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ost/Joost Holthuis/Papers/Papers 2022/Sokoya 2022 eLife/eLife resubmission August 2022/Source Data 1/"/>
    </mc:Choice>
  </mc:AlternateContent>
  <xr:revisionPtr revIDLastSave="0" documentId="8_{52BFBA33-CDD3-6247-B6F9-A61C131CC3DE}" xr6:coauthVersionLast="45" xr6:coauthVersionMax="45" xr10:uidLastSave="{00000000-0000-0000-0000-000000000000}"/>
  <bookViews>
    <workbookView xWindow="2300" yWindow="1440" windowWidth="27240" windowHeight="15520" activeTab="1" xr2:uid="{E073CB66-8F2D-274D-93F1-6DEEAB6FDEEF}"/>
  </bookViews>
  <sheets>
    <sheet name="Fig. 9C" sheetId="1" r:id="rId1"/>
    <sheet name="Fig. 9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H8" i="2"/>
  <c r="J4" i="2"/>
  <c r="I4" i="2"/>
  <c r="H4" i="2"/>
  <c r="J3" i="2"/>
  <c r="I3" i="2"/>
  <c r="H3" i="2"/>
  <c r="J8" i="1"/>
  <c r="H8" i="1"/>
  <c r="J4" i="1"/>
  <c r="I4" i="1"/>
  <c r="H4" i="1"/>
  <c r="J3" i="1"/>
  <c r="I3" i="1"/>
  <c r="H3" i="1"/>
</calcChain>
</file>

<file path=xl/sharedStrings.xml><?xml version="1.0" encoding="utf-8"?>
<sst xmlns="http://schemas.openxmlformats.org/spreadsheetml/2006/main" count="82" uniqueCount="38">
  <si>
    <t>wild type</t>
  </si>
  <si>
    <t>SMS2I62S</t>
  </si>
  <si>
    <t>SMS2M64R</t>
  </si>
  <si>
    <t>cell 1</t>
  </si>
  <si>
    <t>Average</t>
  </si>
  <si>
    <t>cell 2</t>
  </si>
  <si>
    <t>std</t>
  </si>
  <si>
    <t>cell 3</t>
  </si>
  <si>
    <t>cell 4</t>
  </si>
  <si>
    <t>p value, unpaired two-tailed t-test</t>
  </si>
  <si>
    <t>cell 5</t>
  </si>
  <si>
    <t>wildtype &amp; SMS2I62S</t>
  </si>
  <si>
    <t>wild type &amp; SMS2M64R</t>
  </si>
  <si>
    <t>cell 6</t>
  </si>
  <si>
    <t>cell 7</t>
  </si>
  <si>
    <t>cell 8</t>
  </si>
  <si>
    <t>cell 9</t>
  </si>
  <si>
    <t>cell 10</t>
  </si>
  <si>
    <t>cell 11</t>
  </si>
  <si>
    <t>cell 12</t>
  </si>
  <si>
    <t>cell 13</t>
  </si>
  <si>
    <t>cell 14</t>
  </si>
  <si>
    <t>cell 15</t>
  </si>
  <si>
    <t>cell 16</t>
  </si>
  <si>
    <t>cell 17</t>
  </si>
  <si>
    <t>cell 18</t>
  </si>
  <si>
    <t>cell 19</t>
  </si>
  <si>
    <t>cell 20</t>
  </si>
  <si>
    <t>cell 21</t>
  </si>
  <si>
    <t>cell 22</t>
  </si>
  <si>
    <t>cell 23</t>
  </si>
  <si>
    <t>cell 24</t>
  </si>
  <si>
    <t>cell 25</t>
  </si>
  <si>
    <t>cell 26</t>
  </si>
  <si>
    <t>cell 27</t>
  </si>
  <si>
    <t>cell 28</t>
  </si>
  <si>
    <t>cell 29</t>
  </si>
  <si>
    <t>cell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</si>
</sst>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1A2A2-DB85-9449-A8F0-C8A8DBA74051}">
  <dimension ref="A1:J32"/>
  <sheetViews>
    <sheetView workbookViewId="0">
      <selection sqref="A1:XFD1048576"/>
    </sheetView>
  </sheetViews>
  <sheetFormatPr baseColWidth="10" defaultColWidth="10.6640625" defaultRowHeight="16" x14ac:dyDescent="0.2"/>
  <cols>
    <col min="10" max="10" width="13" bestFit="1" customWidth="1"/>
  </cols>
  <sheetData>
    <row r="1" spans="1:10" ht="17" thickBot="1" x14ac:dyDescent="0.25"/>
    <row r="2" spans="1:10" ht="17" thickBot="1" x14ac:dyDescent="0.25">
      <c r="B2" s="1" t="s">
        <v>0</v>
      </c>
      <c r="C2" s="1" t="s">
        <v>1</v>
      </c>
      <c r="D2" s="1" t="s">
        <v>2</v>
      </c>
      <c r="H2" s="1" t="s">
        <v>0</v>
      </c>
      <c r="I2" s="1" t="s">
        <v>1</v>
      </c>
      <c r="J2" s="1" t="s">
        <v>2</v>
      </c>
    </row>
    <row r="3" spans="1:10" x14ac:dyDescent="0.2">
      <c r="A3" t="s">
        <v>3</v>
      </c>
      <c r="B3">
        <v>0.432</v>
      </c>
      <c r="C3">
        <v>0.44400000000000001</v>
      </c>
      <c r="D3">
        <v>0.318</v>
      </c>
      <c r="G3" t="s">
        <v>4</v>
      </c>
      <c r="H3">
        <f>AVERAGE(B3:B32)</f>
        <v>0.55439999999999989</v>
      </c>
      <c r="I3">
        <f>AVERAGE(C3:C32)</f>
        <v>0.42449999999999993</v>
      </c>
      <c r="J3">
        <f>AVERAGE(D3:D32)</f>
        <v>0.36140000000000011</v>
      </c>
    </row>
    <row r="4" spans="1:10" x14ac:dyDescent="0.2">
      <c r="A4" t="s">
        <v>5</v>
      </c>
      <c r="B4">
        <v>0.43099999999999999</v>
      </c>
      <c r="C4">
        <v>0.40799999999999997</v>
      </c>
      <c r="D4">
        <v>0.33600000000000002</v>
      </c>
      <c r="G4" t="s">
        <v>6</v>
      </c>
      <c r="H4">
        <f>STDEV(B3:B32)</f>
        <v>9.3047855688757522E-2</v>
      </c>
      <c r="I4">
        <f>STDEV(C3:C32)</f>
        <v>3.3529966010863402E-2</v>
      </c>
      <c r="J4">
        <f>STDEV(D3:D32)</f>
        <v>3.375632763160729E-2</v>
      </c>
    </row>
    <row r="5" spans="1:10" x14ac:dyDescent="0.2">
      <c r="A5" t="s">
        <v>7</v>
      </c>
      <c r="B5">
        <v>0.621</v>
      </c>
      <c r="C5">
        <v>0.437</v>
      </c>
      <c r="D5">
        <v>0.34699999999999998</v>
      </c>
    </row>
    <row r="6" spans="1:10" x14ac:dyDescent="0.2">
      <c r="A6" t="s">
        <v>8</v>
      </c>
      <c r="B6">
        <v>0.74299999999999999</v>
      </c>
      <c r="C6">
        <v>0.435</v>
      </c>
      <c r="D6">
        <v>0.379</v>
      </c>
      <c r="H6" s="2" t="s">
        <v>9</v>
      </c>
    </row>
    <row r="7" spans="1:10" x14ac:dyDescent="0.2">
      <c r="A7" t="s">
        <v>10</v>
      </c>
      <c r="B7">
        <v>0.66400000000000003</v>
      </c>
      <c r="C7">
        <v>0.48</v>
      </c>
      <c r="D7">
        <v>0.39200000000000002</v>
      </c>
      <c r="H7" t="s">
        <v>11</v>
      </c>
      <c r="J7" t="s">
        <v>12</v>
      </c>
    </row>
    <row r="8" spans="1:10" x14ac:dyDescent="0.2">
      <c r="A8" t="s">
        <v>13</v>
      </c>
      <c r="B8">
        <v>0.56999999999999995</v>
      </c>
      <c r="C8">
        <v>0.41899999999999998</v>
      </c>
      <c r="D8">
        <v>0.311</v>
      </c>
      <c r="H8">
        <f>_xlfn.T.TEST(B3:B32,C3:C32,2,2)</f>
        <v>1.3854288412410946E-9</v>
      </c>
      <c r="J8">
        <f>_xlfn.T.TEST(B3:B32,D3:D32,2,2)</f>
        <v>2.5637093925618969E-15</v>
      </c>
    </row>
    <row r="9" spans="1:10" x14ac:dyDescent="0.2">
      <c r="A9" t="s">
        <v>14</v>
      </c>
      <c r="B9">
        <v>0.50600000000000001</v>
      </c>
      <c r="C9">
        <v>0.44600000000000001</v>
      </c>
      <c r="D9">
        <v>0.31900000000000001</v>
      </c>
    </row>
    <row r="10" spans="1:10" x14ac:dyDescent="0.2">
      <c r="A10" t="s">
        <v>15</v>
      </c>
      <c r="B10">
        <v>0.51</v>
      </c>
      <c r="C10">
        <v>0.49199999999999999</v>
      </c>
      <c r="D10">
        <v>0.26800000000000002</v>
      </c>
    </row>
    <row r="11" spans="1:10" x14ac:dyDescent="0.2">
      <c r="A11" t="s">
        <v>16</v>
      </c>
      <c r="B11">
        <v>0.55300000000000005</v>
      </c>
      <c r="C11">
        <v>0.40899999999999997</v>
      </c>
      <c r="D11">
        <v>0.31900000000000001</v>
      </c>
    </row>
    <row r="12" spans="1:10" x14ac:dyDescent="0.2">
      <c r="A12" t="s">
        <v>17</v>
      </c>
      <c r="B12">
        <v>0.55100000000000005</v>
      </c>
      <c r="C12">
        <v>0.39500000000000002</v>
      </c>
      <c r="D12">
        <v>0.34899999999999998</v>
      </c>
    </row>
    <row r="13" spans="1:10" x14ac:dyDescent="0.2">
      <c r="A13" t="s">
        <v>18</v>
      </c>
      <c r="B13">
        <v>0.55300000000000005</v>
      </c>
      <c r="C13">
        <v>0.36299999999999999</v>
      </c>
      <c r="D13">
        <v>0.39700000000000002</v>
      </c>
    </row>
    <row r="14" spans="1:10" x14ac:dyDescent="0.2">
      <c r="A14" t="s">
        <v>19</v>
      </c>
      <c r="B14">
        <v>0.56299999999999994</v>
      </c>
      <c r="C14">
        <v>0.41</v>
      </c>
      <c r="D14">
        <v>0.34699999999999998</v>
      </c>
    </row>
    <row r="15" spans="1:10" x14ac:dyDescent="0.2">
      <c r="A15" t="s">
        <v>20</v>
      </c>
      <c r="B15">
        <v>0.59</v>
      </c>
      <c r="C15">
        <v>0.39100000000000001</v>
      </c>
      <c r="D15">
        <v>0.36199999999999999</v>
      </c>
    </row>
    <row r="16" spans="1:10" x14ac:dyDescent="0.2">
      <c r="A16" t="s">
        <v>21</v>
      </c>
      <c r="B16">
        <v>0.51700000000000002</v>
      </c>
      <c r="C16">
        <v>0.4</v>
      </c>
      <c r="D16">
        <v>0.4</v>
      </c>
    </row>
    <row r="17" spans="1:4" x14ac:dyDescent="0.2">
      <c r="A17" t="s">
        <v>22</v>
      </c>
      <c r="B17">
        <v>0.59799999999999998</v>
      </c>
      <c r="C17">
        <v>0.39900000000000002</v>
      </c>
      <c r="D17">
        <v>0.38500000000000001</v>
      </c>
    </row>
    <row r="18" spans="1:4" x14ac:dyDescent="0.2">
      <c r="A18" t="s">
        <v>23</v>
      </c>
      <c r="B18">
        <v>0.81299999999999994</v>
      </c>
      <c r="C18">
        <v>0.47</v>
      </c>
      <c r="D18">
        <v>0.36499999999999999</v>
      </c>
    </row>
    <row r="19" spans="1:4" x14ac:dyDescent="0.2">
      <c r="A19" t="s">
        <v>24</v>
      </c>
      <c r="B19">
        <v>0.74299999999999999</v>
      </c>
      <c r="C19">
        <v>0.39300000000000002</v>
      </c>
      <c r="D19">
        <v>0.39500000000000002</v>
      </c>
    </row>
    <row r="20" spans="1:4" x14ac:dyDescent="0.2">
      <c r="A20" t="s">
        <v>25</v>
      </c>
      <c r="B20">
        <v>0.6</v>
      </c>
      <c r="C20">
        <v>0.40699999999999997</v>
      </c>
      <c r="D20">
        <v>0.38700000000000001</v>
      </c>
    </row>
    <row r="21" spans="1:4" x14ac:dyDescent="0.2">
      <c r="A21" t="s">
        <v>26</v>
      </c>
      <c r="B21">
        <v>0.46700000000000003</v>
      </c>
      <c r="C21">
        <v>0.42099999999999999</v>
      </c>
      <c r="D21">
        <v>0.33300000000000002</v>
      </c>
    </row>
    <row r="22" spans="1:4" x14ac:dyDescent="0.2">
      <c r="A22" t="s">
        <v>27</v>
      </c>
      <c r="B22">
        <v>0.60399999999999998</v>
      </c>
      <c r="C22">
        <v>0.38400000000000001</v>
      </c>
      <c r="D22">
        <v>0.38200000000000001</v>
      </c>
    </row>
    <row r="23" spans="1:4" x14ac:dyDescent="0.2">
      <c r="A23" t="s">
        <v>28</v>
      </c>
      <c r="B23">
        <v>0.41599999999999998</v>
      </c>
      <c r="C23">
        <v>0.42399999999999999</v>
      </c>
      <c r="D23">
        <v>0.40799999999999997</v>
      </c>
    </row>
    <row r="24" spans="1:4" x14ac:dyDescent="0.2">
      <c r="A24" t="s">
        <v>29</v>
      </c>
      <c r="B24">
        <v>0.50800000000000001</v>
      </c>
      <c r="C24">
        <v>0.44700000000000001</v>
      </c>
      <c r="D24">
        <v>0.36399999999999999</v>
      </c>
    </row>
    <row r="25" spans="1:4" x14ac:dyDescent="0.2">
      <c r="A25" t="s">
        <v>30</v>
      </c>
      <c r="B25">
        <v>0.51800000000000002</v>
      </c>
      <c r="C25">
        <v>0.437</v>
      </c>
      <c r="D25">
        <v>0.39600000000000002</v>
      </c>
    </row>
    <row r="26" spans="1:4" x14ac:dyDescent="0.2">
      <c r="A26" t="s">
        <v>31</v>
      </c>
      <c r="B26">
        <v>0.53900000000000003</v>
      </c>
      <c r="C26">
        <v>0.42</v>
      </c>
      <c r="D26">
        <v>0.39100000000000001</v>
      </c>
    </row>
    <row r="27" spans="1:4" x14ac:dyDescent="0.2">
      <c r="A27" t="s">
        <v>32</v>
      </c>
      <c r="B27">
        <v>0.45100000000000001</v>
      </c>
      <c r="C27">
        <v>0.41699999999999998</v>
      </c>
      <c r="D27">
        <v>0.34200000000000003</v>
      </c>
    </row>
    <row r="28" spans="1:4" x14ac:dyDescent="0.2">
      <c r="A28" t="s">
        <v>33</v>
      </c>
      <c r="B28">
        <v>0.51700000000000002</v>
      </c>
      <c r="C28">
        <v>0.38400000000000001</v>
      </c>
      <c r="D28">
        <v>0.38700000000000001</v>
      </c>
    </row>
    <row r="29" spans="1:4" x14ac:dyDescent="0.2">
      <c r="A29" t="s">
        <v>34</v>
      </c>
      <c r="B29">
        <v>0.49399999999999999</v>
      </c>
      <c r="C29">
        <v>0.42699999999999999</v>
      </c>
      <c r="D29">
        <v>0.35199999999999998</v>
      </c>
    </row>
    <row r="30" spans="1:4" x14ac:dyDescent="0.2">
      <c r="A30" t="s">
        <v>35</v>
      </c>
      <c r="B30">
        <v>0.49199999999999999</v>
      </c>
      <c r="C30">
        <v>0.44800000000000001</v>
      </c>
      <c r="D30">
        <v>0.34200000000000003</v>
      </c>
    </row>
    <row r="31" spans="1:4" x14ac:dyDescent="0.2">
      <c r="A31" t="s">
        <v>36</v>
      </c>
      <c r="B31">
        <v>0.505</v>
      </c>
      <c r="C31">
        <v>0.41399999999999998</v>
      </c>
      <c r="D31">
        <v>0.36599999999999999</v>
      </c>
    </row>
    <row r="32" spans="1:4" x14ac:dyDescent="0.2">
      <c r="A32" t="s">
        <v>37</v>
      </c>
      <c r="B32">
        <v>0.56299999999999994</v>
      </c>
      <c r="C32">
        <v>0.51400000000000001</v>
      </c>
      <c r="D32">
        <v>0.40300000000000002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CE60-4347-3E48-A2EE-143F976AAA00}">
  <dimension ref="A1:J32"/>
  <sheetViews>
    <sheetView tabSelected="1" workbookViewId="0">
      <selection sqref="A1:XFD1048576"/>
    </sheetView>
  </sheetViews>
  <sheetFormatPr baseColWidth="10" defaultColWidth="10.6640625" defaultRowHeight="16" x14ac:dyDescent="0.2"/>
  <cols>
    <col min="10" max="10" width="13" bestFit="1" customWidth="1"/>
  </cols>
  <sheetData>
    <row r="1" spans="1:10" ht="17" thickBot="1" x14ac:dyDescent="0.25"/>
    <row r="2" spans="1:10" ht="17" thickBot="1" x14ac:dyDescent="0.25">
      <c r="B2" s="1" t="s">
        <v>0</v>
      </c>
      <c r="C2" s="1" t="s">
        <v>1</v>
      </c>
      <c r="D2" s="1" t="s">
        <v>2</v>
      </c>
      <c r="H2" s="1" t="s">
        <v>0</v>
      </c>
      <c r="I2" s="1" t="s">
        <v>1</v>
      </c>
      <c r="J2" s="1" t="s">
        <v>2</v>
      </c>
    </row>
    <row r="3" spans="1:10" x14ac:dyDescent="0.2">
      <c r="A3" t="s">
        <v>3</v>
      </c>
      <c r="B3">
        <v>0.443</v>
      </c>
      <c r="C3">
        <v>0.499</v>
      </c>
      <c r="D3">
        <v>0.50800000000000001</v>
      </c>
      <c r="G3" t="s">
        <v>4</v>
      </c>
      <c r="H3">
        <f>AVERAGE(B3:B32)</f>
        <v>0.39043333333333335</v>
      </c>
      <c r="I3">
        <f>AVERAGE(C3:C32)</f>
        <v>0.49529999999999991</v>
      </c>
      <c r="J3">
        <f>AVERAGE(D3:D32)</f>
        <v>0.49162962962962953</v>
      </c>
    </row>
    <row r="4" spans="1:10" x14ac:dyDescent="0.2">
      <c r="A4" t="s">
        <v>5</v>
      </c>
      <c r="B4">
        <v>0.39200000000000002</v>
      </c>
      <c r="C4">
        <v>0.502</v>
      </c>
      <c r="D4">
        <v>0.49</v>
      </c>
      <c r="G4" t="s">
        <v>6</v>
      </c>
      <c r="H4">
        <f>STDEV(B3:B32)</f>
        <v>1.5489002401778463E-2</v>
      </c>
      <c r="I4">
        <f>STDEV(C3:C32)</f>
        <v>2.9009094887757138E-2</v>
      </c>
      <c r="J4">
        <f>STDEV(D3:D32)</f>
        <v>2.6586792771177752E-2</v>
      </c>
    </row>
    <row r="5" spans="1:10" x14ac:dyDescent="0.2">
      <c r="A5" t="s">
        <v>7</v>
      </c>
      <c r="B5">
        <v>0.40500000000000003</v>
      </c>
      <c r="C5">
        <v>0.54700000000000004</v>
      </c>
      <c r="D5">
        <v>0.51500000000000001</v>
      </c>
    </row>
    <row r="6" spans="1:10" x14ac:dyDescent="0.2">
      <c r="A6" t="s">
        <v>8</v>
      </c>
      <c r="B6">
        <v>0.38100000000000001</v>
      </c>
      <c r="C6">
        <v>0.50800000000000001</v>
      </c>
      <c r="D6">
        <v>0.502</v>
      </c>
      <c r="H6" s="2" t="s">
        <v>9</v>
      </c>
    </row>
    <row r="7" spans="1:10" x14ac:dyDescent="0.2">
      <c r="A7" t="s">
        <v>10</v>
      </c>
      <c r="B7">
        <v>0.38200000000000001</v>
      </c>
      <c r="C7">
        <v>0.47499999999999998</v>
      </c>
      <c r="D7">
        <v>0.499</v>
      </c>
      <c r="H7" t="s">
        <v>11</v>
      </c>
      <c r="J7" t="s">
        <v>12</v>
      </c>
    </row>
    <row r="8" spans="1:10" x14ac:dyDescent="0.2">
      <c r="A8" t="s">
        <v>13</v>
      </c>
      <c r="B8">
        <v>0.40400000000000003</v>
      </c>
      <c r="C8">
        <v>0.45600000000000002</v>
      </c>
      <c r="D8">
        <v>0.48099999999999998</v>
      </c>
      <c r="H8">
        <f>_xlfn.T.TEST(B3:B32,C3:C32,2,2)</f>
        <v>9.0070793386082481E-25</v>
      </c>
      <c r="J8">
        <f>_xlfn.T.TEST(B3:B32,D3:D29,2,2)</f>
        <v>1.8546336003687698E-24</v>
      </c>
    </row>
    <row r="9" spans="1:10" x14ac:dyDescent="0.2">
      <c r="A9" t="s">
        <v>14</v>
      </c>
      <c r="B9">
        <v>0.39</v>
      </c>
      <c r="C9">
        <v>0.505</v>
      </c>
      <c r="D9">
        <v>0.46800000000000003</v>
      </c>
    </row>
    <row r="10" spans="1:10" x14ac:dyDescent="0.2">
      <c r="A10" t="s">
        <v>15</v>
      </c>
      <c r="B10">
        <v>0.38600000000000001</v>
      </c>
      <c r="C10">
        <v>0.47499999999999998</v>
      </c>
      <c r="D10">
        <v>0.51800000000000002</v>
      </c>
    </row>
    <row r="11" spans="1:10" x14ac:dyDescent="0.2">
      <c r="A11" t="s">
        <v>16</v>
      </c>
      <c r="B11">
        <v>0.38600000000000001</v>
      </c>
      <c r="C11">
        <v>0.49299999999999999</v>
      </c>
      <c r="D11">
        <v>0.50700000000000001</v>
      </c>
    </row>
    <row r="12" spans="1:10" x14ac:dyDescent="0.2">
      <c r="A12" t="s">
        <v>17</v>
      </c>
      <c r="B12">
        <v>0.36899999999999999</v>
      </c>
      <c r="C12">
        <v>0.48</v>
      </c>
      <c r="D12">
        <v>0.49199999999999999</v>
      </c>
    </row>
    <row r="13" spans="1:10" x14ac:dyDescent="0.2">
      <c r="A13" t="s">
        <v>18</v>
      </c>
      <c r="B13">
        <v>0.38800000000000001</v>
      </c>
      <c r="C13">
        <v>0.498</v>
      </c>
      <c r="D13">
        <v>0.56399999999999995</v>
      </c>
    </row>
    <row r="14" spans="1:10" x14ac:dyDescent="0.2">
      <c r="A14" t="s">
        <v>19</v>
      </c>
      <c r="B14">
        <v>0.38600000000000001</v>
      </c>
      <c r="C14">
        <v>0.53</v>
      </c>
      <c r="D14">
        <v>0.46300000000000002</v>
      </c>
    </row>
    <row r="15" spans="1:10" x14ac:dyDescent="0.2">
      <c r="A15" t="s">
        <v>20</v>
      </c>
      <c r="B15">
        <v>0.38100000000000001</v>
      </c>
      <c r="C15">
        <v>0.51700000000000002</v>
      </c>
      <c r="D15">
        <v>0.47499999999999998</v>
      </c>
    </row>
    <row r="16" spans="1:10" x14ac:dyDescent="0.2">
      <c r="A16" t="s">
        <v>21</v>
      </c>
      <c r="B16">
        <v>0.36399999999999999</v>
      </c>
      <c r="C16">
        <v>0.51800000000000002</v>
      </c>
      <c r="D16">
        <v>0.51100000000000001</v>
      </c>
    </row>
    <row r="17" spans="1:4" x14ac:dyDescent="0.2">
      <c r="A17" t="s">
        <v>22</v>
      </c>
      <c r="B17">
        <v>0.38200000000000001</v>
      </c>
      <c r="C17">
        <v>0.48099999999999998</v>
      </c>
      <c r="D17">
        <v>0.52300000000000002</v>
      </c>
    </row>
    <row r="18" spans="1:4" x14ac:dyDescent="0.2">
      <c r="A18" t="s">
        <v>23</v>
      </c>
      <c r="B18">
        <v>0.39200000000000002</v>
      </c>
      <c r="C18">
        <v>0.47499999999999998</v>
      </c>
      <c r="D18">
        <v>0.46700000000000003</v>
      </c>
    </row>
    <row r="19" spans="1:4" x14ac:dyDescent="0.2">
      <c r="A19" t="s">
        <v>24</v>
      </c>
      <c r="B19">
        <v>0.371</v>
      </c>
      <c r="C19">
        <v>0.50600000000000001</v>
      </c>
      <c r="D19">
        <v>0.48</v>
      </c>
    </row>
    <row r="20" spans="1:4" x14ac:dyDescent="0.2">
      <c r="A20" t="s">
        <v>25</v>
      </c>
      <c r="B20">
        <v>0.373</v>
      </c>
      <c r="C20">
        <v>0.48799999999999999</v>
      </c>
      <c r="D20">
        <v>0.47199999999999998</v>
      </c>
    </row>
    <row r="21" spans="1:4" x14ac:dyDescent="0.2">
      <c r="A21" t="s">
        <v>26</v>
      </c>
      <c r="B21">
        <v>0.38100000000000001</v>
      </c>
      <c r="C21">
        <v>0.53400000000000003</v>
      </c>
      <c r="D21">
        <v>0.51300000000000001</v>
      </c>
    </row>
    <row r="22" spans="1:4" x14ac:dyDescent="0.2">
      <c r="A22" t="s">
        <v>27</v>
      </c>
      <c r="B22">
        <v>0.38700000000000001</v>
      </c>
      <c r="C22">
        <v>0.50700000000000001</v>
      </c>
      <c r="D22">
        <v>0.51100000000000001</v>
      </c>
    </row>
    <row r="23" spans="1:4" x14ac:dyDescent="0.2">
      <c r="A23" t="s">
        <v>28</v>
      </c>
      <c r="B23">
        <v>0.39</v>
      </c>
      <c r="C23">
        <v>0.46899999999999997</v>
      </c>
      <c r="D23">
        <v>0.44600000000000001</v>
      </c>
    </row>
    <row r="24" spans="1:4" x14ac:dyDescent="0.2">
      <c r="A24" t="s">
        <v>29</v>
      </c>
      <c r="B24">
        <v>0.39900000000000002</v>
      </c>
      <c r="C24">
        <v>0.501</v>
      </c>
      <c r="D24">
        <v>0.48799999999999999</v>
      </c>
    </row>
    <row r="25" spans="1:4" x14ac:dyDescent="0.2">
      <c r="A25" t="s">
        <v>30</v>
      </c>
      <c r="B25">
        <v>0.39700000000000002</v>
      </c>
      <c r="C25">
        <v>0.47799999999999998</v>
      </c>
      <c r="D25">
        <v>0.47699999999999998</v>
      </c>
    </row>
    <row r="26" spans="1:4" x14ac:dyDescent="0.2">
      <c r="A26" t="s">
        <v>31</v>
      </c>
      <c r="B26">
        <v>0.40600000000000003</v>
      </c>
      <c r="C26">
        <v>0.48499999999999999</v>
      </c>
      <c r="D26">
        <v>0.51300000000000001</v>
      </c>
    </row>
    <row r="27" spans="1:4" x14ac:dyDescent="0.2">
      <c r="A27" t="s">
        <v>32</v>
      </c>
      <c r="B27">
        <v>0.39700000000000002</v>
      </c>
      <c r="C27">
        <v>0.44900000000000001</v>
      </c>
      <c r="D27">
        <v>0.443</v>
      </c>
    </row>
    <row r="28" spans="1:4" x14ac:dyDescent="0.2">
      <c r="A28" t="s">
        <v>33</v>
      </c>
      <c r="B28">
        <v>0.39300000000000002</v>
      </c>
      <c r="C28">
        <v>0.53800000000000003</v>
      </c>
      <c r="D28">
        <v>0.46</v>
      </c>
    </row>
    <row r="29" spans="1:4" x14ac:dyDescent="0.2">
      <c r="A29" t="s">
        <v>34</v>
      </c>
      <c r="B29">
        <v>0.38600000000000001</v>
      </c>
      <c r="C29">
        <v>0.50800000000000001</v>
      </c>
      <c r="D29">
        <v>0.48799999999999999</v>
      </c>
    </row>
    <row r="30" spans="1:4" x14ac:dyDescent="0.2">
      <c r="A30" t="s">
        <v>35</v>
      </c>
      <c r="B30">
        <v>0.38100000000000001</v>
      </c>
      <c r="C30">
        <v>0.45100000000000001</v>
      </c>
    </row>
    <row r="31" spans="1:4" x14ac:dyDescent="0.2">
      <c r="A31" t="s">
        <v>36</v>
      </c>
      <c r="B31">
        <v>0.41899999999999998</v>
      </c>
      <c r="C31">
        <v>0.434</v>
      </c>
    </row>
    <row r="32" spans="1:4" x14ac:dyDescent="0.2">
      <c r="A32" t="s">
        <v>37</v>
      </c>
      <c r="B32">
        <v>0.40200000000000002</v>
      </c>
      <c r="C32">
        <v>0.55200000000000005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9C</vt:lpstr>
      <vt:lpstr>Fig. 9D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Holthuis, J.C.M. (Joost)</dc:creator>
  <cp:lastModifiedBy>Holthuis, J.C.M. (Joost)</cp:lastModifiedBy>
  <dcterms:created xsi:type="dcterms:W3CDTF">2022-09-26T17:25:29Z</dcterms:created>
  <dcterms:modified xsi:type="dcterms:W3CDTF">2022-09-26T17:26:35Z</dcterms:modified>
</cp:coreProperties>
</file>