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lipid\eLife\Revision\upload\Raw data_2\"/>
    </mc:Choice>
  </mc:AlternateContent>
  <xr:revisionPtr revIDLastSave="0" documentId="13_ncr:40009_{BC7B896B-1367-4F21-A960-B7AD925BCEBF}" xr6:coauthVersionLast="47" xr6:coauthVersionMax="47" xr10:uidLastSave="{00000000-0000-0000-0000-000000000000}"/>
  <bookViews>
    <workbookView xWindow="-110" yWindow="-110" windowWidth="19420" windowHeight="11620"/>
  </bookViews>
  <sheets>
    <sheet name="Figure 7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4" i="1" l="1"/>
  <c r="F4" i="1"/>
  <c r="U98" i="1"/>
  <c r="D98" i="1"/>
  <c r="C98" i="1"/>
  <c r="B98" i="1"/>
  <c r="A98" i="1"/>
  <c r="U97" i="1"/>
  <c r="D97" i="1"/>
  <c r="C97" i="1"/>
  <c r="B97" i="1"/>
  <c r="A97" i="1"/>
  <c r="U96" i="1"/>
  <c r="D96" i="1"/>
  <c r="C96" i="1"/>
  <c r="B96" i="1"/>
  <c r="A96" i="1"/>
  <c r="U95" i="1"/>
  <c r="D95" i="1"/>
  <c r="C95" i="1"/>
  <c r="B95" i="1"/>
  <c r="A95" i="1"/>
  <c r="U94" i="1"/>
  <c r="D94" i="1"/>
  <c r="C94" i="1"/>
  <c r="B94" i="1"/>
  <c r="A94" i="1"/>
  <c r="U93" i="1"/>
  <c r="D93" i="1"/>
  <c r="C93" i="1"/>
  <c r="B93" i="1"/>
  <c r="A93" i="1"/>
  <c r="U92" i="1"/>
  <c r="D92" i="1"/>
  <c r="C92" i="1"/>
  <c r="B92" i="1"/>
  <c r="A92" i="1"/>
  <c r="U91" i="1"/>
  <c r="D91" i="1"/>
  <c r="C91" i="1"/>
  <c r="B91" i="1"/>
  <c r="A91" i="1"/>
  <c r="U90" i="1"/>
  <c r="D90" i="1"/>
  <c r="C90" i="1"/>
  <c r="B90" i="1"/>
  <c r="A90" i="1"/>
  <c r="U89" i="1"/>
  <c r="D89" i="1"/>
  <c r="C89" i="1"/>
  <c r="B89" i="1"/>
  <c r="A89" i="1"/>
  <c r="U88" i="1"/>
  <c r="D88" i="1"/>
  <c r="C88" i="1"/>
  <c r="B88" i="1"/>
  <c r="A88" i="1"/>
  <c r="U87" i="1"/>
  <c r="D87" i="1"/>
  <c r="C87" i="1"/>
  <c r="B87" i="1"/>
  <c r="A87" i="1"/>
  <c r="U86" i="1"/>
  <c r="D86" i="1"/>
  <c r="C86" i="1"/>
  <c r="B86" i="1"/>
  <c r="A86" i="1"/>
  <c r="U85" i="1"/>
  <c r="D85" i="1"/>
  <c r="C85" i="1"/>
  <c r="B85" i="1"/>
  <c r="A85" i="1"/>
  <c r="U84" i="1"/>
  <c r="D84" i="1"/>
  <c r="C84" i="1"/>
  <c r="B84" i="1"/>
  <c r="A84" i="1"/>
  <c r="U83" i="1"/>
  <c r="D83" i="1"/>
  <c r="C83" i="1"/>
  <c r="B83" i="1"/>
  <c r="A83" i="1"/>
  <c r="U82" i="1"/>
  <c r="D82" i="1"/>
  <c r="C82" i="1"/>
  <c r="B82" i="1"/>
  <c r="A82" i="1"/>
  <c r="U81" i="1"/>
  <c r="D81" i="1"/>
  <c r="C81" i="1"/>
  <c r="B81" i="1"/>
  <c r="A81" i="1"/>
  <c r="U80" i="1"/>
  <c r="D80" i="1"/>
  <c r="C80" i="1"/>
  <c r="B80" i="1"/>
  <c r="A80" i="1"/>
  <c r="U79" i="1"/>
  <c r="D79" i="1"/>
  <c r="C79" i="1"/>
  <c r="B79" i="1"/>
  <c r="A79" i="1"/>
  <c r="U78" i="1"/>
  <c r="D78" i="1"/>
  <c r="C78" i="1"/>
  <c r="B78" i="1"/>
  <c r="A78" i="1"/>
  <c r="U77" i="1"/>
  <c r="D77" i="1"/>
  <c r="C77" i="1"/>
  <c r="B77" i="1"/>
  <c r="A77" i="1"/>
  <c r="U76" i="1"/>
  <c r="D76" i="1"/>
  <c r="C76" i="1"/>
  <c r="B76" i="1"/>
  <c r="A76" i="1"/>
  <c r="U75" i="1"/>
  <c r="D75" i="1"/>
  <c r="C75" i="1"/>
  <c r="B75" i="1"/>
  <c r="A75" i="1"/>
  <c r="U74" i="1"/>
  <c r="D74" i="1"/>
  <c r="C74" i="1"/>
  <c r="B74" i="1"/>
  <c r="A74" i="1"/>
  <c r="U73" i="1"/>
  <c r="D73" i="1"/>
  <c r="C73" i="1"/>
  <c r="B73" i="1"/>
  <c r="A73" i="1"/>
  <c r="U72" i="1"/>
  <c r="D72" i="1"/>
  <c r="C72" i="1"/>
  <c r="B72" i="1"/>
  <c r="A72" i="1"/>
  <c r="U71" i="1"/>
  <c r="D71" i="1"/>
  <c r="C71" i="1"/>
  <c r="B71" i="1"/>
  <c r="A71" i="1"/>
  <c r="U70" i="1"/>
  <c r="D70" i="1"/>
  <c r="C70" i="1"/>
  <c r="B70" i="1"/>
  <c r="A70" i="1"/>
  <c r="U69" i="1"/>
  <c r="D69" i="1"/>
  <c r="C69" i="1"/>
  <c r="B69" i="1"/>
  <c r="A69" i="1"/>
  <c r="U68" i="1"/>
  <c r="D68" i="1"/>
  <c r="C68" i="1"/>
  <c r="B68" i="1"/>
  <c r="A68" i="1"/>
  <c r="U67" i="1"/>
  <c r="D67" i="1"/>
  <c r="C67" i="1"/>
  <c r="B67" i="1"/>
  <c r="A67" i="1"/>
  <c r="U66" i="1"/>
  <c r="D66" i="1"/>
  <c r="C66" i="1"/>
  <c r="B66" i="1"/>
  <c r="A66" i="1"/>
  <c r="U65" i="1"/>
  <c r="D65" i="1"/>
  <c r="C65" i="1"/>
  <c r="B65" i="1"/>
  <c r="A65" i="1"/>
  <c r="U64" i="1"/>
  <c r="D64" i="1"/>
  <c r="C64" i="1"/>
  <c r="B64" i="1"/>
  <c r="A64" i="1"/>
  <c r="U63" i="1"/>
  <c r="D63" i="1"/>
  <c r="C63" i="1"/>
  <c r="B63" i="1"/>
  <c r="A63" i="1"/>
  <c r="U62" i="1"/>
  <c r="D62" i="1"/>
  <c r="C62" i="1"/>
  <c r="B62" i="1"/>
  <c r="A62" i="1"/>
  <c r="U61" i="1"/>
  <c r="D61" i="1"/>
  <c r="C61" i="1"/>
  <c r="B61" i="1"/>
  <c r="A61" i="1"/>
  <c r="U60" i="1"/>
  <c r="D60" i="1"/>
  <c r="C60" i="1"/>
  <c r="B60" i="1"/>
  <c r="A60" i="1"/>
  <c r="U59" i="1"/>
  <c r="D59" i="1"/>
  <c r="C59" i="1"/>
  <c r="B59" i="1"/>
  <c r="A59" i="1"/>
  <c r="U58" i="1"/>
  <c r="D58" i="1"/>
  <c r="C58" i="1"/>
  <c r="B58" i="1"/>
  <c r="A58" i="1"/>
  <c r="U57" i="1"/>
  <c r="D57" i="1"/>
  <c r="C57" i="1"/>
  <c r="B57" i="1"/>
  <c r="A57" i="1"/>
  <c r="U56" i="1"/>
  <c r="D56" i="1"/>
  <c r="C56" i="1"/>
  <c r="B56" i="1"/>
  <c r="A56" i="1"/>
  <c r="U55" i="1"/>
  <c r="D55" i="1"/>
  <c r="C55" i="1"/>
  <c r="B55" i="1"/>
  <c r="A55" i="1"/>
  <c r="U54" i="1"/>
  <c r="D54" i="1"/>
  <c r="C54" i="1"/>
  <c r="B54" i="1"/>
  <c r="A54" i="1"/>
  <c r="U53" i="1"/>
  <c r="D53" i="1"/>
  <c r="C53" i="1"/>
  <c r="B53" i="1"/>
  <c r="A53" i="1"/>
  <c r="U52" i="1"/>
  <c r="D52" i="1"/>
  <c r="C52" i="1"/>
  <c r="B52" i="1"/>
  <c r="A52" i="1"/>
  <c r="U51" i="1"/>
  <c r="D51" i="1"/>
  <c r="C51" i="1"/>
  <c r="B51" i="1"/>
  <c r="A51" i="1"/>
  <c r="U50" i="1"/>
  <c r="D50" i="1"/>
  <c r="C50" i="1"/>
  <c r="B50" i="1"/>
  <c r="A50" i="1"/>
  <c r="U49" i="1"/>
  <c r="D49" i="1"/>
  <c r="C49" i="1"/>
  <c r="B49" i="1"/>
  <c r="A49" i="1"/>
  <c r="U48" i="1"/>
  <c r="D48" i="1"/>
  <c r="C48" i="1"/>
  <c r="B48" i="1"/>
  <c r="A48" i="1"/>
  <c r="U47" i="1"/>
  <c r="D47" i="1"/>
  <c r="C47" i="1"/>
  <c r="B47" i="1"/>
  <c r="A47" i="1"/>
  <c r="U46" i="1"/>
  <c r="D46" i="1"/>
  <c r="C46" i="1"/>
  <c r="B46" i="1"/>
  <c r="A46" i="1"/>
  <c r="U45" i="1"/>
  <c r="D45" i="1"/>
  <c r="C45" i="1"/>
  <c r="B45" i="1"/>
  <c r="A45" i="1"/>
  <c r="U44" i="1"/>
  <c r="D44" i="1"/>
  <c r="C44" i="1"/>
  <c r="B44" i="1"/>
  <c r="A44" i="1"/>
  <c r="U43" i="1"/>
  <c r="D43" i="1"/>
  <c r="C43" i="1"/>
  <c r="B43" i="1"/>
  <c r="A43" i="1"/>
  <c r="U42" i="1"/>
  <c r="D42" i="1"/>
  <c r="C42" i="1"/>
  <c r="B42" i="1"/>
  <c r="A42" i="1"/>
  <c r="U41" i="1"/>
  <c r="D41" i="1"/>
  <c r="C41" i="1"/>
  <c r="B41" i="1"/>
  <c r="A41" i="1"/>
  <c r="U40" i="1"/>
  <c r="D40" i="1"/>
  <c r="C40" i="1"/>
  <c r="B40" i="1"/>
  <c r="A40" i="1"/>
  <c r="U39" i="1"/>
  <c r="D39" i="1"/>
  <c r="C39" i="1"/>
  <c r="B39" i="1"/>
  <c r="A39" i="1"/>
  <c r="U38" i="1"/>
  <c r="D38" i="1"/>
  <c r="C38" i="1"/>
  <c r="B38" i="1"/>
  <c r="A38" i="1"/>
  <c r="U37" i="1"/>
  <c r="D37" i="1"/>
  <c r="C37" i="1"/>
  <c r="B37" i="1"/>
  <c r="A37" i="1"/>
  <c r="U36" i="1"/>
  <c r="D36" i="1"/>
  <c r="C36" i="1"/>
  <c r="B36" i="1"/>
  <c r="A36" i="1"/>
  <c r="U35" i="1"/>
  <c r="D35" i="1"/>
  <c r="C35" i="1"/>
  <c r="B35" i="1"/>
  <c r="A35" i="1"/>
  <c r="U34" i="1"/>
  <c r="D34" i="1"/>
  <c r="C34" i="1"/>
  <c r="B34" i="1"/>
  <c r="A34" i="1"/>
  <c r="U33" i="1"/>
  <c r="D33" i="1"/>
  <c r="C33" i="1"/>
  <c r="B33" i="1"/>
  <c r="A33" i="1"/>
  <c r="U32" i="1"/>
  <c r="D32" i="1"/>
  <c r="C32" i="1"/>
  <c r="B32" i="1"/>
  <c r="A32" i="1"/>
  <c r="U31" i="1"/>
  <c r="D31" i="1"/>
  <c r="C31" i="1"/>
  <c r="B31" i="1"/>
  <c r="A31" i="1"/>
  <c r="U30" i="1"/>
  <c r="D30" i="1"/>
  <c r="C30" i="1"/>
  <c r="B30" i="1"/>
  <c r="A30" i="1"/>
  <c r="U29" i="1"/>
  <c r="D29" i="1"/>
  <c r="C29" i="1"/>
  <c r="B29" i="1"/>
  <c r="A29" i="1"/>
  <c r="U28" i="1"/>
  <c r="D28" i="1"/>
  <c r="C28" i="1"/>
  <c r="B28" i="1"/>
  <c r="A28" i="1"/>
  <c r="U27" i="1"/>
  <c r="D27" i="1"/>
  <c r="C27" i="1"/>
  <c r="B27" i="1"/>
  <c r="A27" i="1"/>
  <c r="U26" i="1"/>
  <c r="D26" i="1"/>
  <c r="C26" i="1"/>
  <c r="B26" i="1"/>
  <c r="A26" i="1"/>
  <c r="U25" i="1"/>
  <c r="D25" i="1"/>
  <c r="C25" i="1"/>
  <c r="B25" i="1"/>
  <c r="A25" i="1"/>
  <c r="U24" i="1"/>
  <c r="D24" i="1"/>
  <c r="C24" i="1"/>
  <c r="B24" i="1"/>
  <c r="A24" i="1"/>
  <c r="U23" i="1"/>
  <c r="D23" i="1"/>
  <c r="C23" i="1"/>
  <c r="B23" i="1"/>
  <c r="A23" i="1"/>
  <c r="U22" i="1"/>
  <c r="D22" i="1"/>
  <c r="C22" i="1"/>
  <c r="B22" i="1"/>
  <c r="A22" i="1"/>
  <c r="U21" i="1"/>
  <c r="D21" i="1"/>
  <c r="C21" i="1"/>
  <c r="B21" i="1"/>
  <c r="A21" i="1"/>
  <c r="U20" i="1"/>
  <c r="D20" i="1"/>
  <c r="C20" i="1"/>
  <c r="B20" i="1"/>
  <c r="A20" i="1"/>
  <c r="U19" i="1"/>
  <c r="D19" i="1"/>
  <c r="C19" i="1"/>
  <c r="B19" i="1"/>
  <c r="A19" i="1"/>
  <c r="U18" i="1"/>
  <c r="D18" i="1"/>
  <c r="C18" i="1"/>
  <c r="B18" i="1"/>
  <c r="A18" i="1"/>
  <c r="U17" i="1"/>
  <c r="D17" i="1"/>
  <c r="C17" i="1"/>
  <c r="B17" i="1"/>
  <c r="A17" i="1"/>
  <c r="U16" i="1"/>
  <c r="D16" i="1"/>
  <c r="C16" i="1"/>
  <c r="B16" i="1"/>
  <c r="A16" i="1"/>
  <c r="U15" i="1"/>
  <c r="D15" i="1"/>
  <c r="C15" i="1"/>
  <c r="B15" i="1"/>
  <c r="A15" i="1"/>
  <c r="U14" i="1"/>
  <c r="D14" i="1"/>
  <c r="C14" i="1"/>
  <c r="B14" i="1"/>
  <c r="A14" i="1"/>
  <c r="U13" i="1"/>
  <c r="D13" i="1"/>
  <c r="C13" i="1"/>
  <c r="B13" i="1"/>
  <c r="A13" i="1"/>
  <c r="U12" i="1"/>
  <c r="D12" i="1"/>
  <c r="C12" i="1"/>
  <c r="B12" i="1"/>
  <c r="A12" i="1"/>
  <c r="U11" i="1"/>
  <c r="D11" i="1"/>
  <c r="C11" i="1"/>
  <c r="B11" i="1"/>
  <c r="A11" i="1"/>
  <c r="U10" i="1"/>
  <c r="D10" i="1"/>
  <c r="C10" i="1"/>
  <c r="B10" i="1"/>
  <c r="A10" i="1"/>
  <c r="U9" i="1"/>
  <c r="D9" i="1"/>
  <c r="C9" i="1"/>
  <c r="B9" i="1"/>
  <c r="A9" i="1"/>
  <c r="U8" i="1"/>
  <c r="D8" i="1"/>
  <c r="C8" i="1"/>
  <c r="B8" i="1"/>
  <c r="A8" i="1"/>
  <c r="U7" i="1"/>
  <c r="D7" i="1"/>
  <c r="C7" i="1"/>
  <c r="B7" i="1"/>
  <c r="A7" i="1"/>
  <c r="D6" i="1"/>
  <c r="C6" i="1"/>
  <c r="B6" i="1"/>
  <c r="A6" i="1"/>
</calcChain>
</file>

<file path=xl/sharedStrings.xml><?xml version="1.0" encoding="utf-8"?>
<sst xmlns="http://schemas.openxmlformats.org/spreadsheetml/2006/main" count="35" uniqueCount="8">
  <si>
    <t>P4Mx2::GFP</t>
  </si>
  <si>
    <t>PLC-PH::RFP</t>
  </si>
  <si>
    <t>AVG</t>
  </si>
  <si>
    <t>STDEV</t>
  </si>
  <si>
    <t>min</t>
  </si>
  <si>
    <t>t_C1_PM/roi</t>
  </si>
  <si>
    <t>t_C2_PM/roi</t>
  </si>
  <si>
    <t>Figure 7 Souce Data 3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</si>
</sst>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"/>
  </numFmts>
  <fonts count="17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</font>
    <font>
      <sz val="9"/>
      <color indexed="8"/>
      <name val="Geneva"/>
      <family val="2"/>
    </font>
    <font>
      <sz val="11"/>
      <color theme="1"/>
      <name val="Times New Roman"/>
      <family val="1"/>
    </font>
    <font>
      <sz val="11"/>
      <color theme="9" tint="-0.249977111117893"/>
      <name val="Times New Roman"/>
      <family val="1"/>
    </font>
    <font>
      <sz val="11"/>
      <color rgb="FFC00000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rgb="FFC00000"/>
      <name val="Times New Roman"/>
      <family val="1"/>
    </font>
    <font>
      <b/>
      <sz val="11"/>
      <color theme="4" tint="-0.249977111117893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8" tint="-0.249977111117893"/>
      <name val="Times New Roman"/>
      <family val="1"/>
    </font>
    <font>
      <sz val="11"/>
      <color theme="9" tint="0.39997558519241921"/>
      <name val="Times New Roman"/>
      <family val="1"/>
    </font>
    <font>
      <sz val="11"/>
      <color theme="9" tint="-0.499984740745262"/>
      <name val="Times New Roman"/>
      <family val="1"/>
    </font>
    <font>
      <sz val="11"/>
      <color theme="8" tint="-0.249977111117893"/>
      <name val="Times New Roman"/>
      <family val="1"/>
    </font>
    <font>
      <sz val="11"/>
      <color rgb="FF00B050"/>
      <name val="Times New Roman"/>
      <family val="1"/>
    </font>
    <font>
      <b/>
      <sz val="11"/>
      <name val="Arial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1" applyFont="1"/>
    <xf numFmtId="0" fontId="6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textRotation="60"/>
    </xf>
    <xf numFmtId="0" fontId="6" fillId="0" borderId="0" xfId="0" applyFont="1" applyAlignment="1">
      <alignment horizontal="center" textRotation="60"/>
    </xf>
    <xf numFmtId="0" fontId="3" fillId="0" borderId="0" xfId="0" applyFont="1" applyAlignment="1">
      <alignment textRotation="60"/>
    </xf>
    <xf numFmtId="0" fontId="3" fillId="0" borderId="0" xfId="0" applyFont="1" applyAlignment="1">
      <alignment horizontal="center" textRotation="60"/>
    </xf>
    <xf numFmtId="0" fontId="3" fillId="2" borderId="0" xfId="0" applyFont="1" applyFill="1" applyAlignment="1">
      <alignment horizontal="center" textRotation="60"/>
    </xf>
    <xf numFmtId="0" fontId="10" fillId="0" borderId="0" xfId="0" applyFont="1" applyAlignment="1">
      <alignment horizontal="center" textRotation="60"/>
    </xf>
    <xf numFmtId="0" fontId="11" fillId="0" borderId="0" xfId="0" applyFont="1" applyAlignment="1">
      <alignment textRotation="60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1" fillId="0" borderId="0" xfId="0" applyFont="1"/>
    <xf numFmtId="176" fontId="12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center"/>
    </xf>
    <xf numFmtId="176" fontId="1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176" fontId="7" fillId="0" borderId="0" xfId="0" applyNumberFormat="1" applyFont="1" applyAlignment="1">
      <alignment horizontal="center"/>
    </xf>
    <xf numFmtId="176" fontId="10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center"/>
    </xf>
    <xf numFmtId="0" fontId="13" fillId="0" borderId="0" xfId="0" applyFont="1"/>
    <xf numFmtId="176" fontId="14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2">
    <cellStyle name="Normal 2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BX247"/>
  <sheetViews>
    <sheetView tabSelected="1" zoomScale="70" zoomScaleNormal="70" workbookViewId="0">
      <selection activeCell="O9" sqref="O9"/>
    </sheetView>
  </sheetViews>
  <sheetFormatPr defaultColWidth="8.4140625" defaultRowHeight="14"/>
  <cols>
    <col min="1" max="2" width="8.4140625" style="2"/>
    <col min="3" max="4" width="8.4140625" style="3"/>
    <col min="5" max="5" width="8.4140625" style="4"/>
    <col min="6" max="6" width="8.4140625" style="1"/>
    <col min="7" max="19" width="7.5" style="1" customWidth="1"/>
    <col min="20" max="20" width="7.5" style="6" customWidth="1"/>
    <col min="21" max="36" width="7.5" style="1" customWidth="1"/>
    <col min="37" max="16384" width="8.4140625" style="4"/>
  </cols>
  <sheetData>
    <row r="1" spans="1:63">
      <c r="A1" s="37" t="s">
        <v>7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</row>
    <row r="2" spans="1:63">
      <c r="A2" s="9"/>
      <c r="G2" s="38"/>
      <c r="V2" s="38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63">
      <c r="A3" s="9"/>
      <c r="G3" s="40">
        <v>1</v>
      </c>
      <c r="H3" s="40">
        <v>2</v>
      </c>
      <c r="I3" s="40">
        <v>3</v>
      </c>
      <c r="J3" s="40">
        <v>4</v>
      </c>
      <c r="K3" s="40">
        <v>5</v>
      </c>
      <c r="L3" s="40">
        <v>6</v>
      </c>
      <c r="M3" s="40">
        <v>7</v>
      </c>
      <c r="N3" s="40">
        <v>8</v>
      </c>
      <c r="O3" s="40">
        <v>9</v>
      </c>
      <c r="P3" s="40">
        <v>10</v>
      </c>
      <c r="Q3" s="40">
        <v>11</v>
      </c>
      <c r="R3" s="40">
        <v>12</v>
      </c>
      <c r="S3" s="40">
        <v>13</v>
      </c>
      <c r="V3" s="41">
        <v>1</v>
      </c>
      <c r="W3" s="41">
        <v>2</v>
      </c>
      <c r="X3" s="41">
        <v>3</v>
      </c>
      <c r="Y3" s="41">
        <v>4</v>
      </c>
      <c r="Z3" s="41">
        <v>5</v>
      </c>
      <c r="AA3" s="41">
        <v>6</v>
      </c>
      <c r="AB3" s="41">
        <v>7</v>
      </c>
      <c r="AC3" s="41">
        <v>8</v>
      </c>
      <c r="AD3" s="41">
        <v>9</v>
      </c>
      <c r="AE3" s="41">
        <v>10</v>
      </c>
      <c r="AF3" s="41">
        <v>11</v>
      </c>
      <c r="AG3" s="41">
        <v>12</v>
      </c>
      <c r="AH3" s="41">
        <v>13</v>
      </c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63">
      <c r="A4" s="39" t="s">
        <v>0</v>
      </c>
      <c r="C4" s="11" t="s">
        <v>1</v>
      </c>
      <c r="F4" s="10" t="str">
        <f>A4</f>
        <v>P4Mx2::GFP</v>
      </c>
      <c r="U4" s="7" t="str">
        <f>C4</f>
        <v>PLC-PH::RFP</v>
      </c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63">
      <c r="A5" s="5" t="s">
        <v>2</v>
      </c>
      <c r="B5" s="5" t="s">
        <v>3</v>
      </c>
      <c r="C5" s="7" t="s">
        <v>2</v>
      </c>
      <c r="D5" s="7" t="s">
        <v>3</v>
      </c>
      <c r="F5" s="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3"/>
      <c r="U5" s="14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spans="1:63" ht="66.75" customHeight="1">
      <c r="A6" s="16" t="str">
        <f>G6</f>
        <v>t_C1_PM/roi</v>
      </c>
      <c r="B6" s="16" t="str">
        <f>G6</f>
        <v>t_C1_PM/roi</v>
      </c>
      <c r="C6" s="15" t="str">
        <f>V6</f>
        <v>t_C2_PM/roi</v>
      </c>
      <c r="D6" s="15" t="str">
        <f>V6</f>
        <v>t_C2_PM/roi</v>
      </c>
      <c r="E6" s="17"/>
      <c r="F6" s="18" t="s">
        <v>4</v>
      </c>
      <c r="G6" s="16" t="s">
        <v>5</v>
      </c>
      <c r="H6" s="16" t="s">
        <v>5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P6" s="16" t="s">
        <v>5</v>
      </c>
      <c r="Q6" s="16" t="s">
        <v>5</v>
      </c>
      <c r="R6" s="16" t="s">
        <v>5</v>
      </c>
      <c r="S6" s="16" t="s">
        <v>5</v>
      </c>
      <c r="T6" s="19"/>
      <c r="U6" s="18" t="s">
        <v>4</v>
      </c>
      <c r="V6" s="15" t="s">
        <v>6</v>
      </c>
      <c r="W6" s="15" t="s">
        <v>6</v>
      </c>
      <c r="X6" s="15" t="s">
        <v>6</v>
      </c>
      <c r="Y6" s="15" t="s">
        <v>6</v>
      </c>
      <c r="Z6" s="15" t="s">
        <v>6</v>
      </c>
      <c r="AA6" s="15" t="s">
        <v>6</v>
      </c>
      <c r="AB6" s="15" t="s">
        <v>6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/>
      <c r="AJ6" s="15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1"/>
      <c r="BG6" s="21"/>
      <c r="BH6" s="21"/>
      <c r="BI6" s="21"/>
      <c r="BJ6" s="21"/>
      <c r="BK6" s="17"/>
    </row>
    <row r="7" spans="1:63">
      <c r="A7" s="22">
        <f>AVERAGE(G7:S7)</f>
        <v>1.000146153846154</v>
      </c>
      <c r="B7" s="22">
        <f>STDEV(G7:S7)</f>
        <v>2.4187311252824788E-2</v>
      </c>
      <c r="C7" s="23">
        <f t="shared" ref="C7:C70" si="0">AVERAGE(V7:AJ7)</f>
        <v>0.99961538461538468</v>
      </c>
      <c r="D7" s="23">
        <f t="shared" ref="D7:D70" si="1">STDEV(V7:AJ7)</f>
        <v>3.0611567697899369E-2</v>
      </c>
      <c r="F7" s="1">
        <v>1</v>
      </c>
      <c r="G7" s="24">
        <v>1.016</v>
      </c>
      <c r="H7" s="24">
        <v>0.95650000000000002</v>
      </c>
      <c r="I7" s="24">
        <v>1.0448</v>
      </c>
      <c r="J7" s="24">
        <v>1.0009999999999999</v>
      </c>
      <c r="K7" s="24">
        <v>1.0005999999999999</v>
      </c>
      <c r="L7" s="24">
        <v>1.0057</v>
      </c>
      <c r="M7" s="24">
        <v>1.0266</v>
      </c>
      <c r="N7" s="24">
        <v>0.95720000000000005</v>
      </c>
      <c r="O7" s="24">
        <v>1.004</v>
      </c>
      <c r="P7" s="24">
        <v>1.0057</v>
      </c>
      <c r="Q7" s="24">
        <v>0.98440000000000005</v>
      </c>
      <c r="R7" s="24">
        <v>0.99980000000000002</v>
      </c>
      <c r="S7" s="24">
        <v>0.99960000000000004</v>
      </c>
      <c r="U7" s="1">
        <f>F7</f>
        <v>1</v>
      </c>
      <c r="V7" s="23">
        <v>1.0330999999999999</v>
      </c>
      <c r="W7" s="23">
        <v>1.0425</v>
      </c>
      <c r="X7" s="23">
        <v>0.99850000000000005</v>
      </c>
      <c r="Y7" s="23">
        <v>1.0087999999999999</v>
      </c>
      <c r="Z7" s="23">
        <v>0.98319999999999996</v>
      </c>
      <c r="AA7" s="23">
        <v>0.96289999999999998</v>
      </c>
      <c r="AB7" s="23">
        <v>1.0121</v>
      </c>
      <c r="AC7" s="23">
        <v>0.96</v>
      </c>
      <c r="AD7" s="23">
        <v>0.99550000000000005</v>
      </c>
      <c r="AE7" s="23">
        <v>1.0283</v>
      </c>
      <c r="AF7" s="23">
        <v>1.0367</v>
      </c>
      <c r="AG7" s="23">
        <v>0.98209999999999997</v>
      </c>
      <c r="AH7" s="23">
        <v>0.95130000000000003</v>
      </c>
      <c r="AI7" s="23"/>
      <c r="AJ7" s="23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6"/>
      <c r="BG7" s="26"/>
      <c r="BH7" s="26"/>
      <c r="BI7" s="26"/>
      <c r="BJ7" s="26"/>
    </row>
    <row r="8" spans="1:63">
      <c r="A8" s="22">
        <f>AVERAGE(G8:S8)</f>
        <v>1.0102000000000002</v>
      </c>
      <c r="B8" s="22">
        <f>STDEV(G8:S8)</f>
        <v>2.6297781909000114E-2</v>
      </c>
      <c r="C8" s="23">
        <f t="shared" si="0"/>
        <v>0.99874615384615373</v>
      </c>
      <c r="D8" s="23">
        <f t="shared" si="1"/>
        <v>2.0710650053560018E-2</v>
      </c>
      <c r="F8" s="1">
        <v>2</v>
      </c>
      <c r="G8" s="24">
        <v>1.0053000000000001</v>
      </c>
      <c r="H8" s="24">
        <v>1.0106999999999999</v>
      </c>
      <c r="I8" s="24">
        <v>0.9637</v>
      </c>
      <c r="J8" s="24">
        <v>1.0005999999999999</v>
      </c>
      <c r="K8" s="24">
        <v>1.0001</v>
      </c>
      <c r="L8" s="24">
        <v>1.0145</v>
      </c>
      <c r="M8" s="24">
        <v>0.97919999999999996</v>
      </c>
      <c r="N8" s="24">
        <v>1.0067999999999999</v>
      </c>
      <c r="O8" s="24">
        <v>1.0288999999999999</v>
      </c>
      <c r="P8" s="24">
        <v>1.0093000000000001</v>
      </c>
      <c r="Q8" s="24">
        <v>1.0607</v>
      </c>
      <c r="R8" s="24">
        <v>1.0538000000000001</v>
      </c>
      <c r="S8" s="24">
        <v>0.999</v>
      </c>
      <c r="U8" s="1">
        <f>F8</f>
        <v>2</v>
      </c>
      <c r="V8" s="23">
        <v>1.0102</v>
      </c>
      <c r="W8" s="23">
        <v>0.96989999999999998</v>
      </c>
      <c r="X8" s="23">
        <v>1.0002</v>
      </c>
      <c r="Y8" s="23">
        <v>0.98240000000000005</v>
      </c>
      <c r="Z8" s="23">
        <v>1.0043</v>
      </c>
      <c r="AA8" s="23">
        <v>1.0051000000000001</v>
      </c>
      <c r="AB8" s="23">
        <v>0.98380000000000001</v>
      </c>
      <c r="AC8" s="23">
        <v>0.98660000000000003</v>
      </c>
      <c r="AD8" s="23">
        <v>0.99690000000000001</v>
      </c>
      <c r="AE8" s="23">
        <v>0.99860000000000004</v>
      </c>
      <c r="AF8" s="23">
        <v>1.0029999999999999</v>
      </c>
      <c r="AG8" s="23">
        <v>1.0562</v>
      </c>
      <c r="AH8" s="23">
        <v>0.98650000000000004</v>
      </c>
      <c r="AI8" s="23"/>
      <c r="AJ8" s="23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6"/>
      <c r="BG8" s="26"/>
      <c r="BH8" s="26"/>
      <c r="BI8" s="26"/>
      <c r="BJ8" s="26"/>
    </row>
    <row r="9" spans="1:63">
      <c r="A9" s="22">
        <f>AVERAGE(G9:S9)</f>
        <v>0.98966153846153848</v>
      </c>
      <c r="B9" s="22">
        <f>STDEV(G9:S9)</f>
        <v>2.6078105071161983E-2</v>
      </c>
      <c r="C9" s="23">
        <f t="shared" si="0"/>
        <v>1.0016384615384617</v>
      </c>
      <c r="D9" s="23">
        <f t="shared" si="1"/>
        <v>3.3954737972324713E-2</v>
      </c>
      <c r="F9" s="1">
        <v>3</v>
      </c>
      <c r="G9" s="24">
        <v>0.97870000000000001</v>
      </c>
      <c r="H9" s="24">
        <v>1.0327</v>
      </c>
      <c r="I9" s="24">
        <v>0.99160000000000004</v>
      </c>
      <c r="J9" s="24">
        <v>0.99850000000000005</v>
      </c>
      <c r="K9" s="24">
        <v>0.99929999999999997</v>
      </c>
      <c r="L9" s="24">
        <v>0.9798</v>
      </c>
      <c r="M9" s="24">
        <v>0.99419999999999997</v>
      </c>
      <c r="N9" s="24">
        <v>1.036</v>
      </c>
      <c r="O9" s="24">
        <v>0.96709999999999996</v>
      </c>
      <c r="P9" s="24">
        <v>0.98499999999999999</v>
      </c>
      <c r="Q9" s="24">
        <v>0.95489999999999997</v>
      </c>
      <c r="R9" s="24">
        <v>0.94640000000000002</v>
      </c>
      <c r="S9" s="24">
        <v>1.0014000000000001</v>
      </c>
      <c r="U9" s="1">
        <f>F9</f>
        <v>3</v>
      </c>
      <c r="V9" s="23">
        <v>0.95669999999999999</v>
      </c>
      <c r="W9" s="23">
        <v>0.98760000000000003</v>
      </c>
      <c r="X9" s="23">
        <v>1.0013000000000001</v>
      </c>
      <c r="Y9" s="23">
        <v>1.0087999999999999</v>
      </c>
      <c r="Z9" s="23">
        <v>1.0125</v>
      </c>
      <c r="AA9" s="23">
        <v>1.032</v>
      </c>
      <c r="AB9" s="23">
        <v>1.0041</v>
      </c>
      <c r="AC9" s="23">
        <v>1.0533999999999999</v>
      </c>
      <c r="AD9" s="23">
        <v>1.0076000000000001</v>
      </c>
      <c r="AE9" s="23">
        <v>0.97309999999999997</v>
      </c>
      <c r="AF9" s="23">
        <v>0.96020000000000005</v>
      </c>
      <c r="AG9" s="23">
        <v>0.9617</v>
      </c>
      <c r="AH9" s="23">
        <v>1.0623</v>
      </c>
      <c r="AI9" s="23"/>
      <c r="AJ9" s="23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/>
      <c r="BG9" s="26"/>
      <c r="BH9" s="26"/>
      <c r="BI9" s="26"/>
      <c r="BJ9" s="26"/>
    </row>
    <row r="10" spans="1:63">
      <c r="A10" s="22">
        <f>AVERAGE(G10:S10)</f>
        <v>0.98595384615384618</v>
      </c>
      <c r="B10" s="22">
        <f>STDEV(G10:S10)</f>
        <v>4.3609376197185995E-2</v>
      </c>
      <c r="C10" s="23">
        <f t="shared" si="0"/>
        <v>0.97581538461538442</v>
      </c>
      <c r="D10" s="23">
        <f t="shared" si="1"/>
        <v>5.2281192382376648E-2</v>
      </c>
      <c r="F10" s="1">
        <v>4</v>
      </c>
      <c r="G10" s="24">
        <v>0.93930000000000002</v>
      </c>
      <c r="H10" s="24">
        <v>1.0202</v>
      </c>
      <c r="I10" s="24">
        <v>0.99809999999999999</v>
      </c>
      <c r="J10" s="24">
        <v>1.0241</v>
      </c>
      <c r="K10" s="24">
        <v>0.98599999999999999</v>
      </c>
      <c r="L10" s="24">
        <v>1.0049999999999999</v>
      </c>
      <c r="M10" s="24">
        <v>0.97850000000000004</v>
      </c>
      <c r="N10" s="24">
        <v>1.0308999999999999</v>
      </c>
      <c r="O10" s="24">
        <v>0.99550000000000005</v>
      </c>
      <c r="P10" s="24">
        <v>1.0541</v>
      </c>
      <c r="Q10" s="24">
        <v>0.93879999999999997</v>
      </c>
      <c r="R10" s="24">
        <v>0.90529999999999999</v>
      </c>
      <c r="S10" s="24">
        <v>0.94159999999999999</v>
      </c>
      <c r="U10" s="1">
        <f>F10</f>
        <v>4</v>
      </c>
      <c r="V10" s="23">
        <v>0.88819999999999999</v>
      </c>
      <c r="W10" s="23">
        <v>1.0659000000000001</v>
      </c>
      <c r="X10" s="23">
        <v>0.99350000000000005</v>
      </c>
      <c r="Y10" s="23">
        <v>1.0044</v>
      </c>
      <c r="Z10" s="23">
        <v>0.99639999999999995</v>
      </c>
      <c r="AA10" s="23">
        <v>1.0148999999999999</v>
      </c>
      <c r="AB10" s="23">
        <v>1.0017</v>
      </c>
      <c r="AC10" s="23">
        <v>0.99</v>
      </c>
      <c r="AD10" s="23">
        <v>0.98350000000000004</v>
      </c>
      <c r="AE10" s="23">
        <v>0.97829999999999995</v>
      </c>
      <c r="AF10" s="23">
        <v>0.93140000000000001</v>
      </c>
      <c r="AG10" s="23">
        <v>0.87129999999999996</v>
      </c>
      <c r="AH10" s="23">
        <v>0.96609999999999996</v>
      </c>
      <c r="AI10" s="23"/>
      <c r="AJ10" s="23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6"/>
      <c r="BG10" s="26"/>
      <c r="BH10" s="26"/>
      <c r="BI10" s="26"/>
      <c r="BJ10" s="26"/>
    </row>
    <row r="11" spans="1:63">
      <c r="A11" s="22">
        <f>AVERAGE(G11:S11)</f>
        <v>1.0027846153846154</v>
      </c>
      <c r="B11" s="22">
        <f>STDEV(G11:S11)</f>
        <v>5.0433980709997599E-2</v>
      </c>
      <c r="C11" s="23">
        <f t="shared" si="0"/>
        <v>0.97461538461538444</v>
      </c>
      <c r="D11" s="23">
        <f t="shared" si="1"/>
        <v>8.1280715693144226E-2</v>
      </c>
      <c r="F11" s="1">
        <v>5</v>
      </c>
      <c r="G11" s="24">
        <v>0.93220000000000003</v>
      </c>
      <c r="H11" s="24">
        <v>1.0435000000000001</v>
      </c>
      <c r="I11" s="24">
        <v>1.0868</v>
      </c>
      <c r="J11" s="24">
        <v>1.0059</v>
      </c>
      <c r="K11" s="24">
        <v>1.0037</v>
      </c>
      <c r="L11" s="24">
        <v>1.0270999999999999</v>
      </c>
      <c r="M11" s="24">
        <v>0.96479999999999999</v>
      </c>
      <c r="N11" s="24">
        <v>1.0642</v>
      </c>
      <c r="O11" s="24">
        <v>1.0323</v>
      </c>
      <c r="P11" s="24">
        <v>1.0287999999999999</v>
      </c>
      <c r="Q11" s="24">
        <v>0.95030000000000003</v>
      </c>
      <c r="R11" s="24">
        <v>0.92869999999999997</v>
      </c>
      <c r="S11" s="24">
        <v>0.96789999999999998</v>
      </c>
      <c r="U11" s="1">
        <f>F11</f>
        <v>5</v>
      </c>
      <c r="V11" s="23">
        <v>0.85240000000000005</v>
      </c>
      <c r="W11" s="23">
        <v>1.1640999999999999</v>
      </c>
      <c r="X11" s="23">
        <v>1.0187999999999999</v>
      </c>
      <c r="Y11" s="23">
        <v>0.9677</v>
      </c>
      <c r="Z11" s="23">
        <v>0.97109999999999996</v>
      </c>
      <c r="AA11" s="23">
        <v>1.0321</v>
      </c>
      <c r="AB11" s="23">
        <v>0.98299999999999998</v>
      </c>
      <c r="AC11" s="23">
        <v>1.0206999999999999</v>
      </c>
      <c r="AD11" s="23">
        <v>0.96989999999999998</v>
      </c>
      <c r="AE11" s="23">
        <v>0.97860000000000003</v>
      </c>
      <c r="AF11" s="23">
        <v>0.87739999999999996</v>
      </c>
      <c r="AG11" s="23">
        <v>0.86799999999999999</v>
      </c>
      <c r="AH11" s="23">
        <v>0.96619999999999995</v>
      </c>
      <c r="AI11" s="23"/>
      <c r="AJ11" s="23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6"/>
      <c r="BG11" s="26"/>
      <c r="BH11" s="26"/>
      <c r="BI11" s="26"/>
      <c r="BJ11" s="26"/>
    </row>
    <row r="12" spans="1:63">
      <c r="A12" s="22">
        <f>AVERAGE(G12:S12)</f>
        <v>1.0287153846153847</v>
      </c>
      <c r="B12" s="22">
        <f>STDEV(G12:S12)</f>
        <v>6.4518199579057356E-2</v>
      </c>
      <c r="C12" s="23">
        <f t="shared" si="0"/>
        <v>0.9660384615384614</v>
      </c>
      <c r="D12" s="23">
        <f t="shared" si="1"/>
        <v>8.9409391177712572E-2</v>
      </c>
      <c r="F12" s="1">
        <v>6</v>
      </c>
      <c r="G12" s="24">
        <v>0.9597</v>
      </c>
      <c r="H12" s="24">
        <v>1.1254999999999999</v>
      </c>
      <c r="I12" s="24">
        <v>1.1326000000000001</v>
      </c>
      <c r="J12" s="24">
        <v>1.0267999999999999</v>
      </c>
      <c r="K12" s="24">
        <v>1.0086999999999999</v>
      </c>
      <c r="L12" s="24">
        <v>1.0254000000000001</v>
      </c>
      <c r="M12" s="24">
        <v>1.0027999999999999</v>
      </c>
      <c r="N12" s="24">
        <v>1.0697000000000001</v>
      </c>
      <c r="O12" s="24">
        <v>1.0832999999999999</v>
      </c>
      <c r="P12" s="24">
        <v>1.0649999999999999</v>
      </c>
      <c r="Q12" s="24">
        <v>0.96699999999999997</v>
      </c>
      <c r="R12" s="24">
        <v>0.91590000000000005</v>
      </c>
      <c r="S12" s="24">
        <v>0.9909</v>
      </c>
      <c r="U12" s="1">
        <f>F12</f>
        <v>6</v>
      </c>
      <c r="V12" s="23">
        <v>0.84470000000000001</v>
      </c>
      <c r="W12" s="23">
        <v>1.1922999999999999</v>
      </c>
      <c r="X12" s="23">
        <v>1.0203</v>
      </c>
      <c r="Y12" s="23">
        <v>0.98660000000000003</v>
      </c>
      <c r="Z12" s="23">
        <v>0.94159999999999999</v>
      </c>
      <c r="AA12" s="23">
        <v>0.95079999999999998</v>
      </c>
      <c r="AB12" s="23">
        <v>1.0034000000000001</v>
      </c>
      <c r="AC12" s="23">
        <v>0.98760000000000003</v>
      </c>
      <c r="AD12" s="23">
        <v>0.9476</v>
      </c>
      <c r="AE12" s="23">
        <v>0.97289999999999999</v>
      </c>
      <c r="AF12" s="23">
        <v>0.89570000000000005</v>
      </c>
      <c r="AG12" s="23">
        <v>0.83079999999999998</v>
      </c>
      <c r="AH12" s="23">
        <v>0.98419999999999996</v>
      </c>
      <c r="AI12" s="23"/>
      <c r="AJ12" s="23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6"/>
      <c r="BG12" s="26"/>
      <c r="BH12" s="26"/>
      <c r="BI12" s="26"/>
      <c r="BJ12" s="26"/>
    </row>
    <row r="13" spans="1:63">
      <c r="A13" s="22">
        <f>AVERAGE(G13:S13)</f>
        <v>1.0517307692307694</v>
      </c>
      <c r="B13" s="22">
        <f>STDEV(G13:S13)</f>
        <v>7.8324787313418881E-2</v>
      </c>
      <c r="C13" s="23">
        <f t="shared" si="0"/>
        <v>0.96426923076923066</v>
      </c>
      <c r="D13" s="23">
        <f t="shared" si="1"/>
        <v>8.7354425423247103E-2</v>
      </c>
      <c r="F13" s="1">
        <v>7</v>
      </c>
      <c r="G13" s="24">
        <v>0.96960000000000002</v>
      </c>
      <c r="H13" s="24">
        <v>1.1834</v>
      </c>
      <c r="I13" s="24">
        <v>1.1983999999999999</v>
      </c>
      <c r="J13" s="24">
        <v>1.0507</v>
      </c>
      <c r="K13" s="24">
        <v>1.0582</v>
      </c>
      <c r="L13" s="24">
        <v>1.0526</v>
      </c>
      <c r="M13" s="24">
        <v>0.97660000000000002</v>
      </c>
      <c r="N13" s="24">
        <v>1.0766</v>
      </c>
      <c r="O13" s="24">
        <v>1.091</v>
      </c>
      <c r="P13" s="24">
        <v>1.0499000000000001</v>
      </c>
      <c r="Q13" s="24">
        <v>1.0321</v>
      </c>
      <c r="R13" s="24">
        <v>0.91510000000000002</v>
      </c>
      <c r="S13" s="24">
        <v>1.0183</v>
      </c>
      <c r="U13" s="1">
        <f>F13</f>
        <v>7</v>
      </c>
      <c r="V13" s="23">
        <v>0.83040000000000003</v>
      </c>
      <c r="W13" s="23">
        <v>1.1655</v>
      </c>
      <c r="X13" s="23">
        <v>1.0362</v>
      </c>
      <c r="Y13" s="23">
        <v>0.98570000000000002</v>
      </c>
      <c r="Z13" s="23">
        <v>0.93130000000000002</v>
      </c>
      <c r="AA13" s="23">
        <v>0.96419999999999995</v>
      </c>
      <c r="AB13" s="23">
        <v>0.96489999999999998</v>
      </c>
      <c r="AC13" s="23">
        <v>1.0103</v>
      </c>
      <c r="AD13" s="23">
        <v>0.96299999999999997</v>
      </c>
      <c r="AE13" s="23">
        <v>0.94159999999999999</v>
      </c>
      <c r="AF13" s="23">
        <v>0.9204</v>
      </c>
      <c r="AG13" s="23">
        <v>0.82099999999999995</v>
      </c>
      <c r="AH13" s="23">
        <v>1.0009999999999999</v>
      </c>
      <c r="AI13" s="23"/>
      <c r="AJ13" s="23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6"/>
      <c r="BG13" s="26"/>
      <c r="BH13" s="26"/>
      <c r="BI13" s="26"/>
      <c r="BJ13" s="26"/>
    </row>
    <row r="14" spans="1:63">
      <c r="A14" s="22">
        <f>AVERAGE(G14:S14)</f>
        <v>1.0618153846153846</v>
      </c>
      <c r="B14" s="22">
        <f>STDEV(G14:S14)</f>
        <v>0.10317073104126842</v>
      </c>
      <c r="C14" s="23">
        <f t="shared" si="0"/>
        <v>0.95139230769230765</v>
      </c>
      <c r="D14" s="23">
        <f t="shared" si="1"/>
        <v>7.9203108751471601E-2</v>
      </c>
      <c r="F14" s="1">
        <v>8</v>
      </c>
      <c r="G14" s="24">
        <v>0.96020000000000005</v>
      </c>
      <c r="H14" s="24">
        <v>1.2516</v>
      </c>
      <c r="I14" s="24">
        <v>1.2635000000000001</v>
      </c>
      <c r="J14" s="24">
        <v>1.0461</v>
      </c>
      <c r="K14" s="24">
        <v>1.0824</v>
      </c>
      <c r="L14" s="24">
        <v>1.0592999999999999</v>
      </c>
      <c r="M14" s="24">
        <v>0.94359999999999999</v>
      </c>
      <c r="N14" s="24">
        <v>1.0467</v>
      </c>
      <c r="O14" s="24">
        <v>1.0932999999999999</v>
      </c>
      <c r="P14" s="24">
        <v>1.0552999999999999</v>
      </c>
      <c r="Q14" s="24">
        <v>1.0367</v>
      </c>
      <c r="R14" s="24">
        <v>0.90639999999999998</v>
      </c>
      <c r="S14" s="24">
        <v>1.0585</v>
      </c>
      <c r="U14" s="1">
        <f>F14</f>
        <v>8</v>
      </c>
      <c r="V14" s="23">
        <v>0.83650000000000002</v>
      </c>
      <c r="W14" s="23">
        <v>1.1083000000000001</v>
      </c>
      <c r="X14" s="23">
        <v>1.0385</v>
      </c>
      <c r="Y14" s="23">
        <v>0.96409999999999996</v>
      </c>
      <c r="Z14" s="23">
        <v>0.93600000000000005</v>
      </c>
      <c r="AA14" s="23">
        <v>0.94569999999999999</v>
      </c>
      <c r="AB14" s="23">
        <v>0.94340000000000002</v>
      </c>
      <c r="AC14" s="23">
        <v>0.96340000000000003</v>
      </c>
      <c r="AD14" s="23">
        <v>0.95860000000000001</v>
      </c>
      <c r="AE14" s="23">
        <v>0.93459999999999999</v>
      </c>
      <c r="AF14" s="23">
        <v>0.91039999999999999</v>
      </c>
      <c r="AG14" s="23">
        <v>0.80369999999999997</v>
      </c>
      <c r="AH14" s="23">
        <v>1.0248999999999999</v>
      </c>
      <c r="AI14" s="23"/>
      <c r="AJ14" s="23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6"/>
      <c r="BG14" s="26"/>
      <c r="BH14" s="26"/>
      <c r="BI14" s="26"/>
      <c r="BJ14" s="26"/>
    </row>
    <row r="15" spans="1:63">
      <c r="A15" s="22">
        <f>AVERAGE(G15:S15)</f>
        <v>1.0619769230769232</v>
      </c>
      <c r="B15" s="22">
        <f>STDEV(G15:S15)</f>
        <v>0.10613781256654135</v>
      </c>
      <c r="C15" s="23">
        <f t="shared" si="0"/>
        <v>0.95119999999999993</v>
      </c>
      <c r="D15" s="23">
        <f t="shared" si="1"/>
        <v>7.9488636504429597E-2</v>
      </c>
      <c r="F15" s="1">
        <v>9</v>
      </c>
      <c r="G15" s="24">
        <v>0.94669999999999999</v>
      </c>
      <c r="H15" s="24">
        <v>1.2653000000000001</v>
      </c>
      <c r="I15" s="24">
        <v>1.2450000000000001</v>
      </c>
      <c r="J15" s="24">
        <v>1.0491999999999999</v>
      </c>
      <c r="K15" s="24">
        <v>1.0971</v>
      </c>
      <c r="L15" s="24">
        <v>1.0687</v>
      </c>
      <c r="M15" s="24">
        <v>0.92789999999999995</v>
      </c>
      <c r="N15" s="24">
        <v>1.0638000000000001</v>
      </c>
      <c r="O15" s="24">
        <v>1.0798000000000001</v>
      </c>
      <c r="P15" s="24">
        <v>1.0451999999999999</v>
      </c>
      <c r="Q15" s="24">
        <v>1.0512999999999999</v>
      </c>
      <c r="R15" s="24">
        <v>0.89800000000000002</v>
      </c>
      <c r="S15" s="24">
        <v>1.0677000000000001</v>
      </c>
      <c r="U15" s="1">
        <f>F15</f>
        <v>9</v>
      </c>
      <c r="V15" s="23">
        <v>0.84099999999999997</v>
      </c>
      <c r="W15" s="23">
        <v>1.1047</v>
      </c>
      <c r="X15" s="23">
        <v>1.0329999999999999</v>
      </c>
      <c r="Y15" s="23">
        <v>0.96479999999999999</v>
      </c>
      <c r="Z15" s="23">
        <v>0.93740000000000001</v>
      </c>
      <c r="AA15" s="23">
        <v>0.94110000000000005</v>
      </c>
      <c r="AB15" s="23">
        <v>0.9194</v>
      </c>
      <c r="AC15" s="23">
        <v>0.97330000000000005</v>
      </c>
      <c r="AD15" s="23">
        <v>0.97619999999999996</v>
      </c>
      <c r="AE15" s="23">
        <v>0.91959999999999997</v>
      </c>
      <c r="AF15" s="23">
        <v>0.89459999999999995</v>
      </c>
      <c r="AG15" s="23">
        <v>0.81679999999999997</v>
      </c>
      <c r="AH15" s="23">
        <v>1.0437000000000001</v>
      </c>
      <c r="AI15" s="23"/>
      <c r="AJ15" s="23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6"/>
      <c r="BG15" s="26"/>
      <c r="BH15" s="26"/>
      <c r="BI15" s="26"/>
      <c r="BJ15" s="26"/>
    </row>
    <row r="16" spans="1:63">
      <c r="A16" s="22">
        <f>AVERAGE(G16:S16)</f>
        <v>1.0642461538461536</v>
      </c>
      <c r="B16" s="22">
        <f>STDEV(G16:S16)</f>
        <v>0.10098813969459162</v>
      </c>
      <c r="C16" s="23">
        <f t="shared" si="0"/>
        <v>0.94613846153846137</v>
      </c>
      <c r="D16" s="23">
        <f t="shared" si="1"/>
        <v>7.4583873798356889E-2</v>
      </c>
      <c r="F16" s="1">
        <v>10</v>
      </c>
      <c r="G16" s="24">
        <v>0.94550000000000001</v>
      </c>
      <c r="H16" s="24">
        <v>1.2568999999999999</v>
      </c>
      <c r="I16" s="24">
        <v>1.2406999999999999</v>
      </c>
      <c r="J16" s="24">
        <v>1.0539000000000001</v>
      </c>
      <c r="K16" s="24">
        <v>1.131</v>
      </c>
      <c r="L16" s="24">
        <v>1.0706</v>
      </c>
      <c r="M16" s="24">
        <v>0.93799999999999994</v>
      </c>
      <c r="N16" s="24">
        <v>1.0545</v>
      </c>
      <c r="O16" s="24">
        <v>1.0871</v>
      </c>
      <c r="P16" s="24">
        <v>1.0604</v>
      </c>
      <c r="Q16" s="24">
        <v>1.0282</v>
      </c>
      <c r="R16" s="24">
        <v>0.9355</v>
      </c>
      <c r="S16" s="24">
        <v>1.0328999999999999</v>
      </c>
      <c r="U16" s="1">
        <f>F16</f>
        <v>10</v>
      </c>
      <c r="V16" s="23">
        <v>0.81950000000000001</v>
      </c>
      <c r="W16" s="23">
        <v>1.0933999999999999</v>
      </c>
      <c r="X16" s="23">
        <v>1.0228999999999999</v>
      </c>
      <c r="Y16" s="23">
        <v>0.96860000000000002</v>
      </c>
      <c r="Z16" s="23">
        <v>0.95860000000000001</v>
      </c>
      <c r="AA16" s="23">
        <v>0.92700000000000005</v>
      </c>
      <c r="AB16" s="23">
        <v>0.91759999999999997</v>
      </c>
      <c r="AC16" s="23">
        <v>0.96989999999999998</v>
      </c>
      <c r="AD16" s="23">
        <v>0.96870000000000001</v>
      </c>
      <c r="AE16" s="23">
        <v>0.91479999999999995</v>
      </c>
      <c r="AF16" s="23">
        <v>0.87939999999999996</v>
      </c>
      <c r="AG16" s="23">
        <v>0.84530000000000005</v>
      </c>
      <c r="AH16" s="23">
        <v>1.0141</v>
      </c>
      <c r="AI16" s="23"/>
      <c r="AJ16" s="23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6"/>
      <c r="BG16" s="26"/>
      <c r="BH16" s="26"/>
      <c r="BI16" s="26"/>
      <c r="BJ16" s="26"/>
    </row>
    <row r="17" spans="1:62">
      <c r="A17" s="22">
        <f>AVERAGE(G17:S17)</f>
        <v>1.0462230769230769</v>
      </c>
      <c r="B17" s="22">
        <f>STDEV(G17:S17)</f>
        <v>0.11294338665784658</v>
      </c>
      <c r="C17" s="23">
        <f t="shared" si="0"/>
        <v>0.93543076923076895</v>
      </c>
      <c r="D17" s="23">
        <f t="shared" si="1"/>
        <v>8.7173900763697493E-2</v>
      </c>
      <c r="F17" s="1">
        <v>11</v>
      </c>
      <c r="G17" s="24">
        <v>0.93359999999999999</v>
      </c>
      <c r="H17" s="24">
        <v>1.2532000000000001</v>
      </c>
      <c r="I17" s="24">
        <v>1.2262999999999999</v>
      </c>
      <c r="J17" s="24">
        <v>1.0310999999999999</v>
      </c>
      <c r="K17" s="24">
        <v>1.1235999999999999</v>
      </c>
      <c r="L17" s="24">
        <v>1.0842000000000001</v>
      </c>
      <c r="M17" s="24">
        <v>0.93189999999999995</v>
      </c>
      <c r="N17" s="24">
        <v>1.04</v>
      </c>
      <c r="O17" s="24">
        <v>1.0602</v>
      </c>
      <c r="P17" s="24">
        <v>1.0582</v>
      </c>
      <c r="Q17" s="24">
        <v>0.98899999999999999</v>
      </c>
      <c r="R17" s="24">
        <v>0.84560000000000002</v>
      </c>
      <c r="S17" s="24">
        <v>1.024</v>
      </c>
      <c r="U17" s="1">
        <f>F17</f>
        <v>11</v>
      </c>
      <c r="V17" s="23">
        <v>0.80349999999999999</v>
      </c>
      <c r="W17" s="23">
        <v>1.0818000000000001</v>
      </c>
      <c r="X17" s="23">
        <v>1.0483</v>
      </c>
      <c r="Y17" s="23">
        <v>0.95009999999999994</v>
      </c>
      <c r="Z17" s="23">
        <v>0.9456</v>
      </c>
      <c r="AA17" s="23">
        <v>0.93059999999999998</v>
      </c>
      <c r="AB17" s="23">
        <v>0.90400000000000003</v>
      </c>
      <c r="AC17" s="23">
        <v>0.96389999999999998</v>
      </c>
      <c r="AD17" s="23">
        <v>0.95950000000000002</v>
      </c>
      <c r="AE17" s="23">
        <v>0.91349999999999998</v>
      </c>
      <c r="AF17" s="23">
        <v>0.83160000000000001</v>
      </c>
      <c r="AG17" s="23">
        <v>0.80289999999999995</v>
      </c>
      <c r="AH17" s="23">
        <v>1.0253000000000001</v>
      </c>
      <c r="AI17" s="23"/>
      <c r="AJ17" s="23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6"/>
      <c r="BG17" s="26"/>
      <c r="BH17" s="26"/>
      <c r="BI17" s="26"/>
      <c r="BJ17" s="26"/>
    </row>
    <row r="18" spans="1:62">
      <c r="A18" s="22">
        <f>AVERAGE(G18:S18)</f>
        <v>1.0359076923076924</v>
      </c>
      <c r="B18" s="22">
        <f>STDEV(G18:S18)</f>
        <v>0.11063912404402958</v>
      </c>
      <c r="C18" s="23">
        <f t="shared" si="0"/>
        <v>0.93283846153846151</v>
      </c>
      <c r="D18" s="23">
        <f t="shared" si="1"/>
        <v>8.6410999863651028E-2</v>
      </c>
      <c r="F18" s="1">
        <v>12</v>
      </c>
      <c r="G18" s="24">
        <v>0.94069999999999998</v>
      </c>
      <c r="H18" s="24">
        <v>1.2548999999999999</v>
      </c>
      <c r="I18" s="24">
        <v>1.1995</v>
      </c>
      <c r="J18" s="24">
        <v>1.0096000000000001</v>
      </c>
      <c r="K18" s="24">
        <v>1.1089</v>
      </c>
      <c r="L18" s="24">
        <v>1.0649999999999999</v>
      </c>
      <c r="M18" s="24">
        <v>0.93510000000000004</v>
      </c>
      <c r="N18" s="24">
        <v>1.0317000000000001</v>
      </c>
      <c r="O18" s="24">
        <v>1.0508999999999999</v>
      </c>
      <c r="P18" s="24">
        <v>1.0570999999999999</v>
      </c>
      <c r="Q18" s="24">
        <v>0.99199999999999999</v>
      </c>
      <c r="R18" s="24">
        <v>0.83289999999999997</v>
      </c>
      <c r="S18" s="24">
        <v>0.98850000000000005</v>
      </c>
      <c r="U18" s="1">
        <f>F18</f>
        <v>12</v>
      </c>
      <c r="V18" s="23">
        <v>0.81530000000000002</v>
      </c>
      <c r="W18" s="23">
        <v>1.0766</v>
      </c>
      <c r="X18" s="23">
        <v>1.052</v>
      </c>
      <c r="Y18" s="23">
        <v>0.95109999999999995</v>
      </c>
      <c r="Z18" s="23">
        <v>0.9355</v>
      </c>
      <c r="AA18" s="23">
        <v>0.92149999999999999</v>
      </c>
      <c r="AB18" s="23">
        <v>0.90549999999999997</v>
      </c>
      <c r="AC18" s="23">
        <v>0.96319999999999995</v>
      </c>
      <c r="AD18" s="23">
        <v>0.97240000000000004</v>
      </c>
      <c r="AE18" s="23">
        <v>0.90559999999999996</v>
      </c>
      <c r="AF18" s="23">
        <v>0.83250000000000002</v>
      </c>
      <c r="AG18" s="23">
        <v>0.78839999999999999</v>
      </c>
      <c r="AH18" s="23">
        <v>1.0073000000000001</v>
      </c>
      <c r="AI18" s="23"/>
      <c r="AJ18" s="23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6"/>
      <c r="BG18" s="26"/>
      <c r="BH18" s="26"/>
      <c r="BI18" s="26"/>
      <c r="BJ18" s="26"/>
    </row>
    <row r="19" spans="1:62">
      <c r="A19" s="22">
        <f>AVERAGE(G19:S19)</f>
        <v>1.0258384615384615</v>
      </c>
      <c r="B19" s="22">
        <f>STDEV(G19:S19)</f>
        <v>0.11513514188742002</v>
      </c>
      <c r="C19" s="23">
        <f t="shared" si="0"/>
        <v>0.92645384615384618</v>
      </c>
      <c r="D19" s="23">
        <f t="shared" si="1"/>
        <v>8.977098283395564E-2</v>
      </c>
      <c r="F19" s="1">
        <v>13</v>
      </c>
      <c r="G19" s="24">
        <v>0.96060000000000001</v>
      </c>
      <c r="H19" s="24">
        <v>1.2432000000000001</v>
      </c>
      <c r="I19" s="24">
        <v>1.2047000000000001</v>
      </c>
      <c r="J19" s="24">
        <v>0.99119999999999997</v>
      </c>
      <c r="K19" s="24">
        <v>1.1226</v>
      </c>
      <c r="L19" s="24">
        <v>1.0562</v>
      </c>
      <c r="M19" s="24">
        <v>0.92420000000000002</v>
      </c>
      <c r="N19" s="24">
        <v>1.0169999999999999</v>
      </c>
      <c r="O19" s="24">
        <v>1.0288999999999999</v>
      </c>
      <c r="P19" s="24">
        <v>1.0324</v>
      </c>
      <c r="Q19" s="24">
        <v>0.98109999999999997</v>
      </c>
      <c r="R19" s="24">
        <v>0.80620000000000003</v>
      </c>
      <c r="S19" s="24">
        <v>0.96760000000000002</v>
      </c>
      <c r="U19" s="1">
        <f>F19</f>
        <v>13</v>
      </c>
      <c r="V19" s="23">
        <v>0.81130000000000002</v>
      </c>
      <c r="W19" s="23">
        <v>1.085</v>
      </c>
      <c r="X19" s="23">
        <v>1.0337000000000001</v>
      </c>
      <c r="Y19" s="23">
        <v>0.94289999999999996</v>
      </c>
      <c r="Z19" s="23">
        <v>0.94310000000000005</v>
      </c>
      <c r="AA19" s="23">
        <v>0.90720000000000001</v>
      </c>
      <c r="AB19" s="23">
        <v>0.8871</v>
      </c>
      <c r="AC19" s="23">
        <v>0.95340000000000003</v>
      </c>
      <c r="AD19" s="23">
        <v>0.97170000000000001</v>
      </c>
      <c r="AE19" s="23">
        <v>0.89100000000000001</v>
      </c>
      <c r="AF19" s="23">
        <v>0.83079999999999998</v>
      </c>
      <c r="AG19" s="23">
        <v>0.77300000000000002</v>
      </c>
      <c r="AH19" s="23">
        <v>1.0137</v>
      </c>
      <c r="AI19" s="23"/>
      <c r="AJ19" s="23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/>
      <c r="BG19" s="26"/>
      <c r="BH19" s="26"/>
      <c r="BI19" s="26"/>
      <c r="BJ19" s="26"/>
    </row>
    <row r="20" spans="1:62">
      <c r="A20" s="22">
        <f>AVERAGE(G20:S20)</f>
        <v>1.0091384615384615</v>
      </c>
      <c r="B20" s="22">
        <f>STDEV(G20:S20)</f>
        <v>0.1162725213916382</v>
      </c>
      <c r="C20" s="23">
        <f t="shared" si="0"/>
        <v>0.92330000000000001</v>
      </c>
      <c r="D20" s="23">
        <f t="shared" si="1"/>
        <v>9.8790890268283124E-2</v>
      </c>
      <c r="F20" s="1">
        <v>14</v>
      </c>
      <c r="G20" s="24">
        <v>0.94079999999999997</v>
      </c>
      <c r="H20" s="24">
        <v>1.2262</v>
      </c>
      <c r="I20" s="24">
        <v>1.1715</v>
      </c>
      <c r="J20" s="24">
        <v>0.94899999999999995</v>
      </c>
      <c r="K20" s="24">
        <v>1.1254999999999999</v>
      </c>
      <c r="L20" s="24">
        <v>1.0502</v>
      </c>
      <c r="M20" s="24">
        <v>0.92520000000000002</v>
      </c>
      <c r="N20" s="24">
        <v>0.99439999999999995</v>
      </c>
      <c r="O20" s="24">
        <v>1.0115000000000001</v>
      </c>
      <c r="P20" s="24">
        <v>1.0339</v>
      </c>
      <c r="Q20" s="24">
        <v>0.96440000000000003</v>
      </c>
      <c r="R20" s="24">
        <v>0.78339999999999999</v>
      </c>
      <c r="S20" s="24">
        <v>0.94279999999999997</v>
      </c>
      <c r="U20" s="1">
        <f>F20</f>
        <v>14</v>
      </c>
      <c r="V20" s="23">
        <v>0.81030000000000002</v>
      </c>
      <c r="W20" s="23">
        <v>1.0929</v>
      </c>
      <c r="X20" s="23">
        <v>1.0547</v>
      </c>
      <c r="Y20" s="23">
        <v>0.9325</v>
      </c>
      <c r="Z20" s="23">
        <v>0.94299999999999995</v>
      </c>
      <c r="AA20" s="23">
        <v>0.91690000000000005</v>
      </c>
      <c r="AB20" s="23">
        <v>0.87880000000000003</v>
      </c>
      <c r="AC20" s="23">
        <v>0.95309999999999995</v>
      </c>
      <c r="AD20" s="23">
        <v>0.96870000000000001</v>
      </c>
      <c r="AE20" s="23">
        <v>0.8952</v>
      </c>
      <c r="AF20" s="23">
        <v>0.80130000000000001</v>
      </c>
      <c r="AG20" s="23">
        <v>0.74919999999999998</v>
      </c>
      <c r="AH20" s="23">
        <v>1.0063</v>
      </c>
      <c r="AI20" s="23"/>
      <c r="AJ20" s="23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6"/>
      <c r="BG20" s="26"/>
      <c r="BH20" s="26"/>
      <c r="BI20" s="26"/>
      <c r="BJ20" s="26"/>
    </row>
    <row r="21" spans="1:62">
      <c r="A21" s="22">
        <f>AVERAGE(G21:S21)</f>
        <v>1.0032615384615386</v>
      </c>
      <c r="B21" s="22">
        <f>STDEV(G21:S21)</f>
        <v>0.11220924307190004</v>
      </c>
      <c r="C21" s="23">
        <f t="shared" si="0"/>
        <v>0.92666153846153843</v>
      </c>
      <c r="D21" s="23">
        <f t="shared" si="1"/>
        <v>0.10317766666016374</v>
      </c>
      <c r="F21" s="1">
        <v>15</v>
      </c>
      <c r="G21" s="24">
        <v>0.9486</v>
      </c>
      <c r="H21" s="24">
        <v>1.2114</v>
      </c>
      <c r="I21" s="24">
        <v>1.157</v>
      </c>
      <c r="J21" s="24">
        <v>0.9365</v>
      </c>
      <c r="K21" s="24">
        <v>1.1194999999999999</v>
      </c>
      <c r="L21" s="24">
        <v>1.0346</v>
      </c>
      <c r="M21" s="24">
        <v>0.92800000000000005</v>
      </c>
      <c r="N21" s="24">
        <v>0.99370000000000003</v>
      </c>
      <c r="O21" s="24">
        <v>0.99829999999999997</v>
      </c>
      <c r="P21" s="24">
        <v>1.0515000000000001</v>
      </c>
      <c r="Q21" s="24">
        <v>0.93969999999999998</v>
      </c>
      <c r="R21" s="24">
        <v>0.79100000000000004</v>
      </c>
      <c r="S21" s="24">
        <v>0.93259999999999998</v>
      </c>
      <c r="U21" s="1">
        <f>F21</f>
        <v>15</v>
      </c>
      <c r="V21" s="23">
        <v>0.79630000000000001</v>
      </c>
      <c r="W21" s="23">
        <v>1.1296999999999999</v>
      </c>
      <c r="X21" s="23">
        <v>1.0495000000000001</v>
      </c>
      <c r="Y21" s="23">
        <v>0.92579999999999996</v>
      </c>
      <c r="Z21" s="23">
        <v>0.91600000000000004</v>
      </c>
      <c r="AA21" s="23">
        <v>0.92059999999999997</v>
      </c>
      <c r="AB21" s="23">
        <v>0.88800000000000001</v>
      </c>
      <c r="AC21" s="23">
        <v>0.95920000000000005</v>
      </c>
      <c r="AD21" s="23">
        <v>0.98519999999999996</v>
      </c>
      <c r="AE21" s="23">
        <v>0.91110000000000002</v>
      </c>
      <c r="AF21" s="23">
        <v>0.79730000000000001</v>
      </c>
      <c r="AG21" s="23">
        <v>0.76629999999999998</v>
      </c>
      <c r="AH21" s="23">
        <v>1.0016</v>
      </c>
      <c r="AI21" s="23"/>
      <c r="AJ21" s="23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6"/>
      <c r="BG21" s="26"/>
      <c r="BH21" s="26"/>
      <c r="BI21" s="26"/>
      <c r="BJ21" s="26"/>
    </row>
    <row r="22" spans="1:62">
      <c r="A22" s="22">
        <f>AVERAGE(G22:S22)</f>
        <v>0.98837692307692315</v>
      </c>
      <c r="B22" s="22">
        <f>STDEV(G22:S22)</f>
        <v>0.11116764482712724</v>
      </c>
      <c r="C22" s="23">
        <f t="shared" si="0"/>
        <v>0.92538461538461536</v>
      </c>
      <c r="D22" s="23">
        <f t="shared" si="1"/>
        <v>0.10744797071260336</v>
      </c>
      <c r="F22" s="1">
        <v>16</v>
      </c>
      <c r="G22" s="24">
        <v>0.95079999999999998</v>
      </c>
      <c r="H22" s="24">
        <v>1.1828000000000001</v>
      </c>
      <c r="I22" s="24">
        <v>1.1399999999999999</v>
      </c>
      <c r="J22" s="24">
        <v>0.91769999999999996</v>
      </c>
      <c r="K22" s="24">
        <v>1.1262000000000001</v>
      </c>
      <c r="L22" s="24">
        <v>1.0135000000000001</v>
      </c>
      <c r="M22" s="24">
        <v>0.93469999999999998</v>
      </c>
      <c r="N22" s="24">
        <v>0.97009999999999996</v>
      </c>
      <c r="O22" s="24">
        <v>0.96630000000000005</v>
      </c>
      <c r="P22" s="24">
        <v>1.0425</v>
      </c>
      <c r="Q22" s="24">
        <v>0.9224</v>
      </c>
      <c r="R22" s="24">
        <v>0.78169999999999995</v>
      </c>
      <c r="S22" s="24">
        <v>0.9002</v>
      </c>
      <c r="U22" s="1">
        <f>F22</f>
        <v>16</v>
      </c>
      <c r="V22" s="23">
        <v>0.80020000000000002</v>
      </c>
      <c r="W22" s="23">
        <v>1.1568000000000001</v>
      </c>
      <c r="X22" s="23">
        <v>1.0491999999999999</v>
      </c>
      <c r="Y22" s="23">
        <v>0.92149999999999999</v>
      </c>
      <c r="Z22" s="23">
        <v>0.92220000000000002</v>
      </c>
      <c r="AA22" s="23">
        <v>0.90969999999999995</v>
      </c>
      <c r="AB22" s="23">
        <v>0.89270000000000005</v>
      </c>
      <c r="AC22" s="23">
        <v>0.94430000000000003</v>
      </c>
      <c r="AD22" s="23">
        <v>0.97789999999999999</v>
      </c>
      <c r="AE22" s="23">
        <v>0.9163</v>
      </c>
      <c r="AF22" s="23">
        <v>0.78210000000000002</v>
      </c>
      <c r="AG22" s="23">
        <v>0.76780000000000004</v>
      </c>
      <c r="AH22" s="23">
        <v>0.98929999999999996</v>
      </c>
      <c r="AI22" s="23"/>
      <c r="AJ22" s="23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6"/>
      <c r="BG22" s="26"/>
      <c r="BH22" s="26"/>
      <c r="BI22" s="26"/>
      <c r="BJ22" s="26"/>
    </row>
    <row r="23" spans="1:62">
      <c r="A23" s="22">
        <f>AVERAGE(G23:S23)</f>
        <v>0.97390769230769247</v>
      </c>
      <c r="B23" s="22">
        <f>STDEV(G23:S23)</f>
        <v>0.11400672832146302</v>
      </c>
      <c r="C23" s="23">
        <f t="shared" si="0"/>
        <v>0.91837692307692309</v>
      </c>
      <c r="D23" s="23">
        <f t="shared" si="1"/>
        <v>0.11212534023616934</v>
      </c>
      <c r="F23" s="1">
        <v>17</v>
      </c>
      <c r="G23" s="24">
        <v>0.9587</v>
      </c>
      <c r="H23" s="24">
        <v>1.1484000000000001</v>
      </c>
      <c r="I23" s="24">
        <v>1.1251</v>
      </c>
      <c r="J23" s="24">
        <v>0.89449999999999996</v>
      </c>
      <c r="K23" s="24">
        <v>1.1180000000000001</v>
      </c>
      <c r="L23" s="24">
        <v>0.99650000000000005</v>
      </c>
      <c r="M23" s="24">
        <v>0.88690000000000002</v>
      </c>
      <c r="N23" s="24">
        <v>0.98839999999999995</v>
      </c>
      <c r="O23" s="24">
        <v>0.96099999999999997</v>
      </c>
      <c r="P23" s="24">
        <v>1.0465</v>
      </c>
      <c r="Q23" s="24">
        <v>0.90449999999999997</v>
      </c>
      <c r="R23" s="24">
        <v>0.75680000000000003</v>
      </c>
      <c r="S23" s="24">
        <v>0.87549999999999994</v>
      </c>
      <c r="U23" s="1">
        <f>F23</f>
        <v>17</v>
      </c>
      <c r="V23" s="23">
        <v>0.7823</v>
      </c>
      <c r="W23" s="23">
        <v>1.1560999999999999</v>
      </c>
      <c r="X23" s="23">
        <v>1.0339</v>
      </c>
      <c r="Y23" s="23">
        <v>0.9073</v>
      </c>
      <c r="Z23" s="23">
        <v>0.91910000000000003</v>
      </c>
      <c r="AA23" s="23">
        <v>0.90790000000000004</v>
      </c>
      <c r="AB23" s="23">
        <v>0.84660000000000002</v>
      </c>
      <c r="AC23" s="23">
        <v>0.95830000000000004</v>
      </c>
      <c r="AD23" s="23">
        <v>0.98529999999999995</v>
      </c>
      <c r="AE23" s="23">
        <v>0.91830000000000001</v>
      </c>
      <c r="AF23" s="23">
        <v>0.77559999999999996</v>
      </c>
      <c r="AG23" s="23">
        <v>0.75849999999999995</v>
      </c>
      <c r="AH23" s="23">
        <v>0.98970000000000002</v>
      </c>
      <c r="AI23" s="23"/>
      <c r="AJ23" s="23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6"/>
      <c r="BG23" s="26"/>
      <c r="BH23" s="26"/>
      <c r="BI23" s="26"/>
      <c r="BJ23" s="26"/>
    </row>
    <row r="24" spans="1:62">
      <c r="A24" s="22">
        <f>AVERAGE(G24:S24)</f>
        <v>0.96842307692307683</v>
      </c>
      <c r="B24" s="22">
        <f>STDEV(G24:S24)</f>
        <v>0.11609992214931533</v>
      </c>
      <c r="C24" s="23">
        <f t="shared" si="0"/>
        <v>0.91634615384615381</v>
      </c>
      <c r="D24" s="23">
        <f t="shared" si="1"/>
        <v>0.11423368311918565</v>
      </c>
      <c r="F24" s="1">
        <v>18</v>
      </c>
      <c r="G24" s="24">
        <v>0.94820000000000004</v>
      </c>
      <c r="H24" s="24">
        <v>1.141</v>
      </c>
      <c r="I24" s="24">
        <v>1.1349</v>
      </c>
      <c r="J24" s="24">
        <v>0.86990000000000001</v>
      </c>
      <c r="K24" s="24">
        <v>1.1331</v>
      </c>
      <c r="L24" s="24">
        <v>0.98299999999999998</v>
      </c>
      <c r="M24" s="24">
        <v>0.90359999999999996</v>
      </c>
      <c r="N24" s="24">
        <v>0.98329999999999995</v>
      </c>
      <c r="O24" s="24">
        <v>0.93640000000000001</v>
      </c>
      <c r="P24" s="24">
        <v>1.0306999999999999</v>
      </c>
      <c r="Q24" s="24">
        <v>0.89049999999999996</v>
      </c>
      <c r="R24" s="24">
        <v>0.76349999999999996</v>
      </c>
      <c r="S24" s="24">
        <v>0.87139999999999995</v>
      </c>
      <c r="U24" s="1">
        <f>F24</f>
        <v>18</v>
      </c>
      <c r="V24" s="23">
        <v>0.77600000000000002</v>
      </c>
      <c r="W24" s="23">
        <v>1.1684000000000001</v>
      </c>
      <c r="X24" s="23">
        <v>1.0276000000000001</v>
      </c>
      <c r="Y24" s="23">
        <v>0.90620000000000001</v>
      </c>
      <c r="Z24" s="23">
        <v>0.90980000000000005</v>
      </c>
      <c r="AA24" s="23">
        <v>0.90080000000000005</v>
      </c>
      <c r="AB24" s="23">
        <v>0.86370000000000002</v>
      </c>
      <c r="AC24" s="23">
        <v>0.95550000000000002</v>
      </c>
      <c r="AD24" s="23">
        <v>0.98160000000000003</v>
      </c>
      <c r="AE24" s="23">
        <v>0.91349999999999998</v>
      </c>
      <c r="AF24" s="23">
        <v>0.76519999999999999</v>
      </c>
      <c r="AG24" s="23">
        <v>0.75970000000000004</v>
      </c>
      <c r="AH24" s="23">
        <v>0.98450000000000004</v>
      </c>
      <c r="AI24" s="23"/>
      <c r="AJ24" s="23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6"/>
      <c r="BG24" s="26"/>
      <c r="BH24" s="26"/>
      <c r="BI24" s="26"/>
      <c r="BJ24" s="26"/>
    </row>
    <row r="25" spans="1:62">
      <c r="A25" s="22">
        <f>AVERAGE(G25:S25)</f>
        <v>0.95058461538461525</v>
      </c>
      <c r="B25" s="22">
        <f>STDEV(G25:S25)</f>
        <v>0.11655221180622685</v>
      </c>
      <c r="C25" s="23">
        <f t="shared" si="0"/>
        <v>0.90378461538461541</v>
      </c>
      <c r="D25" s="23">
        <f t="shared" si="1"/>
        <v>0.11453183579361875</v>
      </c>
      <c r="F25" s="1">
        <v>19</v>
      </c>
      <c r="G25" s="24">
        <v>0.94730000000000003</v>
      </c>
      <c r="H25" s="24">
        <v>1.1274999999999999</v>
      </c>
      <c r="I25" s="24">
        <v>1.0883</v>
      </c>
      <c r="J25" s="24">
        <v>0.85529999999999995</v>
      </c>
      <c r="K25" s="24">
        <v>1.1072</v>
      </c>
      <c r="L25" s="24">
        <v>0.96430000000000005</v>
      </c>
      <c r="M25" s="24">
        <v>0.89929999999999999</v>
      </c>
      <c r="N25" s="24">
        <v>0.97170000000000001</v>
      </c>
      <c r="O25" s="24">
        <v>0.92349999999999999</v>
      </c>
      <c r="P25" s="24">
        <v>1.0346</v>
      </c>
      <c r="Q25" s="24">
        <v>0.87570000000000003</v>
      </c>
      <c r="R25" s="24">
        <v>0.73019999999999996</v>
      </c>
      <c r="S25" s="24">
        <v>0.8327</v>
      </c>
      <c r="U25" s="1">
        <f>F25</f>
        <v>19</v>
      </c>
      <c r="V25" s="23">
        <v>0.77190000000000003</v>
      </c>
      <c r="W25" s="23">
        <v>1.1560999999999999</v>
      </c>
      <c r="X25" s="23">
        <v>0.9889</v>
      </c>
      <c r="Y25" s="23">
        <v>0.89219999999999999</v>
      </c>
      <c r="Z25" s="23">
        <v>0.88849999999999996</v>
      </c>
      <c r="AA25" s="23">
        <v>0.9022</v>
      </c>
      <c r="AB25" s="23">
        <v>0.86380000000000001</v>
      </c>
      <c r="AC25" s="23">
        <v>0.94410000000000005</v>
      </c>
      <c r="AD25" s="23">
        <v>0.97740000000000005</v>
      </c>
      <c r="AE25" s="23">
        <v>0.91659999999999997</v>
      </c>
      <c r="AF25" s="23">
        <v>0.75839999999999996</v>
      </c>
      <c r="AG25" s="23">
        <v>0.71850000000000003</v>
      </c>
      <c r="AH25" s="23">
        <v>0.97060000000000002</v>
      </c>
      <c r="AI25" s="23"/>
      <c r="AJ25" s="23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6"/>
      <c r="BG25" s="26"/>
      <c r="BH25" s="26"/>
      <c r="BI25" s="26"/>
      <c r="BJ25" s="26"/>
    </row>
    <row r="26" spans="1:62">
      <c r="A26" s="22">
        <f>AVERAGE(G26:S26)</f>
        <v>0.94073076923076937</v>
      </c>
      <c r="B26" s="22">
        <f>STDEV(G26:S26)</f>
        <v>0.11640677517950733</v>
      </c>
      <c r="C26" s="23">
        <f t="shared" si="0"/>
        <v>0.90085384615384612</v>
      </c>
      <c r="D26" s="23">
        <f t="shared" si="1"/>
        <v>0.11712222686425033</v>
      </c>
      <c r="F26" s="1">
        <v>20</v>
      </c>
      <c r="G26" s="24">
        <v>0.92849999999999999</v>
      </c>
      <c r="H26" s="24">
        <v>1.1167</v>
      </c>
      <c r="I26" s="24">
        <v>1.0616000000000001</v>
      </c>
      <c r="J26" s="24">
        <v>0.86119999999999997</v>
      </c>
      <c r="K26" s="24">
        <v>1.0961000000000001</v>
      </c>
      <c r="L26" s="24">
        <v>0.95509999999999995</v>
      </c>
      <c r="M26" s="24">
        <v>0.89900000000000002</v>
      </c>
      <c r="N26" s="24">
        <v>0.95750000000000002</v>
      </c>
      <c r="O26" s="24">
        <v>0.92589999999999995</v>
      </c>
      <c r="P26" s="24">
        <v>1.0356000000000001</v>
      </c>
      <c r="Q26" s="24">
        <v>0.87180000000000002</v>
      </c>
      <c r="R26" s="24">
        <v>0.70989999999999998</v>
      </c>
      <c r="S26" s="24">
        <v>0.81059999999999999</v>
      </c>
      <c r="U26" s="1">
        <f>F26</f>
        <v>20</v>
      </c>
      <c r="V26" s="23">
        <v>0.78149999999999997</v>
      </c>
      <c r="W26" s="23">
        <v>1.1648000000000001</v>
      </c>
      <c r="X26" s="23">
        <v>0.96589999999999998</v>
      </c>
      <c r="Y26" s="23">
        <v>0.90380000000000005</v>
      </c>
      <c r="Z26" s="23">
        <v>0.89070000000000005</v>
      </c>
      <c r="AA26" s="23">
        <v>0.8911</v>
      </c>
      <c r="AB26" s="23">
        <v>0.86350000000000005</v>
      </c>
      <c r="AC26" s="23">
        <v>0.91710000000000003</v>
      </c>
      <c r="AD26" s="23">
        <v>0.9829</v>
      </c>
      <c r="AE26" s="23">
        <v>0.92710000000000004</v>
      </c>
      <c r="AF26" s="23">
        <v>0.77329999999999999</v>
      </c>
      <c r="AG26" s="23">
        <v>0.6845</v>
      </c>
      <c r="AH26" s="23">
        <v>0.96489999999999998</v>
      </c>
      <c r="AI26" s="23"/>
      <c r="AJ26" s="23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6"/>
      <c r="BG26" s="26"/>
      <c r="BH26" s="26"/>
      <c r="BI26" s="26"/>
      <c r="BJ26" s="26"/>
    </row>
    <row r="27" spans="1:62">
      <c r="A27" s="22">
        <f>AVERAGE(G27:S27)</f>
        <v>0.93069999999999997</v>
      </c>
      <c r="B27" s="22">
        <f>STDEV(G27:S27)</f>
        <v>0.11501883179143541</v>
      </c>
      <c r="C27" s="23">
        <f t="shared" si="0"/>
        <v>0.88911538461538453</v>
      </c>
      <c r="D27" s="23">
        <f t="shared" si="1"/>
        <v>0.12135821525655666</v>
      </c>
      <c r="F27" s="1">
        <v>21</v>
      </c>
      <c r="G27" s="24">
        <v>0.92810000000000004</v>
      </c>
      <c r="H27" s="24">
        <v>1.1008</v>
      </c>
      <c r="I27" s="24">
        <v>1.0646</v>
      </c>
      <c r="J27" s="24">
        <v>0.83240000000000003</v>
      </c>
      <c r="K27" s="24">
        <v>1.0639000000000001</v>
      </c>
      <c r="L27" s="24">
        <v>0.95650000000000002</v>
      </c>
      <c r="M27" s="24">
        <v>0.90010000000000001</v>
      </c>
      <c r="N27" s="24">
        <v>0.95599999999999996</v>
      </c>
      <c r="O27" s="24">
        <v>0.90669999999999995</v>
      </c>
      <c r="P27" s="24">
        <v>1.0285</v>
      </c>
      <c r="Q27" s="24">
        <v>0.84660000000000002</v>
      </c>
      <c r="R27" s="24">
        <v>0.70750000000000002</v>
      </c>
      <c r="S27" s="24">
        <v>0.80740000000000001</v>
      </c>
      <c r="U27" s="1">
        <f>F27</f>
        <v>21</v>
      </c>
      <c r="V27" s="23">
        <v>0.77</v>
      </c>
      <c r="W27" s="23">
        <v>1.1749000000000001</v>
      </c>
      <c r="X27" s="23">
        <v>0.94010000000000005</v>
      </c>
      <c r="Y27" s="23">
        <v>0.86890000000000001</v>
      </c>
      <c r="Z27" s="23">
        <v>0.85629999999999995</v>
      </c>
      <c r="AA27" s="23">
        <v>0.89039999999999997</v>
      </c>
      <c r="AB27" s="23">
        <v>0.8589</v>
      </c>
      <c r="AC27" s="23">
        <v>0.89570000000000005</v>
      </c>
      <c r="AD27" s="23">
        <v>0.98240000000000005</v>
      </c>
      <c r="AE27" s="23">
        <v>0.92349999999999999</v>
      </c>
      <c r="AF27" s="23">
        <v>0.75370000000000004</v>
      </c>
      <c r="AG27" s="23">
        <v>0.68300000000000005</v>
      </c>
      <c r="AH27" s="23">
        <v>0.9607</v>
      </c>
      <c r="AI27" s="23"/>
      <c r="AJ27" s="23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6"/>
      <c r="BG27" s="26"/>
      <c r="BH27" s="26"/>
      <c r="BI27" s="26"/>
      <c r="BJ27" s="26"/>
    </row>
    <row r="28" spans="1:62">
      <c r="A28" s="22">
        <f>AVERAGE(G28:S28)</f>
        <v>0.92500000000000016</v>
      </c>
      <c r="B28" s="22">
        <f>STDEV(G28:S28)</f>
        <v>0.12295730288735601</v>
      </c>
      <c r="C28" s="23">
        <f t="shared" si="0"/>
        <v>0.88486923076923085</v>
      </c>
      <c r="D28" s="23">
        <f t="shared" si="1"/>
        <v>0.12783697551057918</v>
      </c>
      <c r="F28" s="1">
        <v>22</v>
      </c>
      <c r="G28" s="24">
        <v>0.92610000000000003</v>
      </c>
      <c r="H28" s="24">
        <v>1.0760000000000001</v>
      </c>
      <c r="I28" s="24">
        <v>1.0672999999999999</v>
      </c>
      <c r="J28" s="24">
        <v>0.83740000000000003</v>
      </c>
      <c r="K28" s="24">
        <v>1.0940000000000001</v>
      </c>
      <c r="L28" s="24">
        <v>0.94950000000000001</v>
      </c>
      <c r="M28" s="24">
        <v>0.88009999999999999</v>
      </c>
      <c r="N28" s="24">
        <v>0.95779999999999998</v>
      </c>
      <c r="O28" s="24">
        <v>0.89600000000000002</v>
      </c>
      <c r="P28" s="24">
        <v>1.0325</v>
      </c>
      <c r="Q28" s="24">
        <v>0.83889999999999998</v>
      </c>
      <c r="R28" s="24">
        <v>0.67900000000000005</v>
      </c>
      <c r="S28" s="24">
        <v>0.79039999999999999</v>
      </c>
      <c r="U28" s="1">
        <f>F28</f>
        <v>22</v>
      </c>
      <c r="V28" s="23">
        <v>0.76419999999999999</v>
      </c>
      <c r="W28" s="23">
        <v>1.1855</v>
      </c>
      <c r="X28" s="23">
        <v>0.92769999999999997</v>
      </c>
      <c r="Y28" s="23">
        <v>0.86880000000000002</v>
      </c>
      <c r="Z28" s="23">
        <v>0.86040000000000005</v>
      </c>
      <c r="AA28" s="23">
        <v>0.89139999999999997</v>
      </c>
      <c r="AB28" s="23">
        <v>0.85740000000000005</v>
      </c>
      <c r="AC28" s="23">
        <v>0.88529999999999998</v>
      </c>
      <c r="AD28" s="23">
        <v>0.99299999999999999</v>
      </c>
      <c r="AE28" s="23">
        <v>0.92120000000000002</v>
      </c>
      <c r="AF28" s="23">
        <v>0.75080000000000002</v>
      </c>
      <c r="AG28" s="23">
        <v>0.65410000000000001</v>
      </c>
      <c r="AH28" s="23">
        <v>0.94350000000000001</v>
      </c>
      <c r="AI28" s="23"/>
      <c r="AJ28" s="23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6"/>
      <c r="BG28" s="26"/>
      <c r="BH28" s="26"/>
      <c r="BI28" s="26"/>
      <c r="BJ28" s="26"/>
    </row>
    <row r="29" spans="1:62">
      <c r="A29" s="22">
        <f>AVERAGE(G29:S29)</f>
        <v>0.91117692307692288</v>
      </c>
      <c r="B29" s="22">
        <f>STDEV(G29:S29)</f>
        <v>0.12589994806622193</v>
      </c>
      <c r="C29" s="23">
        <f t="shared" si="0"/>
        <v>0.87483846153846145</v>
      </c>
      <c r="D29" s="23">
        <f t="shared" si="1"/>
        <v>0.13462966821656663</v>
      </c>
      <c r="F29" s="1">
        <v>23</v>
      </c>
      <c r="G29" s="24">
        <v>0.90649999999999997</v>
      </c>
      <c r="H29" s="24">
        <v>1.0657000000000001</v>
      </c>
      <c r="I29" s="24">
        <v>1.0524</v>
      </c>
      <c r="J29" s="24">
        <v>0.8337</v>
      </c>
      <c r="K29" s="24">
        <v>1.0765</v>
      </c>
      <c r="L29" s="24">
        <v>0.93940000000000001</v>
      </c>
      <c r="M29" s="24">
        <v>0.86619999999999997</v>
      </c>
      <c r="N29" s="24">
        <v>0.94320000000000004</v>
      </c>
      <c r="O29" s="24">
        <v>0.8972</v>
      </c>
      <c r="P29" s="24">
        <v>1.0221</v>
      </c>
      <c r="Q29" s="24">
        <v>0.82879999999999998</v>
      </c>
      <c r="R29" s="24">
        <v>0.65039999999999998</v>
      </c>
      <c r="S29" s="24">
        <v>0.76319999999999999</v>
      </c>
      <c r="U29" s="1">
        <f>F29</f>
        <v>23</v>
      </c>
      <c r="V29" s="23">
        <v>0.76080000000000003</v>
      </c>
      <c r="W29" s="23">
        <v>1.1958</v>
      </c>
      <c r="X29" s="23">
        <v>0.9042</v>
      </c>
      <c r="Y29" s="23">
        <v>0.84260000000000002</v>
      </c>
      <c r="Z29" s="23">
        <v>0.83520000000000005</v>
      </c>
      <c r="AA29" s="23">
        <v>0.87780000000000002</v>
      </c>
      <c r="AB29" s="23">
        <v>0.85389999999999999</v>
      </c>
      <c r="AC29" s="23">
        <v>0.86240000000000006</v>
      </c>
      <c r="AD29" s="23">
        <v>0.99929999999999997</v>
      </c>
      <c r="AE29" s="23">
        <v>0.92200000000000004</v>
      </c>
      <c r="AF29" s="23">
        <v>0.74519999999999997</v>
      </c>
      <c r="AG29" s="23">
        <v>0.63290000000000002</v>
      </c>
      <c r="AH29" s="23">
        <v>0.94079999999999997</v>
      </c>
      <c r="AI29" s="23"/>
      <c r="AJ29" s="23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6"/>
      <c r="BG29" s="26"/>
      <c r="BH29" s="26"/>
      <c r="BI29" s="26"/>
      <c r="BJ29" s="26"/>
    </row>
    <row r="30" spans="1:62">
      <c r="A30" s="22">
        <f>AVERAGE(G30:S30)</f>
        <v>0.89974615384615397</v>
      </c>
      <c r="B30" s="22">
        <f>STDEV(G30:S30)</f>
        <v>0.12533766137507985</v>
      </c>
      <c r="C30" s="23">
        <f t="shared" si="0"/>
        <v>0.86308461538461545</v>
      </c>
      <c r="D30" s="23">
        <f t="shared" si="1"/>
        <v>0.12908959967243563</v>
      </c>
      <c r="F30" s="1">
        <v>24</v>
      </c>
      <c r="G30" s="24">
        <v>0.92279999999999995</v>
      </c>
      <c r="H30" s="24">
        <v>1.0310999999999999</v>
      </c>
      <c r="I30" s="24">
        <v>1.0548999999999999</v>
      </c>
      <c r="J30" s="24">
        <v>0.82630000000000003</v>
      </c>
      <c r="K30" s="24">
        <v>1.0598000000000001</v>
      </c>
      <c r="L30" s="24">
        <v>0.92820000000000003</v>
      </c>
      <c r="M30" s="24">
        <v>0.86399999999999999</v>
      </c>
      <c r="N30" s="24">
        <v>0.92530000000000001</v>
      </c>
      <c r="O30" s="24">
        <v>0.88749999999999996</v>
      </c>
      <c r="P30" s="24">
        <v>1.0009999999999999</v>
      </c>
      <c r="Q30" s="24">
        <v>0.82130000000000003</v>
      </c>
      <c r="R30" s="24">
        <v>0.63229999999999997</v>
      </c>
      <c r="S30" s="24">
        <v>0.74219999999999997</v>
      </c>
      <c r="U30" s="1">
        <f>F30</f>
        <v>24</v>
      </c>
      <c r="V30" s="23">
        <v>0.7601</v>
      </c>
      <c r="W30" s="23">
        <v>1.1693</v>
      </c>
      <c r="X30" s="23">
        <v>0.87619999999999998</v>
      </c>
      <c r="Y30" s="23">
        <v>0.83509999999999995</v>
      </c>
      <c r="Z30" s="23">
        <v>0.83660000000000001</v>
      </c>
      <c r="AA30" s="23">
        <v>0.8821</v>
      </c>
      <c r="AB30" s="23">
        <v>0.84050000000000002</v>
      </c>
      <c r="AC30" s="23">
        <v>0.84819999999999995</v>
      </c>
      <c r="AD30" s="23">
        <v>0.9708</v>
      </c>
      <c r="AE30" s="23">
        <v>0.90849999999999997</v>
      </c>
      <c r="AF30" s="23">
        <v>0.749</v>
      </c>
      <c r="AG30" s="23">
        <v>0.61450000000000005</v>
      </c>
      <c r="AH30" s="23">
        <v>0.92920000000000003</v>
      </c>
      <c r="AI30" s="23"/>
      <c r="AJ30" s="23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6"/>
      <c r="BG30" s="26"/>
      <c r="BH30" s="26"/>
      <c r="BI30" s="26"/>
      <c r="BJ30" s="26"/>
    </row>
    <row r="31" spans="1:62">
      <c r="A31" s="22">
        <f>AVERAGE(G31:S31)</f>
        <v>0.89262307692307696</v>
      </c>
      <c r="B31" s="22">
        <f>STDEV(G31:S31)</f>
        <v>0.1275486975880589</v>
      </c>
      <c r="C31" s="23">
        <f t="shared" si="0"/>
        <v>0.85318461538461543</v>
      </c>
      <c r="D31" s="23">
        <f t="shared" si="1"/>
        <v>0.13349817630560751</v>
      </c>
      <c r="F31" s="1">
        <v>25</v>
      </c>
      <c r="G31" s="24">
        <v>0.9214</v>
      </c>
      <c r="H31" s="24">
        <v>1.0390999999999999</v>
      </c>
      <c r="I31" s="24">
        <v>1.0492999999999999</v>
      </c>
      <c r="J31" s="24">
        <v>0.83150000000000002</v>
      </c>
      <c r="K31" s="24">
        <v>1.0508999999999999</v>
      </c>
      <c r="L31" s="24">
        <v>0.93310000000000004</v>
      </c>
      <c r="M31" s="24">
        <v>0.84909999999999997</v>
      </c>
      <c r="N31" s="24">
        <v>0.91110000000000002</v>
      </c>
      <c r="O31" s="24">
        <v>0.88770000000000004</v>
      </c>
      <c r="P31" s="24">
        <v>0.98180000000000001</v>
      </c>
      <c r="Q31" s="24">
        <v>0.8024</v>
      </c>
      <c r="R31" s="24">
        <v>0.63180000000000003</v>
      </c>
      <c r="S31" s="24">
        <v>0.71489999999999998</v>
      </c>
      <c r="U31" s="1">
        <f>F31</f>
        <v>25</v>
      </c>
      <c r="V31" s="23">
        <v>0.75019999999999998</v>
      </c>
      <c r="W31" s="23">
        <v>1.1684000000000001</v>
      </c>
      <c r="X31" s="23">
        <v>0.87029999999999996</v>
      </c>
      <c r="Y31" s="23">
        <v>0.82010000000000005</v>
      </c>
      <c r="Z31" s="23">
        <v>0.80810000000000004</v>
      </c>
      <c r="AA31" s="23">
        <v>0.87680000000000002</v>
      </c>
      <c r="AB31" s="23">
        <v>0.83440000000000003</v>
      </c>
      <c r="AC31" s="23">
        <v>0.83040000000000003</v>
      </c>
      <c r="AD31" s="23">
        <v>0.98919999999999997</v>
      </c>
      <c r="AE31" s="23">
        <v>0.89570000000000005</v>
      </c>
      <c r="AF31" s="23">
        <v>0.73</v>
      </c>
      <c r="AG31" s="23">
        <v>0.60760000000000003</v>
      </c>
      <c r="AH31" s="23">
        <v>0.91020000000000001</v>
      </c>
      <c r="AI31" s="23"/>
      <c r="AJ31" s="23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6"/>
      <c r="BG31" s="26"/>
      <c r="BH31" s="26"/>
      <c r="BI31" s="26"/>
      <c r="BJ31" s="26"/>
    </row>
    <row r="32" spans="1:62">
      <c r="A32" s="22">
        <f>AVERAGE(G32:S32)</f>
        <v>0.88153076923076945</v>
      </c>
      <c r="B32" s="22">
        <f>STDEV(G32:S32)</f>
        <v>0.12172392523394328</v>
      </c>
      <c r="C32" s="23">
        <f t="shared" si="0"/>
        <v>0.84533846153846148</v>
      </c>
      <c r="D32" s="23">
        <f t="shared" si="1"/>
        <v>0.13610684858143357</v>
      </c>
      <c r="F32" s="1">
        <v>26</v>
      </c>
      <c r="G32" s="24">
        <v>0.91959999999999997</v>
      </c>
      <c r="H32" s="24">
        <v>1.0117</v>
      </c>
      <c r="I32" s="24">
        <v>1.0254000000000001</v>
      </c>
      <c r="J32" s="24">
        <v>0.82420000000000004</v>
      </c>
      <c r="K32" s="24">
        <v>1.0146999999999999</v>
      </c>
      <c r="L32" s="24">
        <v>0.93289999999999995</v>
      </c>
      <c r="M32" s="24">
        <v>0.85489999999999999</v>
      </c>
      <c r="N32" s="24">
        <v>0.90959999999999996</v>
      </c>
      <c r="O32" s="24">
        <v>0.87090000000000001</v>
      </c>
      <c r="P32" s="24">
        <v>0.96319999999999995</v>
      </c>
      <c r="Q32" s="24">
        <v>0.80159999999999998</v>
      </c>
      <c r="R32" s="24">
        <v>0.60589999999999999</v>
      </c>
      <c r="S32" s="24">
        <v>0.72529999999999994</v>
      </c>
      <c r="U32" s="1">
        <f>F32</f>
        <v>26</v>
      </c>
      <c r="V32" s="23">
        <v>0.76400000000000001</v>
      </c>
      <c r="W32" s="23">
        <v>1.1658999999999999</v>
      </c>
      <c r="X32" s="23">
        <v>0.83779999999999999</v>
      </c>
      <c r="Y32" s="23">
        <v>0.81659999999999999</v>
      </c>
      <c r="Z32" s="23">
        <v>0.7903</v>
      </c>
      <c r="AA32" s="23">
        <v>0.86709999999999998</v>
      </c>
      <c r="AB32" s="23">
        <v>0.83399999999999996</v>
      </c>
      <c r="AC32" s="23">
        <v>0.82120000000000004</v>
      </c>
      <c r="AD32" s="23">
        <v>0.97640000000000005</v>
      </c>
      <c r="AE32" s="23">
        <v>0.88729999999999998</v>
      </c>
      <c r="AF32" s="23">
        <v>0.72509999999999997</v>
      </c>
      <c r="AG32" s="23">
        <v>0.58309999999999995</v>
      </c>
      <c r="AH32" s="23">
        <v>0.92059999999999997</v>
      </c>
      <c r="AI32" s="23"/>
      <c r="AJ32" s="23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6"/>
      <c r="BG32" s="26"/>
      <c r="BH32" s="26"/>
      <c r="BI32" s="26"/>
      <c r="BJ32" s="26"/>
    </row>
    <row r="33" spans="1:62">
      <c r="A33" s="22">
        <f>AVERAGE(G33:S33)</f>
        <v>0.8750769230769232</v>
      </c>
      <c r="B33" s="22">
        <f>STDEV(G33:S33)</f>
        <v>0.12929763566957905</v>
      </c>
      <c r="C33" s="23">
        <f t="shared" si="0"/>
        <v>0.84090000000000009</v>
      </c>
      <c r="D33" s="23">
        <f t="shared" si="1"/>
        <v>0.13581319278086823</v>
      </c>
      <c r="F33" s="1">
        <v>27</v>
      </c>
      <c r="G33" s="24">
        <v>0.92889999999999995</v>
      </c>
      <c r="H33" s="24">
        <v>0.98729999999999996</v>
      </c>
      <c r="I33" s="24">
        <v>1.0253000000000001</v>
      </c>
      <c r="J33" s="24">
        <v>0.82430000000000003</v>
      </c>
      <c r="K33" s="24">
        <v>1.0175000000000001</v>
      </c>
      <c r="L33" s="24">
        <v>0.93759999999999999</v>
      </c>
      <c r="M33" s="24">
        <v>0.85270000000000001</v>
      </c>
      <c r="N33" s="24">
        <v>0.89910000000000001</v>
      </c>
      <c r="O33" s="24">
        <v>0.89180000000000004</v>
      </c>
      <c r="P33" s="24">
        <v>0.95109999999999995</v>
      </c>
      <c r="Q33" s="24">
        <v>0.79210000000000003</v>
      </c>
      <c r="R33" s="24">
        <v>0.58089999999999997</v>
      </c>
      <c r="S33" s="24">
        <v>0.68740000000000001</v>
      </c>
      <c r="U33" s="1">
        <f>F33</f>
        <v>27</v>
      </c>
      <c r="V33" s="23">
        <v>0.75560000000000005</v>
      </c>
      <c r="W33" s="23">
        <v>1.1443000000000001</v>
      </c>
      <c r="X33" s="23">
        <v>0.83050000000000002</v>
      </c>
      <c r="Y33" s="23">
        <v>0.80389999999999995</v>
      </c>
      <c r="Z33" s="23">
        <v>0.78500000000000003</v>
      </c>
      <c r="AA33" s="23">
        <v>0.87639999999999996</v>
      </c>
      <c r="AB33" s="23">
        <v>0.83499999999999996</v>
      </c>
      <c r="AC33" s="23">
        <v>0.80800000000000005</v>
      </c>
      <c r="AD33" s="23">
        <v>0.99870000000000003</v>
      </c>
      <c r="AE33" s="23">
        <v>0.88490000000000002</v>
      </c>
      <c r="AF33" s="23">
        <v>0.71819999999999995</v>
      </c>
      <c r="AG33" s="23">
        <v>0.57979999999999998</v>
      </c>
      <c r="AH33" s="23">
        <v>0.91139999999999999</v>
      </c>
      <c r="AI33" s="23"/>
      <c r="AJ33" s="23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6"/>
      <c r="BG33" s="26"/>
      <c r="BH33" s="26"/>
      <c r="BI33" s="26"/>
      <c r="BJ33" s="26"/>
    </row>
    <row r="34" spans="1:62">
      <c r="A34" s="22">
        <f>AVERAGE(G34:S34)</f>
        <v>0.85806153846153843</v>
      </c>
      <c r="B34" s="22">
        <f>STDEV(G34:S34)</f>
        <v>0.12483722427266103</v>
      </c>
      <c r="C34" s="23">
        <f t="shared" si="0"/>
        <v>0.82378461538461523</v>
      </c>
      <c r="D34" s="23">
        <f t="shared" si="1"/>
        <v>0.12964424300210955</v>
      </c>
      <c r="F34" s="1">
        <v>28</v>
      </c>
      <c r="G34" s="24">
        <v>0.92210000000000003</v>
      </c>
      <c r="H34" s="24">
        <v>0.97150000000000003</v>
      </c>
      <c r="I34" s="24">
        <v>0.98319999999999996</v>
      </c>
      <c r="J34" s="24">
        <v>0.80430000000000001</v>
      </c>
      <c r="K34" s="24">
        <v>0.99419999999999997</v>
      </c>
      <c r="L34" s="24">
        <v>0.91239999999999999</v>
      </c>
      <c r="M34" s="24">
        <v>0.85160000000000002</v>
      </c>
      <c r="N34" s="24">
        <v>0.88460000000000005</v>
      </c>
      <c r="O34" s="24">
        <v>0.88060000000000005</v>
      </c>
      <c r="P34" s="24">
        <v>0.92659999999999998</v>
      </c>
      <c r="Q34" s="24">
        <v>0.77859999999999996</v>
      </c>
      <c r="R34" s="24">
        <v>0.56420000000000003</v>
      </c>
      <c r="S34" s="24">
        <v>0.68089999999999995</v>
      </c>
      <c r="U34" s="1">
        <f>F34</f>
        <v>28</v>
      </c>
      <c r="V34" s="23">
        <v>0.74309999999999998</v>
      </c>
      <c r="W34" s="23">
        <v>1.1116999999999999</v>
      </c>
      <c r="X34" s="23">
        <v>0.79510000000000003</v>
      </c>
      <c r="Y34" s="23">
        <v>0.78700000000000003</v>
      </c>
      <c r="Z34" s="23">
        <v>0.77649999999999997</v>
      </c>
      <c r="AA34" s="23">
        <v>0.86150000000000004</v>
      </c>
      <c r="AB34" s="23">
        <v>0.82599999999999996</v>
      </c>
      <c r="AC34" s="23">
        <v>0.78520000000000001</v>
      </c>
      <c r="AD34" s="23">
        <v>0.97889999999999999</v>
      </c>
      <c r="AE34" s="23">
        <v>0.86580000000000001</v>
      </c>
      <c r="AF34" s="23">
        <v>0.70369999999999999</v>
      </c>
      <c r="AG34" s="23">
        <v>0.5796</v>
      </c>
      <c r="AH34" s="23">
        <v>0.89510000000000001</v>
      </c>
      <c r="AI34" s="23"/>
      <c r="AJ34" s="23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6"/>
      <c r="BG34" s="26"/>
      <c r="BH34" s="26"/>
      <c r="BI34" s="26"/>
      <c r="BJ34" s="26"/>
    </row>
    <row r="35" spans="1:62">
      <c r="A35" s="22">
        <f>AVERAGE(G35:S35)</f>
        <v>0.84674615384615393</v>
      </c>
      <c r="B35" s="22">
        <f>STDEV(G35:S35)</f>
        <v>0.1205096304269529</v>
      </c>
      <c r="C35" s="23">
        <f t="shared" si="0"/>
        <v>0.81396153846153851</v>
      </c>
      <c r="D35" s="23">
        <f t="shared" si="1"/>
        <v>0.12526315325786191</v>
      </c>
      <c r="F35" s="1">
        <v>29</v>
      </c>
      <c r="G35" s="24">
        <v>0.91469999999999996</v>
      </c>
      <c r="H35" s="24">
        <v>0.92610000000000003</v>
      </c>
      <c r="I35" s="24">
        <v>0.96619999999999995</v>
      </c>
      <c r="J35" s="24">
        <v>0.80030000000000001</v>
      </c>
      <c r="K35" s="24">
        <v>0.97789999999999999</v>
      </c>
      <c r="L35" s="24">
        <v>0.91790000000000005</v>
      </c>
      <c r="M35" s="24">
        <v>0.86229999999999996</v>
      </c>
      <c r="N35" s="24">
        <v>0.86429999999999996</v>
      </c>
      <c r="O35" s="24">
        <v>0.87209999999999999</v>
      </c>
      <c r="P35" s="24">
        <v>0.91080000000000005</v>
      </c>
      <c r="Q35" s="24">
        <v>0.76449999999999996</v>
      </c>
      <c r="R35" s="24">
        <v>0.56299999999999994</v>
      </c>
      <c r="S35" s="24">
        <v>0.66759999999999997</v>
      </c>
      <c r="U35" s="1">
        <f>F35</f>
        <v>29</v>
      </c>
      <c r="V35" s="23">
        <v>0.74160000000000004</v>
      </c>
      <c r="W35" s="23">
        <v>1.0691999999999999</v>
      </c>
      <c r="X35" s="23">
        <v>0.77800000000000002</v>
      </c>
      <c r="Y35" s="23">
        <v>0.78349999999999997</v>
      </c>
      <c r="Z35" s="23">
        <v>0.75039999999999996</v>
      </c>
      <c r="AA35" s="23">
        <v>0.8669</v>
      </c>
      <c r="AB35" s="23">
        <v>0.83740000000000003</v>
      </c>
      <c r="AC35" s="23">
        <v>0.76759999999999995</v>
      </c>
      <c r="AD35" s="23">
        <v>0.96860000000000002</v>
      </c>
      <c r="AE35" s="23">
        <v>0.85060000000000002</v>
      </c>
      <c r="AF35" s="23">
        <v>0.68600000000000005</v>
      </c>
      <c r="AG35" s="23">
        <v>0.57679999999999998</v>
      </c>
      <c r="AH35" s="23">
        <v>0.90490000000000004</v>
      </c>
      <c r="AI35" s="23"/>
      <c r="AJ35" s="23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6"/>
      <c r="BG35" s="26"/>
      <c r="BH35" s="26"/>
      <c r="BI35" s="26"/>
      <c r="BJ35" s="26"/>
    </row>
    <row r="36" spans="1:62">
      <c r="A36" s="22">
        <f>AVERAGE(G36:S36)</f>
        <v>0.83983076923076905</v>
      </c>
      <c r="B36" s="22">
        <f>STDEV(G36:S36)</f>
        <v>0.12125164180754736</v>
      </c>
      <c r="C36" s="23">
        <f t="shared" si="0"/>
        <v>0.80479999999999996</v>
      </c>
      <c r="D36" s="23">
        <f t="shared" si="1"/>
        <v>0.12356824025614428</v>
      </c>
      <c r="F36" s="1">
        <v>30</v>
      </c>
      <c r="G36" s="24">
        <v>0.91520000000000001</v>
      </c>
      <c r="H36" s="24">
        <v>0.91359999999999997</v>
      </c>
      <c r="I36" s="24">
        <v>0.95069999999999999</v>
      </c>
      <c r="J36" s="24">
        <v>0.79690000000000005</v>
      </c>
      <c r="K36" s="24">
        <v>0.98560000000000003</v>
      </c>
      <c r="L36" s="24">
        <v>0.89659999999999995</v>
      </c>
      <c r="M36" s="24">
        <v>0.86209999999999998</v>
      </c>
      <c r="N36" s="24">
        <v>0.85780000000000001</v>
      </c>
      <c r="O36" s="24">
        <v>0.85589999999999999</v>
      </c>
      <c r="P36" s="24">
        <v>0.90639999999999998</v>
      </c>
      <c r="Q36" s="24">
        <v>0.76470000000000005</v>
      </c>
      <c r="R36" s="24">
        <v>0.54990000000000006</v>
      </c>
      <c r="S36" s="24">
        <v>0.66239999999999999</v>
      </c>
      <c r="U36" s="1">
        <f>F36</f>
        <v>30</v>
      </c>
      <c r="V36" s="23">
        <v>0.73150000000000004</v>
      </c>
      <c r="W36" s="23">
        <v>1.0566</v>
      </c>
      <c r="X36" s="23">
        <v>0.77139999999999997</v>
      </c>
      <c r="Y36" s="23">
        <v>0.76970000000000005</v>
      </c>
      <c r="Z36" s="23">
        <v>0.75109999999999999</v>
      </c>
      <c r="AA36" s="23">
        <v>0.84419999999999995</v>
      </c>
      <c r="AB36" s="23">
        <v>0.83530000000000004</v>
      </c>
      <c r="AC36" s="23">
        <v>0.75319999999999998</v>
      </c>
      <c r="AD36" s="23">
        <v>0.96589999999999998</v>
      </c>
      <c r="AE36" s="23">
        <v>0.83960000000000001</v>
      </c>
      <c r="AF36" s="23">
        <v>0.67789999999999995</v>
      </c>
      <c r="AG36" s="23">
        <v>0.57410000000000005</v>
      </c>
      <c r="AH36" s="23">
        <v>0.89190000000000003</v>
      </c>
      <c r="AI36" s="23"/>
      <c r="AJ36" s="23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6"/>
      <c r="BG36" s="26"/>
      <c r="BH36" s="26"/>
      <c r="BI36" s="26"/>
      <c r="BJ36" s="26"/>
    </row>
    <row r="37" spans="1:62">
      <c r="A37" s="22">
        <f>AVERAGE(G37:S37)</f>
        <v>0.83283846153846142</v>
      </c>
      <c r="B37" s="22">
        <f>STDEV(G37:S37)</f>
        <v>0.12410776592986796</v>
      </c>
      <c r="C37" s="23">
        <f t="shared" si="0"/>
        <v>0.79187692307692303</v>
      </c>
      <c r="D37" s="23">
        <f t="shared" si="1"/>
        <v>0.12829847461970653</v>
      </c>
      <c r="F37" s="1">
        <v>31</v>
      </c>
      <c r="G37" s="24">
        <v>0.90190000000000003</v>
      </c>
      <c r="H37" s="24">
        <v>0.89990000000000003</v>
      </c>
      <c r="I37" s="24">
        <v>0.92649999999999999</v>
      </c>
      <c r="J37" s="24">
        <v>0.79459999999999997</v>
      </c>
      <c r="K37" s="24">
        <v>0.99739999999999995</v>
      </c>
      <c r="L37" s="24">
        <v>0.88539999999999996</v>
      </c>
      <c r="M37" s="24">
        <v>0.84940000000000004</v>
      </c>
      <c r="N37" s="24">
        <v>0.84609999999999996</v>
      </c>
      <c r="O37" s="24">
        <v>0.88790000000000002</v>
      </c>
      <c r="P37" s="24">
        <v>0.89839999999999998</v>
      </c>
      <c r="Q37" s="24">
        <v>0.75029999999999997</v>
      </c>
      <c r="R37" s="24">
        <v>0.53400000000000003</v>
      </c>
      <c r="S37" s="24">
        <v>0.65510000000000002</v>
      </c>
      <c r="U37" s="1">
        <f>F37</f>
        <v>31</v>
      </c>
      <c r="V37" s="23">
        <v>0.73089999999999999</v>
      </c>
      <c r="W37" s="23">
        <v>1.0266</v>
      </c>
      <c r="X37" s="23">
        <v>0.75680000000000003</v>
      </c>
      <c r="Y37" s="23">
        <v>0.77039999999999997</v>
      </c>
      <c r="Z37" s="23">
        <v>0.73509999999999998</v>
      </c>
      <c r="AA37" s="23">
        <v>0.8246</v>
      </c>
      <c r="AB37" s="23">
        <v>0.81369999999999998</v>
      </c>
      <c r="AC37" s="23">
        <v>0.73419999999999996</v>
      </c>
      <c r="AD37" s="23">
        <v>0.98370000000000002</v>
      </c>
      <c r="AE37" s="23">
        <v>0.84209999999999996</v>
      </c>
      <c r="AF37" s="23">
        <v>0.65059999999999996</v>
      </c>
      <c r="AG37" s="23">
        <v>0.54379999999999995</v>
      </c>
      <c r="AH37" s="23">
        <v>0.88190000000000002</v>
      </c>
      <c r="AI37" s="23"/>
      <c r="AJ37" s="23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6"/>
      <c r="BG37" s="26"/>
      <c r="BH37" s="26"/>
      <c r="BI37" s="26"/>
      <c r="BJ37" s="26"/>
    </row>
    <row r="38" spans="1:62">
      <c r="A38" s="22">
        <f>AVERAGE(G38:S38)</f>
        <v>0.82583846153846152</v>
      </c>
      <c r="B38" s="22">
        <f>STDEV(G38:S38)</f>
        <v>0.11704780033859101</v>
      </c>
      <c r="C38" s="23">
        <f t="shared" si="0"/>
        <v>0.78043076923076926</v>
      </c>
      <c r="D38" s="23">
        <f t="shared" si="1"/>
        <v>0.11816600882244314</v>
      </c>
      <c r="F38" s="1">
        <v>32</v>
      </c>
      <c r="G38" s="24">
        <v>0.90639999999999998</v>
      </c>
      <c r="H38" s="24">
        <v>0.88119999999999998</v>
      </c>
      <c r="I38" s="24">
        <v>0.90590000000000004</v>
      </c>
      <c r="J38" s="24">
        <v>0.79900000000000004</v>
      </c>
      <c r="K38" s="24">
        <v>0.97509999999999997</v>
      </c>
      <c r="L38" s="24">
        <v>0.89219999999999999</v>
      </c>
      <c r="M38" s="24">
        <v>0.83850000000000002</v>
      </c>
      <c r="N38" s="24">
        <v>0.83799999999999997</v>
      </c>
      <c r="O38" s="24">
        <v>0.85699999999999998</v>
      </c>
      <c r="P38" s="24">
        <v>0.91520000000000001</v>
      </c>
      <c r="Q38" s="24">
        <v>0.69320000000000004</v>
      </c>
      <c r="R38" s="24">
        <v>0.55779999999999996</v>
      </c>
      <c r="S38" s="24">
        <v>0.6764</v>
      </c>
      <c r="U38" s="1">
        <f>F38</f>
        <v>32</v>
      </c>
      <c r="V38" s="23">
        <v>0.71760000000000002</v>
      </c>
      <c r="W38" s="23">
        <v>0.98729999999999996</v>
      </c>
      <c r="X38" s="23">
        <v>0.74370000000000003</v>
      </c>
      <c r="Y38" s="23">
        <v>0.76300000000000001</v>
      </c>
      <c r="Z38" s="23">
        <v>0.71650000000000003</v>
      </c>
      <c r="AA38" s="23">
        <v>0.83760000000000001</v>
      </c>
      <c r="AB38" s="23">
        <v>0.80859999999999999</v>
      </c>
      <c r="AC38" s="23">
        <v>0.72050000000000003</v>
      </c>
      <c r="AD38" s="23">
        <v>0.9365</v>
      </c>
      <c r="AE38" s="23">
        <v>0.84399999999999997</v>
      </c>
      <c r="AF38" s="23">
        <v>0.61890000000000001</v>
      </c>
      <c r="AG38" s="23">
        <v>0.57250000000000001</v>
      </c>
      <c r="AH38" s="23">
        <v>0.87890000000000001</v>
      </c>
      <c r="AI38" s="23"/>
      <c r="AJ38" s="23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6"/>
      <c r="BG38" s="26"/>
      <c r="BH38" s="26"/>
      <c r="BI38" s="26"/>
      <c r="BJ38" s="26"/>
    </row>
    <row r="39" spans="1:62">
      <c r="A39" s="22">
        <f>AVERAGE(G39:S39)</f>
        <v>0.81778461538461533</v>
      </c>
      <c r="B39" s="22">
        <f>STDEV(G39:S39)</f>
        <v>0.11449907456797685</v>
      </c>
      <c r="C39" s="23">
        <f t="shared" si="0"/>
        <v>0.77493846153846158</v>
      </c>
      <c r="D39" s="23">
        <f t="shared" si="1"/>
        <v>0.12458456658338204</v>
      </c>
      <c r="F39" s="1">
        <v>33</v>
      </c>
      <c r="G39" s="24">
        <v>0.89729999999999999</v>
      </c>
      <c r="H39" s="24">
        <v>0.86240000000000006</v>
      </c>
      <c r="I39" s="24">
        <v>0.86450000000000005</v>
      </c>
      <c r="J39" s="24">
        <v>0.78820000000000001</v>
      </c>
      <c r="K39" s="24">
        <v>0.95860000000000001</v>
      </c>
      <c r="L39" s="24">
        <v>0.87339999999999995</v>
      </c>
      <c r="M39" s="24">
        <v>0.84399999999999997</v>
      </c>
      <c r="N39" s="24">
        <v>0.83520000000000005</v>
      </c>
      <c r="O39" s="24">
        <v>0.88890000000000002</v>
      </c>
      <c r="P39" s="24">
        <v>0.91569999999999996</v>
      </c>
      <c r="Q39" s="24">
        <v>0.66520000000000001</v>
      </c>
      <c r="R39" s="24">
        <v>0.56889999999999996</v>
      </c>
      <c r="S39" s="24">
        <v>0.66890000000000005</v>
      </c>
      <c r="U39" s="1">
        <f>F39</f>
        <v>33</v>
      </c>
      <c r="V39" s="23">
        <v>0.71650000000000003</v>
      </c>
      <c r="W39" s="23">
        <v>0.97199999999999998</v>
      </c>
      <c r="X39" s="23">
        <v>0.70760000000000001</v>
      </c>
      <c r="Y39" s="23">
        <v>0.75160000000000005</v>
      </c>
      <c r="Z39" s="23">
        <v>0.70840000000000003</v>
      </c>
      <c r="AA39" s="23">
        <v>0.82909999999999995</v>
      </c>
      <c r="AB39" s="23">
        <v>0.80689999999999995</v>
      </c>
      <c r="AC39" s="23">
        <v>0.70589999999999997</v>
      </c>
      <c r="AD39" s="23">
        <v>0.98409999999999997</v>
      </c>
      <c r="AE39" s="23">
        <v>0.83950000000000002</v>
      </c>
      <c r="AF39" s="23">
        <v>0.59419999999999995</v>
      </c>
      <c r="AG39" s="23">
        <v>0.58599999999999997</v>
      </c>
      <c r="AH39" s="23">
        <v>0.87239999999999995</v>
      </c>
      <c r="AI39" s="23"/>
      <c r="AJ39" s="23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6"/>
      <c r="BG39" s="26"/>
      <c r="BH39" s="26"/>
      <c r="BI39" s="26"/>
      <c r="BJ39" s="26"/>
    </row>
    <row r="40" spans="1:62">
      <c r="A40" s="22">
        <f>AVERAGE(G40:S40)</f>
        <v>0.81200769230769232</v>
      </c>
      <c r="B40" s="22">
        <f>STDEV(G40:S40)</f>
        <v>0.10885269451218983</v>
      </c>
      <c r="C40" s="23">
        <f t="shared" si="0"/>
        <v>0.76793846153846157</v>
      </c>
      <c r="D40" s="23">
        <f t="shared" si="1"/>
        <v>0.12207714458803993</v>
      </c>
      <c r="F40" s="1">
        <v>34</v>
      </c>
      <c r="G40" s="24">
        <v>0.87719999999999998</v>
      </c>
      <c r="H40" s="24">
        <v>0.83699999999999997</v>
      </c>
      <c r="I40" s="24">
        <v>0.84640000000000004</v>
      </c>
      <c r="J40" s="24">
        <v>0.78600000000000003</v>
      </c>
      <c r="K40" s="24">
        <v>0.94359999999999999</v>
      </c>
      <c r="L40" s="24">
        <v>0.87390000000000001</v>
      </c>
      <c r="M40" s="24">
        <v>0.85399999999999998</v>
      </c>
      <c r="N40" s="24">
        <v>0.82140000000000002</v>
      </c>
      <c r="O40" s="24">
        <v>0.87729999999999997</v>
      </c>
      <c r="P40" s="24">
        <v>0.92</v>
      </c>
      <c r="Q40" s="24">
        <v>0.66400000000000003</v>
      </c>
      <c r="R40" s="24">
        <v>0.56999999999999995</v>
      </c>
      <c r="S40" s="24">
        <v>0.68530000000000002</v>
      </c>
      <c r="U40" s="1">
        <f>F40</f>
        <v>34</v>
      </c>
      <c r="V40" s="23">
        <v>0.71689999999999998</v>
      </c>
      <c r="W40" s="23">
        <v>0.93640000000000001</v>
      </c>
      <c r="X40" s="23">
        <v>0.71689999999999998</v>
      </c>
      <c r="Y40" s="23">
        <v>0.75480000000000003</v>
      </c>
      <c r="Z40" s="23">
        <v>0.69110000000000005</v>
      </c>
      <c r="AA40" s="23">
        <v>0.83230000000000004</v>
      </c>
      <c r="AB40" s="23">
        <v>0.81589999999999996</v>
      </c>
      <c r="AC40" s="23">
        <v>0.69359999999999999</v>
      </c>
      <c r="AD40" s="23">
        <v>0.96589999999999998</v>
      </c>
      <c r="AE40" s="23">
        <v>0.83830000000000005</v>
      </c>
      <c r="AF40" s="23">
        <v>0.57350000000000001</v>
      </c>
      <c r="AG40" s="23">
        <v>0.57999999999999996</v>
      </c>
      <c r="AH40" s="23">
        <v>0.86760000000000004</v>
      </c>
      <c r="AI40" s="23"/>
      <c r="AJ40" s="23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6"/>
      <c r="BG40" s="26"/>
      <c r="BH40" s="26"/>
      <c r="BI40" s="26"/>
      <c r="BJ40" s="26"/>
    </row>
    <row r="41" spans="1:62">
      <c r="A41" s="22">
        <f>AVERAGE(G41:S41)</f>
        <v>0.80609999999999993</v>
      </c>
      <c r="B41" s="22">
        <f>STDEV(G41:S41)</f>
        <v>0.11161713578120702</v>
      </c>
      <c r="C41" s="23">
        <f t="shared" si="0"/>
        <v>0.75796923076923073</v>
      </c>
      <c r="D41" s="23">
        <f t="shared" si="1"/>
        <v>0.12879912256828047</v>
      </c>
      <c r="F41" s="1">
        <v>35</v>
      </c>
      <c r="G41" s="24">
        <v>0.88529999999999998</v>
      </c>
      <c r="H41" s="24">
        <v>0.82110000000000005</v>
      </c>
      <c r="I41" s="24">
        <v>0.81399999999999995</v>
      </c>
      <c r="J41" s="24">
        <v>0.78320000000000001</v>
      </c>
      <c r="K41" s="24">
        <v>0.94430000000000003</v>
      </c>
      <c r="L41" s="24">
        <v>0.86360000000000003</v>
      </c>
      <c r="M41" s="24">
        <v>0.84530000000000005</v>
      </c>
      <c r="N41" s="24">
        <v>0.80940000000000001</v>
      </c>
      <c r="O41" s="24">
        <v>0.88670000000000004</v>
      </c>
      <c r="P41" s="24">
        <v>0.9274</v>
      </c>
      <c r="Q41" s="24">
        <v>0.64259999999999995</v>
      </c>
      <c r="R41" s="24">
        <v>0.56810000000000005</v>
      </c>
      <c r="S41" s="24">
        <v>0.68830000000000002</v>
      </c>
      <c r="U41" s="1">
        <f>F41</f>
        <v>35</v>
      </c>
      <c r="V41" s="23">
        <v>0.70330000000000004</v>
      </c>
      <c r="W41" s="23">
        <v>0.93279999999999996</v>
      </c>
      <c r="X41" s="23">
        <v>0.70299999999999996</v>
      </c>
      <c r="Y41" s="23">
        <v>0.73750000000000004</v>
      </c>
      <c r="Z41" s="23">
        <v>0.67459999999999998</v>
      </c>
      <c r="AA41" s="23">
        <v>0.82879999999999998</v>
      </c>
      <c r="AB41" s="23">
        <v>0.80149999999999999</v>
      </c>
      <c r="AC41" s="23">
        <v>0.66849999999999998</v>
      </c>
      <c r="AD41" s="23">
        <v>0.97350000000000003</v>
      </c>
      <c r="AE41" s="23">
        <v>0.83340000000000003</v>
      </c>
      <c r="AF41" s="23">
        <v>0.55020000000000002</v>
      </c>
      <c r="AG41" s="23">
        <v>0.57750000000000001</v>
      </c>
      <c r="AH41" s="23">
        <v>0.86899999999999999</v>
      </c>
      <c r="AI41" s="23"/>
      <c r="AJ41" s="23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6"/>
      <c r="BG41" s="26"/>
      <c r="BH41" s="26"/>
      <c r="BI41" s="26"/>
      <c r="BJ41" s="26"/>
    </row>
    <row r="42" spans="1:62">
      <c r="A42" s="22">
        <f>AVERAGE(G42:S42)</f>
        <v>0.79605384615384622</v>
      </c>
      <c r="B42" s="22">
        <f>STDEV(G42:S42)</f>
        <v>0.10600862870056466</v>
      </c>
      <c r="C42" s="23">
        <f t="shared" si="0"/>
        <v>0.74825384615384627</v>
      </c>
      <c r="D42" s="23">
        <f t="shared" si="1"/>
        <v>0.12360322686850615</v>
      </c>
      <c r="F42" s="1">
        <v>36</v>
      </c>
      <c r="G42" s="24">
        <v>0.88249999999999995</v>
      </c>
      <c r="H42" s="24">
        <v>0.80089999999999995</v>
      </c>
      <c r="I42" s="24">
        <v>0.80700000000000005</v>
      </c>
      <c r="J42" s="24">
        <v>0.77100000000000002</v>
      </c>
      <c r="K42" s="24">
        <v>0.92630000000000001</v>
      </c>
      <c r="L42" s="24">
        <v>0.83640000000000003</v>
      </c>
      <c r="M42" s="24">
        <v>0.8387</v>
      </c>
      <c r="N42" s="24">
        <v>0.80130000000000001</v>
      </c>
      <c r="O42" s="24">
        <v>0.86829999999999996</v>
      </c>
      <c r="P42" s="24">
        <v>0.91700000000000004</v>
      </c>
      <c r="Q42" s="24">
        <v>0.6411</v>
      </c>
      <c r="R42" s="24">
        <v>0.57179999999999997</v>
      </c>
      <c r="S42" s="24">
        <v>0.68640000000000001</v>
      </c>
      <c r="U42" s="1">
        <f>F42</f>
        <v>36</v>
      </c>
      <c r="V42" s="23">
        <v>0.70540000000000003</v>
      </c>
      <c r="W42" s="23">
        <v>0.90690000000000004</v>
      </c>
      <c r="X42" s="23">
        <v>0.68899999999999995</v>
      </c>
      <c r="Y42" s="23">
        <v>0.73650000000000004</v>
      </c>
      <c r="Z42" s="23">
        <v>0.67</v>
      </c>
      <c r="AA42" s="23">
        <v>0.81499999999999995</v>
      </c>
      <c r="AB42" s="23">
        <v>0.78749999999999998</v>
      </c>
      <c r="AC42" s="23">
        <v>0.65680000000000005</v>
      </c>
      <c r="AD42" s="23">
        <v>0.96719999999999995</v>
      </c>
      <c r="AE42" s="23">
        <v>0.82269999999999999</v>
      </c>
      <c r="AF42" s="23">
        <v>0.54749999999999999</v>
      </c>
      <c r="AG42" s="23">
        <v>0.57779999999999998</v>
      </c>
      <c r="AH42" s="23">
        <v>0.84499999999999997</v>
      </c>
      <c r="AI42" s="23"/>
      <c r="AJ42" s="23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6"/>
      <c r="BG42" s="26"/>
      <c r="BH42" s="26"/>
      <c r="BI42" s="26"/>
      <c r="BJ42" s="26"/>
    </row>
    <row r="43" spans="1:62">
      <c r="A43" s="22">
        <f>AVERAGE(G43:S43)</f>
        <v>0.78594615384615385</v>
      </c>
      <c r="B43" s="22">
        <f>STDEV(G43:S43)</f>
        <v>0.10535904181563067</v>
      </c>
      <c r="C43" s="23">
        <f t="shared" si="0"/>
        <v>0.74034615384615376</v>
      </c>
      <c r="D43" s="23">
        <f t="shared" si="1"/>
        <v>0.12666177807705517</v>
      </c>
      <c r="F43" s="1">
        <v>37</v>
      </c>
      <c r="G43" s="24">
        <v>0.88119999999999998</v>
      </c>
      <c r="H43" s="24">
        <v>0.78420000000000001</v>
      </c>
      <c r="I43" s="24">
        <v>0.77200000000000002</v>
      </c>
      <c r="J43" s="24">
        <v>0.77500000000000002</v>
      </c>
      <c r="K43" s="24">
        <v>0.90559999999999996</v>
      </c>
      <c r="L43" s="24">
        <v>0.8216</v>
      </c>
      <c r="M43" s="24">
        <v>0.82450000000000001</v>
      </c>
      <c r="N43" s="24">
        <v>0.78469999999999995</v>
      </c>
      <c r="O43" s="24">
        <v>0.86770000000000003</v>
      </c>
      <c r="P43" s="24">
        <v>0.92249999999999999</v>
      </c>
      <c r="Q43" s="24">
        <v>0.62219999999999998</v>
      </c>
      <c r="R43" s="24">
        <v>0.57940000000000003</v>
      </c>
      <c r="S43" s="24">
        <v>0.67669999999999997</v>
      </c>
      <c r="U43" s="1">
        <f>F43</f>
        <v>37</v>
      </c>
      <c r="V43" s="23">
        <v>0.70279999999999998</v>
      </c>
      <c r="W43" s="23">
        <v>0.89890000000000003</v>
      </c>
      <c r="X43" s="23">
        <v>0.65980000000000005</v>
      </c>
      <c r="Y43" s="23">
        <v>0.73409999999999997</v>
      </c>
      <c r="Z43" s="23">
        <v>0.65920000000000001</v>
      </c>
      <c r="AA43" s="23">
        <v>0.80459999999999998</v>
      </c>
      <c r="AB43" s="23">
        <v>0.77400000000000002</v>
      </c>
      <c r="AC43" s="23">
        <v>0.63880000000000003</v>
      </c>
      <c r="AD43" s="23">
        <v>0.96519999999999995</v>
      </c>
      <c r="AE43" s="23">
        <v>0.82909999999999995</v>
      </c>
      <c r="AF43" s="23">
        <v>0.53159999999999996</v>
      </c>
      <c r="AG43" s="23">
        <v>0.58320000000000005</v>
      </c>
      <c r="AH43" s="23">
        <v>0.84319999999999995</v>
      </c>
      <c r="AI43" s="23"/>
      <c r="AJ43" s="23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6"/>
      <c r="BG43" s="26"/>
      <c r="BH43" s="26"/>
      <c r="BI43" s="26"/>
      <c r="BJ43" s="26"/>
    </row>
    <row r="44" spans="1:62">
      <c r="A44" s="22">
        <f>AVERAGE(G44:S44)</f>
        <v>0.77050769230769245</v>
      </c>
      <c r="B44" s="22">
        <f>STDEV(G44:S44)</f>
        <v>0.11405838754440865</v>
      </c>
      <c r="C44" s="23">
        <f t="shared" si="0"/>
        <v>0.72691538461538474</v>
      </c>
      <c r="D44" s="23">
        <f t="shared" si="1"/>
        <v>0.12102010057667928</v>
      </c>
      <c r="F44" s="1">
        <v>38</v>
      </c>
      <c r="G44" s="24">
        <v>0.88529999999999998</v>
      </c>
      <c r="H44" s="24">
        <v>0.6331</v>
      </c>
      <c r="I44" s="24">
        <v>0.73709999999999998</v>
      </c>
      <c r="J44" s="24">
        <v>0.77580000000000005</v>
      </c>
      <c r="K44" s="24">
        <v>0.91059999999999997</v>
      </c>
      <c r="L44" s="24">
        <v>0.82420000000000004</v>
      </c>
      <c r="M44" s="24">
        <v>0.82330000000000003</v>
      </c>
      <c r="N44" s="24">
        <v>0.78039999999999998</v>
      </c>
      <c r="O44" s="24">
        <v>0.86119999999999997</v>
      </c>
      <c r="P44" s="24">
        <v>0.91449999999999998</v>
      </c>
      <c r="Q44" s="24">
        <v>0.61399999999999999</v>
      </c>
      <c r="R44" s="24">
        <v>0.58520000000000005</v>
      </c>
      <c r="S44" s="24">
        <v>0.67190000000000005</v>
      </c>
      <c r="U44" s="1">
        <f>F44</f>
        <v>38</v>
      </c>
      <c r="V44" s="23">
        <v>0.69379999999999997</v>
      </c>
      <c r="W44" s="23">
        <v>0.82640000000000002</v>
      </c>
      <c r="X44" s="23">
        <v>0.64329999999999998</v>
      </c>
      <c r="Y44" s="23">
        <v>0.73860000000000003</v>
      </c>
      <c r="Z44" s="23">
        <v>0.65290000000000004</v>
      </c>
      <c r="AA44" s="23">
        <v>0.81279999999999997</v>
      </c>
      <c r="AB44" s="23">
        <v>0.77129999999999999</v>
      </c>
      <c r="AC44" s="23">
        <v>0.61199999999999999</v>
      </c>
      <c r="AD44" s="23">
        <v>0.94230000000000003</v>
      </c>
      <c r="AE44" s="23">
        <v>0.81850000000000001</v>
      </c>
      <c r="AF44" s="23">
        <v>0.52370000000000005</v>
      </c>
      <c r="AG44" s="23">
        <v>0.57920000000000005</v>
      </c>
      <c r="AH44" s="23">
        <v>0.83509999999999995</v>
      </c>
      <c r="AI44" s="23"/>
      <c r="AJ44" s="23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6"/>
      <c r="BG44" s="26"/>
      <c r="BH44" s="26"/>
      <c r="BI44" s="26"/>
      <c r="BJ44" s="26"/>
    </row>
    <row r="45" spans="1:62">
      <c r="A45" s="22">
        <f>AVERAGE(G45:S45)</f>
        <v>0.76039999999999996</v>
      </c>
      <c r="B45" s="22">
        <f>STDEV(G45:S45)</f>
        <v>0.11550440107055077</v>
      </c>
      <c r="C45" s="23">
        <f t="shared" si="0"/>
        <v>0.72035384615384601</v>
      </c>
      <c r="D45" s="23">
        <f t="shared" si="1"/>
        <v>0.12371512044063694</v>
      </c>
      <c r="F45" s="1">
        <v>39</v>
      </c>
      <c r="G45" s="24">
        <v>0.86699999999999999</v>
      </c>
      <c r="H45" s="24">
        <v>0.60919999999999996</v>
      </c>
      <c r="I45" s="24">
        <v>0.72819999999999996</v>
      </c>
      <c r="J45" s="24">
        <v>0.76549999999999996</v>
      </c>
      <c r="K45" s="24">
        <v>0.87880000000000003</v>
      </c>
      <c r="L45" s="24">
        <v>0.82750000000000001</v>
      </c>
      <c r="M45" s="24">
        <v>0.81840000000000002</v>
      </c>
      <c r="N45" s="24">
        <v>0.76570000000000005</v>
      </c>
      <c r="O45" s="24">
        <v>0.86309999999999998</v>
      </c>
      <c r="P45" s="24">
        <v>0.91869999999999996</v>
      </c>
      <c r="Q45" s="24">
        <v>0.60309999999999997</v>
      </c>
      <c r="R45" s="24">
        <v>0.58050000000000002</v>
      </c>
      <c r="S45" s="24">
        <v>0.65949999999999998</v>
      </c>
      <c r="U45" s="1">
        <f>F45</f>
        <v>39</v>
      </c>
      <c r="V45" s="23">
        <v>0.70279999999999998</v>
      </c>
      <c r="W45" s="23">
        <v>0.81930000000000003</v>
      </c>
      <c r="X45" s="23">
        <v>0.62770000000000004</v>
      </c>
      <c r="Y45" s="23">
        <v>0.72660000000000002</v>
      </c>
      <c r="Z45" s="23">
        <v>0.62319999999999998</v>
      </c>
      <c r="AA45" s="23">
        <v>0.82250000000000001</v>
      </c>
      <c r="AB45" s="23">
        <v>0.76100000000000001</v>
      </c>
      <c r="AC45" s="23">
        <v>0.60799999999999998</v>
      </c>
      <c r="AD45" s="23">
        <v>0.95089999999999997</v>
      </c>
      <c r="AE45" s="23">
        <v>0.81910000000000005</v>
      </c>
      <c r="AF45" s="23">
        <v>0.52290000000000003</v>
      </c>
      <c r="AG45" s="23">
        <v>0.57389999999999997</v>
      </c>
      <c r="AH45" s="23">
        <v>0.80669999999999997</v>
      </c>
      <c r="AI45" s="23"/>
      <c r="AJ45" s="23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6"/>
      <c r="BG45" s="26"/>
      <c r="BH45" s="26"/>
      <c r="BI45" s="26"/>
      <c r="BJ45" s="26"/>
    </row>
    <row r="46" spans="1:62">
      <c r="A46" s="22">
        <f>AVERAGE(G46:S46)</f>
        <v>0.75459230769230767</v>
      </c>
      <c r="B46" s="22">
        <f>STDEV(G46:S46)</f>
        <v>0.11733277079556377</v>
      </c>
      <c r="C46" s="23">
        <f t="shared" si="0"/>
        <v>0.71306923076923079</v>
      </c>
      <c r="D46" s="23">
        <f t="shared" si="1"/>
        <v>0.12815656040312165</v>
      </c>
      <c r="F46" s="1">
        <v>40</v>
      </c>
      <c r="G46" s="24">
        <v>0.87060000000000004</v>
      </c>
      <c r="H46" s="24">
        <v>0.60489999999999999</v>
      </c>
      <c r="I46" s="24">
        <v>0.7056</v>
      </c>
      <c r="J46" s="24">
        <v>0.76980000000000004</v>
      </c>
      <c r="K46" s="24">
        <v>0.86750000000000005</v>
      </c>
      <c r="L46" s="24">
        <v>0.80220000000000002</v>
      </c>
      <c r="M46" s="24">
        <v>0.81810000000000005</v>
      </c>
      <c r="N46" s="24">
        <v>0.74509999999999998</v>
      </c>
      <c r="O46" s="24">
        <v>0.88170000000000004</v>
      </c>
      <c r="P46" s="24">
        <v>0.91449999999999998</v>
      </c>
      <c r="Q46" s="24">
        <v>0.59550000000000003</v>
      </c>
      <c r="R46" s="24">
        <v>0.58020000000000005</v>
      </c>
      <c r="S46" s="24">
        <v>0.65400000000000003</v>
      </c>
      <c r="U46" s="1">
        <f>F46</f>
        <v>40</v>
      </c>
      <c r="V46" s="23">
        <v>0.69730000000000003</v>
      </c>
      <c r="W46" s="23">
        <v>0.81799999999999995</v>
      </c>
      <c r="X46" s="23">
        <v>0.60250000000000004</v>
      </c>
      <c r="Y46" s="23">
        <v>0.72389999999999999</v>
      </c>
      <c r="Z46" s="23">
        <v>0.63170000000000004</v>
      </c>
      <c r="AA46" s="23">
        <v>0.81200000000000006</v>
      </c>
      <c r="AB46" s="23">
        <v>0.76180000000000003</v>
      </c>
      <c r="AC46" s="23">
        <v>0.58589999999999998</v>
      </c>
      <c r="AD46" s="23">
        <v>0.9577</v>
      </c>
      <c r="AE46" s="23">
        <v>0.80520000000000003</v>
      </c>
      <c r="AF46" s="23">
        <v>0.50880000000000003</v>
      </c>
      <c r="AG46" s="23">
        <v>0.56720000000000004</v>
      </c>
      <c r="AH46" s="23">
        <v>0.79790000000000005</v>
      </c>
      <c r="AI46" s="23"/>
      <c r="AJ46" s="23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6"/>
      <c r="BG46" s="26"/>
      <c r="BH46" s="26"/>
      <c r="BI46" s="26"/>
      <c r="BJ46" s="26"/>
    </row>
    <row r="47" spans="1:62">
      <c r="A47" s="22">
        <f>AVERAGE(G47:S47)</f>
        <v>0.74616153846153843</v>
      </c>
      <c r="B47" s="22">
        <f>STDEV(G47:S47)</f>
        <v>0.11187919480747677</v>
      </c>
      <c r="C47" s="23">
        <f t="shared" si="0"/>
        <v>0.70471538461538463</v>
      </c>
      <c r="D47" s="23">
        <f t="shared" si="1"/>
        <v>0.12692437936394674</v>
      </c>
      <c r="F47" s="1">
        <v>41</v>
      </c>
      <c r="G47" s="24">
        <v>0.85260000000000002</v>
      </c>
      <c r="H47" s="24">
        <v>0.59250000000000003</v>
      </c>
      <c r="I47" s="24">
        <v>0.6956</v>
      </c>
      <c r="J47" s="24">
        <v>0.75729999999999997</v>
      </c>
      <c r="K47" s="24">
        <v>0.83819999999999995</v>
      </c>
      <c r="L47" s="24">
        <v>0.7843</v>
      </c>
      <c r="M47" s="24">
        <v>0.81459999999999999</v>
      </c>
      <c r="N47" s="24">
        <v>0.75070000000000003</v>
      </c>
      <c r="O47" s="24">
        <v>0.84689999999999999</v>
      </c>
      <c r="P47" s="24">
        <v>0.9214</v>
      </c>
      <c r="Q47" s="24">
        <v>0.57330000000000003</v>
      </c>
      <c r="R47" s="24">
        <v>0.59699999999999998</v>
      </c>
      <c r="S47" s="24">
        <v>0.67569999999999997</v>
      </c>
      <c r="U47" s="1">
        <f>F47</f>
        <v>41</v>
      </c>
      <c r="V47" s="23">
        <v>0.67700000000000005</v>
      </c>
      <c r="W47" s="23">
        <v>0.8054</v>
      </c>
      <c r="X47" s="23">
        <v>0.58850000000000002</v>
      </c>
      <c r="Y47" s="23">
        <v>0.71919999999999995</v>
      </c>
      <c r="Z47" s="23">
        <v>0.61170000000000002</v>
      </c>
      <c r="AA47" s="23">
        <v>0.79769999999999996</v>
      </c>
      <c r="AB47" s="23">
        <v>0.75309999999999999</v>
      </c>
      <c r="AC47" s="23">
        <v>0.58460000000000001</v>
      </c>
      <c r="AD47" s="23">
        <v>0.9425</v>
      </c>
      <c r="AE47" s="23">
        <v>0.80700000000000005</v>
      </c>
      <c r="AF47" s="23">
        <v>0.4945</v>
      </c>
      <c r="AG47" s="23">
        <v>0.58279999999999998</v>
      </c>
      <c r="AH47" s="23">
        <v>0.79730000000000001</v>
      </c>
      <c r="AI47" s="23"/>
      <c r="AJ47" s="23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6"/>
      <c r="BG47" s="26"/>
      <c r="BH47" s="26"/>
      <c r="BI47" s="26"/>
      <c r="BJ47" s="26"/>
    </row>
    <row r="48" spans="1:62">
      <c r="A48" s="22">
        <f>AVERAGE(G48:S48)</f>
        <v>0.73850769230769231</v>
      </c>
      <c r="B48" s="22">
        <f>STDEV(G48:S48)</f>
        <v>0.12084329012912055</v>
      </c>
      <c r="C48" s="23">
        <f t="shared" si="0"/>
        <v>0.69710000000000005</v>
      </c>
      <c r="D48" s="23">
        <f t="shared" si="1"/>
        <v>0.13169848138835896</v>
      </c>
      <c r="F48" s="1">
        <v>42</v>
      </c>
      <c r="G48" s="24">
        <v>0.87270000000000003</v>
      </c>
      <c r="H48" s="24">
        <v>0.56999999999999995</v>
      </c>
      <c r="I48" s="24">
        <v>0.68810000000000004</v>
      </c>
      <c r="J48" s="24">
        <v>0.7581</v>
      </c>
      <c r="K48" s="24">
        <v>0.82430000000000003</v>
      </c>
      <c r="L48" s="24">
        <v>0.78400000000000003</v>
      </c>
      <c r="M48" s="24">
        <v>0.81469999999999998</v>
      </c>
      <c r="N48" s="24">
        <v>0.72199999999999998</v>
      </c>
      <c r="O48" s="24">
        <v>0.86990000000000001</v>
      </c>
      <c r="P48" s="24">
        <v>0.90629999999999999</v>
      </c>
      <c r="Q48" s="24">
        <v>0.56359999999999999</v>
      </c>
      <c r="R48" s="24">
        <v>0.57399999999999995</v>
      </c>
      <c r="S48" s="24">
        <v>0.65290000000000004</v>
      </c>
      <c r="U48" s="1">
        <f>F48</f>
        <v>42</v>
      </c>
      <c r="V48" s="23">
        <v>0.68510000000000004</v>
      </c>
      <c r="W48" s="23">
        <v>0.79159999999999997</v>
      </c>
      <c r="X48" s="23">
        <v>0.56840000000000002</v>
      </c>
      <c r="Y48" s="23">
        <v>0.7077</v>
      </c>
      <c r="Z48" s="23">
        <v>0.60270000000000001</v>
      </c>
      <c r="AA48" s="23">
        <v>0.81689999999999996</v>
      </c>
      <c r="AB48" s="23">
        <v>0.74990000000000001</v>
      </c>
      <c r="AC48" s="23">
        <v>0.56010000000000004</v>
      </c>
      <c r="AD48" s="23">
        <v>0.95069999999999999</v>
      </c>
      <c r="AE48" s="23">
        <v>0.78979999999999995</v>
      </c>
      <c r="AF48" s="23">
        <v>0.49580000000000002</v>
      </c>
      <c r="AG48" s="23">
        <v>0.56489999999999996</v>
      </c>
      <c r="AH48" s="23">
        <v>0.77869999999999995</v>
      </c>
      <c r="AI48" s="23"/>
      <c r="AJ48" s="23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6"/>
      <c r="BG48" s="26"/>
      <c r="BH48" s="26"/>
      <c r="BI48" s="26"/>
      <c r="BJ48" s="26"/>
    </row>
    <row r="49" spans="1:62">
      <c r="A49" s="22">
        <f>AVERAGE(G49:S49)</f>
        <v>0.73743076923076911</v>
      </c>
      <c r="B49" s="22">
        <f>STDEV(G49:S49)</f>
        <v>0.12421261600320223</v>
      </c>
      <c r="C49" s="23">
        <f t="shared" si="0"/>
        <v>0.6971615384615385</v>
      </c>
      <c r="D49" s="23">
        <f t="shared" si="1"/>
        <v>0.13206092368336142</v>
      </c>
      <c r="F49" s="1">
        <v>43</v>
      </c>
      <c r="G49" s="24">
        <v>0.87339999999999995</v>
      </c>
      <c r="H49" s="24">
        <v>0.56630000000000003</v>
      </c>
      <c r="I49" s="24">
        <v>0.68159999999999998</v>
      </c>
      <c r="J49" s="24">
        <v>0.75560000000000005</v>
      </c>
      <c r="K49" s="24">
        <v>0.8266</v>
      </c>
      <c r="L49" s="24">
        <v>0.77600000000000002</v>
      </c>
      <c r="M49" s="24">
        <v>0.82369999999999999</v>
      </c>
      <c r="N49" s="24">
        <v>0.71350000000000002</v>
      </c>
      <c r="O49" s="24">
        <v>0.86719999999999997</v>
      </c>
      <c r="P49" s="24">
        <v>0.91749999999999998</v>
      </c>
      <c r="Q49" s="24">
        <v>0.54649999999999999</v>
      </c>
      <c r="R49" s="24">
        <v>0.58150000000000002</v>
      </c>
      <c r="S49" s="24">
        <v>0.65720000000000001</v>
      </c>
      <c r="U49" s="1">
        <f>F49</f>
        <v>43</v>
      </c>
      <c r="V49" s="23">
        <v>0.68620000000000003</v>
      </c>
      <c r="W49" s="23">
        <v>0.78649999999999998</v>
      </c>
      <c r="X49" s="23">
        <v>0.56489999999999996</v>
      </c>
      <c r="Y49" s="23">
        <v>0.69730000000000003</v>
      </c>
      <c r="Z49" s="23">
        <v>0.60829999999999995</v>
      </c>
      <c r="AA49" s="23">
        <v>0.81040000000000001</v>
      </c>
      <c r="AB49" s="23">
        <v>0.75160000000000005</v>
      </c>
      <c r="AC49" s="23">
        <v>0.56469999999999998</v>
      </c>
      <c r="AD49" s="23">
        <v>0.95760000000000001</v>
      </c>
      <c r="AE49" s="23">
        <v>0.79500000000000004</v>
      </c>
      <c r="AF49" s="23">
        <v>0.49020000000000002</v>
      </c>
      <c r="AG49" s="23">
        <v>0.57210000000000005</v>
      </c>
      <c r="AH49" s="23">
        <v>0.77829999999999999</v>
      </c>
      <c r="AI49" s="23"/>
      <c r="AJ49" s="23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6"/>
      <c r="BG49" s="26"/>
      <c r="BH49" s="26"/>
      <c r="BI49" s="26"/>
      <c r="BJ49" s="26"/>
    </row>
    <row r="50" spans="1:62">
      <c r="A50" s="22">
        <f>AVERAGE(G50:S50)</f>
        <v>0.72787692307692309</v>
      </c>
      <c r="B50" s="22">
        <f>STDEV(G50:S50)</f>
        <v>0.12591625625686109</v>
      </c>
      <c r="C50" s="23">
        <f t="shared" si="0"/>
        <v>0.68624615384615395</v>
      </c>
      <c r="D50" s="23">
        <f t="shared" si="1"/>
        <v>0.12919604364030476</v>
      </c>
      <c r="F50" s="1">
        <v>44</v>
      </c>
      <c r="G50" s="24">
        <v>0.87680000000000002</v>
      </c>
      <c r="H50" s="24">
        <v>0.54179999999999995</v>
      </c>
      <c r="I50" s="24">
        <v>0.65720000000000001</v>
      </c>
      <c r="J50" s="24">
        <v>0.75039999999999996</v>
      </c>
      <c r="K50" s="24">
        <v>0.80149999999999999</v>
      </c>
      <c r="L50" s="24">
        <v>0.78120000000000001</v>
      </c>
      <c r="M50" s="24">
        <v>0.81169999999999998</v>
      </c>
      <c r="N50" s="24">
        <v>0.69279999999999997</v>
      </c>
      <c r="O50" s="24">
        <v>0.85440000000000005</v>
      </c>
      <c r="P50" s="24">
        <v>0.91010000000000002</v>
      </c>
      <c r="Q50" s="24">
        <v>0.52559999999999996</v>
      </c>
      <c r="R50" s="24">
        <v>0.59840000000000004</v>
      </c>
      <c r="S50" s="24">
        <v>0.66049999999999998</v>
      </c>
      <c r="U50" s="1">
        <f>F50</f>
        <v>44</v>
      </c>
      <c r="V50" s="23">
        <v>0.68559999999999999</v>
      </c>
      <c r="W50" s="23">
        <v>0.76359999999999995</v>
      </c>
      <c r="X50" s="23">
        <v>0.5655</v>
      </c>
      <c r="Y50" s="23">
        <v>0.69350000000000001</v>
      </c>
      <c r="Z50" s="23">
        <v>0.59009999999999996</v>
      </c>
      <c r="AA50" s="23">
        <v>0.80740000000000001</v>
      </c>
      <c r="AB50" s="23">
        <v>0.74239999999999995</v>
      </c>
      <c r="AC50" s="23">
        <v>0.54059999999999997</v>
      </c>
      <c r="AD50" s="23">
        <v>0.93440000000000001</v>
      </c>
      <c r="AE50" s="23">
        <v>0.79020000000000001</v>
      </c>
      <c r="AF50" s="23">
        <v>0.47820000000000001</v>
      </c>
      <c r="AG50" s="23">
        <v>0.57879999999999998</v>
      </c>
      <c r="AH50" s="23">
        <v>0.75090000000000001</v>
      </c>
      <c r="AI50" s="23"/>
      <c r="AJ50" s="23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6"/>
      <c r="BG50" s="26"/>
      <c r="BH50" s="26"/>
      <c r="BI50" s="26"/>
      <c r="BJ50" s="26"/>
    </row>
    <row r="51" spans="1:62">
      <c r="A51" s="22">
        <f>AVERAGE(G51:S51)</f>
        <v>0.72423076923076934</v>
      </c>
      <c r="B51" s="22">
        <f>STDEV(G51:S51)</f>
        <v>0.12836437969451989</v>
      </c>
      <c r="C51" s="23">
        <f t="shared" si="0"/>
        <v>0.68140000000000001</v>
      </c>
      <c r="D51" s="23">
        <f t="shared" si="1"/>
        <v>0.13280387168050972</v>
      </c>
      <c r="F51" s="1">
        <v>45</v>
      </c>
      <c r="G51" s="24">
        <v>0.85860000000000003</v>
      </c>
      <c r="H51" s="24">
        <v>0.53120000000000001</v>
      </c>
      <c r="I51" s="24">
        <v>0.65180000000000005</v>
      </c>
      <c r="J51" s="24">
        <v>0.75770000000000004</v>
      </c>
      <c r="K51" s="24">
        <v>0.79139999999999999</v>
      </c>
      <c r="L51" s="24">
        <v>0.77229999999999999</v>
      </c>
      <c r="M51" s="24">
        <v>0.80420000000000003</v>
      </c>
      <c r="N51" s="24">
        <v>0.69989999999999997</v>
      </c>
      <c r="O51" s="24">
        <v>0.86919999999999997</v>
      </c>
      <c r="P51" s="24">
        <v>0.91310000000000002</v>
      </c>
      <c r="Q51" s="24">
        <v>0.51329999999999998</v>
      </c>
      <c r="R51" s="24">
        <v>0.59599999999999997</v>
      </c>
      <c r="S51" s="24">
        <v>0.65629999999999999</v>
      </c>
      <c r="U51" s="1">
        <f>F51</f>
        <v>45</v>
      </c>
      <c r="V51" s="23">
        <v>0.68869999999999998</v>
      </c>
      <c r="W51" s="23">
        <v>0.7429</v>
      </c>
      <c r="X51" s="23">
        <v>0.54</v>
      </c>
      <c r="Y51" s="23">
        <v>0.69379999999999997</v>
      </c>
      <c r="Z51" s="23">
        <v>0.59079999999999999</v>
      </c>
      <c r="AA51" s="23">
        <v>0.80710000000000004</v>
      </c>
      <c r="AB51" s="23">
        <v>0.73089999999999999</v>
      </c>
      <c r="AC51" s="23">
        <v>0.5444</v>
      </c>
      <c r="AD51" s="23">
        <v>0.95079999999999998</v>
      </c>
      <c r="AE51" s="23">
        <v>0.79110000000000003</v>
      </c>
      <c r="AF51" s="23">
        <v>0.4723</v>
      </c>
      <c r="AG51" s="23">
        <v>0.57379999999999998</v>
      </c>
      <c r="AH51" s="23">
        <v>0.73160000000000003</v>
      </c>
      <c r="AI51" s="23"/>
      <c r="AJ51" s="23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6"/>
      <c r="BG51" s="26"/>
      <c r="BH51" s="26"/>
      <c r="BI51" s="26"/>
      <c r="BJ51" s="26"/>
    </row>
    <row r="52" spans="1:62">
      <c r="A52" s="22">
        <f>AVERAGE(G52:S52)</f>
        <v>0.71244615384615373</v>
      </c>
      <c r="B52" s="22">
        <f>STDEV(G52:S52)</f>
        <v>0.13450527012837785</v>
      </c>
      <c r="C52" s="23">
        <f t="shared" si="0"/>
        <v>0.67264615384615389</v>
      </c>
      <c r="D52" s="23">
        <f t="shared" si="1"/>
        <v>0.1348465832924251</v>
      </c>
      <c r="F52" s="1">
        <v>46</v>
      </c>
      <c r="G52" s="24">
        <v>0.86519999999999997</v>
      </c>
      <c r="H52" s="24">
        <v>0.52200000000000002</v>
      </c>
      <c r="I52" s="24">
        <v>0.6492</v>
      </c>
      <c r="J52" s="24">
        <v>0.74960000000000004</v>
      </c>
      <c r="K52" s="24">
        <v>0.77500000000000002</v>
      </c>
      <c r="L52" s="24">
        <v>0.7641</v>
      </c>
      <c r="M52" s="24">
        <v>0.80700000000000005</v>
      </c>
      <c r="N52" s="24">
        <v>0.67689999999999995</v>
      </c>
      <c r="O52" s="24">
        <v>0.8427</v>
      </c>
      <c r="P52" s="24">
        <v>0.91679999999999995</v>
      </c>
      <c r="Q52" s="24">
        <v>0.48659999999999998</v>
      </c>
      <c r="R52" s="24">
        <v>0.57340000000000002</v>
      </c>
      <c r="S52" s="24">
        <v>0.63329999999999997</v>
      </c>
      <c r="U52" s="1">
        <f>F52</f>
        <v>46</v>
      </c>
      <c r="V52" s="23">
        <v>0.6845</v>
      </c>
      <c r="W52" s="23">
        <v>0.72560000000000002</v>
      </c>
      <c r="X52" s="23">
        <v>0.52449999999999997</v>
      </c>
      <c r="Y52" s="23">
        <v>0.68169999999999997</v>
      </c>
      <c r="Z52" s="23">
        <v>0.59560000000000002</v>
      </c>
      <c r="AA52" s="23">
        <v>0.79310000000000003</v>
      </c>
      <c r="AB52" s="23">
        <v>0.73350000000000004</v>
      </c>
      <c r="AC52" s="23">
        <v>0.53349999999999997</v>
      </c>
      <c r="AD52" s="23">
        <v>0.95030000000000003</v>
      </c>
      <c r="AE52" s="23">
        <v>0.78239999999999998</v>
      </c>
      <c r="AF52" s="23">
        <v>0.45760000000000001</v>
      </c>
      <c r="AG52" s="23">
        <v>0.5625</v>
      </c>
      <c r="AH52" s="23">
        <v>0.71960000000000002</v>
      </c>
      <c r="AI52" s="23"/>
      <c r="AJ52" s="23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6"/>
      <c r="BG52" s="26"/>
      <c r="BH52" s="26"/>
      <c r="BI52" s="26"/>
      <c r="BJ52" s="26"/>
    </row>
    <row r="53" spans="1:62">
      <c r="A53" s="22">
        <f>AVERAGE(G53:S53)</f>
        <v>0.71029230769230778</v>
      </c>
      <c r="B53" s="22">
        <f>STDEV(G53:S53)</f>
        <v>0.13435426095177413</v>
      </c>
      <c r="C53" s="23">
        <f t="shared" si="0"/>
        <v>0.66484615384615386</v>
      </c>
      <c r="D53" s="23">
        <f t="shared" si="1"/>
        <v>0.13336540415580442</v>
      </c>
      <c r="F53" s="1">
        <v>47</v>
      </c>
      <c r="G53" s="24">
        <v>0.84850000000000003</v>
      </c>
      <c r="H53" s="24">
        <v>0.52170000000000005</v>
      </c>
      <c r="I53" s="24">
        <v>0.63660000000000005</v>
      </c>
      <c r="J53" s="24">
        <v>0.75419999999999998</v>
      </c>
      <c r="K53" s="24">
        <v>0.76559999999999995</v>
      </c>
      <c r="L53" s="24">
        <v>0.75329999999999997</v>
      </c>
      <c r="M53" s="24">
        <v>0.8115</v>
      </c>
      <c r="N53" s="24">
        <v>0.67279999999999995</v>
      </c>
      <c r="O53" s="24">
        <v>0.84370000000000001</v>
      </c>
      <c r="P53" s="24">
        <v>0.92479999999999996</v>
      </c>
      <c r="Q53" s="24">
        <v>0.47689999999999999</v>
      </c>
      <c r="R53" s="24">
        <v>0.59689999999999999</v>
      </c>
      <c r="S53" s="24">
        <v>0.62729999999999997</v>
      </c>
      <c r="U53" s="1">
        <f>F53</f>
        <v>47</v>
      </c>
      <c r="V53" s="23">
        <v>0.67410000000000003</v>
      </c>
      <c r="W53" s="23">
        <v>0.73929999999999996</v>
      </c>
      <c r="X53" s="23">
        <v>0.50739999999999996</v>
      </c>
      <c r="Y53" s="23">
        <v>0.66800000000000004</v>
      </c>
      <c r="Z53" s="23">
        <v>0.57550000000000001</v>
      </c>
      <c r="AA53" s="23">
        <v>0.7913</v>
      </c>
      <c r="AB53" s="23">
        <v>0.7288</v>
      </c>
      <c r="AC53" s="23">
        <v>0.52929999999999999</v>
      </c>
      <c r="AD53" s="23">
        <v>0.92349999999999999</v>
      </c>
      <c r="AE53" s="23">
        <v>0.78310000000000002</v>
      </c>
      <c r="AF53" s="23">
        <v>0.45450000000000002</v>
      </c>
      <c r="AG53" s="23">
        <v>0.56499999999999995</v>
      </c>
      <c r="AH53" s="23">
        <v>0.70320000000000005</v>
      </c>
      <c r="AI53" s="23"/>
      <c r="AJ53" s="23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6"/>
      <c r="BG53" s="26"/>
      <c r="BH53" s="26"/>
      <c r="BI53" s="26"/>
      <c r="BJ53" s="26"/>
    </row>
    <row r="54" spans="1:62">
      <c r="A54" s="22">
        <f>AVERAGE(G54:S54)</f>
        <v>0.73135384615384602</v>
      </c>
      <c r="B54" s="22">
        <f>STDEV(G54:S54)</f>
        <v>0.13783764371767657</v>
      </c>
      <c r="C54" s="23">
        <f t="shared" si="0"/>
        <v>0.66739999999999999</v>
      </c>
      <c r="D54" s="23">
        <f t="shared" si="1"/>
        <v>0.14152178866403076</v>
      </c>
      <c r="F54" s="1">
        <v>48</v>
      </c>
      <c r="G54" s="24">
        <v>0.83850000000000002</v>
      </c>
      <c r="H54" s="24">
        <v>0.54520000000000002</v>
      </c>
      <c r="I54" s="24">
        <v>0.64700000000000002</v>
      </c>
      <c r="J54" s="24">
        <v>0.73640000000000005</v>
      </c>
      <c r="K54" s="24">
        <v>0.80889999999999995</v>
      </c>
      <c r="L54" s="24">
        <v>0.79310000000000003</v>
      </c>
      <c r="M54" s="24">
        <v>0.86550000000000005</v>
      </c>
      <c r="N54" s="24">
        <v>0.69179999999999997</v>
      </c>
      <c r="O54" s="24">
        <v>0.85880000000000001</v>
      </c>
      <c r="P54" s="24">
        <v>0.95779999999999998</v>
      </c>
      <c r="Q54" s="24">
        <v>0.49280000000000002</v>
      </c>
      <c r="R54" s="24">
        <v>0.59930000000000005</v>
      </c>
      <c r="S54" s="24">
        <v>0.67249999999999999</v>
      </c>
      <c r="U54" s="1">
        <f>F54</f>
        <v>48</v>
      </c>
      <c r="V54" s="23">
        <v>0.65500000000000003</v>
      </c>
      <c r="W54" s="23">
        <v>0.73160000000000003</v>
      </c>
      <c r="X54" s="23">
        <v>0.50570000000000004</v>
      </c>
      <c r="Y54" s="23">
        <v>0.64410000000000001</v>
      </c>
      <c r="Z54" s="23">
        <v>0.57940000000000003</v>
      </c>
      <c r="AA54" s="23">
        <v>0.81100000000000005</v>
      </c>
      <c r="AB54" s="23">
        <v>0.76890000000000003</v>
      </c>
      <c r="AC54" s="23">
        <v>0.51929999999999998</v>
      </c>
      <c r="AD54" s="23">
        <v>0.9365</v>
      </c>
      <c r="AE54" s="23">
        <v>0.80049999999999999</v>
      </c>
      <c r="AF54" s="23">
        <v>0.4521</v>
      </c>
      <c r="AG54" s="23">
        <v>0.56420000000000003</v>
      </c>
      <c r="AH54" s="23">
        <v>0.70789999999999997</v>
      </c>
      <c r="AI54" s="23"/>
      <c r="AJ54" s="23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6"/>
      <c r="BG54" s="26"/>
      <c r="BH54" s="26"/>
      <c r="BI54" s="26"/>
      <c r="BJ54" s="26"/>
    </row>
    <row r="55" spans="1:62">
      <c r="A55" s="22">
        <f>AVERAGE(G55:S55)</f>
        <v>0.76619230769230784</v>
      </c>
      <c r="B55" s="22">
        <f>STDEV(G55:S55)</f>
        <v>0.13254747238592368</v>
      </c>
      <c r="C55" s="23">
        <f t="shared" si="0"/>
        <v>0.67405384615384623</v>
      </c>
      <c r="D55" s="23">
        <f t="shared" si="1"/>
        <v>0.13380630662381926</v>
      </c>
      <c r="F55" s="1">
        <v>49</v>
      </c>
      <c r="G55" s="24">
        <v>0.86439999999999995</v>
      </c>
      <c r="H55" s="24">
        <v>0.66610000000000003</v>
      </c>
      <c r="I55" s="24">
        <v>0.78390000000000004</v>
      </c>
      <c r="J55" s="24">
        <v>0.78380000000000005</v>
      </c>
      <c r="K55" s="24">
        <v>0.83260000000000001</v>
      </c>
      <c r="L55" s="24">
        <v>0.79869999999999997</v>
      </c>
      <c r="M55" s="24">
        <v>0.90490000000000004</v>
      </c>
      <c r="N55" s="24">
        <v>0.69879999999999998</v>
      </c>
      <c r="O55" s="24">
        <v>0.87050000000000005</v>
      </c>
      <c r="P55" s="24">
        <v>0.97719999999999996</v>
      </c>
      <c r="Q55" s="24">
        <v>0.50509999999999999</v>
      </c>
      <c r="R55" s="24">
        <v>0.59</v>
      </c>
      <c r="S55" s="24">
        <v>0.6845</v>
      </c>
      <c r="U55" s="1">
        <f>F55</f>
        <v>49</v>
      </c>
      <c r="V55" s="23">
        <v>0.68430000000000002</v>
      </c>
      <c r="W55" s="23">
        <v>0.80589999999999995</v>
      </c>
      <c r="X55" s="23">
        <v>0.60219999999999996</v>
      </c>
      <c r="Y55" s="23">
        <v>0.65290000000000004</v>
      </c>
      <c r="Z55" s="23">
        <v>0.5766</v>
      </c>
      <c r="AA55" s="23">
        <v>0.7913</v>
      </c>
      <c r="AB55" s="23">
        <v>0.78069999999999995</v>
      </c>
      <c r="AC55" s="23">
        <v>0.51859999999999995</v>
      </c>
      <c r="AD55" s="23">
        <v>0.92130000000000001</v>
      </c>
      <c r="AE55" s="23">
        <v>0.77029999999999998</v>
      </c>
      <c r="AF55" s="23">
        <v>0.45279999999999998</v>
      </c>
      <c r="AG55" s="23">
        <v>0.56110000000000004</v>
      </c>
      <c r="AH55" s="23">
        <v>0.64470000000000005</v>
      </c>
      <c r="AI55" s="23"/>
      <c r="AJ55" s="23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6"/>
      <c r="BG55" s="26"/>
      <c r="BH55" s="26"/>
      <c r="BI55" s="26"/>
      <c r="BJ55" s="26"/>
    </row>
    <row r="56" spans="1:62">
      <c r="A56" s="22">
        <f>AVERAGE(G56:S56)</f>
        <v>0.76376923076923076</v>
      </c>
      <c r="B56" s="22">
        <f>STDEV(G56:S56)</f>
        <v>0.13323308763601399</v>
      </c>
      <c r="C56" s="23">
        <f t="shared" si="0"/>
        <v>0.66645384615384617</v>
      </c>
      <c r="D56" s="23">
        <f t="shared" si="1"/>
        <v>0.1303812078444373</v>
      </c>
      <c r="F56" s="1">
        <v>50</v>
      </c>
      <c r="G56" s="24">
        <v>0.86570000000000003</v>
      </c>
      <c r="H56" s="24">
        <v>0.6875</v>
      </c>
      <c r="I56" s="24">
        <v>0.78190000000000004</v>
      </c>
      <c r="J56" s="24">
        <v>0.76400000000000001</v>
      </c>
      <c r="K56" s="24">
        <v>0.83289999999999997</v>
      </c>
      <c r="L56" s="24">
        <v>0.78710000000000002</v>
      </c>
      <c r="M56" s="24">
        <v>0.92079999999999995</v>
      </c>
      <c r="N56" s="24">
        <v>0.68659999999999999</v>
      </c>
      <c r="O56" s="24">
        <v>0.85740000000000005</v>
      </c>
      <c r="P56" s="24">
        <v>0.97789999999999999</v>
      </c>
      <c r="Q56" s="24">
        <v>0.51119999999999999</v>
      </c>
      <c r="R56" s="24">
        <v>0.57669999999999999</v>
      </c>
      <c r="S56" s="24">
        <v>0.67930000000000001</v>
      </c>
      <c r="U56" s="1">
        <f>F56</f>
        <v>50</v>
      </c>
      <c r="V56" s="23">
        <v>0.68759999999999999</v>
      </c>
      <c r="W56" s="23">
        <v>0.80149999999999999</v>
      </c>
      <c r="X56" s="23">
        <v>0.6119</v>
      </c>
      <c r="Y56" s="23">
        <v>0.628</v>
      </c>
      <c r="Z56" s="23">
        <v>0.57530000000000003</v>
      </c>
      <c r="AA56" s="23">
        <v>0.78480000000000005</v>
      </c>
      <c r="AB56" s="23">
        <v>0.78520000000000001</v>
      </c>
      <c r="AC56" s="23">
        <v>0.52410000000000001</v>
      </c>
      <c r="AD56" s="23">
        <v>0.8952</v>
      </c>
      <c r="AE56" s="23">
        <v>0.75949999999999995</v>
      </c>
      <c r="AF56" s="23">
        <v>0.4541</v>
      </c>
      <c r="AG56" s="23">
        <v>0.54249999999999998</v>
      </c>
      <c r="AH56" s="23">
        <v>0.61419999999999997</v>
      </c>
      <c r="AI56" s="23"/>
      <c r="AJ56" s="23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6"/>
      <c r="BG56" s="26"/>
      <c r="BH56" s="26"/>
      <c r="BI56" s="26"/>
      <c r="BJ56" s="26"/>
    </row>
    <row r="57" spans="1:62">
      <c r="A57" s="22">
        <f>AVERAGE(G57:S57)</f>
        <v>0.76076923076923098</v>
      </c>
      <c r="B57" s="22">
        <f>STDEV(G57:S57)</f>
        <v>0.13015879650523798</v>
      </c>
      <c r="C57" s="23">
        <f t="shared" si="0"/>
        <v>0.66141538461538463</v>
      </c>
      <c r="D57" s="23">
        <f t="shared" si="1"/>
        <v>0.13346609336053489</v>
      </c>
      <c r="F57" s="1">
        <v>51</v>
      </c>
      <c r="G57" s="24">
        <v>0.85019999999999996</v>
      </c>
      <c r="H57" s="24">
        <v>0.69379999999999997</v>
      </c>
      <c r="I57" s="24">
        <v>0.78449999999999998</v>
      </c>
      <c r="J57" s="24">
        <v>0.77829999999999999</v>
      </c>
      <c r="K57" s="24">
        <v>0.8347</v>
      </c>
      <c r="L57" s="24">
        <v>0.80069999999999997</v>
      </c>
      <c r="M57" s="24">
        <v>0.91920000000000002</v>
      </c>
      <c r="N57" s="24">
        <v>0.68069999999999997</v>
      </c>
      <c r="O57" s="24">
        <v>0.83789999999999998</v>
      </c>
      <c r="P57" s="24">
        <v>0.95479999999999998</v>
      </c>
      <c r="Q57" s="24">
        <v>0.49509999999999998</v>
      </c>
      <c r="R57" s="24">
        <v>0.59119999999999995</v>
      </c>
      <c r="S57" s="24">
        <v>0.66890000000000005</v>
      </c>
      <c r="U57" s="1">
        <f>F57</f>
        <v>51</v>
      </c>
      <c r="V57" s="23">
        <v>0.67300000000000004</v>
      </c>
      <c r="W57" s="23">
        <v>0.78979999999999995</v>
      </c>
      <c r="X57" s="23">
        <v>0.60150000000000003</v>
      </c>
      <c r="Y57" s="23">
        <v>0.63400000000000001</v>
      </c>
      <c r="Z57" s="23">
        <v>0.57730000000000004</v>
      </c>
      <c r="AA57" s="23">
        <v>0.80320000000000003</v>
      </c>
      <c r="AB57" s="23">
        <v>0.78269999999999995</v>
      </c>
      <c r="AC57" s="23">
        <v>0.52039999999999997</v>
      </c>
      <c r="AD57" s="23">
        <v>0.90159999999999996</v>
      </c>
      <c r="AE57" s="23">
        <v>0.73870000000000002</v>
      </c>
      <c r="AF57" s="23">
        <v>0.43780000000000002</v>
      </c>
      <c r="AG57" s="23">
        <v>0.55589999999999995</v>
      </c>
      <c r="AH57" s="23">
        <v>0.58250000000000002</v>
      </c>
      <c r="AI57" s="23"/>
      <c r="AJ57" s="23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6"/>
      <c r="BG57" s="26"/>
      <c r="BH57" s="26"/>
      <c r="BI57" s="26"/>
      <c r="BJ57" s="26"/>
    </row>
    <row r="58" spans="1:62">
      <c r="A58" s="22">
        <f>AVERAGE(G58:S58)</f>
        <v>0.75761538461538447</v>
      </c>
      <c r="B58" s="22">
        <f>STDEV(G58:S58)</f>
        <v>0.13235027922243534</v>
      </c>
      <c r="C58" s="23">
        <f t="shared" si="0"/>
        <v>0.65330769230769237</v>
      </c>
      <c r="D58" s="23">
        <f t="shared" si="1"/>
        <v>0.12831221338034837</v>
      </c>
      <c r="F58" s="1">
        <v>52</v>
      </c>
      <c r="G58" s="24">
        <v>0.86219999999999997</v>
      </c>
      <c r="H58" s="24">
        <v>0.69789999999999996</v>
      </c>
      <c r="I58" s="24">
        <v>0.79710000000000003</v>
      </c>
      <c r="J58" s="24">
        <v>0.77400000000000002</v>
      </c>
      <c r="K58" s="24">
        <v>0.85219999999999996</v>
      </c>
      <c r="L58" s="24">
        <v>0.7893</v>
      </c>
      <c r="M58" s="24">
        <v>0.90549999999999997</v>
      </c>
      <c r="N58" s="24">
        <v>0.65949999999999998</v>
      </c>
      <c r="O58" s="24">
        <v>0.8407</v>
      </c>
      <c r="P58" s="24">
        <v>0.94469999999999998</v>
      </c>
      <c r="Q58" s="24">
        <v>0.49490000000000001</v>
      </c>
      <c r="R58" s="24">
        <v>0.59199999999999997</v>
      </c>
      <c r="S58" s="24">
        <v>0.63900000000000001</v>
      </c>
      <c r="U58" s="1">
        <f>F58</f>
        <v>52</v>
      </c>
      <c r="V58" s="23">
        <v>0.67769999999999997</v>
      </c>
      <c r="W58" s="23">
        <v>0.78659999999999997</v>
      </c>
      <c r="X58" s="23">
        <v>0.60560000000000003</v>
      </c>
      <c r="Y58" s="23">
        <v>0.63290000000000002</v>
      </c>
      <c r="Z58" s="23">
        <v>0.57489999999999997</v>
      </c>
      <c r="AA58" s="23">
        <v>0.78549999999999998</v>
      </c>
      <c r="AB58" s="23">
        <v>0.7681</v>
      </c>
      <c r="AC58" s="23">
        <v>0.5131</v>
      </c>
      <c r="AD58" s="23">
        <v>0.87790000000000001</v>
      </c>
      <c r="AE58" s="23">
        <v>0.72219999999999995</v>
      </c>
      <c r="AF58" s="23">
        <v>0.442</v>
      </c>
      <c r="AG58" s="23">
        <v>0.54339999999999999</v>
      </c>
      <c r="AH58" s="23">
        <v>0.56310000000000004</v>
      </c>
      <c r="AI58" s="23"/>
      <c r="AJ58" s="23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6"/>
      <c r="BG58" s="26"/>
      <c r="BH58" s="26"/>
      <c r="BI58" s="26"/>
      <c r="BJ58" s="26"/>
    </row>
    <row r="59" spans="1:62">
      <c r="A59" s="22">
        <f>AVERAGE(G59:S59)</f>
        <v>0.75576153846153826</v>
      </c>
      <c r="B59" s="22">
        <f>STDEV(G59:S59)</f>
        <v>0.13136731923923403</v>
      </c>
      <c r="C59" s="23">
        <f t="shared" si="0"/>
        <v>0.65061538461538448</v>
      </c>
      <c r="D59" s="23">
        <f t="shared" si="1"/>
        <v>0.12577013984616273</v>
      </c>
      <c r="F59" s="1">
        <v>53</v>
      </c>
      <c r="G59" s="24">
        <v>0.84289999999999998</v>
      </c>
      <c r="H59" s="24">
        <v>0.7278</v>
      </c>
      <c r="I59" s="24">
        <v>0.82240000000000002</v>
      </c>
      <c r="J59" s="24">
        <v>0.78420000000000001</v>
      </c>
      <c r="K59" s="24">
        <v>0.88670000000000004</v>
      </c>
      <c r="L59" s="24">
        <v>0.77939999999999998</v>
      </c>
      <c r="M59" s="24">
        <v>0.88649999999999995</v>
      </c>
      <c r="N59" s="24">
        <v>0.66790000000000005</v>
      </c>
      <c r="O59" s="24">
        <v>0.8256</v>
      </c>
      <c r="P59" s="24">
        <v>0.9194</v>
      </c>
      <c r="Q59" s="24">
        <v>0.50480000000000003</v>
      </c>
      <c r="R59" s="24">
        <v>0.57350000000000001</v>
      </c>
      <c r="S59" s="24">
        <v>0.6038</v>
      </c>
      <c r="U59" s="1">
        <f>F59</f>
        <v>53</v>
      </c>
      <c r="V59" s="23">
        <v>0.65749999999999997</v>
      </c>
      <c r="W59" s="23">
        <v>0.77700000000000002</v>
      </c>
      <c r="X59" s="23">
        <v>0.61570000000000003</v>
      </c>
      <c r="Y59" s="23">
        <v>0.65280000000000005</v>
      </c>
      <c r="Z59" s="23">
        <v>0.57599999999999996</v>
      </c>
      <c r="AA59" s="23">
        <v>0.77459999999999996</v>
      </c>
      <c r="AB59" s="23">
        <v>0.76470000000000005</v>
      </c>
      <c r="AC59" s="23">
        <v>0.51910000000000001</v>
      </c>
      <c r="AD59" s="23">
        <v>0.88600000000000001</v>
      </c>
      <c r="AE59" s="23">
        <v>0.69740000000000002</v>
      </c>
      <c r="AF59" s="23">
        <v>0.44869999999999999</v>
      </c>
      <c r="AG59" s="23">
        <v>0.53139999999999998</v>
      </c>
      <c r="AH59" s="23">
        <v>0.55710000000000004</v>
      </c>
      <c r="AI59" s="23"/>
      <c r="AJ59" s="23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6"/>
      <c r="BG59" s="26"/>
      <c r="BH59" s="26"/>
      <c r="BI59" s="26"/>
      <c r="BJ59" s="26"/>
    </row>
    <row r="60" spans="1:62">
      <c r="A60" s="22">
        <f>AVERAGE(G60:S60)</f>
        <v>0.75242307692307686</v>
      </c>
      <c r="B60" s="22">
        <f>STDEV(G60:S60)</f>
        <v>0.13206657509154321</v>
      </c>
      <c r="C60" s="23">
        <f t="shared" si="0"/>
        <v>0.64339230769230771</v>
      </c>
      <c r="D60" s="23">
        <f t="shared" si="1"/>
        <v>0.12672483617098951</v>
      </c>
      <c r="F60" s="1">
        <v>54</v>
      </c>
      <c r="G60" s="24">
        <v>0.84289999999999998</v>
      </c>
      <c r="H60" s="24">
        <v>0.76400000000000001</v>
      </c>
      <c r="I60" s="24">
        <v>0.81779999999999997</v>
      </c>
      <c r="J60" s="24">
        <v>0.78879999999999995</v>
      </c>
      <c r="K60" s="24">
        <v>0.88229999999999997</v>
      </c>
      <c r="L60" s="24">
        <v>0.78449999999999998</v>
      </c>
      <c r="M60" s="24">
        <v>0.87280000000000002</v>
      </c>
      <c r="N60" s="24">
        <v>0.66300000000000003</v>
      </c>
      <c r="O60" s="24">
        <v>0.80989999999999995</v>
      </c>
      <c r="P60" s="24">
        <v>0.90839999999999999</v>
      </c>
      <c r="Q60" s="24">
        <v>0.50239999999999996</v>
      </c>
      <c r="R60" s="24">
        <v>0.57299999999999995</v>
      </c>
      <c r="S60" s="24">
        <v>0.57169999999999999</v>
      </c>
      <c r="U60" s="1">
        <f>F60</f>
        <v>54</v>
      </c>
      <c r="V60" s="23">
        <v>0.64539999999999997</v>
      </c>
      <c r="W60" s="23">
        <v>0.77039999999999997</v>
      </c>
      <c r="X60" s="23">
        <v>0.61729999999999996</v>
      </c>
      <c r="Y60" s="23">
        <v>0.65069999999999995</v>
      </c>
      <c r="Z60" s="23">
        <v>0.57630000000000003</v>
      </c>
      <c r="AA60" s="23">
        <v>0.77829999999999999</v>
      </c>
      <c r="AB60" s="23">
        <v>0.74539999999999995</v>
      </c>
      <c r="AC60" s="23">
        <v>0.5151</v>
      </c>
      <c r="AD60" s="23">
        <v>0.88160000000000005</v>
      </c>
      <c r="AE60" s="23">
        <v>0.68459999999999999</v>
      </c>
      <c r="AF60" s="23">
        <v>0.43759999999999999</v>
      </c>
      <c r="AG60" s="23">
        <v>0.5242</v>
      </c>
      <c r="AH60" s="23">
        <v>0.53720000000000001</v>
      </c>
      <c r="AI60" s="23"/>
      <c r="AJ60" s="23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6"/>
      <c r="BG60" s="26"/>
      <c r="BH60" s="26"/>
      <c r="BI60" s="26"/>
      <c r="BJ60" s="26"/>
    </row>
    <row r="61" spans="1:62">
      <c r="A61" s="22">
        <f>AVERAGE(G61:S61)</f>
        <v>0.76481538461538467</v>
      </c>
      <c r="B61" s="22">
        <f>STDEV(G61:S61)</f>
        <v>0.13900263094724657</v>
      </c>
      <c r="C61" s="23">
        <f t="shared" si="0"/>
        <v>0.64379230769230766</v>
      </c>
      <c r="D61" s="23">
        <f t="shared" si="1"/>
        <v>0.12634350967064961</v>
      </c>
      <c r="F61" s="1">
        <v>55</v>
      </c>
      <c r="G61" s="24">
        <v>0.83730000000000004</v>
      </c>
      <c r="H61" s="24">
        <v>0.79769999999999996</v>
      </c>
      <c r="I61" s="24">
        <v>0.84809999999999997</v>
      </c>
      <c r="J61" s="24">
        <v>0.82020000000000004</v>
      </c>
      <c r="K61" s="24">
        <v>0.94240000000000002</v>
      </c>
      <c r="L61" s="24">
        <v>0.77129999999999999</v>
      </c>
      <c r="M61" s="24">
        <v>0.87119999999999997</v>
      </c>
      <c r="N61" s="24">
        <v>0.66679999999999995</v>
      </c>
      <c r="O61" s="24">
        <v>0.82889999999999997</v>
      </c>
      <c r="P61" s="24">
        <v>0.90480000000000005</v>
      </c>
      <c r="Q61" s="24">
        <v>0.5101</v>
      </c>
      <c r="R61" s="24">
        <v>0.57320000000000004</v>
      </c>
      <c r="S61" s="24">
        <v>0.5706</v>
      </c>
      <c r="U61" s="1">
        <f>F61</f>
        <v>55</v>
      </c>
      <c r="V61" s="23">
        <v>0.64149999999999996</v>
      </c>
      <c r="W61" s="23">
        <v>0.75839999999999996</v>
      </c>
      <c r="X61" s="23">
        <v>0.60729999999999995</v>
      </c>
      <c r="Y61" s="23">
        <v>0.67020000000000002</v>
      </c>
      <c r="Z61" s="23">
        <v>0.59960000000000002</v>
      </c>
      <c r="AA61" s="23">
        <v>0.77149999999999996</v>
      </c>
      <c r="AB61" s="23">
        <v>0.76129999999999998</v>
      </c>
      <c r="AC61" s="23">
        <v>0.51949999999999996</v>
      </c>
      <c r="AD61" s="23">
        <v>0.88280000000000003</v>
      </c>
      <c r="AE61" s="23">
        <v>0.6643</v>
      </c>
      <c r="AF61" s="23">
        <v>0.42820000000000003</v>
      </c>
      <c r="AG61" s="23">
        <v>0.53249999999999997</v>
      </c>
      <c r="AH61" s="23">
        <v>0.53220000000000001</v>
      </c>
      <c r="AI61" s="23"/>
      <c r="AJ61" s="23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6"/>
      <c r="BG61" s="26"/>
      <c r="BH61" s="26"/>
      <c r="BI61" s="26"/>
      <c r="BJ61" s="26"/>
    </row>
    <row r="62" spans="1:62">
      <c r="A62" s="22">
        <f>AVERAGE(G62:S62)</f>
        <v>0.77928461538461546</v>
      </c>
      <c r="B62" s="22">
        <f>STDEV(G62:S62)</f>
        <v>0.14856736881604565</v>
      </c>
      <c r="C62" s="23">
        <f t="shared" si="0"/>
        <v>0.64140769230769235</v>
      </c>
      <c r="D62" s="23">
        <f t="shared" si="1"/>
        <v>0.1307594640395007</v>
      </c>
      <c r="F62" s="1">
        <v>56</v>
      </c>
      <c r="G62" s="24">
        <v>0.82020000000000004</v>
      </c>
      <c r="H62" s="24">
        <v>0.876</v>
      </c>
      <c r="I62" s="24">
        <v>0.92789999999999995</v>
      </c>
      <c r="J62" s="24">
        <v>0.83379999999999999</v>
      </c>
      <c r="K62" s="24">
        <v>0.97750000000000004</v>
      </c>
      <c r="L62" s="24">
        <v>0.78539999999999999</v>
      </c>
      <c r="M62" s="24">
        <v>0.85419999999999996</v>
      </c>
      <c r="N62" s="24">
        <v>0.67100000000000004</v>
      </c>
      <c r="O62" s="24">
        <v>0.82909999999999995</v>
      </c>
      <c r="P62" s="24">
        <v>0.89700000000000002</v>
      </c>
      <c r="Q62" s="24">
        <v>0.51829999999999998</v>
      </c>
      <c r="R62" s="24">
        <v>0.57989999999999997</v>
      </c>
      <c r="S62" s="24">
        <v>0.56040000000000001</v>
      </c>
      <c r="U62" s="1">
        <f>F62</f>
        <v>56</v>
      </c>
      <c r="V62" s="23">
        <v>0.64539999999999997</v>
      </c>
      <c r="W62" s="23">
        <v>0.76190000000000002</v>
      </c>
      <c r="X62" s="23">
        <v>0.63139999999999996</v>
      </c>
      <c r="Y62" s="23">
        <v>0.68889999999999996</v>
      </c>
      <c r="Z62" s="23">
        <v>0.59189999999999998</v>
      </c>
      <c r="AA62" s="23">
        <v>0.78190000000000004</v>
      </c>
      <c r="AB62" s="23">
        <v>0.74429999999999996</v>
      </c>
      <c r="AC62" s="23">
        <v>0.5161</v>
      </c>
      <c r="AD62" s="23">
        <v>0.87729999999999997</v>
      </c>
      <c r="AE62" s="23">
        <v>0.65659999999999996</v>
      </c>
      <c r="AF62" s="23">
        <v>0.41449999999999998</v>
      </c>
      <c r="AG62" s="23">
        <v>0.51239999999999997</v>
      </c>
      <c r="AH62" s="23">
        <v>0.51570000000000005</v>
      </c>
      <c r="AI62" s="23"/>
      <c r="AJ62" s="23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6"/>
      <c r="BG62" s="26"/>
      <c r="BH62" s="26"/>
      <c r="BI62" s="26"/>
      <c r="BJ62" s="26"/>
    </row>
    <row r="63" spans="1:62">
      <c r="A63" s="22">
        <f>AVERAGE(G63:S63)</f>
        <v>0.79735384615384619</v>
      </c>
      <c r="B63" s="22">
        <f>STDEV(G63:S63)</f>
        <v>0.15384367398642371</v>
      </c>
      <c r="C63" s="23">
        <f t="shared" si="0"/>
        <v>0.6425153846153846</v>
      </c>
      <c r="D63" s="23">
        <f t="shared" si="1"/>
        <v>0.13049429646638314</v>
      </c>
      <c r="F63" s="1">
        <v>57</v>
      </c>
      <c r="G63" s="24">
        <v>0.83930000000000005</v>
      </c>
      <c r="H63" s="24">
        <v>0.93030000000000002</v>
      </c>
      <c r="I63" s="24">
        <v>1.0018</v>
      </c>
      <c r="J63" s="24">
        <v>0.87029999999999996</v>
      </c>
      <c r="K63" s="24">
        <v>0.97609999999999997</v>
      </c>
      <c r="L63" s="24">
        <v>0.7782</v>
      </c>
      <c r="M63" s="24">
        <v>0.85389999999999999</v>
      </c>
      <c r="N63" s="24">
        <v>0.6835</v>
      </c>
      <c r="O63" s="24">
        <v>0.85050000000000003</v>
      </c>
      <c r="P63" s="24">
        <v>0.88049999999999995</v>
      </c>
      <c r="Q63" s="24">
        <v>0.55720000000000003</v>
      </c>
      <c r="R63" s="24">
        <v>0.57069999999999999</v>
      </c>
      <c r="S63" s="24">
        <v>0.57330000000000003</v>
      </c>
      <c r="U63" s="1">
        <f>F63</f>
        <v>57</v>
      </c>
      <c r="V63" s="23">
        <v>0.64529999999999998</v>
      </c>
      <c r="W63" s="23">
        <v>0.77</v>
      </c>
      <c r="X63" s="23">
        <v>0.62990000000000002</v>
      </c>
      <c r="Y63" s="23">
        <v>0.70599999999999996</v>
      </c>
      <c r="Z63" s="23">
        <v>0.6149</v>
      </c>
      <c r="AA63" s="23">
        <v>0.77600000000000002</v>
      </c>
      <c r="AB63" s="23">
        <v>0.74009999999999998</v>
      </c>
      <c r="AC63" s="23">
        <v>0.52900000000000003</v>
      </c>
      <c r="AD63" s="23">
        <v>0.87560000000000004</v>
      </c>
      <c r="AE63" s="23">
        <v>0.64349999999999996</v>
      </c>
      <c r="AF63" s="23">
        <v>0.42599999999999999</v>
      </c>
      <c r="AG63" s="23">
        <v>0.49349999999999999</v>
      </c>
      <c r="AH63" s="23">
        <v>0.50290000000000001</v>
      </c>
      <c r="AI63" s="23"/>
      <c r="AJ63" s="23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6"/>
      <c r="BG63" s="26"/>
      <c r="BH63" s="26"/>
      <c r="BI63" s="26"/>
      <c r="BJ63" s="26"/>
    </row>
    <row r="64" spans="1:62">
      <c r="A64" s="22">
        <f>AVERAGE(G64:S64)</f>
        <v>0.81936923076923074</v>
      </c>
      <c r="B64" s="22">
        <f>STDEV(G64:S64)</f>
        <v>0.1599362809820182</v>
      </c>
      <c r="C64" s="23">
        <f t="shared" si="0"/>
        <v>0.64952307692307698</v>
      </c>
      <c r="D64" s="23">
        <f t="shared" si="1"/>
        <v>0.12864828120270419</v>
      </c>
      <c r="F64" s="1">
        <v>58</v>
      </c>
      <c r="G64" s="24">
        <v>0.83089999999999997</v>
      </c>
      <c r="H64" s="24">
        <v>0.97009999999999996</v>
      </c>
      <c r="I64" s="24">
        <v>1.1048</v>
      </c>
      <c r="J64" s="24">
        <v>0.88090000000000002</v>
      </c>
      <c r="K64" s="24">
        <v>0.98809999999999998</v>
      </c>
      <c r="L64" s="24">
        <v>0.77780000000000005</v>
      </c>
      <c r="M64" s="24">
        <v>0.85299999999999998</v>
      </c>
      <c r="N64" s="24">
        <v>0.69479999999999997</v>
      </c>
      <c r="O64" s="24">
        <v>0.87260000000000004</v>
      </c>
      <c r="P64" s="24">
        <v>0.88029999999999997</v>
      </c>
      <c r="Q64" s="24">
        <v>0.59</v>
      </c>
      <c r="R64" s="24">
        <v>0.59219999999999995</v>
      </c>
      <c r="S64" s="24">
        <v>0.61629999999999996</v>
      </c>
      <c r="U64" s="1">
        <f>F64</f>
        <v>58</v>
      </c>
      <c r="V64" s="23">
        <v>0.64659999999999995</v>
      </c>
      <c r="W64" s="23">
        <v>0.77590000000000003</v>
      </c>
      <c r="X64" s="23">
        <v>0.66379999999999995</v>
      </c>
      <c r="Y64" s="23">
        <v>0.71499999999999997</v>
      </c>
      <c r="Z64" s="23">
        <v>0.61809999999999998</v>
      </c>
      <c r="AA64" s="23">
        <v>0.77510000000000001</v>
      </c>
      <c r="AB64" s="23">
        <v>0.7369</v>
      </c>
      <c r="AC64" s="23">
        <v>0.54139999999999999</v>
      </c>
      <c r="AD64" s="23">
        <v>0.88319999999999999</v>
      </c>
      <c r="AE64" s="23">
        <v>0.6401</v>
      </c>
      <c r="AF64" s="23">
        <v>0.43469999999999998</v>
      </c>
      <c r="AG64" s="23">
        <v>0.49430000000000002</v>
      </c>
      <c r="AH64" s="23">
        <v>0.51870000000000005</v>
      </c>
      <c r="AI64" s="23"/>
      <c r="AJ64" s="23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6"/>
      <c r="BG64" s="26"/>
      <c r="BH64" s="26"/>
      <c r="BI64" s="26"/>
      <c r="BJ64" s="26"/>
    </row>
    <row r="65" spans="1:62">
      <c r="A65" s="22">
        <f>AVERAGE(G65:S65)</f>
        <v>0.83605384615384604</v>
      </c>
      <c r="B65" s="22">
        <f>STDEV(G65:S65)</f>
        <v>0.15409549320353716</v>
      </c>
      <c r="C65" s="23">
        <f t="shared" si="0"/>
        <v>0.65720000000000001</v>
      </c>
      <c r="D65" s="23">
        <f t="shared" si="1"/>
        <v>0.1304122118514979</v>
      </c>
      <c r="F65" s="1">
        <v>59</v>
      </c>
      <c r="G65" s="24">
        <v>0.83809999999999996</v>
      </c>
      <c r="H65" s="24">
        <v>1.0025999999999999</v>
      </c>
      <c r="I65" s="24">
        <v>1.1564000000000001</v>
      </c>
      <c r="J65" s="24">
        <v>0.88009999999999999</v>
      </c>
      <c r="K65" s="24">
        <v>0.96279999999999999</v>
      </c>
      <c r="L65" s="24">
        <v>0.77710000000000001</v>
      </c>
      <c r="M65" s="24">
        <v>0.86509999999999998</v>
      </c>
      <c r="N65" s="24">
        <v>0.70450000000000002</v>
      </c>
      <c r="O65" s="24">
        <v>0.88390000000000002</v>
      </c>
      <c r="P65" s="24">
        <v>0.86609999999999998</v>
      </c>
      <c r="Q65" s="24">
        <v>0.61960000000000004</v>
      </c>
      <c r="R65" s="24">
        <v>0.64590000000000003</v>
      </c>
      <c r="S65" s="24">
        <v>0.66649999999999998</v>
      </c>
      <c r="U65" s="1">
        <f>F65</f>
        <v>59</v>
      </c>
      <c r="V65" s="23">
        <v>0.64249999999999996</v>
      </c>
      <c r="W65" s="23">
        <v>0.79769999999999996</v>
      </c>
      <c r="X65" s="23">
        <v>0.68140000000000001</v>
      </c>
      <c r="Y65" s="23">
        <v>0.71799999999999997</v>
      </c>
      <c r="Z65" s="23">
        <v>0.62060000000000004</v>
      </c>
      <c r="AA65" s="23">
        <v>0.77149999999999996</v>
      </c>
      <c r="AB65" s="23">
        <v>0.75770000000000004</v>
      </c>
      <c r="AC65" s="23">
        <v>0.53910000000000002</v>
      </c>
      <c r="AD65" s="23">
        <v>0.89880000000000004</v>
      </c>
      <c r="AE65" s="23">
        <v>0.62709999999999999</v>
      </c>
      <c r="AF65" s="23">
        <v>0.44180000000000003</v>
      </c>
      <c r="AG65" s="23">
        <v>0.51739999999999997</v>
      </c>
      <c r="AH65" s="23">
        <v>0.53</v>
      </c>
      <c r="AI65" s="23"/>
      <c r="AJ65" s="23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6"/>
      <c r="BG65" s="26"/>
      <c r="BH65" s="26"/>
      <c r="BI65" s="26"/>
      <c r="BJ65" s="26"/>
    </row>
    <row r="66" spans="1:62">
      <c r="A66" s="22">
        <f>AVERAGE(G66:S66)</f>
        <v>0.85246153846153827</v>
      </c>
      <c r="B66" s="22">
        <f>STDEV(G66:S66)</f>
        <v>0.15946558426225724</v>
      </c>
      <c r="C66" s="23">
        <f t="shared" si="0"/>
        <v>0.66687692307692314</v>
      </c>
      <c r="D66" s="23">
        <f t="shared" si="1"/>
        <v>0.13218157432011179</v>
      </c>
      <c r="F66" s="1">
        <v>60</v>
      </c>
      <c r="G66" s="24">
        <v>0.83550000000000002</v>
      </c>
      <c r="H66" s="24">
        <v>1.028</v>
      </c>
      <c r="I66" s="24">
        <v>1.2116</v>
      </c>
      <c r="J66" s="24">
        <v>0.89600000000000002</v>
      </c>
      <c r="K66" s="24">
        <v>0.96589999999999998</v>
      </c>
      <c r="L66" s="24">
        <v>0.76990000000000003</v>
      </c>
      <c r="M66" s="24">
        <v>0.87819999999999998</v>
      </c>
      <c r="N66" s="24">
        <v>0.73670000000000002</v>
      </c>
      <c r="O66" s="24">
        <v>0.89419999999999999</v>
      </c>
      <c r="P66" s="24">
        <v>0.872</v>
      </c>
      <c r="Q66" s="24">
        <v>0.65580000000000005</v>
      </c>
      <c r="R66" s="24">
        <v>0.64280000000000004</v>
      </c>
      <c r="S66" s="24">
        <v>0.69540000000000002</v>
      </c>
      <c r="U66" s="1">
        <f>F66</f>
        <v>60</v>
      </c>
      <c r="V66" s="23">
        <v>0.65059999999999996</v>
      </c>
      <c r="W66" s="23">
        <v>0.83530000000000004</v>
      </c>
      <c r="X66" s="23">
        <v>0.70599999999999996</v>
      </c>
      <c r="Y66" s="23">
        <v>0.70960000000000001</v>
      </c>
      <c r="Z66" s="23">
        <v>0.64639999999999997</v>
      </c>
      <c r="AA66" s="23">
        <v>0.75990000000000002</v>
      </c>
      <c r="AB66" s="23">
        <v>0.77880000000000005</v>
      </c>
      <c r="AC66" s="23">
        <v>0.54449999999999998</v>
      </c>
      <c r="AD66" s="23">
        <v>0.90180000000000005</v>
      </c>
      <c r="AE66" s="23">
        <v>0.62909999999999999</v>
      </c>
      <c r="AF66" s="23">
        <v>0.46029999999999999</v>
      </c>
      <c r="AG66" s="23">
        <v>0.50449999999999995</v>
      </c>
      <c r="AH66" s="23">
        <v>0.54259999999999997</v>
      </c>
      <c r="AI66" s="23"/>
      <c r="AJ66" s="23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6"/>
      <c r="BG66" s="26"/>
      <c r="BH66" s="26"/>
      <c r="BI66" s="26"/>
      <c r="BJ66" s="26"/>
    </row>
    <row r="67" spans="1:62">
      <c r="A67" s="22">
        <f>AVERAGE(G67:S67)</f>
        <v>0.85655384615384611</v>
      </c>
      <c r="B67" s="22">
        <f>STDEV(G67:S67)</f>
        <v>0.1574028727786583</v>
      </c>
      <c r="C67" s="23">
        <f t="shared" si="0"/>
        <v>0.66936923076923094</v>
      </c>
      <c r="D67" s="23">
        <f t="shared" si="1"/>
        <v>0.13509477157792654</v>
      </c>
      <c r="F67" s="1">
        <v>61</v>
      </c>
      <c r="G67" s="24">
        <v>0.82269999999999999</v>
      </c>
      <c r="H67" s="24">
        <v>1.0129999999999999</v>
      </c>
      <c r="I67" s="24">
        <v>1.2405999999999999</v>
      </c>
      <c r="J67" s="24">
        <v>0.878</v>
      </c>
      <c r="K67" s="24">
        <v>0.95209999999999995</v>
      </c>
      <c r="L67" s="24">
        <v>0.78180000000000005</v>
      </c>
      <c r="M67" s="24">
        <v>0.8952</v>
      </c>
      <c r="N67" s="24">
        <v>0.75039999999999996</v>
      </c>
      <c r="O67" s="24">
        <v>0.90080000000000005</v>
      </c>
      <c r="P67" s="24">
        <v>0.85540000000000005</v>
      </c>
      <c r="Q67" s="24">
        <v>0.69159999999999999</v>
      </c>
      <c r="R67" s="24">
        <v>0.64170000000000005</v>
      </c>
      <c r="S67" s="24">
        <v>0.71189999999999998</v>
      </c>
      <c r="U67" s="1">
        <f>F67</f>
        <v>61</v>
      </c>
      <c r="V67" s="23">
        <v>0.62919999999999998</v>
      </c>
      <c r="W67" s="23">
        <v>0.83760000000000001</v>
      </c>
      <c r="X67" s="23">
        <v>0.73250000000000004</v>
      </c>
      <c r="Y67" s="23">
        <v>0.70250000000000001</v>
      </c>
      <c r="Z67" s="23">
        <v>0.65110000000000001</v>
      </c>
      <c r="AA67" s="23">
        <v>0.77359999999999995</v>
      </c>
      <c r="AB67" s="23">
        <v>0.79710000000000003</v>
      </c>
      <c r="AC67" s="23">
        <v>0.54710000000000003</v>
      </c>
      <c r="AD67" s="23">
        <v>0.90259999999999996</v>
      </c>
      <c r="AE67" s="23">
        <v>0.61770000000000003</v>
      </c>
      <c r="AF67" s="23">
        <v>0.48020000000000002</v>
      </c>
      <c r="AG67" s="23">
        <v>0.49059999999999998</v>
      </c>
      <c r="AH67" s="23">
        <v>0.54</v>
      </c>
      <c r="AI67" s="23"/>
      <c r="AJ67" s="23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6"/>
      <c r="BG67" s="26"/>
      <c r="BH67" s="26"/>
      <c r="BI67" s="26"/>
      <c r="BJ67" s="26"/>
    </row>
    <row r="68" spans="1:62">
      <c r="A68" s="22">
        <f>AVERAGE(G68:S68)</f>
        <v>0.8706769230769229</v>
      </c>
      <c r="B68" s="22">
        <f>STDEV(G68:S68)</f>
        <v>0.16086634801311753</v>
      </c>
      <c r="C68" s="23">
        <f t="shared" si="0"/>
        <v>0.67940769230769227</v>
      </c>
      <c r="D68" s="23">
        <f t="shared" si="1"/>
        <v>0.13638436164958226</v>
      </c>
      <c r="F68" s="1">
        <v>62</v>
      </c>
      <c r="G68" s="24">
        <v>0.82050000000000001</v>
      </c>
      <c r="H68" s="24">
        <v>1.0129999999999999</v>
      </c>
      <c r="I68" s="24">
        <v>1.2796000000000001</v>
      </c>
      <c r="J68" s="24">
        <v>0.89229999999999998</v>
      </c>
      <c r="K68" s="24">
        <v>0.97889999999999999</v>
      </c>
      <c r="L68" s="24">
        <v>0.78320000000000001</v>
      </c>
      <c r="M68" s="24">
        <v>0.88919999999999999</v>
      </c>
      <c r="N68" s="24">
        <v>0.78280000000000005</v>
      </c>
      <c r="O68" s="24">
        <v>0.9204</v>
      </c>
      <c r="P68" s="24">
        <v>0.84940000000000004</v>
      </c>
      <c r="Q68" s="24">
        <v>0.71730000000000005</v>
      </c>
      <c r="R68" s="24">
        <v>0.64490000000000003</v>
      </c>
      <c r="S68" s="24">
        <v>0.74729999999999996</v>
      </c>
      <c r="U68" s="1">
        <f>F68</f>
        <v>62</v>
      </c>
      <c r="V68" s="23">
        <v>0.64690000000000003</v>
      </c>
      <c r="W68" s="23">
        <v>0.85340000000000005</v>
      </c>
      <c r="X68" s="23">
        <v>0.77500000000000002</v>
      </c>
      <c r="Y68" s="23">
        <v>0.70269999999999999</v>
      </c>
      <c r="Z68" s="23">
        <v>0.64890000000000003</v>
      </c>
      <c r="AA68" s="23">
        <v>0.77869999999999995</v>
      </c>
      <c r="AB68" s="23">
        <v>0.78710000000000002</v>
      </c>
      <c r="AC68" s="23">
        <v>0.57110000000000005</v>
      </c>
      <c r="AD68" s="23">
        <v>0.91639999999999999</v>
      </c>
      <c r="AE68" s="23">
        <v>0.6169</v>
      </c>
      <c r="AF68" s="23">
        <v>0.49230000000000002</v>
      </c>
      <c r="AG68" s="23">
        <v>0.48209999999999997</v>
      </c>
      <c r="AH68" s="23">
        <v>0.56079999999999997</v>
      </c>
      <c r="AI68" s="23"/>
      <c r="AJ68" s="23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6"/>
      <c r="BG68" s="26"/>
      <c r="BH68" s="26"/>
      <c r="BI68" s="26"/>
      <c r="BJ68" s="26"/>
    </row>
    <row r="69" spans="1:62">
      <c r="A69" s="22">
        <f>AVERAGE(G69:S69)</f>
        <v>0.87896923076923072</v>
      </c>
      <c r="B69" s="22">
        <f>STDEV(G69:S69)</f>
        <v>0.17076312240750063</v>
      </c>
      <c r="C69" s="23">
        <f t="shared" si="0"/>
        <v>0.68321538461538467</v>
      </c>
      <c r="D69" s="23">
        <f t="shared" si="1"/>
        <v>0.13649690989270225</v>
      </c>
      <c r="F69" s="1">
        <v>63</v>
      </c>
      <c r="G69" s="24">
        <v>0.83099999999999996</v>
      </c>
      <c r="H69" s="24">
        <v>1.0333000000000001</v>
      </c>
      <c r="I69" s="24">
        <v>1.3113999999999999</v>
      </c>
      <c r="J69" s="24">
        <v>0.88029999999999997</v>
      </c>
      <c r="K69" s="24">
        <v>1.0021</v>
      </c>
      <c r="L69" s="24">
        <v>0.78879999999999995</v>
      </c>
      <c r="M69" s="24">
        <v>0.89839999999999998</v>
      </c>
      <c r="N69" s="24">
        <v>0.78810000000000002</v>
      </c>
      <c r="O69" s="24">
        <v>0.92530000000000001</v>
      </c>
      <c r="P69" s="24">
        <v>0.86619999999999997</v>
      </c>
      <c r="Q69" s="24">
        <v>0.72199999999999998</v>
      </c>
      <c r="R69" s="24">
        <v>0.63329999999999997</v>
      </c>
      <c r="S69" s="24">
        <v>0.74639999999999995</v>
      </c>
      <c r="U69" s="1">
        <f>F69</f>
        <v>63</v>
      </c>
      <c r="V69" s="23">
        <v>0.63570000000000004</v>
      </c>
      <c r="W69" s="23">
        <v>0.87809999999999999</v>
      </c>
      <c r="X69" s="23">
        <v>0.7954</v>
      </c>
      <c r="Y69" s="23">
        <v>0.69289999999999996</v>
      </c>
      <c r="Z69" s="23">
        <v>0.66830000000000001</v>
      </c>
      <c r="AA69" s="23">
        <v>0.76280000000000003</v>
      </c>
      <c r="AB69" s="23">
        <v>0.7873</v>
      </c>
      <c r="AC69" s="23">
        <v>0.57399999999999995</v>
      </c>
      <c r="AD69" s="23">
        <v>0.90820000000000001</v>
      </c>
      <c r="AE69" s="23">
        <v>0.62670000000000003</v>
      </c>
      <c r="AF69" s="23">
        <v>0.49609999999999999</v>
      </c>
      <c r="AG69" s="23">
        <v>0.48110000000000003</v>
      </c>
      <c r="AH69" s="23">
        <v>0.57520000000000004</v>
      </c>
      <c r="AI69" s="23"/>
      <c r="AJ69" s="23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6"/>
      <c r="BG69" s="26"/>
      <c r="BH69" s="26"/>
      <c r="BI69" s="26"/>
      <c r="BJ69" s="26"/>
    </row>
    <row r="70" spans="1:62">
      <c r="A70" s="22">
        <f>AVERAGE(G70:S70)</f>
        <v>0.89103076923076918</v>
      </c>
      <c r="B70" s="22">
        <f>STDEV(G70:S70)</f>
        <v>0.17409469350813775</v>
      </c>
      <c r="C70" s="23">
        <f t="shared" si="0"/>
        <v>0.69165384615384617</v>
      </c>
      <c r="D70" s="23">
        <f t="shared" si="1"/>
        <v>0.14159105206770975</v>
      </c>
      <c r="F70" s="1">
        <v>64</v>
      </c>
      <c r="G70" s="24">
        <v>0.82679999999999998</v>
      </c>
      <c r="H70" s="24">
        <v>1.0814999999999999</v>
      </c>
      <c r="I70" s="24">
        <v>1.3431</v>
      </c>
      <c r="J70" s="24">
        <v>0.89470000000000005</v>
      </c>
      <c r="K70" s="24">
        <v>0.98180000000000001</v>
      </c>
      <c r="L70" s="24">
        <v>0.79049999999999998</v>
      </c>
      <c r="M70" s="24">
        <v>0.89539999999999997</v>
      </c>
      <c r="N70" s="24">
        <v>0.80930000000000002</v>
      </c>
      <c r="O70" s="24">
        <v>0.92649999999999999</v>
      </c>
      <c r="P70" s="24">
        <v>0.86099999999999999</v>
      </c>
      <c r="Q70" s="24">
        <v>0.73809999999999998</v>
      </c>
      <c r="R70" s="24">
        <v>0.65410000000000001</v>
      </c>
      <c r="S70" s="24">
        <v>0.78059999999999996</v>
      </c>
      <c r="U70" s="1">
        <f>F70</f>
        <v>64</v>
      </c>
      <c r="V70" s="23">
        <v>0.63400000000000001</v>
      </c>
      <c r="W70" s="23">
        <v>0.94169999999999998</v>
      </c>
      <c r="X70" s="23">
        <v>0.81510000000000005</v>
      </c>
      <c r="Y70" s="23">
        <v>0.69869999999999999</v>
      </c>
      <c r="Z70" s="23">
        <v>0.65980000000000005</v>
      </c>
      <c r="AA70" s="23">
        <v>0.75719999999999998</v>
      </c>
      <c r="AB70" s="23">
        <v>0.79110000000000003</v>
      </c>
      <c r="AC70" s="23">
        <v>0.59199999999999997</v>
      </c>
      <c r="AD70" s="23">
        <v>0.89770000000000005</v>
      </c>
      <c r="AE70" s="23">
        <v>0.62790000000000001</v>
      </c>
      <c r="AF70" s="23">
        <v>0.50429999999999997</v>
      </c>
      <c r="AG70" s="23">
        <v>0.49</v>
      </c>
      <c r="AH70" s="23">
        <v>0.58199999999999996</v>
      </c>
      <c r="AI70" s="23"/>
      <c r="AJ70" s="23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6"/>
      <c r="BG70" s="26"/>
      <c r="BH70" s="26"/>
      <c r="BI70" s="26"/>
      <c r="BJ70" s="26"/>
    </row>
    <row r="71" spans="1:62">
      <c r="A71" s="22">
        <f>AVERAGE(G71:S71)</f>
        <v>0.89869999999999994</v>
      </c>
      <c r="B71" s="22">
        <f>STDEV(G71:S71)</f>
        <v>0.17662302133829202</v>
      </c>
      <c r="C71" s="23">
        <f t="shared" ref="C71:C98" si="2">AVERAGE(V71:AJ71)</f>
        <v>0.69609999999999994</v>
      </c>
      <c r="D71" s="23">
        <f t="shared" ref="D71:D98" si="3">STDEV(V71:AJ71)</f>
        <v>0.13388504397429984</v>
      </c>
      <c r="F71" s="1">
        <v>65</v>
      </c>
      <c r="G71" s="24">
        <v>0.82299999999999995</v>
      </c>
      <c r="H71" s="24">
        <v>1.0589</v>
      </c>
      <c r="I71" s="24">
        <v>1.3623000000000001</v>
      </c>
      <c r="J71" s="24">
        <v>0.9</v>
      </c>
      <c r="K71" s="24">
        <v>1.0175000000000001</v>
      </c>
      <c r="L71" s="24">
        <v>0.7782</v>
      </c>
      <c r="M71" s="24">
        <v>0.92010000000000003</v>
      </c>
      <c r="N71" s="24">
        <v>0.80930000000000002</v>
      </c>
      <c r="O71" s="24">
        <v>0.91379999999999995</v>
      </c>
      <c r="P71" s="24">
        <v>0.87209999999999999</v>
      </c>
      <c r="Q71" s="24">
        <v>0.74509999999999998</v>
      </c>
      <c r="R71" s="24">
        <v>0.64939999999999998</v>
      </c>
      <c r="S71" s="24">
        <v>0.83340000000000003</v>
      </c>
      <c r="U71" s="1">
        <f t="shared" ref="U71:U98" si="4">F71</f>
        <v>65</v>
      </c>
      <c r="V71" s="23">
        <v>0.62919999999999998</v>
      </c>
      <c r="W71" s="23">
        <v>0.93100000000000005</v>
      </c>
      <c r="X71" s="23">
        <v>0.83169999999999999</v>
      </c>
      <c r="Y71" s="23">
        <v>0.70520000000000005</v>
      </c>
      <c r="Z71" s="23">
        <v>0.6855</v>
      </c>
      <c r="AA71" s="23">
        <v>0.73440000000000005</v>
      </c>
      <c r="AB71" s="23">
        <v>0.80500000000000005</v>
      </c>
      <c r="AC71" s="23">
        <v>0.5958</v>
      </c>
      <c r="AD71" s="23">
        <v>0.87360000000000004</v>
      </c>
      <c r="AE71" s="23">
        <v>0.63319999999999999</v>
      </c>
      <c r="AF71" s="23">
        <v>0.52370000000000005</v>
      </c>
      <c r="AG71" s="23">
        <v>0.49619999999999997</v>
      </c>
      <c r="AH71" s="23">
        <v>0.6048</v>
      </c>
      <c r="AI71" s="23"/>
      <c r="AJ71" s="23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6"/>
      <c r="BG71" s="26"/>
      <c r="BH71" s="26"/>
      <c r="BI71" s="26"/>
      <c r="BJ71" s="26"/>
    </row>
    <row r="72" spans="1:62">
      <c r="A72" s="22">
        <f>AVERAGE(G72:S72)</f>
        <v>0.90977692307692304</v>
      </c>
      <c r="B72" s="22">
        <f>STDEV(G72:S72)</f>
        <v>0.1841085420517207</v>
      </c>
      <c r="C72" s="23">
        <f t="shared" si="2"/>
        <v>0.70544615384615372</v>
      </c>
      <c r="D72" s="23">
        <f t="shared" si="3"/>
        <v>0.13398323038963147</v>
      </c>
      <c r="F72" s="1">
        <v>66</v>
      </c>
      <c r="G72" s="24">
        <v>0.81699999999999995</v>
      </c>
      <c r="H72" s="24">
        <v>1.0645</v>
      </c>
      <c r="I72" s="24">
        <v>1.4092</v>
      </c>
      <c r="J72" s="24">
        <v>0.90449999999999997</v>
      </c>
      <c r="K72" s="24">
        <v>1.0174000000000001</v>
      </c>
      <c r="L72" s="24">
        <v>0.78039999999999998</v>
      </c>
      <c r="M72" s="24">
        <v>0.91269999999999996</v>
      </c>
      <c r="N72" s="24">
        <v>0.80120000000000002</v>
      </c>
      <c r="O72" s="24">
        <v>0.93010000000000004</v>
      </c>
      <c r="P72" s="24">
        <v>0.88580000000000003</v>
      </c>
      <c r="Q72" s="24">
        <v>0.77929999999999999</v>
      </c>
      <c r="R72" s="24">
        <v>0.65469999999999995</v>
      </c>
      <c r="S72" s="24">
        <v>0.87029999999999996</v>
      </c>
      <c r="U72" s="1">
        <f t="shared" si="4"/>
        <v>66</v>
      </c>
      <c r="V72" s="23">
        <v>0.63370000000000004</v>
      </c>
      <c r="W72" s="23">
        <v>0.95689999999999997</v>
      </c>
      <c r="X72" s="23">
        <v>0.86150000000000004</v>
      </c>
      <c r="Y72" s="23">
        <v>0.71340000000000003</v>
      </c>
      <c r="Z72" s="23">
        <v>0.68389999999999995</v>
      </c>
      <c r="AA72" s="23">
        <v>0.73670000000000002</v>
      </c>
      <c r="AB72" s="23">
        <v>0.79079999999999995</v>
      </c>
      <c r="AC72" s="23">
        <v>0.59340000000000004</v>
      </c>
      <c r="AD72" s="23">
        <v>0.87280000000000002</v>
      </c>
      <c r="AE72" s="23">
        <v>0.63719999999999999</v>
      </c>
      <c r="AF72" s="23">
        <v>0.53849999999999998</v>
      </c>
      <c r="AG72" s="23">
        <v>0.51559999999999995</v>
      </c>
      <c r="AH72" s="23">
        <v>0.63639999999999997</v>
      </c>
      <c r="AI72" s="23"/>
      <c r="AJ72" s="23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6"/>
      <c r="BG72" s="26"/>
      <c r="BH72" s="26"/>
      <c r="BI72" s="26"/>
      <c r="BJ72" s="26"/>
    </row>
    <row r="73" spans="1:62">
      <c r="A73" s="22">
        <f>AVERAGE(G73:S73)</f>
        <v>0.91510000000000002</v>
      </c>
      <c r="B73" s="22">
        <f>STDEV(G73:S73)</f>
        <v>0.19103865664658906</v>
      </c>
      <c r="C73" s="23">
        <f t="shared" si="2"/>
        <v>0.71185384615384628</v>
      </c>
      <c r="D73" s="23">
        <f t="shared" si="3"/>
        <v>0.14170694299259828</v>
      </c>
      <c r="F73" s="1">
        <v>67</v>
      </c>
      <c r="G73" s="24">
        <v>0.82809999999999995</v>
      </c>
      <c r="H73" s="24">
        <v>1.0721000000000001</v>
      </c>
      <c r="I73" s="24">
        <v>1.4195</v>
      </c>
      <c r="J73" s="24">
        <v>0.95409999999999995</v>
      </c>
      <c r="K73" s="24">
        <v>1.0174000000000001</v>
      </c>
      <c r="L73" s="24">
        <v>0.77790000000000004</v>
      </c>
      <c r="M73" s="24">
        <v>0.91279999999999994</v>
      </c>
      <c r="N73" s="24">
        <v>0.80800000000000005</v>
      </c>
      <c r="O73" s="24">
        <v>0.92320000000000002</v>
      </c>
      <c r="P73" s="24">
        <v>0.87839999999999996</v>
      </c>
      <c r="Q73" s="24">
        <v>0.77629999999999999</v>
      </c>
      <c r="R73" s="24">
        <v>0.6179</v>
      </c>
      <c r="S73" s="24">
        <v>0.91059999999999997</v>
      </c>
      <c r="U73" s="1">
        <f t="shared" si="4"/>
        <v>67</v>
      </c>
      <c r="V73" s="23">
        <v>0.63739999999999997</v>
      </c>
      <c r="W73" s="23">
        <v>1.0027999999999999</v>
      </c>
      <c r="X73" s="23">
        <v>0.85450000000000004</v>
      </c>
      <c r="Y73" s="23">
        <v>0.73860000000000003</v>
      </c>
      <c r="Z73" s="23">
        <v>0.68600000000000005</v>
      </c>
      <c r="AA73" s="23">
        <v>0.72489999999999999</v>
      </c>
      <c r="AB73" s="23">
        <v>0.8085</v>
      </c>
      <c r="AC73" s="23">
        <v>0.59919999999999995</v>
      </c>
      <c r="AD73" s="23">
        <v>0.86160000000000003</v>
      </c>
      <c r="AE73" s="23">
        <v>0.6331</v>
      </c>
      <c r="AF73" s="23">
        <v>0.55679999999999996</v>
      </c>
      <c r="AG73" s="23">
        <v>0.4834</v>
      </c>
      <c r="AH73" s="23">
        <v>0.6673</v>
      </c>
      <c r="AI73" s="23"/>
      <c r="AJ73" s="23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6"/>
      <c r="BG73" s="26"/>
      <c r="BH73" s="26"/>
      <c r="BI73" s="26"/>
      <c r="BJ73" s="26"/>
    </row>
    <row r="74" spans="1:62">
      <c r="A74" s="22">
        <f>AVERAGE(G74:S74)</f>
        <v>0.91650769230769236</v>
      </c>
      <c r="B74" s="22">
        <f>STDEV(G74:S74)</f>
        <v>0.19707334278358762</v>
      </c>
      <c r="C74" s="23">
        <f t="shared" si="2"/>
        <v>0.72186923076923071</v>
      </c>
      <c r="D74" s="23">
        <f t="shared" si="3"/>
        <v>0.14861403805728535</v>
      </c>
      <c r="F74" s="1">
        <v>68</v>
      </c>
      <c r="G74" s="24">
        <v>0.82730000000000004</v>
      </c>
      <c r="H74" s="24">
        <v>1.0665</v>
      </c>
      <c r="I74" s="24">
        <v>1.4334</v>
      </c>
      <c r="J74" s="24">
        <v>0.96560000000000001</v>
      </c>
      <c r="K74" s="24">
        <v>1.0044</v>
      </c>
      <c r="L74" s="24">
        <v>0.76449999999999996</v>
      </c>
      <c r="M74" s="24">
        <v>0.91269999999999996</v>
      </c>
      <c r="N74" s="24">
        <v>0.8266</v>
      </c>
      <c r="O74" s="24">
        <v>0.9446</v>
      </c>
      <c r="P74" s="24">
        <v>0.87770000000000004</v>
      </c>
      <c r="Q74" s="24">
        <v>0.78339999999999999</v>
      </c>
      <c r="R74" s="24">
        <v>0.58930000000000005</v>
      </c>
      <c r="S74" s="24">
        <v>0.91859999999999997</v>
      </c>
      <c r="U74" s="1">
        <f t="shared" si="4"/>
        <v>68</v>
      </c>
      <c r="V74" s="23">
        <v>0.66259999999999997</v>
      </c>
      <c r="W74" s="23">
        <v>1.0359</v>
      </c>
      <c r="X74" s="23">
        <v>0.86760000000000004</v>
      </c>
      <c r="Y74" s="23">
        <v>0.76259999999999994</v>
      </c>
      <c r="Z74" s="23">
        <v>0.68340000000000001</v>
      </c>
      <c r="AA74" s="23">
        <v>0.70960000000000001</v>
      </c>
      <c r="AB74" s="23">
        <v>0.81059999999999999</v>
      </c>
      <c r="AC74" s="23">
        <v>0.60109999999999997</v>
      </c>
      <c r="AD74" s="23">
        <v>0.88690000000000002</v>
      </c>
      <c r="AE74" s="23">
        <v>0.6361</v>
      </c>
      <c r="AF74" s="23">
        <v>0.5756</v>
      </c>
      <c r="AG74" s="23">
        <v>0.48270000000000002</v>
      </c>
      <c r="AH74" s="23">
        <v>0.66959999999999997</v>
      </c>
      <c r="AI74" s="23"/>
      <c r="AJ74" s="23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6"/>
      <c r="BG74" s="26"/>
      <c r="BH74" s="26"/>
      <c r="BI74" s="26"/>
      <c r="BJ74" s="26"/>
    </row>
    <row r="75" spans="1:62">
      <c r="A75" s="22">
        <f>AVERAGE(G75:S75)</f>
        <v>0.94368461538461546</v>
      </c>
      <c r="B75" s="22">
        <f>STDEV(G75:S75)</f>
        <v>0.20329669552222515</v>
      </c>
      <c r="C75" s="23">
        <f t="shared" si="2"/>
        <v>0.74353076923076933</v>
      </c>
      <c r="D75" s="23">
        <f t="shared" si="3"/>
        <v>0.14362566730112089</v>
      </c>
      <c r="F75" s="1">
        <v>69</v>
      </c>
      <c r="G75" s="24">
        <v>0.85899999999999999</v>
      </c>
      <c r="H75" s="24">
        <v>1.0710999999999999</v>
      </c>
      <c r="I75" s="24">
        <v>1.4771000000000001</v>
      </c>
      <c r="J75" s="24">
        <v>1.0349999999999999</v>
      </c>
      <c r="K75" s="24">
        <v>1.0105999999999999</v>
      </c>
      <c r="L75" s="24">
        <v>0.79120000000000001</v>
      </c>
      <c r="M75" s="24">
        <v>0.90649999999999997</v>
      </c>
      <c r="N75" s="24">
        <v>0.86980000000000002</v>
      </c>
      <c r="O75" s="24">
        <v>0.93879999999999997</v>
      </c>
      <c r="P75" s="24">
        <v>0.89270000000000005</v>
      </c>
      <c r="Q75" s="24">
        <v>0.78180000000000005</v>
      </c>
      <c r="R75" s="24">
        <v>0.6119</v>
      </c>
      <c r="S75" s="24">
        <v>1.0224</v>
      </c>
      <c r="U75" s="1">
        <f t="shared" si="4"/>
        <v>69</v>
      </c>
      <c r="V75" s="23">
        <v>0.69240000000000002</v>
      </c>
      <c r="W75" s="23">
        <v>1.0620000000000001</v>
      </c>
      <c r="X75" s="23">
        <v>0.86539999999999995</v>
      </c>
      <c r="Y75" s="23">
        <v>0.81079999999999997</v>
      </c>
      <c r="Z75" s="23">
        <v>0.68959999999999999</v>
      </c>
      <c r="AA75" s="23">
        <v>0.72509999999999997</v>
      </c>
      <c r="AB75" s="23">
        <v>0.80649999999999999</v>
      </c>
      <c r="AC75" s="23">
        <v>0.63739999999999997</v>
      </c>
      <c r="AD75" s="23">
        <v>0.87909999999999999</v>
      </c>
      <c r="AE75" s="23">
        <v>0.63880000000000003</v>
      </c>
      <c r="AF75" s="23">
        <v>0.59689999999999999</v>
      </c>
      <c r="AG75" s="23">
        <v>0.50960000000000005</v>
      </c>
      <c r="AH75" s="23">
        <v>0.75229999999999997</v>
      </c>
      <c r="AI75" s="23"/>
      <c r="AJ75" s="23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6"/>
      <c r="BG75" s="26"/>
      <c r="BH75" s="26"/>
      <c r="BI75" s="26"/>
      <c r="BJ75" s="26"/>
    </row>
    <row r="76" spans="1:62">
      <c r="A76" s="22">
        <f>AVERAGE(G76:S76)</f>
        <v>0.95676153846153855</v>
      </c>
      <c r="B76" s="22">
        <f>STDEV(G76:S76)</f>
        <v>0.20629654439851644</v>
      </c>
      <c r="C76" s="23">
        <f t="shared" si="2"/>
        <v>0.75646923076923067</v>
      </c>
      <c r="D76" s="23">
        <f t="shared" si="3"/>
        <v>0.14663924772842685</v>
      </c>
      <c r="F76" s="1">
        <v>70</v>
      </c>
      <c r="G76" s="24">
        <v>0.86019999999999996</v>
      </c>
      <c r="H76" s="24">
        <v>1.1202000000000001</v>
      </c>
      <c r="I76" s="24">
        <v>1.4705999999999999</v>
      </c>
      <c r="J76" s="24">
        <v>1.0407999999999999</v>
      </c>
      <c r="K76" s="24">
        <v>1.0582</v>
      </c>
      <c r="L76" s="24">
        <v>0.79159999999999997</v>
      </c>
      <c r="M76" s="24">
        <v>0.92259999999999998</v>
      </c>
      <c r="N76" s="24">
        <v>0.88229999999999997</v>
      </c>
      <c r="O76" s="24">
        <v>0.92659999999999998</v>
      </c>
      <c r="P76" s="24">
        <v>0.89600000000000002</v>
      </c>
      <c r="Q76" s="24">
        <v>0.76729999999999998</v>
      </c>
      <c r="R76" s="24">
        <v>0.63129999999999997</v>
      </c>
      <c r="S76" s="24">
        <v>1.0702</v>
      </c>
      <c r="U76" s="1">
        <f t="shared" si="4"/>
        <v>70</v>
      </c>
      <c r="V76" s="23">
        <v>0.69369999999999998</v>
      </c>
      <c r="W76" s="23">
        <v>1.0868</v>
      </c>
      <c r="X76" s="23">
        <v>0.8538</v>
      </c>
      <c r="Y76" s="23">
        <v>0.83699999999999997</v>
      </c>
      <c r="Z76" s="23">
        <v>0.69210000000000005</v>
      </c>
      <c r="AA76" s="23">
        <v>0.71150000000000002</v>
      </c>
      <c r="AB76" s="23">
        <v>0.82650000000000001</v>
      </c>
      <c r="AC76" s="23">
        <v>0.65600000000000003</v>
      </c>
      <c r="AD76" s="23">
        <v>0.88339999999999996</v>
      </c>
      <c r="AE76" s="23">
        <v>0.64419999999999999</v>
      </c>
      <c r="AF76" s="23">
        <v>0.59240000000000004</v>
      </c>
      <c r="AG76" s="23">
        <v>0.53690000000000004</v>
      </c>
      <c r="AH76" s="23">
        <v>0.81979999999999997</v>
      </c>
      <c r="AI76" s="23"/>
      <c r="AJ76" s="23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6"/>
      <c r="BG76" s="26"/>
      <c r="BH76" s="26"/>
      <c r="BI76" s="26"/>
      <c r="BJ76" s="26"/>
    </row>
    <row r="77" spans="1:62">
      <c r="A77" s="22">
        <f>AVERAGE(G77:S77)</f>
        <v>0.95941538461538467</v>
      </c>
      <c r="B77" s="22">
        <f>STDEV(G77:S77)</f>
        <v>0.20787022733007299</v>
      </c>
      <c r="C77" s="23">
        <f t="shared" si="2"/>
        <v>0.76167692307692303</v>
      </c>
      <c r="D77" s="23">
        <f t="shared" si="3"/>
        <v>0.14763355622309268</v>
      </c>
      <c r="F77" s="1">
        <v>71</v>
      </c>
      <c r="G77" s="24">
        <v>0.84840000000000004</v>
      </c>
      <c r="H77" s="24">
        <v>1.1588000000000001</v>
      </c>
      <c r="I77" s="24">
        <v>1.4639</v>
      </c>
      <c r="J77" s="24">
        <v>1.0506</v>
      </c>
      <c r="K77" s="24">
        <v>1.0824</v>
      </c>
      <c r="L77" s="24">
        <v>0.81440000000000001</v>
      </c>
      <c r="M77" s="24">
        <v>0.92310000000000003</v>
      </c>
      <c r="N77" s="24">
        <v>0.88090000000000002</v>
      </c>
      <c r="O77" s="24">
        <v>0.92659999999999998</v>
      </c>
      <c r="P77" s="24">
        <v>0.90110000000000001</v>
      </c>
      <c r="Q77" s="24">
        <v>0.77649999999999997</v>
      </c>
      <c r="R77" s="24">
        <v>0.61699999999999999</v>
      </c>
      <c r="S77" s="24">
        <v>1.0286999999999999</v>
      </c>
      <c r="U77" s="1">
        <f t="shared" si="4"/>
        <v>71</v>
      </c>
      <c r="V77" s="23">
        <v>0.69650000000000001</v>
      </c>
      <c r="W77" s="23">
        <v>1.0886</v>
      </c>
      <c r="X77" s="23">
        <v>0.86870000000000003</v>
      </c>
      <c r="Y77" s="23">
        <v>0.84540000000000004</v>
      </c>
      <c r="Z77" s="23">
        <v>0.69479999999999997</v>
      </c>
      <c r="AA77" s="23">
        <v>0.73399999999999999</v>
      </c>
      <c r="AB77" s="23">
        <v>0.83579999999999999</v>
      </c>
      <c r="AC77" s="23">
        <v>0.66559999999999997</v>
      </c>
      <c r="AD77" s="23">
        <v>0.8972</v>
      </c>
      <c r="AE77" s="23">
        <v>0.64149999999999996</v>
      </c>
      <c r="AF77" s="23">
        <v>0.59460000000000002</v>
      </c>
      <c r="AG77" s="23">
        <v>0.53859999999999997</v>
      </c>
      <c r="AH77" s="23">
        <v>0.80049999999999999</v>
      </c>
      <c r="AI77" s="23"/>
      <c r="AJ77" s="23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6"/>
      <c r="BG77" s="26"/>
      <c r="BH77" s="26"/>
      <c r="BI77" s="26"/>
      <c r="BJ77" s="26"/>
    </row>
    <row r="78" spans="1:62">
      <c r="A78" s="22">
        <f>AVERAGE(G78:S78)</f>
        <v>0.9615538461538462</v>
      </c>
      <c r="B78" s="22">
        <f>STDEV(G78:S78)</f>
        <v>0.21130372143506518</v>
      </c>
      <c r="C78" s="23">
        <f t="shared" si="2"/>
        <v>0.76948461538461532</v>
      </c>
      <c r="D78" s="23">
        <f t="shared" si="3"/>
        <v>0.14296648118908778</v>
      </c>
      <c r="F78" s="1">
        <v>72</v>
      </c>
      <c r="G78" s="24">
        <v>0.87790000000000001</v>
      </c>
      <c r="H78" s="24">
        <v>1.1113999999999999</v>
      </c>
      <c r="I78" s="24">
        <v>1.4914000000000001</v>
      </c>
      <c r="J78" s="24">
        <v>1.0531999999999999</v>
      </c>
      <c r="K78" s="24">
        <v>1.0902000000000001</v>
      </c>
      <c r="L78" s="24">
        <v>0.82030000000000003</v>
      </c>
      <c r="M78" s="24">
        <v>0.92610000000000003</v>
      </c>
      <c r="N78" s="24">
        <v>0.87860000000000005</v>
      </c>
      <c r="O78" s="24">
        <v>0.90539999999999998</v>
      </c>
      <c r="P78" s="24">
        <v>0.89049999999999996</v>
      </c>
      <c r="Q78" s="24">
        <v>0.76819999999999999</v>
      </c>
      <c r="R78" s="24">
        <v>0.62090000000000001</v>
      </c>
      <c r="S78" s="24">
        <v>1.0661</v>
      </c>
      <c r="U78" s="1">
        <f t="shared" si="4"/>
        <v>72</v>
      </c>
      <c r="V78" s="23">
        <v>0.6956</v>
      </c>
      <c r="W78" s="23">
        <v>1.0663</v>
      </c>
      <c r="X78" s="23">
        <v>0.87929999999999997</v>
      </c>
      <c r="Y78" s="23">
        <v>0.86899999999999999</v>
      </c>
      <c r="Z78" s="23">
        <v>0.70789999999999997</v>
      </c>
      <c r="AA78" s="23">
        <v>0.72260000000000002</v>
      </c>
      <c r="AB78" s="23">
        <v>0.83789999999999998</v>
      </c>
      <c r="AC78" s="23">
        <v>0.68</v>
      </c>
      <c r="AD78" s="23">
        <v>0.88990000000000002</v>
      </c>
      <c r="AE78" s="23">
        <v>0.64880000000000004</v>
      </c>
      <c r="AF78" s="23">
        <v>0.59630000000000005</v>
      </c>
      <c r="AG78" s="23">
        <v>0.55710000000000004</v>
      </c>
      <c r="AH78" s="23">
        <v>0.85260000000000002</v>
      </c>
      <c r="AI78" s="23"/>
      <c r="AJ78" s="23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6"/>
      <c r="BG78" s="26"/>
      <c r="BH78" s="26"/>
      <c r="BI78" s="26"/>
      <c r="BJ78" s="26"/>
    </row>
    <row r="79" spans="1:62">
      <c r="A79" s="22">
        <f>AVERAGE(G79:S79)</f>
        <v>0.95541538461538467</v>
      </c>
      <c r="B79" s="22">
        <f>STDEV(G79:S79)</f>
        <v>0.20134080082517575</v>
      </c>
      <c r="C79" s="23">
        <f t="shared" si="2"/>
        <v>0.77373076923076911</v>
      </c>
      <c r="D79" s="23">
        <f t="shared" si="3"/>
        <v>0.15250896905108791</v>
      </c>
      <c r="F79" s="1">
        <v>73</v>
      </c>
      <c r="G79" s="24">
        <v>0.90410000000000001</v>
      </c>
      <c r="H79" s="24">
        <v>1.091</v>
      </c>
      <c r="I79" s="24">
        <v>1.4266000000000001</v>
      </c>
      <c r="J79" s="24">
        <v>1.0092000000000001</v>
      </c>
      <c r="K79" s="24">
        <v>1.1198999999999999</v>
      </c>
      <c r="L79" s="24">
        <v>0.8196</v>
      </c>
      <c r="M79" s="24">
        <v>0.95379999999999998</v>
      </c>
      <c r="N79" s="24">
        <v>0.87129999999999996</v>
      </c>
      <c r="O79" s="24">
        <v>0.92700000000000005</v>
      </c>
      <c r="P79" s="24">
        <v>0.89849999999999997</v>
      </c>
      <c r="Q79" s="24">
        <v>0.78979999999999995</v>
      </c>
      <c r="R79" s="24">
        <v>0.56910000000000005</v>
      </c>
      <c r="S79" s="24">
        <v>1.0405</v>
      </c>
      <c r="U79" s="1">
        <f t="shared" si="4"/>
        <v>73</v>
      </c>
      <c r="V79" s="23">
        <v>0.69730000000000003</v>
      </c>
      <c r="W79" s="23">
        <v>1.0654999999999999</v>
      </c>
      <c r="X79" s="23">
        <v>0.86609999999999998</v>
      </c>
      <c r="Y79" s="23">
        <v>0.86309999999999998</v>
      </c>
      <c r="Z79" s="23">
        <v>0.72140000000000004</v>
      </c>
      <c r="AA79" s="23">
        <v>0.71509999999999996</v>
      </c>
      <c r="AB79" s="23">
        <v>0.86699999999999999</v>
      </c>
      <c r="AC79" s="23">
        <v>0.69089999999999996</v>
      </c>
      <c r="AD79" s="23">
        <v>0.93079999999999996</v>
      </c>
      <c r="AE79" s="23">
        <v>0.65259999999999996</v>
      </c>
      <c r="AF79" s="23">
        <v>0.6129</v>
      </c>
      <c r="AG79" s="23">
        <v>0.50090000000000001</v>
      </c>
      <c r="AH79" s="23">
        <v>0.87490000000000001</v>
      </c>
      <c r="AI79" s="23"/>
      <c r="AJ79" s="23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6"/>
      <c r="BG79" s="26"/>
      <c r="BH79" s="26"/>
      <c r="BI79" s="26"/>
      <c r="BJ79" s="26"/>
    </row>
    <row r="80" spans="1:62">
      <c r="A80" s="22">
        <f>AVERAGE(G80:S80)</f>
        <v>0.95383846153846141</v>
      </c>
      <c r="B80" s="22">
        <f>STDEV(G80:S80)</f>
        <v>0.1861431014858437</v>
      </c>
      <c r="C80" s="23">
        <f t="shared" si="2"/>
        <v>0.77932307692307701</v>
      </c>
      <c r="D80" s="23">
        <f t="shared" si="3"/>
        <v>0.15226196260527483</v>
      </c>
      <c r="F80" s="1">
        <v>74</v>
      </c>
      <c r="G80" s="24">
        <v>0.88619999999999999</v>
      </c>
      <c r="H80" s="24">
        <v>1.0616000000000001</v>
      </c>
      <c r="I80" s="24">
        <v>1.4106000000000001</v>
      </c>
      <c r="J80" s="24">
        <v>1.0098</v>
      </c>
      <c r="K80" s="24">
        <v>1.1152</v>
      </c>
      <c r="L80" s="24">
        <v>0.83750000000000002</v>
      </c>
      <c r="M80" s="24">
        <v>0.98299999999999998</v>
      </c>
      <c r="N80" s="24">
        <v>0.86599999999999999</v>
      </c>
      <c r="O80" s="24">
        <v>0.95140000000000002</v>
      </c>
      <c r="P80" s="24">
        <v>0.88429999999999997</v>
      </c>
      <c r="Q80" s="24">
        <v>0.78610000000000002</v>
      </c>
      <c r="R80" s="24">
        <v>0.62819999999999998</v>
      </c>
      <c r="S80" s="24">
        <v>0.98</v>
      </c>
      <c r="U80" s="1">
        <f t="shared" si="4"/>
        <v>74</v>
      </c>
      <c r="V80" s="23">
        <v>0.6754</v>
      </c>
      <c r="W80" s="23">
        <v>1.0728</v>
      </c>
      <c r="X80" s="23">
        <v>0.87839999999999996</v>
      </c>
      <c r="Y80" s="23">
        <v>0.86570000000000003</v>
      </c>
      <c r="Z80" s="23">
        <v>0.71779999999999999</v>
      </c>
      <c r="AA80" s="23">
        <v>0.72409999999999997</v>
      </c>
      <c r="AB80" s="23">
        <v>0.88370000000000004</v>
      </c>
      <c r="AC80" s="23">
        <v>0.69869999999999999</v>
      </c>
      <c r="AD80" s="23">
        <v>0.97089999999999999</v>
      </c>
      <c r="AE80" s="23">
        <v>0.64190000000000003</v>
      </c>
      <c r="AF80" s="23">
        <v>0.62719999999999998</v>
      </c>
      <c r="AG80" s="23">
        <v>0.53879999999999995</v>
      </c>
      <c r="AH80" s="23">
        <v>0.83579999999999999</v>
      </c>
      <c r="AI80" s="23"/>
      <c r="AJ80" s="23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6"/>
      <c r="BG80" s="26"/>
      <c r="BH80" s="26"/>
      <c r="BI80" s="26"/>
      <c r="BJ80" s="26"/>
    </row>
    <row r="81" spans="1:62">
      <c r="A81" s="22">
        <f>AVERAGE(G81:S81)</f>
        <v>0.97334615384615397</v>
      </c>
      <c r="B81" s="22">
        <f>STDEV(G81:S81)</f>
        <v>0.18203046730050615</v>
      </c>
      <c r="C81" s="23">
        <f t="shared" si="2"/>
        <v>0.79485384615384602</v>
      </c>
      <c r="D81" s="23">
        <f t="shared" si="3"/>
        <v>0.15474961828377645</v>
      </c>
      <c r="F81" s="1">
        <v>75</v>
      </c>
      <c r="G81" s="24">
        <v>0.9173</v>
      </c>
      <c r="H81" s="24">
        <v>1.1037999999999999</v>
      </c>
      <c r="I81" s="24">
        <v>1.3826000000000001</v>
      </c>
      <c r="J81" s="24">
        <v>1.0595000000000001</v>
      </c>
      <c r="K81" s="24">
        <v>1.1593</v>
      </c>
      <c r="L81" s="24">
        <v>0.86160000000000003</v>
      </c>
      <c r="M81" s="24">
        <v>0.99370000000000003</v>
      </c>
      <c r="N81" s="24">
        <v>0.89149999999999996</v>
      </c>
      <c r="O81" s="24">
        <v>0.96389999999999998</v>
      </c>
      <c r="P81" s="24">
        <v>0.91290000000000004</v>
      </c>
      <c r="Q81" s="24">
        <v>0.84599999999999997</v>
      </c>
      <c r="R81" s="24">
        <v>0.61609999999999998</v>
      </c>
      <c r="S81" s="24">
        <v>0.94530000000000003</v>
      </c>
      <c r="U81" s="1">
        <f t="shared" si="4"/>
        <v>75</v>
      </c>
      <c r="V81" s="23">
        <v>0.67359999999999998</v>
      </c>
      <c r="W81" s="23">
        <v>1.0931</v>
      </c>
      <c r="X81" s="23">
        <v>0.88049999999999995</v>
      </c>
      <c r="Y81" s="23">
        <v>0.89480000000000004</v>
      </c>
      <c r="Z81" s="23">
        <v>0.74919999999999998</v>
      </c>
      <c r="AA81" s="23">
        <v>0.73180000000000001</v>
      </c>
      <c r="AB81" s="23">
        <v>0.90469999999999995</v>
      </c>
      <c r="AC81" s="23">
        <v>0.73680000000000001</v>
      </c>
      <c r="AD81" s="23">
        <v>0.99250000000000005</v>
      </c>
      <c r="AE81" s="23">
        <v>0.68459999999999999</v>
      </c>
      <c r="AF81" s="23">
        <v>0.67400000000000004</v>
      </c>
      <c r="AG81" s="23">
        <v>0.51380000000000003</v>
      </c>
      <c r="AH81" s="23">
        <v>0.80369999999999997</v>
      </c>
      <c r="AI81" s="23"/>
      <c r="AJ81" s="23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6"/>
      <c r="BG81" s="26"/>
      <c r="BH81" s="26"/>
      <c r="BI81" s="26"/>
      <c r="BJ81" s="26"/>
    </row>
    <row r="82" spans="1:62">
      <c r="A82" s="22">
        <f>AVERAGE(G82:S82)</f>
        <v>0.98366923076923085</v>
      </c>
      <c r="B82" s="22">
        <f>STDEV(G82:S82)</f>
        <v>0.18365642462950321</v>
      </c>
      <c r="C82" s="23">
        <f t="shared" si="2"/>
        <v>0.8048923076923078</v>
      </c>
      <c r="D82" s="23">
        <f t="shared" si="3"/>
        <v>0.15206564624934421</v>
      </c>
      <c r="F82" s="1">
        <v>76</v>
      </c>
      <c r="G82" s="24">
        <v>0.92510000000000003</v>
      </c>
      <c r="H82" s="24">
        <v>1.1021000000000001</v>
      </c>
      <c r="I82" s="24">
        <v>1.3673</v>
      </c>
      <c r="J82" s="24">
        <v>1.0225</v>
      </c>
      <c r="K82" s="24">
        <v>1.2151000000000001</v>
      </c>
      <c r="L82" s="24">
        <v>0.90200000000000002</v>
      </c>
      <c r="M82" s="24">
        <v>1.0185</v>
      </c>
      <c r="N82" s="24">
        <v>0.9113</v>
      </c>
      <c r="O82" s="24">
        <v>0.96489999999999998</v>
      </c>
      <c r="P82" s="24">
        <v>0.9194</v>
      </c>
      <c r="Q82" s="24">
        <v>0.8145</v>
      </c>
      <c r="R82" s="24">
        <v>0.61219999999999997</v>
      </c>
      <c r="S82" s="24">
        <v>1.0127999999999999</v>
      </c>
      <c r="U82" s="1">
        <f t="shared" si="4"/>
        <v>76</v>
      </c>
      <c r="V82" s="23">
        <v>0.67459999999999998</v>
      </c>
      <c r="W82" s="23">
        <v>1.0952</v>
      </c>
      <c r="X82" s="23">
        <v>0.87329999999999997</v>
      </c>
      <c r="Y82" s="23">
        <v>0.88349999999999995</v>
      </c>
      <c r="Z82" s="23">
        <v>0.80179999999999996</v>
      </c>
      <c r="AA82" s="23">
        <v>0.74280000000000002</v>
      </c>
      <c r="AB82" s="23">
        <v>0.91990000000000005</v>
      </c>
      <c r="AC82" s="23">
        <v>0.76619999999999999</v>
      </c>
      <c r="AD82" s="23">
        <v>0.96809999999999996</v>
      </c>
      <c r="AE82" s="23">
        <v>0.69099999999999995</v>
      </c>
      <c r="AF82" s="23">
        <v>0.68300000000000005</v>
      </c>
      <c r="AG82" s="23">
        <v>0.50580000000000003</v>
      </c>
      <c r="AH82" s="23">
        <v>0.85840000000000005</v>
      </c>
      <c r="AI82" s="23"/>
      <c r="AJ82" s="23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6"/>
      <c r="BG82" s="26"/>
      <c r="BH82" s="26"/>
      <c r="BI82" s="26"/>
      <c r="BJ82" s="26"/>
    </row>
    <row r="83" spans="1:62">
      <c r="A83" s="22">
        <f>AVERAGE(G83:S83)</f>
        <v>0.99761538461538457</v>
      </c>
      <c r="B83" s="22">
        <f>STDEV(G83:S83)</f>
        <v>0.16663311918780363</v>
      </c>
      <c r="C83" s="23">
        <f t="shared" si="2"/>
        <v>0.82036923076923074</v>
      </c>
      <c r="D83" s="23">
        <f t="shared" si="3"/>
        <v>0.14916869859667495</v>
      </c>
      <c r="F83" s="1">
        <v>77</v>
      </c>
      <c r="G83" s="24">
        <v>0.95209999999999995</v>
      </c>
      <c r="H83" s="24">
        <v>1.0931999999999999</v>
      </c>
      <c r="I83" s="24">
        <v>1.3089</v>
      </c>
      <c r="J83" s="24">
        <v>1.0309999999999999</v>
      </c>
      <c r="K83" s="24">
        <v>1.2601</v>
      </c>
      <c r="L83" s="24">
        <v>0.9083</v>
      </c>
      <c r="M83" s="24">
        <v>1.0124</v>
      </c>
      <c r="N83" s="24">
        <v>0.90139999999999998</v>
      </c>
      <c r="O83" s="24">
        <v>0.99429999999999996</v>
      </c>
      <c r="P83" s="24">
        <v>0.95750000000000002</v>
      </c>
      <c r="Q83" s="24">
        <v>0.84889999999999999</v>
      </c>
      <c r="R83" s="24">
        <v>0.66259999999999997</v>
      </c>
      <c r="S83" s="24">
        <v>1.0383</v>
      </c>
      <c r="U83" s="1">
        <f t="shared" si="4"/>
        <v>77</v>
      </c>
      <c r="V83" s="23">
        <v>0.69279999999999997</v>
      </c>
      <c r="W83" s="23">
        <v>1.1197999999999999</v>
      </c>
      <c r="X83" s="23">
        <v>0.86750000000000005</v>
      </c>
      <c r="Y83" s="23">
        <v>0.87949999999999995</v>
      </c>
      <c r="Z83" s="23">
        <v>0.83120000000000005</v>
      </c>
      <c r="AA83" s="23">
        <v>0.73360000000000003</v>
      </c>
      <c r="AB83" s="23">
        <v>0.92559999999999998</v>
      </c>
      <c r="AC83" s="23">
        <v>0.77039999999999997</v>
      </c>
      <c r="AD83" s="23">
        <v>1.0075000000000001</v>
      </c>
      <c r="AE83" s="23">
        <v>0.73089999999999999</v>
      </c>
      <c r="AF83" s="23">
        <v>0.71809999999999996</v>
      </c>
      <c r="AG83" s="23">
        <v>0.53790000000000004</v>
      </c>
      <c r="AH83" s="23">
        <v>0.85</v>
      </c>
      <c r="AI83" s="23"/>
      <c r="AJ83" s="23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6"/>
      <c r="BG83" s="26"/>
      <c r="BH83" s="26"/>
      <c r="BI83" s="26"/>
      <c r="BJ83" s="26"/>
    </row>
    <row r="84" spans="1:62">
      <c r="A84" s="22">
        <f>AVERAGE(G84:S84)</f>
        <v>1.0127153846153847</v>
      </c>
      <c r="B84" s="22">
        <f>STDEV(G84:S84)</f>
        <v>0.16762760237181332</v>
      </c>
      <c r="C84" s="23">
        <f t="shared" si="2"/>
        <v>0.84231538461538458</v>
      </c>
      <c r="D84" s="23">
        <f t="shared" si="3"/>
        <v>0.13993036867286271</v>
      </c>
      <c r="F84" s="1">
        <v>78</v>
      </c>
      <c r="G84" s="24">
        <v>0.9718</v>
      </c>
      <c r="H84" s="24">
        <v>1.0942000000000001</v>
      </c>
      <c r="I84" s="24">
        <v>1.3199000000000001</v>
      </c>
      <c r="J84" s="24">
        <v>1.0341</v>
      </c>
      <c r="K84" s="24">
        <v>1.2834000000000001</v>
      </c>
      <c r="L84" s="24">
        <v>0.9375</v>
      </c>
      <c r="M84" s="24">
        <v>1.0148999999999999</v>
      </c>
      <c r="N84" s="24">
        <v>0.92859999999999998</v>
      </c>
      <c r="O84" s="24">
        <v>0.98560000000000003</v>
      </c>
      <c r="P84" s="24">
        <v>0.99750000000000005</v>
      </c>
      <c r="Q84" s="24">
        <v>0.87019999999999997</v>
      </c>
      <c r="R84" s="24">
        <v>0.66080000000000005</v>
      </c>
      <c r="S84" s="24">
        <v>1.0668</v>
      </c>
      <c r="U84" s="1">
        <f t="shared" si="4"/>
        <v>78</v>
      </c>
      <c r="V84" s="23">
        <v>0.70550000000000002</v>
      </c>
      <c r="W84" s="23">
        <v>1.1251</v>
      </c>
      <c r="X84" s="23">
        <v>0.89019999999999999</v>
      </c>
      <c r="Y84" s="23">
        <v>0.89859999999999995</v>
      </c>
      <c r="Z84" s="23">
        <v>0.86229999999999996</v>
      </c>
      <c r="AA84" s="23">
        <v>0.76229999999999998</v>
      </c>
      <c r="AB84" s="23">
        <v>0.92159999999999997</v>
      </c>
      <c r="AC84" s="23">
        <v>0.81259999999999999</v>
      </c>
      <c r="AD84" s="23">
        <v>0.997</v>
      </c>
      <c r="AE84" s="23">
        <v>0.7671</v>
      </c>
      <c r="AF84" s="23">
        <v>0.76690000000000003</v>
      </c>
      <c r="AG84" s="23">
        <v>0.55940000000000001</v>
      </c>
      <c r="AH84" s="23">
        <v>0.88149999999999995</v>
      </c>
      <c r="AI84" s="23"/>
      <c r="AJ84" s="23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6"/>
      <c r="BG84" s="26"/>
      <c r="BH84" s="26"/>
      <c r="BI84" s="26"/>
      <c r="BJ84" s="26"/>
    </row>
    <row r="85" spans="1:62">
      <c r="A85" s="22">
        <f>AVERAGE(G85:S85)</f>
        <v>1.0161846153846155</v>
      </c>
      <c r="B85" s="22">
        <f>STDEV(G85:S85)</f>
        <v>0.17018423764729074</v>
      </c>
      <c r="C85" s="23">
        <f t="shared" si="2"/>
        <v>0.84907692307692306</v>
      </c>
      <c r="D85" s="23">
        <f t="shared" si="3"/>
        <v>0.13870426065221209</v>
      </c>
      <c r="F85" s="1">
        <v>79</v>
      </c>
      <c r="G85" s="24">
        <v>0.92659999999999998</v>
      </c>
      <c r="H85" s="24">
        <v>1.0837000000000001</v>
      </c>
      <c r="I85" s="24">
        <v>1.2945</v>
      </c>
      <c r="J85" s="24">
        <v>1.0162</v>
      </c>
      <c r="K85" s="24">
        <v>1.3422000000000001</v>
      </c>
      <c r="L85" s="24">
        <v>0.97560000000000002</v>
      </c>
      <c r="M85" s="24">
        <v>1.0224</v>
      </c>
      <c r="N85" s="24">
        <v>0.94169999999999998</v>
      </c>
      <c r="O85" s="24">
        <v>0.99970000000000003</v>
      </c>
      <c r="P85" s="24">
        <v>0.98699999999999999</v>
      </c>
      <c r="Q85" s="24">
        <v>0.93089999999999995</v>
      </c>
      <c r="R85" s="24">
        <v>0.64880000000000004</v>
      </c>
      <c r="S85" s="24">
        <v>1.0410999999999999</v>
      </c>
      <c r="U85" s="1">
        <f t="shared" si="4"/>
        <v>79</v>
      </c>
      <c r="V85" s="23">
        <v>0.67620000000000002</v>
      </c>
      <c r="W85" s="23">
        <v>1.1242000000000001</v>
      </c>
      <c r="X85" s="23">
        <v>0.87660000000000005</v>
      </c>
      <c r="Y85" s="23">
        <v>0.89849999999999997</v>
      </c>
      <c r="Z85" s="23">
        <v>0.88880000000000003</v>
      </c>
      <c r="AA85" s="23">
        <v>0.79049999999999998</v>
      </c>
      <c r="AB85" s="23">
        <v>0.93989999999999996</v>
      </c>
      <c r="AC85" s="23">
        <v>0.85399999999999998</v>
      </c>
      <c r="AD85" s="23">
        <v>0.99390000000000001</v>
      </c>
      <c r="AE85" s="23">
        <v>0.75529999999999997</v>
      </c>
      <c r="AF85" s="23">
        <v>0.82050000000000001</v>
      </c>
      <c r="AG85" s="23">
        <v>0.56940000000000002</v>
      </c>
      <c r="AH85" s="23">
        <v>0.85019999999999996</v>
      </c>
      <c r="AI85" s="23"/>
      <c r="AJ85" s="23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6"/>
      <c r="BG85" s="26"/>
      <c r="BH85" s="26"/>
      <c r="BI85" s="26"/>
      <c r="BJ85" s="26"/>
    </row>
    <row r="86" spans="1:62">
      <c r="A86" s="22">
        <f>AVERAGE(G86:S86)</f>
        <v>1.0255384615384617</v>
      </c>
      <c r="B86" s="22">
        <f>STDEV(G86:S86)</f>
        <v>0.17154676494793503</v>
      </c>
      <c r="C86" s="23">
        <f t="shared" si="2"/>
        <v>0.8633615384615384</v>
      </c>
      <c r="D86" s="23">
        <f t="shared" si="3"/>
        <v>0.14257439893181925</v>
      </c>
      <c r="F86" s="1">
        <v>80</v>
      </c>
      <c r="G86" s="24">
        <v>0.94730000000000003</v>
      </c>
      <c r="H86" s="24">
        <v>1.1045</v>
      </c>
      <c r="I86" s="24">
        <v>1.3246</v>
      </c>
      <c r="J86" s="24">
        <v>1.0114000000000001</v>
      </c>
      <c r="K86" s="24">
        <v>1.3587</v>
      </c>
      <c r="L86" s="24">
        <v>0.99370000000000003</v>
      </c>
      <c r="M86" s="24">
        <v>1.0086999999999999</v>
      </c>
      <c r="N86" s="24">
        <v>0.95760000000000001</v>
      </c>
      <c r="O86" s="24">
        <v>1.0278</v>
      </c>
      <c r="P86" s="24">
        <v>0.99409999999999998</v>
      </c>
      <c r="Q86" s="24">
        <v>0.89229999999999998</v>
      </c>
      <c r="R86" s="24">
        <v>0.68569999999999998</v>
      </c>
      <c r="S86" s="24">
        <v>1.0256000000000001</v>
      </c>
      <c r="U86" s="1">
        <f t="shared" si="4"/>
        <v>80</v>
      </c>
      <c r="V86" s="23">
        <v>0.68759999999999999</v>
      </c>
      <c r="W86" s="23">
        <v>1.1449</v>
      </c>
      <c r="X86" s="23">
        <v>0.8891</v>
      </c>
      <c r="Y86" s="23">
        <v>0.89480000000000004</v>
      </c>
      <c r="Z86" s="23">
        <v>0.90749999999999997</v>
      </c>
      <c r="AA86" s="23">
        <v>0.8115</v>
      </c>
      <c r="AB86" s="23">
        <v>0.93979999999999997</v>
      </c>
      <c r="AC86" s="23">
        <v>0.87229999999999996</v>
      </c>
      <c r="AD86" s="23">
        <v>1.0637000000000001</v>
      </c>
      <c r="AE86" s="23">
        <v>0.77690000000000003</v>
      </c>
      <c r="AF86" s="23">
        <v>0.81710000000000005</v>
      </c>
      <c r="AG86" s="23">
        <v>0.59899999999999998</v>
      </c>
      <c r="AH86" s="23">
        <v>0.81950000000000001</v>
      </c>
      <c r="AI86" s="23"/>
      <c r="AJ86" s="23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6"/>
      <c r="BG86" s="26"/>
      <c r="BH86" s="26"/>
      <c r="BI86" s="26"/>
      <c r="BJ86" s="26"/>
    </row>
    <row r="87" spans="1:62">
      <c r="A87" s="22">
        <f>AVERAGE(G87:S87)</f>
        <v>1.025423076923077</v>
      </c>
      <c r="B87" s="22">
        <f>STDEV(G87:S87)</f>
        <v>0.14848604959078349</v>
      </c>
      <c r="C87" s="23">
        <f t="shared" si="2"/>
        <v>0.87252307692307696</v>
      </c>
      <c r="D87" s="23">
        <f t="shared" si="3"/>
        <v>0.12953333003417963</v>
      </c>
      <c r="F87" s="1">
        <v>81</v>
      </c>
      <c r="G87" s="24">
        <v>0.9667</v>
      </c>
      <c r="H87" s="24">
        <v>1.0996999999999999</v>
      </c>
      <c r="I87" s="24">
        <v>1.2595000000000001</v>
      </c>
      <c r="J87" s="24">
        <v>1.0424</v>
      </c>
      <c r="K87" s="24">
        <v>1.3232999999999999</v>
      </c>
      <c r="L87" s="24">
        <v>1</v>
      </c>
      <c r="M87" s="24">
        <v>1.0014000000000001</v>
      </c>
      <c r="N87" s="24">
        <v>0.96840000000000004</v>
      </c>
      <c r="O87" s="24">
        <v>1.0114000000000001</v>
      </c>
      <c r="P87" s="24">
        <v>0.97619999999999996</v>
      </c>
      <c r="Q87" s="24">
        <v>0.8911</v>
      </c>
      <c r="R87" s="24">
        <v>0.73280000000000001</v>
      </c>
      <c r="S87" s="24">
        <v>1.0576000000000001</v>
      </c>
      <c r="U87" s="1">
        <f t="shared" si="4"/>
        <v>81</v>
      </c>
      <c r="V87" s="23">
        <v>0.72660000000000002</v>
      </c>
      <c r="W87" s="23">
        <v>1.1244000000000001</v>
      </c>
      <c r="X87" s="23">
        <v>0.85050000000000003</v>
      </c>
      <c r="Y87" s="23">
        <v>0.92349999999999999</v>
      </c>
      <c r="Z87" s="23">
        <v>0.92390000000000005</v>
      </c>
      <c r="AA87" s="23">
        <v>0.82310000000000005</v>
      </c>
      <c r="AB87" s="23">
        <v>0.93889999999999996</v>
      </c>
      <c r="AC87" s="23">
        <v>0.89759999999999995</v>
      </c>
      <c r="AD87" s="23">
        <v>1.0512999999999999</v>
      </c>
      <c r="AE87" s="23">
        <v>0.76580000000000004</v>
      </c>
      <c r="AF87" s="23">
        <v>0.8367</v>
      </c>
      <c r="AG87" s="23">
        <v>0.63119999999999998</v>
      </c>
      <c r="AH87" s="23">
        <v>0.84930000000000005</v>
      </c>
      <c r="AI87" s="28"/>
      <c r="AJ87" s="28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6"/>
      <c r="BG87" s="26"/>
      <c r="BH87" s="26"/>
      <c r="BI87" s="26"/>
      <c r="BJ87" s="26"/>
    </row>
    <row r="88" spans="1:62">
      <c r="A88" s="22">
        <f>AVERAGE(G88:S88)</f>
        <v>1.0365538461538462</v>
      </c>
      <c r="B88" s="22">
        <f>STDEV(G88:S88)</f>
        <v>0.13637258164910257</v>
      </c>
      <c r="C88" s="23">
        <f t="shared" si="2"/>
        <v>0.89176923076923076</v>
      </c>
      <c r="D88" s="23">
        <f t="shared" si="3"/>
        <v>0.13501705068012262</v>
      </c>
      <c r="F88" s="1">
        <v>82</v>
      </c>
      <c r="G88" s="24">
        <v>1.0013000000000001</v>
      </c>
      <c r="H88" s="24">
        <v>1.1134999999999999</v>
      </c>
      <c r="I88" s="24">
        <v>1.2585</v>
      </c>
      <c r="J88" s="24">
        <v>1.0387</v>
      </c>
      <c r="K88" s="24">
        <v>1.3056000000000001</v>
      </c>
      <c r="L88" s="24">
        <v>0.99439999999999995</v>
      </c>
      <c r="M88" s="24">
        <v>1.0004999999999999</v>
      </c>
      <c r="N88" s="24">
        <v>0.98839999999999995</v>
      </c>
      <c r="O88" s="24">
        <v>1.0448999999999999</v>
      </c>
      <c r="P88" s="24">
        <v>0.98319999999999996</v>
      </c>
      <c r="Q88" s="24">
        <v>0.92749999999999999</v>
      </c>
      <c r="R88" s="24">
        <v>0.76480000000000004</v>
      </c>
      <c r="S88" s="24">
        <v>1.0539000000000001</v>
      </c>
      <c r="U88" s="1">
        <f t="shared" si="4"/>
        <v>82</v>
      </c>
      <c r="V88" s="23">
        <v>0.74309999999999998</v>
      </c>
      <c r="W88" s="23">
        <v>1.1714</v>
      </c>
      <c r="X88" s="23">
        <v>0.874</v>
      </c>
      <c r="Y88" s="23">
        <v>0.92649999999999999</v>
      </c>
      <c r="Z88" s="23">
        <v>0.92559999999999998</v>
      </c>
      <c r="AA88" s="23">
        <v>0.8327</v>
      </c>
      <c r="AB88" s="23">
        <v>0.94040000000000001</v>
      </c>
      <c r="AC88" s="23">
        <v>0.92079999999999995</v>
      </c>
      <c r="AD88" s="23">
        <v>1.095</v>
      </c>
      <c r="AE88" s="23">
        <v>0.74809999999999999</v>
      </c>
      <c r="AF88" s="23">
        <v>0.88060000000000005</v>
      </c>
      <c r="AG88" s="23">
        <v>0.67769999999999997</v>
      </c>
      <c r="AH88" s="23">
        <v>0.85709999999999997</v>
      </c>
      <c r="AI88" s="28"/>
      <c r="AJ88" s="28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6"/>
      <c r="BG88" s="26"/>
      <c r="BH88" s="26"/>
      <c r="BI88" s="26"/>
      <c r="BJ88" s="26"/>
    </row>
    <row r="89" spans="1:62">
      <c r="A89" s="22">
        <f>AVERAGE(G89:S89)</f>
        <v>1.0331999999999999</v>
      </c>
      <c r="B89" s="22">
        <f>STDEV(G89:S89)</f>
        <v>0.13121444915353997</v>
      </c>
      <c r="C89" s="23">
        <f t="shared" si="2"/>
        <v>0.89340769230769213</v>
      </c>
      <c r="D89" s="23">
        <f t="shared" si="3"/>
        <v>0.13794060594774457</v>
      </c>
      <c r="F89" s="1">
        <v>83</v>
      </c>
      <c r="G89" s="24">
        <v>1.0095000000000001</v>
      </c>
      <c r="H89" s="24">
        <v>1.0387999999999999</v>
      </c>
      <c r="I89" s="24">
        <v>1.2750999999999999</v>
      </c>
      <c r="J89" s="24">
        <v>1.0388999999999999</v>
      </c>
      <c r="K89" s="24">
        <v>1.2806999999999999</v>
      </c>
      <c r="L89" s="24">
        <v>0.98929999999999996</v>
      </c>
      <c r="M89" s="24">
        <v>1.0195000000000001</v>
      </c>
      <c r="N89" s="24">
        <v>1.0193000000000001</v>
      </c>
      <c r="O89" s="24">
        <v>1.0667</v>
      </c>
      <c r="P89" s="24">
        <v>0.96299999999999997</v>
      </c>
      <c r="Q89" s="24">
        <v>0.90959999999999996</v>
      </c>
      <c r="R89" s="24">
        <v>0.78310000000000002</v>
      </c>
      <c r="S89" s="24">
        <v>1.0381</v>
      </c>
      <c r="U89" s="1">
        <f t="shared" si="4"/>
        <v>83</v>
      </c>
      <c r="V89" s="23">
        <v>0.76200000000000001</v>
      </c>
      <c r="W89" s="23">
        <v>1.1452</v>
      </c>
      <c r="X89" s="23">
        <v>0.88260000000000005</v>
      </c>
      <c r="Y89" s="23">
        <v>0.94620000000000004</v>
      </c>
      <c r="Z89" s="23">
        <v>0.93389999999999995</v>
      </c>
      <c r="AA89" s="23">
        <v>0.83320000000000005</v>
      </c>
      <c r="AB89" s="23">
        <v>0.95669999999999999</v>
      </c>
      <c r="AC89" s="23">
        <v>0.93179999999999996</v>
      </c>
      <c r="AD89" s="23">
        <v>1.133</v>
      </c>
      <c r="AE89" s="23">
        <v>0.74170000000000003</v>
      </c>
      <c r="AF89" s="23">
        <v>0.85629999999999995</v>
      </c>
      <c r="AG89" s="23">
        <v>0.68</v>
      </c>
      <c r="AH89" s="23">
        <v>0.81169999999999998</v>
      </c>
      <c r="AI89" s="28"/>
      <c r="AJ89" s="28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6"/>
      <c r="BG89" s="26"/>
      <c r="BH89" s="26"/>
      <c r="BI89" s="26"/>
      <c r="BJ89" s="26"/>
    </row>
    <row r="90" spans="1:62">
      <c r="A90" s="22">
        <f>AVERAGE(G90:S90)</f>
        <v>1.0233461538461539</v>
      </c>
      <c r="B90" s="22">
        <f>STDEV(G90:S90)</f>
        <v>0.13442350746418602</v>
      </c>
      <c r="C90" s="23">
        <f t="shared" si="2"/>
        <v>0.88855384615384625</v>
      </c>
      <c r="D90" s="23">
        <f t="shared" si="3"/>
        <v>0.14682890618780534</v>
      </c>
      <c r="F90" s="1">
        <v>84</v>
      </c>
      <c r="G90" s="24">
        <v>1.0245</v>
      </c>
      <c r="H90" s="24">
        <v>1.006</v>
      </c>
      <c r="I90" s="24">
        <v>1.2779</v>
      </c>
      <c r="J90" s="24">
        <v>1.0225</v>
      </c>
      <c r="K90" s="24">
        <v>1.2496</v>
      </c>
      <c r="L90" s="24">
        <v>1.0028999999999999</v>
      </c>
      <c r="M90" s="24">
        <v>1.0116000000000001</v>
      </c>
      <c r="N90" s="24">
        <v>1.0295000000000001</v>
      </c>
      <c r="O90" s="24">
        <v>1.0753999999999999</v>
      </c>
      <c r="P90" s="24">
        <v>0.95179999999999998</v>
      </c>
      <c r="Q90" s="24">
        <v>0.89980000000000004</v>
      </c>
      <c r="R90" s="24">
        <v>0.74670000000000003</v>
      </c>
      <c r="S90" s="24">
        <v>1.0053000000000001</v>
      </c>
      <c r="U90" s="1">
        <f t="shared" si="4"/>
        <v>84</v>
      </c>
      <c r="V90" s="23">
        <v>0.76580000000000004</v>
      </c>
      <c r="W90" s="23">
        <v>1.1202000000000001</v>
      </c>
      <c r="X90" s="23">
        <v>0.89490000000000003</v>
      </c>
      <c r="Y90" s="23">
        <v>0.9365</v>
      </c>
      <c r="Z90" s="23">
        <v>0.93369999999999997</v>
      </c>
      <c r="AA90" s="23">
        <v>0.84950000000000003</v>
      </c>
      <c r="AB90" s="23">
        <v>0.92720000000000002</v>
      </c>
      <c r="AC90" s="23">
        <v>0.95650000000000002</v>
      </c>
      <c r="AD90" s="23">
        <v>1.1631</v>
      </c>
      <c r="AE90" s="23">
        <v>0.75690000000000002</v>
      </c>
      <c r="AF90" s="23">
        <v>0.85489999999999999</v>
      </c>
      <c r="AG90" s="23">
        <v>0.62539999999999996</v>
      </c>
      <c r="AH90" s="23">
        <v>0.76659999999999995</v>
      </c>
      <c r="AI90" s="28"/>
      <c r="AJ90" s="28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6"/>
      <c r="BG90" s="26"/>
      <c r="BH90" s="26"/>
      <c r="BI90" s="26"/>
      <c r="BJ90" s="26"/>
    </row>
    <row r="91" spans="1:62">
      <c r="A91" s="22">
        <f>AVERAGE(G91:S91)</f>
        <v>1.0241692307692307</v>
      </c>
      <c r="B91" s="22">
        <f>STDEV(G91:S91)</f>
        <v>0.13612105142492045</v>
      </c>
      <c r="C91" s="23">
        <f t="shared" si="2"/>
        <v>0.89341538461538461</v>
      </c>
      <c r="D91" s="23">
        <f t="shared" si="3"/>
        <v>0.16443984131060399</v>
      </c>
      <c r="F91" s="1">
        <v>85</v>
      </c>
      <c r="G91" s="24">
        <v>1.0254000000000001</v>
      </c>
      <c r="H91" s="24">
        <v>1.0353000000000001</v>
      </c>
      <c r="I91" s="24">
        <v>1.2453000000000001</v>
      </c>
      <c r="J91" s="24">
        <v>1.0595000000000001</v>
      </c>
      <c r="K91" s="24">
        <v>1.2896000000000001</v>
      </c>
      <c r="L91" s="24">
        <v>1.0026999999999999</v>
      </c>
      <c r="M91" s="24">
        <v>0.98099999999999998</v>
      </c>
      <c r="N91" s="24">
        <v>1.0158</v>
      </c>
      <c r="O91" s="24">
        <v>1.0788</v>
      </c>
      <c r="P91" s="24">
        <v>0.9657</v>
      </c>
      <c r="Q91" s="24">
        <v>0.89600000000000002</v>
      </c>
      <c r="R91" s="24">
        <v>0.75419999999999998</v>
      </c>
      <c r="S91" s="24">
        <v>0.96489999999999998</v>
      </c>
      <c r="U91" s="1">
        <f t="shared" si="4"/>
        <v>85</v>
      </c>
      <c r="V91" s="23">
        <v>0.77580000000000005</v>
      </c>
      <c r="W91" s="23">
        <v>1.1794</v>
      </c>
      <c r="X91" s="23">
        <v>0.85629999999999995</v>
      </c>
      <c r="Y91" s="23">
        <v>0.95209999999999995</v>
      </c>
      <c r="Z91" s="23">
        <v>0.98050000000000004</v>
      </c>
      <c r="AA91" s="23">
        <v>0.82940000000000003</v>
      </c>
      <c r="AB91" s="23">
        <v>0.88949999999999996</v>
      </c>
      <c r="AC91" s="23">
        <v>0.96709999999999996</v>
      </c>
      <c r="AD91" s="23">
        <v>1.2031000000000001</v>
      </c>
      <c r="AE91" s="23">
        <v>0.77449999999999997</v>
      </c>
      <c r="AF91" s="23">
        <v>0.84650000000000003</v>
      </c>
      <c r="AG91" s="23">
        <v>0.63729999999999998</v>
      </c>
      <c r="AH91" s="23">
        <v>0.72289999999999999</v>
      </c>
      <c r="AI91" s="28"/>
      <c r="AJ91" s="28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6"/>
      <c r="BG91" s="26"/>
      <c r="BH91" s="26"/>
      <c r="BI91" s="26"/>
      <c r="BJ91" s="26"/>
    </row>
    <row r="92" spans="1:62">
      <c r="A92" s="22">
        <f>AVERAGE(G92:S92)</f>
        <v>1.0228615384615383</v>
      </c>
      <c r="B92" s="22">
        <f>STDEV(G92:S92)</f>
        <v>0.12363259102721623</v>
      </c>
      <c r="C92" s="23">
        <f t="shared" si="2"/>
        <v>0.89558461538461553</v>
      </c>
      <c r="D92" s="23">
        <f t="shared" si="3"/>
        <v>0.15866085867952073</v>
      </c>
      <c r="F92" s="1">
        <v>86</v>
      </c>
      <c r="G92" s="24">
        <v>1.0370999999999999</v>
      </c>
      <c r="H92" s="24">
        <v>1.0544</v>
      </c>
      <c r="I92" s="24">
        <v>1.2278</v>
      </c>
      <c r="J92" s="24">
        <v>1.0544</v>
      </c>
      <c r="K92" s="24">
        <v>1.2528999999999999</v>
      </c>
      <c r="L92" s="24">
        <v>1.0004</v>
      </c>
      <c r="M92" s="24">
        <v>0.96640000000000004</v>
      </c>
      <c r="N92" s="24">
        <v>1.0533999999999999</v>
      </c>
      <c r="O92" s="24">
        <v>1.0357000000000001</v>
      </c>
      <c r="P92" s="24">
        <v>0.97740000000000005</v>
      </c>
      <c r="Q92" s="24">
        <v>0.89570000000000005</v>
      </c>
      <c r="R92" s="24">
        <v>0.77849999999999997</v>
      </c>
      <c r="S92" s="24">
        <v>0.96309999999999996</v>
      </c>
      <c r="U92" s="1">
        <f t="shared" si="4"/>
        <v>86</v>
      </c>
      <c r="V92" s="23">
        <v>0.78010000000000002</v>
      </c>
      <c r="W92" s="23">
        <v>1.1774</v>
      </c>
      <c r="X92" s="23">
        <v>0.85009999999999997</v>
      </c>
      <c r="Y92" s="23">
        <v>0.95730000000000004</v>
      </c>
      <c r="Z92" s="23">
        <v>0.99539999999999995</v>
      </c>
      <c r="AA92" s="23">
        <v>0.8216</v>
      </c>
      <c r="AB92" s="23">
        <v>0.88009999999999999</v>
      </c>
      <c r="AC92" s="23">
        <v>0.99790000000000001</v>
      </c>
      <c r="AD92" s="23">
        <v>1.1644000000000001</v>
      </c>
      <c r="AE92" s="23">
        <v>0.77569999999999995</v>
      </c>
      <c r="AF92" s="23">
        <v>0.87319999999999998</v>
      </c>
      <c r="AG92" s="23">
        <v>0.66</v>
      </c>
      <c r="AH92" s="23">
        <v>0.70940000000000003</v>
      </c>
      <c r="AI92" s="28"/>
      <c r="AJ92" s="28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6"/>
      <c r="BG92" s="26"/>
      <c r="BH92" s="26"/>
      <c r="BI92" s="26"/>
      <c r="BJ92" s="26"/>
    </row>
    <row r="93" spans="1:62">
      <c r="A93" s="22">
        <f>AVERAGE(G93:S93)</f>
        <v>1.0245</v>
      </c>
      <c r="B93" s="22">
        <f>STDEV(G93:S93)</f>
        <v>0.13746506829009389</v>
      </c>
      <c r="C93" s="23">
        <f t="shared" si="2"/>
        <v>0.90255384615384626</v>
      </c>
      <c r="D93" s="23">
        <f t="shared" si="3"/>
        <v>0.16969821063378149</v>
      </c>
      <c r="F93" s="1">
        <v>87</v>
      </c>
      <c r="G93" s="24">
        <v>1.03</v>
      </c>
      <c r="H93" s="24">
        <v>1.0737000000000001</v>
      </c>
      <c r="I93" s="24">
        <v>1.2644</v>
      </c>
      <c r="J93" s="24">
        <v>1.0794999999999999</v>
      </c>
      <c r="K93" s="24">
        <v>1.2542</v>
      </c>
      <c r="L93" s="24">
        <v>1.0106999999999999</v>
      </c>
      <c r="M93" s="24">
        <v>0.94359999999999999</v>
      </c>
      <c r="N93" s="24">
        <v>1.0516000000000001</v>
      </c>
      <c r="O93" s="24">
        <v>1.0206999999999999</v>
      </c>
      <c r="P93" s="24">
        <v>0.98119999999999996</v>
      </c>
      <c r="Q93" s="24">
        <v>0.94410000000000005</v>
      </c>
      <c r="R93" s="24">
        <v>0.72909999999999997</v>
      </c>
      <c r="S93" s="24">
        <v>0.93569999999999998</v>
      </c>
      <c r="U93" s="1">
        <f t="shared" si="4"/>
        <v>87</v>
      </c>
      <c r="V93" s="23">
        <v>0.78590000000000004</v>
      </c>
      <c r="W93" s="23">
        <v>1.1935</v>
      </c>
      <c r="X93" s="23">
        <v>0.86960000000000004</v>
      </c>
      <c r="Y93" s="23">
        <v>0.99429999999999996</v>
      </c>
      <c r="Z93" s="23">
        <v>1.0190999999999999</v>
      </c>
      <c r="AA93" s="23">
        <v>0.83160000000000001</v>
      </c>
      <c r="AB93" s="23">
        <v>0.86499999999999999</v>
      </c>
      <c r="AC93" s="23">
        <v>0.99299999999999999</v>
      </c>
      <c r="AD93" s="23">
        <v>1.1632</v>
      </c>
      <c r="AE93" s="23">
        <v>0.77559999999999996</v>
      </c>
      <c r="AF93" s="23">
        <v>0.92749999999999999</v>
      </c>
      <c r="AG93" s="23">
        <v>0.60860000000000003</v>
      </c>
      <c r="AH93" s="23">
        <v>0.70630000000000004</v>
      </c>
      <c r="AI93" s="28"/>
      <c r="AJ93" s="28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6"/>
      <c r="BG93" s="26"/>
      <c r="BH93" s="26"/>
      <c r="BI93" s="26"/>
      <c r="BJ93" s="26"/>
    </row>
    <row r="94" spans="1:62">
      <c r="A94" s="22">
        <f>AVERAGE(G94:S94)</f>
        <v>1.0298615384615386</v>
      </c>
      <c r="B94" s="22">
        <f>STDEV(G94:S94)</f>
        <v>0.1429414013880137</v>
      </c>
      <c r="C94" s="23">
        <f t="shared" si="2"/>
        <v>0.89978461538461552</v>
      </c>
      <c r="D94" s="23">
        <f t="shared" si="3"/>
        <v>0.158603209541682</v>
      </c>
      <c r="F94" s="1">
        <v>88</v>
      </c>
      <c r="G94" s="24">
        <v>1.0515000000000001</v>
      </c>
      <c r="H94" s="24">
        <v>1.0046999999999999</v>
      </c>
      <c r="I94" s="24">
        <v>1.2729999999999999</v>
      </c>
      <c r="J94" s="24">
        <v>1.1012</v>
      </c>
      <c r="K94" s="24">
        <v>1.3078000000000001</v>
      </c>
      <c r="L94" s="24">
        <v>1.0384</v>
      </c>
      <c r="M94" s="24">
        <v>0.92210000000000003</v>
      </c>
      <c r="N94" s="24">
        <v>0.99339999999999995</v>
      </c>
      <c r="O94" s="24">
        <v>1.0381</v>
      </c>
      <c r="P94" s="24">
        <v>0.96830000000000005</v>
      </c>
      <c r="Q94" s="24">
        <v>0.91390000000000005</v>
      </c>
      <c r="R94" s="24">
        <v>0.76139999999999997</v>
      </c>
      <c r="S94" s="24">
        <v>1.0144</v>
      </c>
      <c r="U94" s="1">
        <f t="shared" si="4"/>
        <v>88</v>
      </c>
      <c r="V94" s="23">
        <v>0.79320000000000002</v>
      </c>
      <c r="W94" s="23">
        <v>1.1285000000000001</v>
      </c>
      <c r="X94" s="23">
        <v>0.87880000000000003</v>
      </c>
      <c r="Y94" s="23">
        <v>1.0037</v>
      </c>
      <c r="Z94" s="23">
        <v>1.0273000000000001</v>
      </c>
      <c r="AA94" s="23">
        <v>0.83779999999999999</v>
      </c>
      <c r="AB94" s="23">
        <v>0.82899999999999996</v>
      </c>
      <c r="AC94" s="23">
        <v>0.9476</v>
      </c>
      <c r="AD94" s="23">
        <v>1.1889000000000001</v>
      </c>
      <c r="AE94" s="23">
        <v>0.77800000000000002</v>
      </c>
      <c r="AF94" s="23">
        <v>0.92730000000000001</v>
      </c>
      <c r="AG94" s="23">
        <v>0.64329999999999998</v>
      </c>
      <c r="AH94" s="23">
        <v>0.71379999999999999</v>
      </c>
      <c r="AI94" s="28"/>
      <c r="AJ94" s="28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6"/>
      <c r="BG94" s="26"/>
      <c r="BH94" s="26"/>
      <c r="BI94" s="26"/>
      <c r="BJ94" s="26"/>
    </row>
    <row r="95" spans="1:62">
      <c r="A95" s="22">
        <f>AVERAGE(G95:S95)</f>
        <v>1.0378615384615386</v>
      </c>
      <c r="B95" s="22">
        <f>STDEV(G95:S95)</f>
        <v>0.18583574978307027</v>
      </c>
      <c r="C95" s="23">
        <f t="shared" si="2"/>
        <v>0.90812307692307692</v>
      </c>
      <c r="D95" s="23">
        <f t="shared" si="3"/>
        <v>0.17520792958580206</v>
      </c>
      <c r="F95" s="1">
        <v>89</v>
      </c>
      <c r="G95" s="24">
        <v>1.0486</v>
      </c>
      <c r="H95" s="24">
        <v>1.0577000000000001</v>
      </c>
      <c r="I95" s="24">
        <v>1.2876000000000001</v>
      </c>
      <c r="J95" s="24">
        <v>1.1229</v>
      </c>
      <c r="K95" s="24">
        <v>1.4655</v>
      </c>
      <c r="L95" s="24">
        <v>1.0278</v>
      </c>
      <c r="M95" s="24">
        <v>0.88590000000000002</v>
      </c>
      <c r="N95" s="24">
        <v>1.0294000000000001</v>
      </c>
      <c r="O95" s="24">
        <v>1.0099</v>
      </c>
      <c r="P95" s="24">
        <v>0.95909999999999995</v>
      </c>
      <c r="Q95" s="24">
        <v>0.84689999999999999</v>
      </c>
      <c r="R95" s="24">
        <v>0.73060000000000003</v>
      </c>
      <c r="S95" s="24">
        <v>1.0203</v>
      </c>
      <c r="U95" s="1">
        <f t="shared" si="4"/>
        <v>89</v>
      </c>
      <c r="V95" s="23">
        <v>0.7772</v>
      </c>
      <c r="W95" s="23">
        <v>1.1508</v>
      </c>
      <c r="X95" s="23">
        <v>0.90720000000000001</v>
      </c>
      <c r="Y95" s="23">
        <v>1.0226999999999999</v>
      </c>
      <c r="Z95" s="23">
        <v>1.1452</v>
      </c>
      <c r="AA95" s="23">
        <v>0.80700000000000005</v>
      </c>
      <c r="AB95" s="23">
        <v>0.81379999999999997</v>
      </c>
      <c r="AC95" s="23">
        <v>0.97250000000000003</v>
      </c>
      <c r="AD95" s="23">
        <v>1.1762999999999999</v>
      </c>
      <c r="AE95" s="23">
        <v>0.77180000000000004</v>
      </c>
      <c r="AF95" s="23">
        <v>0.90169999999999995</v>
      </c>
      <c r="AG95" s="23">
        <v>0.63049999999999995</v>
      </c>
      <c r="AH95" s="23">
        <v>0.72889999999999999</v>
      </c>
      <c r="AI95" s="28"/>
      <c r="AJ95" s="28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6"/>
      <c r="BG95" s="26"/>
      <c r="BH95" s="26"/>
      <c r="BI95" s="26"/>
      <c r="BJ95" s="26"/>
    </row>
    <row r="96" spans="1:62">
      <c r="A96" s="22">
        <f>AVERAGE(G96:S96)</f>
        <v>1.0505153846153847</v>
      </c>
      <c r="B96" s="22">
        <f>STDEV(G96:S96)</f>
        <v>0.22303397665734589</v>
      </c>
      <c r="C96" s="23">
        <f t="shared" si="2"/>
        <v>0.9179615384615385</v>
      </c>
      <c r="D96" s="23">
        <f t="shared" si="3"/>
        <v>0.18704466284135424</v>
      </c>
      <c r="F96" s="1">
        <v>90</v>
      </c>
      <c r="G96" s="24">
        <v>1.0124</v>
      </c>
      <c r="H96" s="24">
        <v>0.99070000000000003</v>
      </c>
      <c r="I96" s="24">
        <v>1.2891999999999999</v>
      </c>
      <c r="J96" s="24">
        <v>1.1277999999999999</v>
      </c>
      <c r="K96" s="24">
        <v>1.6682999999999999</v>
      </c>
      <c r="L96" s="24">
        <v>1.054</v>
      </c>
      <c r="M96" s="24">
        <v>0.89770000000000005</v>
      </c>
      <c r="N96" s="24">
        <v>0.97829999999999995</v>
      </c>
      <c r="O96" s="24">
        <v>0.9829</v>
      </c>
      <c r="P96" s="24">
        <v>1.0017</v>
      </c>
      <c r="Q96" s="24">
        <v>0.86439999999999995</v>
      </c>
      <c r="R96" s="24">
        <v>0.7752</v>
      </c>
      <c r="S96" s="24">
        <v>1.0141</v>
      </c>
      <c r="U96" s="1">
        <f t="shared" si="4"/>
        <v>90</v>
      </c>
      <c r="V96" s="23">
        <v>0.77090000000000003</v>
      </c>
      <c r="W96" s="23">
        <v>1.0940000000000001</v>
      </c>
      <c r="X96" s="23">
        <v>0.90280000000000005</v>
      </c>
      <c r="Y96" s="23">
        <v>1.0523</v>
      </c>
      <c r="Z96" s="23">
        <v>1.2918000000000001</v>
      </c>
      <c r="AA96" s="23">
        <v>0.79310000000000003</v>
      </c>
      <c r="AB96" s="23">
        <v>0.81140000000000001</v>
      </c>
      <c r="AC96" s="23">
        <v>0.94189999999999996</v>
      </c>
      <c r="AD96" s="23">
        <v>1.1715</v>
      </c>
      <c r="AE96" s="23">
        <v>0.80869999999999997</v>
      </c>
      <c r="AF96" s="23">
        <v>0.91830000000000001</v>
      </c>
      <c r="AG96" s="23">
        <v>0.69310000000000005</v>
      </c>
      <c r="AH96" s="23">
        <v>0.68369999999999997</v>
      </c>
      <c r="AI96" s="28"/>
      <c r="AJ96" s="28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6"/>
      <c r="BG96" s="26"/>
      <c r="BH96" s="26"/>
      <c r="BI96" s="26"/>
      <c r="BJ96" s="26"/>
    </row>
    <row r="97" spans="1:62">
      <c r="A97" s="22">
        <f>AVERAGE(G97:S97)</f>
        <v>1.0596846153846153</v>
      </c>
      <c r="B97" s="22">
        <f>STDEV(G97:S97)</f>
        <v>0.24614233973507313</v>
      </c>
      <c r="C97" s="23">
        <f t="shared" si="2"/>
        <v>0.9249384615384616</v>
      </c>
      <c r="D97" s="23">
        <f t="shared" si="3"/>
        <v>0.21206050055924089</v>
      </c>
      <c r="F97" s="1">
        <v>91</v>
      </c>
      <c r="G97" s="24">
        <v>1.0189999999999999</v>
      </c>
      <c r="H97" s="24">
        <v>0.98509999999999998</v>
      </c>
      <c r="I97" s="24">
        <v>1.2931999999999999</v>
      </c>
      <c r="J97" s="24">
        <v>1.1822999999999999</v>
      </c>
      <c r="K97" s="24">
        <v>1.7426999999999999</v>
      </c>
      <c r="L97" s="24">
        <v>1.0487</v>
      </c>
      <c r="M97" s="24">
        <v>0.90949999999999998</v>
      </c>
      <c r="N97" s="24">
        <v>0.93640000000000001</v>
      </c>
      <c r="O97" s="24">
        <v>1.0405</v>
      </c>
      <c r="P97" s="24">
        <v>1.0127999999999999</v>
      </c>
      <c r="Q97" s="24">
        <v>0.83399999999999996</v>
      </c>
      <c r="R97" s="24">
        <v>0.75949999999999995</v>
      </c>
      <c r="S97" s="24">
        <v>1.0122</v>
      </c>
      <c r="U97" s="1">
        <f t="shared" si="4"/>
        <v>91</v>
      </c>
      <c r="V97" s="23">
        <v>0.76529999999999998</v>
      </c>
      <c r="W97" s="23">
        <v>1.0940000000000001</v>
      </c>
      <c r="X97" s="23">
        <v>0.90890000000000004</v>
      </c>
      <c r="Y97" s="23">
        <v>1.0931</v>
      </c>
      <c r="Z97" s="23">
        <v>1.4023000000000001</v>
      </c>
      <c r="AA97" s="23">
        <v>0.79220000000000002</v>
      </c>
      <c r="AB97" s="23">
        <v>0.82579999999999998</v>
      </c>
      <c r="AC97" s="23">
        <v>0.88829999999999998</v>
      </c>
      <c r="AD97" s="23">
        <v>1.1874</v>
      </c>
      <c r="AE97" s="23">
        <v>0.82250000000000001</v>
      </c>
      <c r="AF97" s="23">
        <v>0.88280000000000003</v>
      </c>
      <c r="AG97" s="23">
        <v>0.68269999999999997</v>
      </c>
      <c r="AH97" s="23">
        <v>0.67889999999999995</v>
      </c>
      <c r="AI97" s="28"/>
      <c r="AJ97" s="28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6"/>
      <c r="BG97" s="26"/>
      <c r="BH97" s="26"/>
      <c r="BI97" s="26"/>
      <c r="BJ97" s="26"/>
    </row>
    <row r="98" spans="1:62">
      <c r="A98" s="22">
        <f>AVERAGE(G98:S98)</f>
        <v>1.0636999999999999</v>
      </c>
      <c r="B98" s="22">
        <f>STDEV(G98:S98)</f>
        <v>0.24598602263814365</v>
      </c>
      <c r="C98" s="23">
        <f t="shared" si="2"/>
        <v>0.91899230769230777</v>
      </c>
      <c r="D98" s="23">
        <f t="shared" si="3"/>
        <v>0.18851497492037694</v>
      </c>
      <c r="F98" s="1">
        <v>92</v>
      </c>
      <c r="G98" s="24">
        <v>1.0532999999999999</v>
      </c>
      <c r="H98" s="24">
        <v>0.90820000000000001</v>
      </c>
      <c r="I98" s="24">
        <v>1.2867999999999999</v>
      </c>
      <c r="J98" s="24">
        <v>1.1361000000000001</v>
      </c>
      <c r="K98" s="24">
        <v>1.7565999999999999</v>
      </c>
      <c r="L98" s="24">
        <v>1.0806</v>
      </c>
      <c r="M98" s="24">
        <v>0.92969999999999997</v>
      </c>
      <c r="N98" s="24">
        <v>0.9042</v>
      </c>
      <c r="O98" s="24">
        <v>1.0347</v>
      </c>
      <c r="P98" s="24">
        <v>1.0366</v>
      </c>
      <c r="Q98" s="24">
        <v>0.85680000000000001</v>
      </c>
      <c r="R98" s="24">
        <v>0.7833</v>
      </c>
      <c r="S98" s="24">
        <v>1.0611999999999999</v>
      </c>
      <c r="U98" s="1">
        <f t="shared" si="4"/>
        <v>92</v>
      </c>
      <c r="V98" s="23">
        <v>0.78290000000000004</v>
      </c>
      <c r="W98" s="23">
        <v>1.0122</v>
      </c>
      <c r="X98" s="23">
        <v>0.90149999999999997</v>
      </c>
      <c r="Y98" s="23">
        <v>1.0481</v>
      </c>
      <c r="Z98" s="23">
        <v>1.3751</v>
      </c>
      <c r="AA98" s="23">
        <v>0.81869999999999998</v>
      </c>
      <c r="AB98" s="23">
        <v>0.82930000000000004</v>
      </c>
      <c r="AC98" s="23">
        <v>0.8417</v>
      </c>
      <c r="AD98" s="23">
        <v>1.1701999999999999</v>
      </c>
      <c r="AE98" s="23">
        <v>0.82289999999999996</v>
      </c>
      <c r="AF98" s="23">
        <v>0.89990000000000003</v>
      </c>
      <c r="AG98" s="23">
        <v>0.72130000000000005</v>
      </c>
      <c r="AH98" s="23">
        <v>0.72309999999999997</v>
      </c>
      <c r="AI98" s="28"/>
      <c r="AJ98" s="28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6"/>
      <c r="BG98" s="26"/>
      <c r="BH98" s="26"/>
      <c r="BI98" s="26"/>
      <c r="BJ98" s="26"/>
    </row>
    <row r="99" spans="1:62">
      <c r="A99" s="22"/>
      <c r="B99" s="22"/>
      <c r="C99" s="23"/>
      <c r="D99" s="23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1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6"/>
      <c r="BG99" s="26"/>
      <c r="BH99" s="26"/>
      <c r="BI99" s="26"/>
      <c r="BJ99" s="26"/>
    </row>
    <row r="100" spans="1:62">
      <c r="A100" s="22"/>
      <c r="B100" s="22"/>
      <c r="C100" s="23"/>
      <c r="D100" s="23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1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6"/>
      <c r="BG100" s="26"/>
      <c r="BH100" s="26"/>
      <c r="BI100" s="26"/>
      <c r="BJ100" s="26"/>
    </row>
    <row r="101" spans="1:62">
      <c r="A101" s="22"/>
      <c r="B101" s="22"/>
      <c r="C101" s="23"/>
      <c r="D101" s="23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1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6"/>
      <c r="BG101" s="26"/>
      <c r="BH101" s="26"/>
      <c r="BI101" s="26"/>
      <c r="BJ101" s="26"/>
    </row>
    <row r="102" spans="1:62">
      <c r="A102" s="22"/>
      <c r="B102" s="22"/>
      <c r="C102" s="23"/>
      <c r="D102" s="23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1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6"/>
      <c r="BG102" s="26"/>
      <c r="BH102" s="26"/>
      <c r="BI102" s="26"/>
      <c r="BJ102" s="26"/>
    </row>
    <row r="103" spans="1:62">
      <c r="A103" s="22"/>
      <c r="B103" s="22"/>
      <c r="C103" s="23"/>
      <c r="D103" s="23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1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6"/>
      <c r="BG103" s="26"/>
      <c r="BH103" s="26"/>
      <c r="BI103" s="26"/>
      <c r="BJ103" s="26"/>
    </row>
    <row r="104" spans="1:62">
      <c r="A104" s="22"/>
      <c r="B104" s="22"/>
      <c r="C104" s="23"/>
      <c r="D104" s="23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1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6"/>
      <c r="BG104" s="26"/>
      <c r="BH104" s="26"/>
      <c r="BI104" s="26"/>
      <c r="BJ104" s="26"/>
    </row>
    <row r="105" spans="1:62">
      <c r="A105" s="22"/>
      <c r="B105" s="22"/>
      <c r="C105" s="23"/>
      <c r="D105" s="23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1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6"/>
      <c r="BG105" s="26"/>
      <c r="BH105" s="26"/>
      <c r="BI105" s="26"/>
      <c r="BJ105" s="26"/>
    </row>
    <row r="106" spans="1:62">
      <c r="A106" s="22"/>
      <c r="B106" s="22"/>
      <c r="C106" s="23"/>
      <c r="D106" s="23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1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6"/>
      <c r="BG106" s="26"/>
      <c r="BH106" s="26"/>
      <c r="BI106" s="26"/>
      <c r="BJ106" s="26"/>
    </row>
    <row r="107" spans="1:62">
      <c r="A107" s="22"/>
      <c r="B107" s="22"/>
      <c r="C107" s="23"/>
      <c r="D107" s="23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1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6"/>
      <c r="BG107" s="26"/>
      <c r="BH107" s="26"/>
      <c r="BI107" s="26"/>
      <c r="BJ107" s="26"/>
    </row>
    <row r="108" spans="1:62">
      <c r="A108" s="22"/>
      <c r="B108" s="22"/>
      <c r="C108" s="23"/>
      <c r="D108" s="23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1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6"/>
      <c r="BG108" s="26"/>
      <c r="BH108" s="26"/>
      <c r="BI108" s="26"/>
      <c r="BJ108" s="26"/>
    </row>
    <row r="109" spans="1:62">
      <c r="A109" s="22"/>
      <c r="B109" s="22"/>
      <c r="C109" s="23"/>
      <c r="D109" s="23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1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6"/>
      <c r="BG109" s="26"/>
      <c r="BH109" s="26"/>
      <c r="BI109" s="26"/>
      <c r="BJ109" s="26"/>
    </row>
    <row r="110" spans="1:62">
      <c r="A110" s="22"/>
      <c r="B110" s="22"/>
      <c r="C110" s="23"/>
      <c r="D110" s="23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1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6"/>
      <c r="BG110" s="26"/>
      <c r="BH110" s="26"/>
      <c r="BI110" s="26"/>
      <c r="BJ110" s="26"/>
    </row>
    <row r="111" spans="1:62">
      <c r="A111" s="22"/>
      <c r="B111" s="22"/>
      <c r="C111" s="23"/>
      <c r="D111" s="23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1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6"/>
      <c r="BG111" s="26"/>
      <c r="BH111" s="26"/>
      <c r="BI111" s="26"/>
      <c r="BJ111" s="26"/>
    </row>
    <row r="112" spans="1:62">
      <c r="A112" s="22"/>
      <c r="B112" s="22"/>
      <c r="C112" s="23"/>
      <c r="D112" s="23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1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6"/>
      <c r="BG112" s="26"/>
      <c r="BH112" s="26"/>
      <c r="BI112" s="26"/>
      <c r="BJ112" s="26"/>
    </row>
    <row r="113" spans="1:62">
      <c r="A113" s="22"/>
      <c r="B113" s="22"/>
      <c r="C113" s="23"/>
      <c r="D113" s="23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7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6"/>
      <c r="BG113" s="26"/>
      <c r="BH113" s="26"/>
      <c r="BI113" s="26"/>
      <c r="BJ113" s="26"/>
    </row>
    <row r="114" spans="1:62">
      <c r="A114" s="22"/>
      <c r="B114" s="22"/>
      <c r="C114" s="23"/>
      <c r="D114" s="23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1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6"/>
      <c r="BG114" s="26"/>
      <c r="BH114" s="26"/>
      <c r="BI114" s="26"/>
      <c r="BJ114" s="26"/>
    </row>
    <row r="115" spans="1:62">
      <c r="A115" s="22"/>
      <c r="B115" s="22"/>
      <c r="C115" s="23"/>
      <c r="D115" s="23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1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6"/>
      <c r="BG115" s="26"/>
      <c r="BH115" s="26"/>
      <c r="BI115" s="26"/>
      <c r="BJ115" s="26"/>
    </row>
    <row r="116" spans="1:62">
      <c r="A116" s="22"/>
      <c r="B116" s="22"/>
      <c r="C116" s="23"/>
      <c r="D116" s="23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1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6"/>
      <c r="BG116" s="26"/>
      <c r="BH116" s="26"/>
      <c r="BI116" s="26"/>
      <c r="BJ116" s="26"/>
    </row>
    <row r="117" spans="1:62">
      <c r="A117" s="22"/>
      <c r="B117" s="22"/>
      <c r="C117" s="23"/>
      <c r="D117" s="23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1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6"/>
      <c r="BG117" s="26"/>
      <c r="BH117" s="26"/>
      <c r="BI117" s="26"/>
      <c r="BJ117" s="26"/>
    </row>
    <row r="118" spans="1:62">
      <c r="A118" s="22"/>
      <c r="B118" s="22"/>
      <c r="C118" s="23"/>
      <c r="D118" s="23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1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6"/>
      <c r="BG118" s="26"/>
      <c r="BH118" s="26"/>
      <c r="BI118" s="26"/>
      <c r="BJ118" s="26"/>
    </row>
    <row r="119" spans="1:62">
      <c r="A119" s="22"/>
      <c r="B119" s="22"/>
      <c r="C119" s="23"/>
      <c r="D119" s="23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1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6"/>
      <c r="BG119" s="26"/>
      <c r="BH119" s="26"/>
      <c r="BI119" s="26"/>
      <c r="BJ119" s="26"/>
    </row>
    <row r="120" spans="1:62">
      <c r="A120" s="22"/>
      <c r="B120" s="22"/>
      <c r="C120" s="23"/>
      <c r="D120" s="23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1"/>
      <c r="V120" s="28"/>
      <c r="W120" s="28"/>
      <c r="X120" s="28"/>
      <c r="Y120" s="28"/>
      <c r="Z120" s="31"/>
      <c r="AA120" s="31"/>
      <c r="AB120" s="28"/>
      <c r="AC120" s="28"/>
      <c r="AD120" s="28"/>
      <c r="AE120" s="28"/>
      <c r="AF120" s="28"/>
      <c r="AG120" s="28"/>
      <c r="AH120" s="28"/>
      <c r="AI120" s="28"/>
      <c r="AJ120" s="28"/>
      <c r="AK120" s="29"/>
      <c r="AL120" s="29"/>
      <c r="AM120" s="32"/>
      <c r="AN120" s="32"/>
      <c r="AO120" s="32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32"/>
      <c r="BD120" s="32"/>
      <c r="BE120" s="32"/>
      <c r="BF120" s="26"/>
      <c r="BG120" s="26"/>
      <c r="BH120" s="26"/>
      <c r="BI120" s="26"/>
      <c r="BJ120" s="26"/>
    </row>
    <row r="121" spans="1:62">
      <c r="A121" s="22"/>
      <c r="B121" s="22"/>
      <c r="C121" s="23"/>
      <c r="D121" s="23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1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6"/>
      <c r="BG121" s="26"/>
      <c r="BH121" s="26"/>
      <c r="BI121" s="26"/>
      <c r="BJ121" s="26"/>
    </row>
    <row r="122" spans="1:62">
      <c r="A122" s="22"/>
      <c r="B122" s="22"/>
      <c r="C122" s="23"/>
      <c r="D122" s="23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1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6"/>
      <c r="BG122" s="26"/>
      <c r="BH122" s="26"/>
      <c r="BI122" s="26"/>
      <c r="BJ122" s="26"/>
    </row>
    <row r="123" spans="1:62">
      <c r="A123" s="22"/>
      <c r="B123" s="22"/>
      <c r="C123" s="23"/>
      <c r="D123" s="23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1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6"/>
      <c r="BG123" s="26"/>
      <c r="BH123" s="26"/>
      <c r="BI123" s="26"/>
      <c r="BJ123" s="26"/>
    </row>
    <row r="124" spans="1:62">
      <c r="A124" s="22"/>
      <c r="B124" s="22"/>
      <c r="C124" s="23"/>
      <c r="D124" s="23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1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6"/>
      <c r="BG124" s="26"/>
      <c r="BH124" s="26"/>
      <c r="BI124" s="26"/>
      <c r="BJ124" s="26"/>
    </row>
    <row r="125" spans="1:62">
      <c r="A125" s="22"/>
      <c r="B125" s="22"/>
      <c r="C125" s="23"/>
      <c r="D125" s="23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1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6"/>
      <c r="BG125" s="26"/>
      <c r="BH125" s="26"/>
      <c r="BI125" s="26"/>
      <c r="BJ125" s="26"/>
    </row>
    <row r="126" spans="1:62">
      <c r="A126" s="22"/>
      <c r="B126" s="22"/>
      <c r="C126" s="23"/>
      <c r="D126" s="23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1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62">
      <c r="A127" s="22"/>
      <c r="B127" s="22"/>
      <c r="C127" s="23"/>
      <c r="D127" s="23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1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62">
      <c r="A128" s="22"/>
      <c r="B128" s="22"/>
      <c r="C128" s="23"/>
      <c r="D128" s="23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1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>
      <c r="A129" s="22"/>
      <c r="B129" s="22"/>
      <c r="C129" s="23"/>
      <c r="D129" s="23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1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>
      <c r="A130" s="22"/>
      <c r="B130" s="22"/>
      <c r="C130" s="23"/>
      <c r="D130" s="23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1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>
      <c r="A131" s="22"/>
      <c r="B131" s="22"/>
      <c r="C131" s="23"/>
      <c r="D131" s="23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1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>
      <c r="A132" s="22"/>
      <c r="B132" s="22"/>
      <c r="C132" s="23"/>
      <c r="D132" s="23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1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>
      <c r="A133" s="22"/>
      <c r="B133" s="22"/>
      <c r="C133" s="23"/>
      <c r="D133" s="2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1"/>
      <c r="V133" s="31"/>
      <c r="W133" s="31"/>
      <c r="X133" s="31"/>
      <c r="Y133" s="31"/>
      <c r="Z133" s="28"/>
      <c r="AA133" s="28"/>
      <c r="AB133" s="31"/>
      <c r="AC133" s="31"/>
      <c r="AD133" s="31"/>
      <c r="AE133" s="31"/>
      <c r="AF133" s="31"/>
      <c r="AG133" s="31"/>
      <c r="AH133" s="31"/>
      <c r="AI133" s="31"/>
      <c r="AJ133" s="31"/>
      <c r="AK133" s="32"/>
      <c r="AL133" s="32"/>
      <c r="AM133" s="29"/>
      <c r="AN133" s="29"/>
      <c r="AO133" s="29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29"/>
      <c r="BD133" s="29"/>
      <c r="BE133" s="29"/>
    </row>
    <row r="134" spans="1:57">
      <c r="A134" s="22"/>
      <c r="B134" s="22"/>
      <c r="C134" s="23"/>
      <c r="D134" s="23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1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>
      <c r="A135" s="22"/>
      <c r="B135" s="22"/>
      <c r="C135" s="23"/>
      <c r="D135" s="23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1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>
      <c r="A136" s="22"/>
      <c r="B136" s="22"/>
      <c r="C136" s="23"/>
      <c r="D136" s="23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1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>
      <c r="A137" s="22"/>
      <c r="B137" s="22"/>
      <c r="C137" s="23"/>
      <c r="D137" s="23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1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>
      <c r="A138" s="22"/>
      <c r="B138" s="22"/>
      <c r="C138" s="23"/>
      <c r="D138" s="23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1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>
      <c r="A139" s="22"/>
      <c r="B139" s="22"/>
      <c r="C139" s="23"/>
      <c r="D139" s="23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1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>
      <c r="A140" s="22"/>
      <c r="B140" s="22"/>
      <c r="C140" s="23"/>
      <c r="D140" s="23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1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>
      <c r="A141" s="22"/>
      <c r="B141" s="22"/>
      <c r="C141" s="23"/>
      <c r="D141" s="23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1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>
      <c r="A142" s="22"/>
      <c r="B142" s="22"/>
      <c r="C142" s="23"/>
      <c r="D142" s="23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1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>
      <c r="A143" s="22"/>
      <c r="B143" s="22"/>
      <c r="C143" s="23"/>
      <c r="D143" s="23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1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>
      <c r="A144" s="22"/>
      <c r="B144" s="22"/>
      <c r="C144" s="23"/>
      <c r="D144" s="23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1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>
      <c r="A145" s="22"/>
      <c r="B145" s="22"/>
      <c r="C145" s="23"/>
      <c r="D145" s="23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1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>
      <c r="A146" s="22"/>
      <c r="B146" s="22"/>
      <c r="C146" s="23"/>
      <c r="D146" s="23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1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>
      <c r="A147" s="22"/>
      <c r="B147" s="22"/>
      <c r="C147" s="23"/>
      <c r="D147" s="23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1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</row>
    <row r="148" spans="1:57">
      <c r="A148" s="22"/>
      <c r="B148" s="22"/>
      <c r="C148" s="23"/>
      <c r="D148" s="23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1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</row>
    <row r="149" spans="1:57">
      <c r="A149" s="22"/>
      <c r="B149" s="22"/>
      <c r="C149" s="23"/>
      <c r="D149" s="23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1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</row>
    <row r="150" spans="1:57">
      <c r="A150" s="22"/>
      <c r="B150" s="22"/>
      <c r="C150" s="23"/>
      <c r="D150" s="23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1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</row>
    <row r="151" spans="1:57">
      <c r="A151" s="22"/>
      <c r="B151" s="22"/>
      <c r="C151" s="23"/>
      <c r="D151" s="23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1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</row>
    <row r="152" spans="1:57">
      <c r="A152" s="22"/>
      <c r="B152" s="22"/>
      <c r="C152" s="23"/>
      <c r="D152" s="23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1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</row>
    <row r="153" spans="1:57">
      <c r="A153" s="22"/>
      <c r="B153" s="22"/>
      <c r="C153" s="23"/>
      <c r="D153" s="23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1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</row>
    <row r="154" spans="1:57">
      <c r="A154" s="22"/>
      <c r="B154" s="22"/>
      <c r="C154" s="23"/>
      <c r="D154" s="23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1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</row>
    <row r="155" spans="1:57">
      <c r="A155" s="22"/>
      <c r="B155" s="22"/>
      <c r="C155" s="23"/>
      <c r="D155" s="23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1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</row>
    <row r="156" spans="1:57">
      <c r="A156" s="22"/>
      <c r="B156" s="22"/>
      <c r="C156" s="23"/>
      <c r="D156" s="23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1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</row>
    <row r="157" spans="1:57">
      <c r="A157" s="22"/>
      <c r="B157" s="22"/>
      <c r="C157" s="23"/>
      <c r="D157" s="23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1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</row>
    <row r="158" spans="1:57">
      <c r="A158" s="22"/>
      <c r="B158" s="22"/>
      <c r="C158" s="23"/>
      <c r="D158" s="23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1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</row>
    <row r="159" spans="1:57">
      <c r="A159" s="22"/>
      <c r="B159" s="22"/>
      <c r="C159" s="23"/>
      <c r="D159" s="23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1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</row>
    <row r="160" spans="1:57">
      <c r="A160" s="22"/>
      <c r="B160" s="22"/>
      <c r="C160" s="23"/>
      <c r="D160" s="23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1"/>
      <c r="V160" s="35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7"/>
      <c r="AJ160" s="27"/>
    </row>
    <row r="161" spans="1:36">
      <c r="A161" s="22"/>
      <c r="B161" s="22"/>
      <c r="C161" s="23"/>
      <c r="D161" s="23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1"/>
      <c r="V161" s="35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7"/>
      <c r="AJ161" s="27"/>
    </row>
    <row r="162" spans="1:36">
      <c r="A162" s="22"/>
      <c r="B162" s="22"/>
      <c r="C162" s="23"/>
      <c r="D162" s="23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1"/>
      <c r="V162" s="35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7"/>
      <c r="AJ162" s="27"/>
    </row>
    <row r="163" spans="1:36">
      <c r="A163" s="22"/>
      <c r="B163" s="22"/>
      <c r="C163" s="23"/>
      <c r="D163" s="23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1"/>
      <c r="V163" s="35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7"/>
      <c r="AJ163" s="27"/>
    </row>
    <row r="164" spans="1:36">
      <c r="A164" s="22"/>
      <c r="B164" s="22"/>
      <c r="C164" s="23"/>
      <c r="D164" s="23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1"/>
      <c r="V164" s="35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7"/>
      <c r="AJ164" s="27"/>
    </row>
    <row r="165" spans="1:36">
      <c r="A165" s="22"/>
      <c r="B165" s="22"/>
      <c r="C165" s="23"/>
      <c r="D165" s="23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1"/>
      <c r="V165" s="35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7"/>
      <c r="AJ165" s="27"/>
    </row>
    <row r="166" spans="1:36">
      <c r="A166" s="22"/>
      <c r="B166" s="22"/>
      <c r="C166" s="23"/>
      <c r="D166" s="23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1"/>
      <c r="V166" s="35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7"/>
      <c r="AJ166" s="27"/>
    </row>
    <row r="167" spans="1:36">
      <c r="A167" s="22"/>
      <c r="B167" s="22"/>
      <c r="C167" s="23"/>
      <c r="D167" s="23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1"/>
      <c r="V167" s="35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7"/>
      <c r="AJ167" s="27"/>
    </row>
    <row r="168" spans="1:36">
      <c r="A168" s="22"/>
      <c r="B168" s="22"/>
      <c r="C168" s="23"/>
      <c r="D168" s="23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1"/>
      <c r="V168" s="35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7"/>
      <c r="AJ168" s="27"/>
    </row>
    <row r="169" spans="1:36">
      <c r="A169" s="22"/>
      <c r="B169" s="22"/>
      <c r="C169" s="23"/>
      <c r="D169" s="23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1"/>
      <c r="V169" s="35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7"/>
      <c r="AJ169" s="27"/>
    </row>
    <row r="170" spans="1:36">
      <c r="A170" s="22"/>
      <c r="B170" s="22"/>
      <c r="C170" s="23"/>
      <c r="D170" s="23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1"/>
      <c r="V170" s="35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7"/>
      <c r="AJ170" s="27"/>
    </row>
    <row r="171" spans="1:36">
      <c r="A171" s="22"/>
      <c r="B171" s="22"/>
      <c r="C171" s="23"/>
      <c r="D171" s="23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1"/>
      <c r="V171" s="35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7"/>
      <c r="AJ171" s="27"/>
    </row>
    <row r="172" spans="1:36">
      <c r="A172" s="22"/>
      <c r="B172" s="22"/>
      <c r="C172" s="23"/>
      <c r="D172" s="23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1"/>
      <c r="V172" s="35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7"/>
      <c r="AJ172" s="27"/>
    </row>
    <row r="173" spans="1:36">
      <c r="A173" s="22"/>
      <c r="B173" s="22"/>
      <c r="C173" s="23"/>
      <c r="D173" s="23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1"/>
      <c r="V173" s="35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7"/>
      <c r="AJ173" s="27"/>
    </row>
    <row r="174" spans="1:36">
      <c r="A174" s="22"/>
      <c r="B174" s="22"/>
      <c r="C174" s="23"/>
      <c r="D174" s="23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1"/>
      <c r="V174" s="35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7"/>
      <c r="AJ174" s="27"/>
    </row>
    <row r="175" spans="1:36">
      <c r="A175" s="22"/>
      <c r="B175" s="22"/>
      <c r="C175" s="23"/>
      <c r="D175" s="23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1"/>
      <c r="V175" s="35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7"/>
      <c r="AJ175" s="27"/>
    </row>
    <row r="176" spans="1:36">
      <c r="A176" s="22"/>
      <c r="B176" s="22"/>
      <c r="C176" s="23"/>
      <c r="D176" s="23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1"/>
      <c r="V176" s="35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7"/>
      <c r="AJ176" s="27"/>
    </row>
    <row r="177" spans="1:36">
      <c r="A177" s="22"/>
      <c r="B177" s="22"/>
      <c r="C177" s="23"/>
      <c r="D177" s="23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1"/>
      <c r="V177" s="35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7"/>
      <c r="AJ177" s="27"/>
    </row>
    <row r="178" spans="1:36">
      <c r="A178" s="22"/>
      <c r="B178" s="22"/>
      <c r="C178" s="23"/>
      <c r="D178" s="23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1"/>
      <c r="V178" s="35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7"/>
      <c r="AJ178" s="27"/>
    </row>
    <row r="179" spans="1:36">
      <c r="A179" s="22"/>
      <c r="B179" s="22"/>
      <c r="C179" s="23"/>
      <c r="D179" s="23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1"/>
      <c r="V179" s="35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7"/>
      <c r="AJ179" s="27"/>
    </row>
    <row r="180" spans="1:36">
      <c r="A180" s="22"/>
      <c r="B180" s="22"/>
      <c r="C180" s="23"/>
      <c r="D180" s="23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1"/>
      <c r="V180" s="35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7"/>
      <c r="AJ180" s="27"/>
    </row>
    <row r="181" spans="1:36">
      <c r="A181" s="22"/>
      <c r="B181" s="22"/>
      <c r="C181" s="23"/>
      <c r="D181" s="23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1"/>
      <c r="V181" s="35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7"/>
      <c r="AJ181" s="27"/>
    </row>
    <row r="182" spans="1:36">
      <c r="A182" s="22"/>
      <c r="B182" s="22"/>
      <c r="C182" s="23"/>
      <c r="D182" s="23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1"/>
      <c r="V182" s="35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7"/>
      <c r="AJ182" s="27"/>
    </row>
    <row r="183" spans="1:36">
      <c r="A183" s="22"/>
      <c r="B183" s="22"/>
      <c r="C183" s="23"/>
      <c r="D183" s="23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1"/>
      <c r="V183" s="35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7"/>
      <c r="AJ183" s="27"/>
    </row>
    <row r="184" spans="1:36">
      <c r="A184" s="22"/>
      <c r="B184" s="22"/>
      <c r="C184" s="23"/>
      <c r="D184" s="23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1"/>
      <c r="V184" s="35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7"/>
      <c r="AJ184" s="27"/>
    </row>
    <row r="185" spans="1:36">
      <c r="A185" s="22"/>
      <c r="B185" s="22"/>
      <c r="C185" s="23"/>
      <c r="D185" s="23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1"/>
      <c r="V185" s="35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7"/>
      <c r="AJ185" s="27"/>
    </row>
    <row r="186" spans="1:36">
      <c r="A186" s="22"/>
      <c r="B186" s="22"/>
      <c r="C186" s="23"/>
      <c r="D186" s="23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1"/>
      <c r="V186" s="35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7"/>
      <c r="AJ186" s="27"/>
    </row>
    <row r="187" spans="1:36">
      <c r="A187" s="22"/>
      <c r="B187" s="22"/>
      <c r="C187" s="23"/>
      <c r="D187" s="23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1"/>
      <c r="V187" s="35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7"/>
      <c r="AJ187" s="27"/>
    </row>
    <row r="188" spans="1:36">
      <c r="A188" s="22"/>
      <c r="B188" s="22"/>
      <c r="C188" s="23"/>
      <c r="D188" s="23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1"/>
      <c r="V188" s="35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7"/>
      <c r="AJ188" s="27"/>
    </row>
    <row r="189" spans="1:36">
      <c r="A189" s="22"/>
      <c r="B189" s="22"/>
      <c r="C189" s="23"/>
      <c r="D189" s="23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1"/>
      <c r="V189" s="35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7"/>
      <c r="AJ189" s="27"/>
    </row>
    <row r="190" spans="1:36">
      <c r="A190" s="22"/>
      <c r="B190" s="22"/>
      <c r="C190" s="23"/>
      <c r="D190" s="23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1"/>
      <c r="V190" s="35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7"/>
      <c r="AJ190" s="27"/>
    </row>
    <row r="191" spans="1:36">
      <c r="A191" s="22"/>
      <c r="B191" s="22"/>
      <c r="C191" s="23"/>
      <c r="D191" s="23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1"/>
      <c r="V191" s="35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7"/>
      <c r="AJ191" s="27"/>
    </row>
    <row r="192" spans="1:36">
      <c r="A192" s="22"/>
      <c r="B192" s="22"/>
      <c r="C192" s="23"/>
      <c r="D192" s="23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1"/>
      <c r="V192" s="35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7"/>
      <c r="AJ192" s="27"/>
    </row>
    <row r="193" spans="1:36">
      <c r="A193" s="22"/>
      <c r="B193" s="22"/>
      <c r="C193" s="23"/>
      <c r="D193" s="23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1"/>
      <c r="V193" s="35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7"/>
      <c r="AJ193" s="27"/>
    </row>
    <row r="194" spans="1:36">
      <c r="A194" s="22"/>
      <c r="B194" s="22"/>
      <c r="C194" s="23"/>
      <c r="D194" s="23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1"/>
      <c r="V194" s="35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7"/>
      <c r="AJ194" s="27"/>
    </row>
    <row r="195" spans="1:36">
      <c r="A195" s="22"/>
      <c r="B195" s="22"/>
      <c r="C195" s="23"/>
      <c r="D195" s="23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1"/>
      <c r="V195" s="35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7"/>
      <c r="AJ195" s="27"/>
    </row>
    <row r="196" spans="1:36">
      <c r="A196" s="22"/>
      <c r="B196" s="22"/>
      <c r="C196" s="23"/>
      <c r="D196" s="23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1"/>
      <c r="V196" s="35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7"/>
      <c r="AJ196" s="27"/>
    </row>
    <row r="197" spans="1:36">
      <c r="A197" s="22"/>
      <c r="B197" s="22"/>
      <c r="C197" s="23"/>
      <c r="D197" s="23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1"/>
      <c r="V197" s="35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7"/>
      <c r="AJ197" s="27"/>
    </row>
    <row r="198" spans="1:36">
      <c r="A198" s="22"/>
      <c r="B198" s="22"/>
      <c r="C198" s="23"/>
      <c r="D198" s="23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1"/>
      <c r="V198" s="35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7"/>
      <c r="AJ198" s="27"/>
    </row>
    <row r="199" spans="1:36">
      <c r="A199" s="22"/>
      <c r="B199" s="22"/>
      <c r="C199" s="23"/>
      <c r="D199" s="23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1"/>
      <c r="V199" s="35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7"/>
      <c r="AJ199" s="27"/>
    </row>
    <row r="200" spans="1:36">
      <c r="A200" s="22"/>
      <c r="B200" s="22"/>
      <c r="C200" s="23"/>
      <c r="D200" s="23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1"/>
      <c r="V200" s="35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7"/>
      <c r="AJ200" s="27"/>
    </row>
    <row r="201" spans="1:36">
      <c r="A201" s="22"/>
      <c r="B201" s="22"/>
      <c r="C201" s="23"/>
      <c r="D201" s="23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1"/>
      <c r="V201" s="35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7"/>
      <c r="AJ201" s="27"/>
    </row>
    <row r="202" spans="1:36">
      <c r="A202" s="22"/>
      <c r="B202" s="22"/>
      <c r="C202" s="23"/>
      <c r="D202" s="23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1"/>
      <c r="V202" s="35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7"/>
      <c r="AJ202" s="27"/>
    </row>
    <row r="203" spans="1:36">
      <c r="A203" s="22"/>
      <c r="B203" s="22"/>
      <c r="C203" s="23"/>
      <c r="D203" s="23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1"/>
      <c r="V203" s="35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7"/>
      <c r="AJ203" s="27"/>
    </row>
    <row r="204" spans="1:36">
      <c r="A204" s="22"/>
      <c r="B204" s="22"/>
      <c r="C204" s="23"/>
      <c r="D204" s="23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1"/>
      <c r="V204" s="35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7"/>
      <c r="AJ204" s="27"/>
    </row>
    <row r="205" spans="1:36">
      <c r="A205" s="22"/>
      <c r="B205" s="22"/>
      <c r="C205" s="23"/>
      <c r="D205" s="23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1"/>
      <c r="V205" s="35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7"/>
      <c r="AJ205" s="27"/>
    </row>
    <row r="206" spans="1:36">
      <c r="A206" s="22"/>
      <c r="B206" s="22"/>
      <c r="C206" s="23"/>
      <c r="D206" s="23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1"/>
      <c r="V206" s="35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7"/>
      <c r="AJ206" s="27"/>
    </row>
    <row r="207" spans="1:36">
      <c r="A207" s="22"/>
      <c r="B207" s="22"/>
      <c r="C207" s="23"/>
      <c r="D207" s="23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1"/>
      <c r="V207" s="35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7"/>
      <c r="AJ207" s="27"/>
    </row>
    <row r="208" spans="1:36">
      <c r="A208" s="22"/>
      <c r="B208" s="22"/>
      <c r="C208" s="23"/>
      <c r="D208" s="23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1"/>
      <c r="V208" s="35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7"/>
      <c r="AJ208" s="27"/>
    </row>
    <row r="209" spans="1:76">
      <c r="A209" s="22"/>
      <c r="B209" s="22"/>
      <c r="C209" s="23"/>
      <c r="D209" s="23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1"/>
      <c r="V209" s="35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7"/>
      <c r="AJ209" s="27"/>
    </row>
    <row r="210" spans="1:76">
      <c r="A210" s="22"/>
      <c r="B210" s="22"/>
      <c r="C210" s="23"/>
      <c r="D210" s="23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1"/>
      <c r="V210" s="35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7"/>
      <c r="AJ210" s="27"/>
    </row>
    <row r="211" spans="1:76">
      <c r="A211" s="22"/>
      <c r="B211" s="22"/>
      <c r="C211" s="23"/>
      <c r="D211" s="23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1"/>
      <c r="V211" s="35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7"/>
      <c r="AJ211" s="27"/>
    </row>
    <row r="212" spans="1:76">
      <c r="A212" s="22"/>
      <c r="B212" s="22"/>
      <c r="C212" s="23"/>
      <c r="D212" s="23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1"/>
      <c r="V212" s="35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7"/>
      <c r="AJ212" s="27"/>
    </row>
    <row r="213" spans="1:76">
      <c r="A213" s="22"/>
      <c r="B213" s="22"/>
      <c r="C213" s="23"/>
      <c r="D213" s="23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1"/>
      <c r="V213" s="35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7"/>
      <c r="AJ213" s="27"/>
    </row>
    <row r="214" spans="1:76">
      <c r="A214" s="22"/>
      <c r="B214" s="22"/>
      <c r="C214" s="23"/>
      <c r="D214" s="23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1"/>
      <c r="V214" s="35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7"/>
      <c r="AJ214" s="27"/>
    </row>
    <row r="215" spans="1:76">
      <c r="A215" s="22"/>
      <c r="B215" s="22"/>
      <c r="C215" s="23"/>
      <c r="D215" s="23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1"/>
      <c r="V215" s="35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7"/>
      <c r="AJ215" s="27"/>
    </row>
    <row r="216" spans="1:76">
      <c r="A216" s="22"/>
      <c r="B216" s="22"/>
      <c r="C216" s="23"/>
      <c r="D216" s="23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1"/>
      <c r="V216" s="35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7"/>
      <c r="AJ216" s="27"/>
    </row>
    <row r="217" spans="1:76">
      <c r="A217" s="22"/>
      <c r="B217" s="22"/>
      <c r="C217" s="23"/>
      <c r="D217" s="23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1"/>
      <c r="V217" s="35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7"/>
      <c r="AJ217" s="27"/>
    </row>
    <row r="218" spans="1:76"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1"/>
      <c r="V218" s="36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4"/>
      <c r="AJ218" s="24"/>
    </row>
    <row r="219" spans="1:76"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1"/>
      <c r="V219" s="36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4"/>
      <c r="AJ219" s="24"/>
    </row>
    <row r="220" spans="1:76"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1"/>
      <c r="V220" s="36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4"/>
      <c r="AJ220" s="24"/>
    </row>
    <row r="221" spans="1:76"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1"/>
      <c r="V221" s="36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4"/>
      <c r="AJ221" s="24"/>
    </row>
    <row r="222" spans="1:76"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1"/>
      <c r="V222" s="36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4"/>
      <c r="AJ222" s="24"/>
    </row>
    <row r="223" spans="1:76"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1"/>
      <c r="V223" s="36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4"/>
      <c r="AJ223" s="24"/>
    </row>
    <row r="224" spans="1:76" s="1" customFormat="1">
      <c r="A224" s="2"/>
      <c r="B224" s="2"/>
      <c r="C224" s="3"/>
      <c r="D224" s="3"/>
      <c r="E224" s="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V224" s="36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4"/>
      <c r="AJ224" s="2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</row>
    <row r="225" spans="1:76" s="1" customFormat="1">
      <c r="A225" s="2"/>
      <c r="B225" s="2"/>
      <c r="C225" s="3"/>
      <c r="D225" s="3"/>
      <c r="E225" s="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V225" s="36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4"/>
      <c r="AJ225" s="2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</row>
    <row r="226" spans="1:76" s="1" customFormat="1">
      <c r="A226" s="2"/>
      <c r="B226" s="2"/>
      <c r="C226" s="3"/>
      <c r="D226" s="3"/>
      <c r="E226" s="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V226" s="36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4"/>
      <c r="AJ226" s="2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</row>
    <row r="227" spans="1:76" s="1" customFormat="1">
      <c r="A227" s="2"/>
      <c r="B227" s="2"/>
      <c r="C227" s="3"/>
      <c r="D227" s="3"/>
      <c r="E227" s="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V227" s="36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4"/>
      <c r="AJ227" s="2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</row>
    <row r="228" spans="1:76" s="1" customFormat="1">
      <c r="A228" s="2"/>
      <c r="B228" s="2"/>
      <c r="C228" s="3"/>
      <c r="D228" s="3"/>
      <c r="E228" s="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V228" s="36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4"/>
      <c r="AJ228" s="2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</row>
    <row r="229" spans="1:76" s="1" customFormat="1">
      <c r="A229" s="2"/>
      <c r="B229" s="2"/>
      <c r="C229" s="3"/>
      <c r="D229" s="3"/>
      <c r="E229" s="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V229" s="36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4"/>
      <c r="AJ229" s="2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</row>
    <row r="230" spans="1:76" s="1" customFormat="1">
      <c r="A230" s="2"/>
      <c r="B230" s="2"/>
      <c r="C230" s="3"/>
      <c r="D230" s="3"/>
      <c r="E230" s="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V230" s="36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4"/>
      <c r="AJ230" s="2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</row>
    <row r="231" spans="1:76" s="1" customFormat="1">
      <c r="A231" s="2"/>
      <c r="B231" s="2"/>
      <c r="C231" s="3"/>
      <c r="D231" s="3"/>
      <c r="E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</row>
    <row r="232" spans="1:76" s="1" customFormat="1">
      <c r="A232" s="2"/>
      <c r="B232" s="2"/>
      <c r="C232" s="3"/>
      <c r="D232" s="3"/>
      <c r="E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</row>
    <row r="233" spans="1:76" s="1" customFormat="1">
      <c r="A233" s="2"/>
      <c r="B233" s="2"/>
      <c r="C233" s="3"/>
      <c r="D233" s="3"/>
      <c r="E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</row>
    <row r="234" spans="1:76" s="1" customFormat="1">
      <c r="A234" s="2"/>
      <c r="B234" s="2"/>
      <c r="C234" s="3"/>
      <c r="D234" s="3"/>
      <c r="E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</row>
    <row r="235" spans="1:76" s="1" customFormat="1">
      <c r="A235" s="2"/>
      <c r="B235" s="2"/>
      <c r="C235" s="3"/>
      <c r="D235" s="3"/>
      <c r="E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</row>
    <row r="236" spans="1:76" s="1" customFormat="1">
      <c r="A236" s="2"/>
      <c r="B236" s="2"/>
      <c r="C236" s="3"/>
      <c r="D236" s="3"/>
      <c r="E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</row>
    <row r="237" spans="1:76" s="1" customFormat="1">
      <c r="A237" s="2"/>
      <c r="B237" s="2"/>
      <c r="C237" s="3"/>
      <c r="D237" s="3"/>
      <c r="E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</row>
    <row r="238" spans="1:76" s="1" customFormat="1">
      <c r="A238" s="2"/>
      <c r="B238" s="2"/>
      <c r="C238" s="3"/>
      <c r="D238" s="3"/>
      <c r="E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</row>
    <row r="239" spans="1:76" s="1" customFormat="1">
      <c r="A239" s="2"/>
      <c r="B239" s="2"/>
      <c r="C239" s="3"/>
      <c r="D239" s="3"/>
      <c r="E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</row>
    <row r="240" spans="1:76" s="1" customFormat="1">
      <c r="A240" s="2"/>
      <c r="B240" s="2"/>
      <c r="C240" s="3"/>
      <c r="D240" s="3"/>
      <c r="E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</row>
    <row r="241" spans="1:76" s="1" customFormat="1">
      <c r="A241" s="2"/>
      <c r="B241" s="2"/>
      <c r="C241" s="3"/>
      <c r="D241" s="3"/>
      <c r="E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</row>
    <row r="242" spans="1:76" s="1" customFormat="1">
      <c r="A242" s="2"/>
      <c r="B242" s="2"/>
      <c r="C242" s="3"/>
      <c r="D242" s="3"/>
      <c r="E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</row>
    <row r="243" spans="1:76" s="1" customFormat="1">
      <c r="A243" s="2"/>
      <c r="B243" s="2"/>
      <c r="C243" s="3"/>
      <c r="D243" s="3"/>
      <c r="E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</row>
    <row r="244" spans="1:76" s="1" customFormat="1">
      <c r="A244" s="2"/>
      <c r="B244" s="2"/>
      <c r="C244" s="3"/>
      <c r="D244" s="3"/>
      <c r="E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</row>
    <row r="245" spans="1:76" s="1" customFormat="1">
      <c r="A245" s="2"/>
      <c r="B245" s="2"/>
      <c r="C245" s="3"/>
      <c r="D245" s="3"/>
      <c r="E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</row>
    <row r="246" spans="1:76" s="1" customFormat="1">
      <c r="A246" s="2"/>
      <c r="B246" s="2"/>
      <c r="C246" s="3"/>
      <c r="D246" s="3"/>
      <c r="E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</row>
    <row r="247" spans="1:76" s="1" customFormat="1">
      <c r="A247" s="2"/>
      <c r="B247" s="2"/>
      <c r="C247" s="3"/>
      <c r="D247" s="3"/>
      <c r="E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</row>
  </sheetData>
  <phoneticPr fontId="1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Lu</dc:creator>
  <cp:lastModifiedBy>Juan Lu</cp:lastModifiedBy>
  <dcterms:created xsi:type="dcterms:W3CDTF">2022-05-25T08:37:15Z</dcterms:created>
  <dcterms:modified xsi:type="dcterms:W3CDTF">2022-05-25T09:01:43Z</dcterms:modified>
</cp:coreProperties>
</file>