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lipid\eLife\revision_final check\"/>
    </mc:Choice>
  </mc:AlternateContent>
  <xr:revisionPtr revIDLastSave="0" documentId="13_ncr:1_{CA44D220-B290-4187-9381-38E7921E554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igure 7-fig supp 1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9" i="1" l="1"/>
  <c r="D79" i="1"/>
  <c r="C79" i="1"/>
  <c r="B79" i="1"/>
  <c r="A79" i="1"/>
  <c r="T78" i="1"/>
  <c r="D78" i="1"/>
  <c r="C78" i="1"/>
  <c r="B78" i="1"/>
  <c r="A78" i="1"/>
  <c r="T77" i="1"/>
  <c r="D77" i="1"/>
  <c r="C77" i="1"/>
  <c r="B77" i="1"/>
  <c r="A77" i="1"/>
  <c r="T76" i="1"/>
  <c r="D76" i="1"/>
  <c r="C76" i="1"/>
  <c r="B76" i="1"/>
  <c r="A76" i="1"/>
  <c r="T75" i="1"/>
  <c r="D75" i="1"/>
  <c r="C75" i="1"/>
  <c r="B75" i="1"/>
  <c r="A75" i="1"/>
  <c r="T74" i="1"/>
  <c r="D74" i="1"/>
  <c r="C74" i="1"/>
  <c r="B74" i="1"/>
  <c r="A74" i="1"/>
  <c r="T73" i="1"/>
  <c r="D73" i="1"/>
  <c r="C73" i="1"/>
  <c r="B73" i="1"/>
  <c r="A73" i="1"/>
  <c r="T72" i="1"/>
  <c r="D72" i="1"/>
  <c r="C72" i="1"/>
  <c r="B72" i="1"/>
  <c r="A72" i="1"/>
  <c r="T71" i="1"/>
  <c r="D71" i="1"/>
  <c r="C71" i="1"/>
  <c r="B71" i="1"/>
  <c r="A71" i="1"/>
  <c r="T70" i="1"/>
  <c r="D70" i="1"/>
  <c r="C70" i="1"/>
  <c r="B70" i="1"/>
  <c r="A70" i="1"/>
  <c r="T69" i="1"/>
  <c r="D69" i="1"/>
  <c r="C69" i="1"/>
  <c r="B69" i="1"/>
  <c r="A69" i="1"/>
  <c r="T68" i="1"/>
  <c r="D68" i="1"/>
  <c r="C68" i="1"/>
  <c r="B68" i="1"/>
  <c r="A68" i="1"/>
  <c r="T67" i="1"/>
  <c r="D67" i="1"/>
  <c r="C67" i="1"/>
  <c r="B67" i="1"/>
  <c r="A67" i="1"/>
  <c r="T66" i="1"/>
  <c r="D66" i="1"/>
  <c r="C66" i="1"/>
  <c r="B66" i="1"/>
  <c r="A66" i="1"/>
  <c r="T65" i="1"/>
  <c r="D65" i="1"/>
  <c r="C65" i="1"/>
  <c r="B65" i="1"/>
  <c r="A65" i="1"/>
  <c r="T64" i="1"/>
  <c r="D64" i="1"/>
  <c r="C64" i="1"/>
  <c r="B64" i="1"/>
  <c r="A64" i="1"/>
  <c r="T63" i="1"/>
  <c r="D63" i="1"/>
  <c r="C63" i="1"/>
  <c r="B63" i="1"/>
  <c r="A63" i="1"/>
  <c r="T62" i="1"/>
  <c r="D62" i="1"/>
  <c r="C62" i="1"/>
  <c r="B62" i="1"/>
  <c r="A62" i="1"/>
  <c r="T61" i="1"/>
  <c r="D61" i="1"/>
  <c r="C61" i="1"/>
  <c r="B61" i="1"/>
  <c r="A61" i="1"/>
  <c r="T60" i="1"/>
  <c r="D60" i="1"/>
  <c r="C60" i="1"/>
  <c r="B60" i="1"/>
  <c r="A60" i="1"/>
  <c r="T59" i="1"/>
  <c r="D59" i="1"/>
  <c r="C59" i="1"/>
  <c r="B59" i="1"/>
  <c r="A59" i="1"/>
  <c r="T58" i="1"/>
  <c r="D58" i="1"/>
  <c r="C58" i="1"/>
  <c r="B58" i="1"/>
  <c r="A58" i="1"/>
  <c r="T57" i="1"/>
  <c r="D57" i="1"/>
  <c r="C57" i="1"/>
  <c r="B57" i="1"/>
  <c r="A57" i="1"/>
  <c r="T56" i="1"/>
  <c r="D56" i="1"/>
  <c r="C56" i="1"/>
  <c r="B56" i="1"/>
  <c r="A56" i="1"/>
  <c r="T55" i="1"/>
  <c r="D55" i="1"/>
  <c r="C55" i="1"/>
  <c r="B55" i="1"/>
  <c r="A55" i="1"/>
  <c r="T54" i="1"/>
  <c r="D54" i="1"/>
  <c r="C54" i="1"/>
  <c r="B54" i="1"/>
  <c r="A54" i="1"/>
  <c r="T53" i="1"/>
  <c r="D53" i="1"/>
  <c r="C53" i="1"/>
  <c r="B53" i="1"/>
  <c r="A53" i="1"/>
  <c r="T52" i="1"/>
  <c r="D52" i="1"/>
  <c r="C52" i="1"/>
  <c r="B52" i="1"/>
  <c r="A52" i="1"/>
  <c r="T51" i="1"/>
  <c r="D51" i="1"/>
  <c r="C51" i="1"/>
  <c r="B51" i="1"/>
  <c r="A51" i="1"/>
  <c r="T50" i="1"/>
  <c r="D50" i="1"/>
  <c r="C50" i="1"/>
  <c r="B50" i="1"/>
  <c r="A50" i="1"/>
  <c r="T49" i="1"/>
  <c r="D49" i="1"/>
  <c r="C49" i="1"/>
  <c r="B49" i="1"/>
  <c r="A49" i="1"/>
  <c r="T48" i="1"/>
  <c r="D48" i="1"/>
  <c r="C48" i="1"/>
  <c r="B48" i="1"/>
  <c r="A48" i="1"/>
  <c r="T47" i="1"/>
  <c r="D47" i="1"/>
  <c r="C47" i="1"/>
  <c r="B47" i="1"/>
  <c r="A47" i="1"/>
  <c r="T46" i="1"/>
  <c r="D46" i="1"/>
  <c r="C46" i="1"/>
  <c r="B46" i="1"/>
  <c r="A46" i="1"/>
  <c r="T45" i="1"/>
  <c r="D45" i="1"/>
  <c r="C45" i="1"/>
  <c r="B45" i="1"/>
  <c r="A45" i="1"/>
  <c r="T44" i="1"/>
  <c r="D44" i="1"/>
  <c r="C44" i="1"/>
  <c r="B44" i="1"/>
  <c r="A44" i="1"/>
  <c r="T43" i="1"/>
  <c r="D43" i="1"/>
  <c r="C43" i="1"/>
  <c r="B43" i="1"/>
  <c r="A43" i="1"/>
  <c r="T42" i="1"/>
  <c r="D42" i="1"/>
  <c r="C42" i="1"/>
  <c r="B42" i="1"/>
  <c r="A42" i="1"/>
  <c r="T41" i="1"/>
  <c r="D41" i="1"/>
  <c r="C41" i="1"/>
  <c r="B41" i="1"/>
  <c r="A41" i="1"/>
  <c r="T40" i="1"/>
  <c r="D40" i="1"/>
  <c r="C40" i="1"/>
  <c r="B40" i="1"/>
  <c r="A40" i="1"/>
  <c r="T39" i="1"/>
  <c r="D39" i="1"/>
  <c r="C39" i="1"/>
  <c r="B39" i="1"/>
  <c r="A39" i="1"/>
  <c r="T38" i="1"/>
  <c r="D38" i="1"/>
  <c r="C38" i="1"/>
  <c r="B38" i="1"/>
  <c r="A38" i="1"/>
  <c r="T37" i="1"/>
  <c r="D37" i="1"/>
  <c r="C37" i="1"/>
  <c r="B37" i="1"/>
  <c r="A37" i="1"/>
  <c r="T36" i="1"/>
  <c r="D36" i="1"/>
  <c r="C36" i="1"/>
  <c r="B36" i="1"/>
  <c r="A36" i="1"/>
  <c r="T35" i="1"/>
  <c r="D35" i="1"/>
  <c r="C35" i="1"/>
  <c r="B35" i="1"/>
  <c r="A35" i="1"/>
  <c r="T34" i="1"/>
  <c r="D34" i="1"/>
  <c r="C34" i="1"/>
  <c r="B34" i="1"/>
  <c r="A34" i="1"/>
  <c r="T33" i="1"/>
  <c r="D33" i="1"/>
  <c r="C33" i="1"/>
  <c r="B33" i="1"/>
  <c r="A33" i="1"/>
  <c r="T32" i="1"/>
  <c r="D32" i="1"/>
  <c r="C32" i="1"/>
  <c r="B32" i="1"/>
  <c r="A32" i="1"/>
  <c r="T31" i="1"/>
  <c r="D31" i="1"/>
  <c r="C31" i="1"/>
  <c r="B31" i="1"/>
  <c r="A31" i="1"/>
  <c r="T30" i="1"/>
  <c r="D30" i="1"/>
  <c r="C30" i="1"/>
  <c r="B30" i="1"/>
  <c r="A30" i="1"/>
  <c r="T29" i="1"/>
  <c r="D29" i="1"/>
  <c r="C29" i="1"/>
  <c r="B29" i="1"/>
  <c r="A29" i="1"/>
  <c r="T28" i="1"/>
  <c r="D28" i="1"/>
  <c r="C28" i="1"/>
  <c r="B28" i="1"/>
  <c r="A28" i="1"/>
  <c r="T27" i="1"/>
  <c r="D27" i="1"/>
  <c r="C27" i="1"/>
  <c r="B27" i="1"/>
  <c r="A27" i="1"/>
  <c r="T26" i="1"/>
  <c r="D26" i="1"/>
  <c r="C26" i="1"/>
  <c r="B26" i="1"/>
  <c r="A26" i="1"/>
  <c r="T25" i="1"/>
  <c r="D25" i="1"/>
  <c r="C25" i="1"/>
  <c r="B25" i="1"/>
  <c r="A25" i="1"/>
  <c r="T24" i="1"/>
  <c r="D24" i="1"/>
  <c r="C24" i="1"/>
  <c r="B24" i="1"/>
  <c r="A24" i="1"/>
  <c r="T23" i="1"/>
  <c r="D23" i="1"/>
  <c r="C23" i="1"/>
  <c r="B23" i="1"/>
  <c r="A23" i="1"/>
  <c r="T22" i="1"/>
  <c r="D22" i="1"/>
  <c r="C22" i="1"/>
  <c r="B22" i="1"/>
  <c r="A22" i="1"/>
  <c r="T21" i="1"/>
  <c r="D21" i="1"/>
  <c r="C21" i="1"/>
  <c r="B21" i="1"/>
  <c r="A21" i="1"/>
  <c r="T20" i="1"/>
  <c r="D20" i="1"/>
  <c r="C20" i="1"/>
  <c r="B20" i="1"/>
  <c r="A20" i="1"/>
  <c r="T19" i="1"/>
  <c r="D19" i="1"/>
  <c r="C19" i="1"/>
  <c r="B19" i="1"/>
  <c r="A19" i="1"/>
  <c r="T18" i="1"/>
  <c r="D18" i="1"/>
  <c r="C18" i="1"/>
  <c r="B18" i="1"/>
  <c r="A18" i="1"/>
  <c r="T17" i="1"/>
  <c r="D17" i="1"/>
  <c r="C17" i="1"/>
  <c r="B17" i="1"/>
  <c r="A17" i="1"/>
  <c r="T16" i="1"/>
  <c r="D16" i="1"/>
  <c r="C16" i="1"/>
  <c r="B16" i="1"/>
  <c r="A16" i="1"/>
  <c r="T15" i="1"/>
  <c r="D15" i="1"/>
  <c r="C15" i="1"/>
  <c r="B15" i="1"/>
  <c r="A15" i="1"/>
  <c r="T14" i="1"/>
  <c r="D14" i="1"/>
  <c r="C14" i="1"/>
  <c r="B14" i="1"/>
  <c r="A14" i="1"/>
  <c r="T13" i="1"/>
  <c r="D13" i="1"/>
  <c r="C13" i="1"/>
  <c r="B13" i="1"/>
  <c r="A13" i="1"/>
  <c r="T12" i="1"/>
  <c r="D12" i="1"/>
  <c r="C12" i="1"/>
  <c r="B12" i="1"/>
  <c r="A12" i="1"/>
  <c r="T11" i="1"/>
  <c r="D11" i="1"/>
  <c r="C11" i="1"/>
  <c r="B11" i="1"/>
  <c r="A11" i="1"/>
  <c r="T10" i="1"/>
  <c r="D10" i="1"/>
  <c r="C10" i="1"/>
  <c r="B10" i="1"/>
  <c r="A10" i="1"/>
  <c r="T9" i="1"/>
  <c r="D9" i="1"/>
  <c r="C9" i="1"/>
  <c r="B9" i="1"/>
  <c r="A9" i="1"/>
  <c r="T8" i="1"/>
  <c r="D8" i="1"/>
  <c r="C8" i="1"/>
  <c r="B8" i="1"/>
  <c r="A8" i="1"/>
  <c r="D7" i="1"/>
  <c r="C7" i="1"/>
  <c r="B7" i="1"/>
  <c r="A7" i="1"/>
  <c r="T6" i="1"/>
  <c r="F5" i="1"/>
</calcChain>
</file>

<file path=xl/sharedStrings.xml><?xml version="1.0" encoding="utf-8"?>
<sst xmlns="http://schemas.openxmlformats.org/spreadsheetml/2006/main" count="33" uniqueCount="8">
  <si>
    <t>GFP</t>
  </si>
  <si>
    <t>MaLionR</t>
  </si>
  <si>
    <t>AVG</t>
  </si>
  <si>
    <t>STDEV</t>
  </si>
  <si>
    <t>min</t>
  </si>
  <si>
    <t>t_C1_Cyto</t>
  </si>
  <si>
    <t>t_C2_Cyto</t>
  </si>
  <si>
    <t>Figure 7 Souce Data 6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</si>
</sst>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5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9"/>
      <color indexed="8"/>
      <name val="Geneva"/>
      <family val="2"/>
    </font>
    <font>
      <b/>
      <sz val="12"/>
      <color indexed="8"/>
      <name val="Times New Roman"/>
      <family val="1"/>
    </font>
    <font>
      <sz val="11"/>
      <color theme="9" tint="-0.249977111117893"/>
      <name val="Times New Roman"/>
      <family val="1"/>
    </font>
    <font>
      <sz val="11"/>
      <color rgb="FFC00000"/>
      <name val="Times New Roman"/>
      <family val="1"/>
    </font>
    <font>
      <sz val="11"/>
      <color theme="1"/>
      <name val="Times New Roman"/>
      <family val="1"/>
    </font>
    <font>
      <b/>
      <sz val="11"/>
      <color theme="9" tint="-0.249977111117893"/>
      <name val="Times New Roman"/>
      <family val="1"/>
    </font>
    <font>
      <b/>
      <sz val="11"/>
      <color rgb="FFC00000"/>
      <name val="Times New Roman"/>
      <family val="1"/>
    </font>
    <font>
      <sz val="11"/>
      <color theme="9" tint="-0.499984740745262"/>
      <name val="Times New Roman"/>
      <family val="1"/>
    </font>
    <font>
      <sz val="14"/>
      <color rgb="FFC00000"/>
      <name val="Times New Roman"/>
      <family val="1"/>
    </font>
    <font>
      <sz val="11"/>
      <color rgb="FF00B050"/>
      <name val="Times New Roman"/>
      <family val="1"/>
    </font>
    <font>
      <b/>
      <sz val="11"/>
      <name val="Arial"/>
      <family val="2"/>
    </font>
    <font>
      <sz val="9"/>
      <name val="等线"/>
      <family val="3"/>
      <charset val="134"/>
      <scheme val="minor"/>
    </font>
    <font>
      <b/>
      <sz val="11"/>
      <color theme="9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 textRotation="60"/>
    </xf>
    <xf numFmtId="0" fontId="8" fillId="0" borderId="0" xfId="0" applyFont="1" applyAlignment="1">
      <alignment horizontal="center" textRotation="60"/>
    </xf>
    <xf numFmtId="0" fontId="6" fillId="0" borderId="0" xfId="0" applyFont="1" applyAlignment="1">
      <alignment textRotation="60"/>
    </xf>
    <xf numFmtId="0" fontId="6" fillId="0" borderId="0" xfId="0" applyFont="1" applyAlignment="1">
      <alignment horizontal="center" textRotation="60"/>
    </xf>
    <xf numFmtId="0" fontId="6" fillId="2" borderId="0" xfId="0" applyFont="1" applyFill="1" applyAlignment="1">
      <alignment horizontal="center" textRotation="60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76" fontId="9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176" fontId="10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/>
    </xf>
    <xf numFmtId="176" fontId="8" fillId="0" borderId="0" xfId="0" applyNumberFormat="1" applyFont="1" applyAlignment="1">
      <alignment horizontal="center"/>
    </xf>
    <xf numFmtId="176" fontId="7" fillId="0" borderId="0" xfId="0" applyNumberFormat="1" applyFont="1" applyAlignment="1">
      <alignment horizontal="center"/>
    </xf>
    <xf numFmtId="176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2" fontId="9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1" fontId="14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Normal 2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5"/>
  <dimension ref="A1:AG231"/>
  <sheetViews>
    <sheetView tabSelected="1" zoomScale="70" zoomScaleNormal="70" workbookViewId="0">
      <selection activeCell="P9" sqref="P9"/>
    </sheetView>
  </sheetViews>
  <sheetFormatPr defaultRowHeight="14"/>
  <cols>
    <col min="1" max="2" width="8.6640625" style="2"/>
    <col min="3" max="4" width="8.6640625" style="3"/>
    <col min="5" max="5" width="8.6640625" style="4"/>
    <col min="6" max="6" width="8.6640625" style="5"/>
    <col min="7" max="18" width="7.5" style="5" customWidth="1"/>
    <col min="19" max="19" width="7.5" style="6" customWidth="1"/>
    <col min="20" max="33" width="7.5" style="5" customWidth="1"/>
    <col min="34" max="16384" width="8.6640625" style="4"/>
  </cols>
  <sheetData>
    <row r="1" spans="1:33">
      <c r="A1" s="37" t="s">
        <v>7</v>
      </c>
    </row>
    <row r="2" spans="1:33" ht="15">
      <c r="A2" s="1"/>
    </row>
    <row r="3" spans="1:33"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>
      <c r="G4" s="38">
        <v>1</v>
      </c>
      <c r="H4" s="38">
        <v>2</v>
      </c>
      <c r="I4" s="38">
        <v>3</v>
      </c>
      <c r="J4" s="38">
        <v>4</v>
      </c>
      <c r="K4" s="38">
        <v>5</v>
      </c>
      <c r="L4" s="38">
        <v>6</v>
      </c>
      <c r="M4" s="38">
        <v>7</v>
      </c>
      <c r="N4" s="38">
        <v>8</v>
      </c>
      <c r="O4" s="38">
        <v>9</v>
      </c>
      <c r="P4" s="38">
        <v>10</v>
      </c>
      <c r="Q4" s="38">
        <v>11</v>
      </c>
      <c r="R4" s="38">
        <v>12</v>
      </c>
      <c r="U4" s="39">
        <v>1</v>
      </c>
      <c r="V4" s="39">
        <v>2</v>
      </c>
      <c r="W4" s="39">
        <v>3</v>
      </c>
      <c r="X4" s="39">
        <v>4</v>
      </c>
      <c r="Y4" s="39">
        <v>5</v>
      </c>
      <c r="Z4" s="39">
        <v>6</v>
      </c>
      <c r="AA4" s="39">
        <v>7</v>
      </c>
      <c r="AB4" s="39">
        <v>8</v>
      </c>
      <c r="AC4" s="39">
        <v>9</v>
      </c>
      <c r="AD4" s="39">
        <v>10</v>
      </c>
      <c r="AE4" s="39">
        <v>11</v>
      </c>
      <c r="AF4" s="39">
        <v>12</v>
      </c>
    </row>
    <row r="5" spans="1:33">
      <c r="A5" s="36" t="s">
        <v>0</v>
      </c>
      <c r="C5" s="10" t="s">
        <v>1</v>
      </c>
      <c r="F5" s="7" t="str">
        <f>A5</f>
        <v>GFP</v>
      </c>
    </row>
    <row r="6" spans="1:33">
      <c r="A6" s="7" t="s">
        <v>2</v>
      </c>
      <c r="B6" s="7" t="s">
        <v>3</v>
      </c>
      <c r="C6" s="8" t="s">
        <v>2</v>
      </c>
      <c r="D6" s="8" t="s">
        <v>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3" t="str">
        <f>C5</f>
        <v>MaLionR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66.75" customHeight="1">
      <c r="A7" s="14" t="str">
        <f>G7</f>
        <v>t_C1_Cyto</v>
      </c>
      <c r="B7" s="14" t="str">
        <f>G7</f>
        <v>t_C1_Cyto</v>
      </c>
      <c r="C7" s="15" t="str">
        <f>U7</f>
        <v>t_C2_Cyto</v>
      </c>
      <c r="D7" s="15" t="str">
        <f>U7</f>
        <v>t_C2_Cyto</v>
      </c>
      <c r="E7" s="16"/>
      <c r="F7" s="17" t="s">
        <v>4</v>
      </c>
      <c r="G7" s="14" t="s">
        <v>5</v>
      </c>
      <c r="H7" s="14" t="s">
        <v>5</v>
      </c>
      <c r="I7" s="14" t="s">
        <v>5</v>
      </c>
      <c r="J7" s="14" t="s">
        <v>5</v>
      </c>
      <c r="K7" s="14" t="s">
        <v>5</v>
      </c>
      <c r="L7" s="14" t="s">
        <v>5</v>
      </c>
      <c r="M7" s="14" t="s">
        <v>5</v>
      </c>
      <c r="N7" s="14" t="s">
        <v>5</v>
      </c>
      <c r="O7" s="14" t="s">
        <v>5</v>
      </c>
      <c r="P7" s="14" t="s">
        <v>5</v>
      </c>
      <c r="Q7" s="14" t="s">
        <v>5</v>
      </c>
      <c r="R7" s="14" t="s">
        <v>5</v>
      </c>
      <c r="S7" s="18"/>
      <c r="T7" s="17" t="s">
        <v>4</v>
      </c>
      <c r="U7" s="15" t="s">
        <v>6</v>
      </c>
      <c r="V7" s="15" t="s">
        <v>6</v>
      </c>
      <c r="W7" s="15" t="s">
        <v>6</v>
      </c>
      <c r="X7" s="15" t="s">
        <v>6</v>
      </c>
      <c r="Y7" s="15" t="s">
        <v>6</v>
      </c>
      <c r="Z7" s="15" t="s">
        <v>6</v>
      </c>
      <c r="AA7" s="15" t="s">
        <v>6</v>
      </c>
      <c r="AB7" s="15" t="s">
        <v>6</v>
      </c>
      <c r="AC7" s="15" t="s">
        <v>6</v>
      </c>
      <c r="AD7" s="15" t="s">
        <v>6</v>
      </c>
      <c r="AE7" s="15" t="s">
        <v>6</v>
      </c>
      <c r="AF7" s="15" t="s">
        <v>6</v>
      </c>
      <c r="AG7" s="15"/>
    </row>
    <row r="8" spans="1:33">
      <c r="A8" s="19">
        <f t="shared" ref="A8:A39" si="0">AVERAGE(G8:R8)</f>
        <v>1.0125333333333335</v>
      </c>
      <c r="B8" s="19">
        <f t="shared" ref="B8:B39" si="1">STDEV(G8:R8)</f>
        <v>1.0436416428965832E-2</v>
      </c>
      <c r="C8" s="20">
        <f t="shared" ref="C8:C71" si="2">AVERAGE(U8:AG8)</f>
        <v>1.0032000000000001</v>
      </c>
      <c r="D8" s="20">
        <f t="shared" ref="D8:D71" si="3">STDEV(U8:AG8)</f>
        <v>6.5811024221561296E-3</v>
      </c>
      <c r="F8" s="5">
        <v>1</v>
      </c>
      <c r="G8" s="21">
        <v>1.0067999999999999</v>
      </c>
      <c r="H8" s="21">
        <v>0.99519999999999997</v>
      </c>
      <c r="I8" s="21">
        <v>1.0127999999999999</v>
      </c>
      <c r="J8" s="21">
        <v>0.99860000000000004</v>
      </c>
      <c r="K8" s="21">
        <v>1.0114000000000001</v>
      </c>
      <c r="L8" s="21">
        <v>1.0121</v>
      </c>
      <c r="M8" s="21">
        <v>1.0048999999999999</v>
      </c>
      <c r="N8" s="21">
        <v>1.0152000000000001</v>
      </c>
      <c r="O8" s="21">
        <v>1.0321</v>
      </c>
      <c r="P8" s="21">
        <v>1.0250999999999999</v>
      </c>
      <c r="Q8" s="21">
        <v>1.0187999999999999</v>
      </c>
      <c r="R8" s="21">
        <v>1.0174000000000001</v>
      </c>
      <c r="T8" s="5">
        <f t="shared" ref="T8:T39" si="4">F8</f>
        <v>1</v>
      </c>
      <c r="U8" s="20">
        <v>1.0092000000000001</v>
      </c>
      <c r="V8" s="20">
        <v>0.99229999999999996</v>
      </c>
      <c r="W8" s="20">
        <v>1.0099</v>
      </c>
      <c r="X8" s="20">
        <v>1.0012000000000001</v>
      </c>
      <c r="Y8" s="20">
        <v>1.0071000000000001</v>
      </c>
      <c r="Z8" s="20">
        <v>1.0104</v>
      </c>
      <c r="AA8" s="20">
        <v>1.0024</v>
      </c>
      <c r="AB8" s="20">
        <v>0.99860000000000004</v>
      </c>
      <c r="AC8" s="20">
        <v>1.0032000000000001</v>
      </c>
      <c r="AD8" s="20">
        <v>0.99670000000000003</v>
      </c>
      <c r="AE8" s="20">
        <v>0.99529999999999996</v>
      </c>
      <c r="AF8" s="20">
        <v>1.0121</v>
      </c>
      <c r="AG8" s="20"/>
    </row>
    <row r="9" spans="1:33">
      <c r="A9" s="19">
        <f t="shared" si="0"/>
        <v>0.9874666666666666</v>
      </c>
      <c r="B9" s="19">
        <f t="shared" si="1"/>
        <v>1.0436416428965829E-2</v>
      </c>
      <c r="C9" s="20">
        <f t="shared" si="2"/>
        <v>0.99679999999999991</v>
      </c>
      <c r="D9" s="20">
        <f t="shared" si="3"/>
        <v>6.5811024221561227E-3</v>
      </c>
      <c r="F9" s="5">
        <v>2</v>
      </c>
      <c r="G9" s="21">
        <v>0.99319999999999997</v>
      </c>
      <c r="H9" s="21">
        <v>1.0047999999999999</v>
      </c>
      <c r="I9" s="21">
        <v>0.98719999999999997</v>
      </c>
      <c r="J9" s="21">
        <v>1.0014000000000001</v>
      </c>
      <c r="K9" s="21">
        <v>0.98860000000000003</v>
      </c>
      <c r="L9" s="21">
        <v>0.9879</v>
      </c>
      <c r="M9" s="21">
        <v>0.99509999999999998</v>
      </c>
      <c r="N9" s="21">
        <v>0.98480000000000001</v>
      </c>
      <c r="O9" s="21">
        <v>0.96789999999999998</v>
      </c>
      <c r="P9" s="21">
        <v>0.97489999999999999</v>
      </c>
      <c r="Q9" s="21">
        <v>0.98119999999999996</v>
      </c>
      <c r="R9" s="21">
        <v>0.98260000000000003</v>
      </c>
      <c r="T9" s="5">
        <f t="shared" si="4"/>
        <v>2</v>
      </c>
      <c r="U9" s="20">
        <v>0.99080000000000001</v>
      </c>
      <c r="V9" s="20">
        <v>1.0077</v>
      </c>
      <c r="W9" s="20">
        <v>0.99009999999999998</v>
      </c>
      <c r="X9" s="20">
        <v>0.99880000000000002</v>
      </c>
      <c r="Y9" s="20">
        <v>0.9929</v>
      </c>
      <c r="Z9" s="20">
        <v>0.98960000000000004</v>
      </c>
      <c r="AA9" s="20">
        <v>0.99760000000000004</v>
      </c>
      <c r="AB9" s="20">
        <v>1.0014000000000001</v>
      </c>
      <c r="AC9" s="20">
        <v>0.99680000000000002</v>
      </c>
      <c r="AD9" s="20">
        <v>1.0033000000000001</v>
      </c>
      <c r="AE9" s="20">
        <v>1.0046999999999999</v>
      </c>
      <c r="AF9" s="20">
        <v>0.9879</v>
      </c>
      <c r="AG9" s="20"/>
    </row>
    <row r="10" spans="1:33">
      <c r="A10" s="19">
        <f t="shared" si="0"/>
        <v>0.99287500000000006</v>
      </c>
      <c r="B10" s="19">
        <f t="shared" si="1"/>
        <v>1.2246047599865931E-2</v>
      </c>
      <c r="C10" s="20">
        <f t="shared" si="2"/>
        <v>0.99979166666666652</v>
      </c>
      <c r="D10" s="20">
        <f t="shared" si="3"/>
        <v>8.4132426278547123E-3</v>
      </c>
      <c r="F10" s="5">
        <v>3</v>
      </c>
      <c r="G10" s="21">
        <v>0.99819999999999998</v>
      </c>
      <c r="H10" s="21">
        <v>1.0003</v>
      </c>
      <c r="I10" s="21">
        <v>1.0037</v>
      </c>
      <c r="J10" s="21">
        <v>1.0195000000000001</v>
      </c>
      <c r="K10" s="21">
        <v>0.99109999999999998</v>
      </c>
      <c r="L10" s="21">
        <v>0.99390000000000001</v>
      </c>
      <c r="M10" s="21">
        <v>0.98870000000000002</v>
      </c>
      <c r="N10" s="21">
        <v>0.98329999999999995</v>
      </c>
      <c r="O10" s="21">
        <v>0.98480000000000001</v>
      </c>
      <c r="P10" s="21">
        <v>0.96950000000000003</v>
      </c>
      <c r="Q10" s="21">
        <v>0.99250000000000005</v>
      </c>
      <c r="R10" s="21">
        <v>0.98899999999999999</v>
      </c>
      <c r="T10" s="5">
        <f t="shared" si="4"/>
        <v>3</v>
      </c>
      <c r="U10" s="20">
        <v>0.99370000000000003</v>
      </c>
      <c r="V10" s="20">
        <v>0.98970000000000002</v>
      </c>
      <c r="W10" s="20">
        <v>0.98870000000000002</v>
      </c>
      <c r="X10" s="20">
        <v>1.0154000000000001</v>
      </c>
      <c r="Y10" s="20">
        <v>0.99909999999999999</v>
      </c>
      <c r="Z10" s="20">
        <v>1.0026999999999999</v>
      </c>
      <c r="AA10" s="20">
        <v>0.99429999999999996</v>
      </c>
      <c r="AB10" s="20">
        <v>1.0062</v>
      </c>
      <c r="AC10" s="20">
        <v>1.0073000000000001</v>
      </c>
      <c r="AD10" s="20">
        <v>1.0084</v>
      </c>
      <c r="AE10" s="20">
        <v>0.9919</v>
      </c>
      <c r="AF10" s="20">
        <v>1.0001</v>
      </c>
      <c r="AG10" s="20"/>
    </row>
    <row r="11" spans="1:33">
      <c r="A11" s="19">
        <f t="shared" si="0"/>
        <v>0.99008333333333332</v>
      </c>
      <c r="B11" s="19">
        <f t="shared" si="1"/>
        <v>1.8726201057892303E-2</v>
      </c>
      <c r="C11" s="20">
        <f t="shared" si="2"/>
        <v>0.99060000000000004</v>
      </c>
      <c r="D11" s="20">
        <f t="shared" si="3"/>
        <v>1.6079292159906684E-2</v>
      </c>
      <c r="F11" s="5">
        <v>4</v>
      </c>
      <c r="G11" s="21">
        <v>0.99239999999999995</v>
      </c>
      <c r="H11" s="21">
        <v>0.99890000000000001</v>
      </c>
      <c r="I11" s="21">
        <v>1.0025999999999999</v>
      </c>
      <c r="J11" s="21">
        <v>1.0297000000000001</v>
      </c>
      <c r="K11" s="21">
        <v>0.99539999999999995</v>
      </c>
      <c r="L11" s="21">
        <v>1.0065</v>
      </c>
      <c r="M11" s="21">
        <v>0.99119999999999997</v>
      </c>
      <c r="N11" s="21">
        <v>0.97609999999999997</v>
      </c>
      <c r="O11" s="21">
        <v>0.96909999999999996</v>
      </c>
      <c r="P11" s="21">
        <v>0.96719999999999995</v>
      </c>
      <c r="Q11" s="21">
        <v>0.96619999999999995</v>
      </c>
      <c r="R11" s="21">
        <v>0.98570000000000002</v>
      </c>
      <c r="T11" s="5">
        <f t="shared" si="4"/>
        <v>4</v>
      </c>
      <c r="U11" s="20">
        <v>0.98529999999999995</v>
      </c>
      <c r="V11" s="20">
        <v>0.9819</v>
      </c>
      <c r="W11" s="20">
        <v>0.97840000000000005</v>
      </c>
      <c r="X11" s="20">
        <v>1.0217000000000001</v>
      </c>
      <c r="Y11" s="20">
        <v>0.99219999999999997</v>
      </c>
      <c r="Z11" s="20">
        <v>0.998</v>
      </c>
      <c r="AA11" s="20">
        <v>0.97160000000000002</v>
      </c>
      <c r="AB11" s="20">
        <v>0.99019999999999997</v>
      </c>
      <c r="AC11" s="20">
        <v>0.99970000000000003</v>
      </c>
      <c r="AD11" s="20">
        <v>1.0166999999999999</v>
      </c>
      <c r="AE11" s="20">
        <v>0.97629999999999995</v>
      </c>
      <c r="AF11" s="20">
        <v>0.97519999999999996</v>
      </c>
      <c r="AG11" s="20"/>
    </row>
    <row r="12" spans="1:33">
      <c r="A12" s="19">
        <f t="shared" si="0"/>
        <v>1.0028583333333334</v>
      </c>
      <c r="B12" s="19">
        <f t="shared" si="1"/>
        <v>1.2653957938730137E-2</v>
      </c>
      <c r="C12" s="20">
        <f t="shared" si="2"/>
        <v>0.97481666666666678</v>
      </c>
      <c r="D12" s="20">
        <f t="shared" si="3"/>
        <v>1.6181686243929284E-2</v>
      </c>
      <c r="F12" s="5">
        <v>5</v>
      </c>
      <c r="G12" s="21">
        <v>0.99950000000000006</v>
      </c>
      <c r="H12" s="21">
        <v>1.0094000000000001</v>
      </c>
      <c r="I12" s="21">
        <v>1.0032000000000001</v>
      </c>
      <c r="J12" s="21">
        <v>1.0385</v>
      </c>
      <c r="K12" s="21">
        <v>0.99609999999999999</v>
      </c>
      <c r="L12" s="21">
        <v>1.0062</v>
      </c>
      <c r="M12" s="21">
        <v>0.99729999999999996</v>
      </c>
      <c r="N12" s="21">
        <v>0.99039999999999995</v>
      </c>
      <c r="O12" s="21">
        <v>1.0065</v>
      </c>
      <c r="P12" s="21">
        <v>0.99870000000000003</v>
      </c>
      <c r="Q12" s="21">
        <v>0.997</v>
      </c>
      <c r="R12" s="21">
        <v>0.99150000000000005</v>
      </c>
      <c r="T12" s="5">
        <f t="shared" si="4"/>
        <v>5</v>
      </c>
      <c r="U12" s="20">
        <v>0.97789999999999999</v>
      </c>
      <c r="V12" s="20">
        <v>0.97770000000000001</v>
      </c>
      <c r="W12" s="20">
        <v>0.95499999999999996</v>
      </c>
      <c r="X12" s="20">
        <v>1.0055000000000001</v>
      </c>
      <c r="Y12" s="20">
        <v>0.9778</v>
      </c>
      <c r="Z12" s="20">
        <v>0.97629999999999995</v>
      </c>
      <c r="AA12" s="20">
        <v>0.9627</v>
      </c>
      <c r="AB12" s="20">
        <v>0.98109999999999997</v>
      </c>
      <c r="AC12" s="20">
        <v>0.98040000000000005</v>
      </c>
      <c r="AD12" s="20">
        <v>0.99550000000000005</v>
      </c>
      <c r="AE12" s="20">
        <v>0.95320000000000005</v>
      </c>
      <c r="AF12" s="20">
        <v>0.95469999999999999</v>
      </c>
      <c r="AG12" s="20"/>
    </row>
    <row r="13" spans="1:33">
      <c r="A13" s="19">
        <f t="shared" si="0"/>
        <v>1.0012999999999999</v>
      </c>
      <c r="B13" s="19">
        <f t="shared" si="1"/>
        <v>1.9398219224735794E-2</v>
      </c>
      <c r="C13" s="20">
        <f t="shared" si="2"/>
        <v>0.97486666666666666</v>
      </c>
      <c r="D13" s="20">
        <f t="shared" si="3"/>
        <v>2.1414155612726381E-2</v>
      </c>
      <c r="F13" s="5">
        <v>6</v>
      </c>
      <c r="G13" s="21">
        <v>1.0026999999999999</v>
      </c>
      <c r="H13" s="21">
        <v>1.0122</v>
      </c>
      <c r="I13" s="21">
        <v>1.0075000000000001</v>
      </c>
      <c r="J13" s="21">
        <v>1.0277000000000001</v>
      </c>
      <c r="K13" s="21">
        <v>1.002</v>
      </c>
      <c r="L13" s="21">
        <v>1.0104</v>
      </c>
      <c r="M13" s="21">
        <v>0.98660000000000003</v>
      </c>
      <c r="N13" s="21">
        <v>0.99119999999999997</v>
      </c>
      <c r="O13" s="21">
        <v>1.0356000000000001</v>
      </c>
      <c r="P13" s="21">
        <v>0.96530000000000005</v>
      </c>
      <c r="Q13" s="21">
        <v>0.98480000000000001</v>
      </c>
      <c r="R13" s="21">
        <v>0.98960000000000004</v>
      </c>
      <c r="T13" s="5">
        <f t="shared" si="4"/>
        <v>6</v>
      </c>
      <c r="U13" s="20">
        <v>0.97350000000000003</v>
      </c>
      <c r="V13" s="20">
        <v>0.9758</v>
      </c>
      <c r="W13" s="20">
        <v>0.96240000000000003</v>
      </c>
      <c r="X13" s="20">
        <v>1.0063</v>
      </c>
      <c r="Y13" s="20">
        <v>0.9798</v>
      </c>
      <c r="Z13" s="20">
        <v>0.96719999999999995</v>
      </c>
      <c r="AA13" s="20">
        <v>0.95540000000000003</v>
      </c>
      <c r="AB13" s="20">
        <v>0.97370000000000001</v>
      </c>
      <c r="AC13" s="20">
        <v>1.0194000000000001</v>
      </c>
      <c r="AD13" s="20">
        <v>0.98209999999999997</v>
      </c>
      <c r="AE13" s="20">
        <v>0.93920000000000003</v>
      </c>
      <c r="AF13" s="20">
        <v>0.96360000000000001</v>
      </c>
      <c r="AG13" s="20"/>
    </row>
    <row r="14" spans="1:33">
      <c r="A14" s="19">
        <f t="shared" si="0"/>
        <v>0.99767499999999998</v>
      </c>
      <c r="B14" s="19">
        <f t="shared" si="1"/>
        <v>3.1030457911249362E-2</v>
      </c>
      <c r="C14" s="20">
        <f t="shared" si="2"/>
        <v>0.97006666666666685</v>
      </c>
      <c r="D14" s="20">
        <f t="shared" si="3"/>
        <v>2.0223538640690826E-2</v>
      </c>
      <c r="F14" s="5">
        <v>7</v>
      </c>
      <c r="G14" s="21">
        <v>1.0024999999999999</v>
      </c>
      <c r="H14" s="21">
        <v>1.0019</v>
      </c>
      <c r="I14" s="21">
        <v>1.0094000000000001</v>
      </c>
      <c r="J14" s="21">
        <v>1.0303</v>
      </c>
      <c r="K14" s="21">
        <v>0.99360000000000004</v>
      </c>
      <c r="L14" s="21">
        <v>1.0067999999999999</v>
      </c>
      <c r="M14" s="21">
        <v>0.99139999999999995</v>
      </c>
      <c r="N14" s="21">
        <v>0.98070000000000002</v>
      </c>
      <c r="O14" s="21">
        <v>1.0564</v>
      </c>
      <c r="P14" s="21">
        <v>0.9264</v>
      </c>
      <c r="Q14" s="21">
        <v>0.99460000000000004</v>
      </c>
      <c r="R14" s="21">
        <v>0.97809999999999997</v>
      </c>
      <c r="T14" s="5">
        <f t="shared" si="4"/>
        <v>7</v>
      </c>
      <c r="U14" s="20">
        <v>0.97009999999999996</v>
      </c>
      <c r="V14" s="20">
        <v>0.97419999999999995</v>
      </c>
      <c r="W14" s="20">
        <v>0.95989999999999998</v>
      </c>
      <c r="X14" s="20">
        <v>0.99729999999999996</v>
      </c>
      <c r="Y14" s="20">
        <v>0.97150000000000003</v>
      </c>
      <c r="Z14" s="20">
        <v>0.97909999999999997</v>
      </c>
      <c r="AA14" s="20">
        <v>0.96440000000000003</v>
      </c>
      <c r="AB14" s="20">
        <v>0.95669999999999999</v>
      </c>
      <c r="AC14" s="20">
        <v>1.016</v>
      </c>
      <c r="AD14" s="20">
        <v>0.95650000000000002</v>
      </c>
      <c r="AE14" s="20">
        <v>0.94340000000000002</v>
      </c>
      <c r="AF14" s="20">
        <v>0.95169999999999999</v>
      </c>
      <c r="AG14" s="20"/>
    </row>
    <row r="15" spans="1:33">
      <c r="A15" s="19">
        <f t="shared" si="0"/>
        <v>1.0030000000000001</v>
      </c>
      <c r="B15" s="19">
        <f t="shared" si="1"/>
        <v>3.6127400832458058E-2</v>
      </c>
      <c r="C15" s="20">
        <f t="shared" si="2"/>
        <v>0.95912500000000012</v>
      </c>
      <c r="D15" s="20">
        <f t="shared" si="3"/>
        <v>2.6633202961716767E-2</v>
      </c>
      <c r="F15" s="5">
        <v>8</v>
      </c>
      <c r="G15" s="21">
        <v>1.0054000000000001</v>
      </c>
      <c r="H15" s="21">
        <v>1.014</v>
      </c>
      <c r="I15" s="21">
        <v>1.0206</v>
      </c>
      <c r="J15" s="21">
        <v>1.0296000000000001</v>
      </c>
      <c r="K15" s="21">
        <v>0.9909</v>
      </c>
      <c r="L15" s="21">
        <v>1.0557000000000001</v>
      </c>
      <c r="M15" s="21">
        <v>1.0023</v>
      </c>
      <c r="N15" s="21">
        <v>0.98340000000000005</v>
      </c>
      <c r="O15" s="21">
        <v>1.0487</v>
      </c>
      <c r="P15" s="21">
        <v>0.92020000000000002</v>
      </c>
      <c r="Q15" s="21">
        <v>0.97460000000000002</v>
      </c>
      <c r="R15" s="21">
        <v>0.99060000000000004</v>
      </c>
      <c r="T15" s="5">
        <f t="shared" si="4"/>
        <v>8</v>
      </c>
      <c r="U15" s="20">
        <v>0.94940000000000002</v>
      </c>
      <c r="V15" s="20">
        <v>0.95660000000000001</v>
      </c>
      <c r="W15" s="20">
        <v>0.94950000000000001</v>
      </c>
      <c r="X15" s="20">
        <v>0.98729999999999996</v>
      </c>
      <c r="Y15" s="20">
        <v>0.95699999999999996</v>
      </c>
      <c r="Z15" s="20">
        <v>0.99309999999999998</v>
      </c>
      <c r="AA15" s="20">
        <v>0.96150000000000002</v>
      </c>
      <c r="AB15" s="20">
        <v>0.95320000000000005</v>
      </c>
      <c r="AC15" s="20">
        <v>1.0126999999999999</v>
      </c>
      <c r="AD15" s="20">
        <v>0.92130000000000001</v>
      </c>
      <c r="AE15" s="20">
        <v>0.92910000000000004</v>
      </c>
      <c r="AF15" s="20">
        <v>0.93879999999999997</v>
      </c>
      <c r="AG15" s="20"/>
    </row>
    <row r="16" spans="1:33">
      <c r="A16" s="19">
        <f t="shared" si="0"/>
        <v>1.0063916666666666</v>
      </c>
      <c r="B16" s="19">
        <f t="shared" si="1"/>
        <v>4.8885328870611887E-2</v>
      </c>
      <c r="C16" s="20">
        <f t="shared" si="2"/>
        <v>0.95565833333333339</v>
      </c>
      <c r="D16" s="20">
        <f t="shared" si="3"/>
        <v>2.9531876716934899E-2</v>
      </c>
      <c r="F16" s="5">
        <v>9</v>
      </c>
      <c r="G16" s="21">
        <v>1.0027999999999999</v>
      </c>
      <c r="H16" s="21">
        <v>1.0083</v>
      </c>
      <c r="I16" s="21">
        <v>1.0198</v>
      </c>
      <c r="J16" s="21">
        <v>1.0326</v>
      </c>
      <c r="K16" s="21">
        <v>0.99280000000000002</v>
      </c>
      <c r="L16" s="21">
        <v>1.089</v>
      </c>
      <c r="M16" s="21">
        <v>0.99029999999999996</v>
      </c>
      <c r="N16" s="21">
        <v>0.98699999999999999</v>
      </c>
      <c r="O16" s="21">
        <v>1.0719000000000001</v>
      </c>
      <c r="P16" s="21">
        <v>0.89149999999999996</v>
      </c>
      <c r="Q16" s="21">
        <v>0.99180000000000001</v>
      </c>
      <c r="R16" s="21">
        <v>0.99890000000000001</v>
      </c>
      <c r="T16" s="5">
        <f t="shared" si="4"/>
        <v>9</v>
      </c>
      <c r="U16" s="20">
        <v>0.9476</v>
      </c>
      <c r="V16" s="20">
        <v>0.9536</v>
      </c>
      <c r="W16" s="20">
        <v>0.94159999999999999</v>
      </c>
      <c r="X16" s="20">
        <v>0.97950000000000004</v>
      </c>
      <c r="Y16" s="20">
        <v>0.95040000000000002</v>
      </c>
      <c r="Z16" s="20">
        <v>0.99750000000000005</v>
      </c>
      <c r="AA16" s="20">
        <v>0.95330000000000004</v>
      </c>
      <c r="AB16" s="20">
        <v>0.93910000000000005</v>
      </c>
      <c r="AC16" s="20">
        <v>1.0209999999999999</v>
      </c>
      <c r="AD16" s="20">
        <v>0.92090000000000005</v>
      </c>
      <c r="AE16" s="20">
        <v>0.92559999999999998</v>
      </c>
      <c r="AF16" s="20">
        <v>0.93779999999999997</v>
      </c>
      <c r="AG16" s="20"/>
    </row>
    <row r="17" spans="1:33">
      <c r="A17" s="19">
        <f t="shared" si="0"/>
        <v>1.0077666666666669</v>
      </c>
      <c r="B17" s="19">
        <f t="shared" si="1"/>
        <v>4.4999400669409585E-2</v>
      </c>
      <c r="C17" s="20">
        <f t="shared" si="2"/>
        <v>0.95050833333333318</v>
      </c>
      <c r="D17" s="20">
        <f t="shared" si="3"/>
        <v>3.2399704216756899E-2</v>
      </c>
      <c r="F17" s="5">
        <v>10</v>
      </c>
      <c r="G17" s="21">
        <v>1.0046999999999999</v>
      </c>
      <c r="H17" s="21">
        <v>1.0103</v>
      </c>
      <c r="I17" s="21">
        <v>1.0225</v>
      </c>
      <c r="J17" s="21">
        <v>1.0173000000000001</v>
      </c>
      <c r="K17" s="21">
        <v>0.99070000000000003</v>
      </c>
      <c r="L17" s="21">
        <v>1.0871999999999999</v>
      </c>
      <c r="M17" s="21">
        <v>0.99509999999999998</v>
      </c>
      <c r="N17" s="21">
        <v>0.98060000000000003</v>
      </c>
      <c r="O17" s="21">
        <v>1.0744</v>
      </c>
      <c r="P17" s="21">
        <v>0.90820000000000001</v>
      </c>
      <c r="Q17" s="21">
        <v>1.0032000000000001</v>
      </c>
      <c r="R17" s="21">
        <v>0.999</v>
      </c>
      <c r="T17" s="5">
        <f t="shared" si="4"/>
        <v>10</v>
      </c>
      <c r="U17" s="20">
        <v>0.94579999999999997</v>
      </c>
      <c r="V17" s="20">
        <v>0.94750000000000001</v>
      </c>
      <c r="W17" s="20">
        <v>0.92989999999999995</v>
      </c>
      <c r="X17" s="20">
        <v>0.96540000000000004</v>
      </c>
      <c r="Y17" s="20">
        <v>0.9415</v>
      </c>
      <c r="Z17" s="20">
        <v>1.0055000000000001</v>
      </c>
      <c r="AA17" s="20">
        <v>0.93120000000000003</v>
      </c>
      <c r="AB17" s="20">
        <v>0.93430000000000002</v>
      </c>
      <c r="AC17" s="20">
        <v>1.0239</v>
      </c>
      <c r="AD17" s="20">
        <v>0.92249999999999999</v>
      </c>
      <c r="AE17" s="20">
        <v>0.92390000000000005</v>
      </c>
      <c r="AF17" s="20">
        <v>0.93469999999999998</v>
      </c>
      <c r="AG17" s="20"/>
    </row>
    <row r="18" spans="1:33">
      <c r="A18" s="19">
        <f t="shared" si="0"/>
        <v>1.0109416666666666</v>
      </c>
      <c r="B18" s="19">
        <f t="shared" si="1"/>
        <v>4.8561122840345784E-2</v>
      </c>
      <c r="C18" s="20">
        <f t="shared" si="2"/>
        <v>0.94336666666666658</v>
      </c>
      <c r="D18" s="20">
        <f t="shared" si="3"/>
        <v>4.011207783048374E-2</v>
      </c>
      <c r="F18" s="5">
        <v>11</v>
      </c>
      <c r="G18" s="21">
        <v>1.0084</v>
      </c>
      <c r="H18" s="21">
        <v>1.0092000000000001</v>
      </c>
      <c r="I18" s="21">
        <v>1.0261</v>
      </c>
      <c r="J18" s="21">
        <v>1.0046999999999999</v>
      </c>
      <c r="K18" s="21">
        <v>0.99129999999999996</v>
      </c>
      <c r="L18" s="21">
        <v>1.1304000000000001</v>
      </c>
      <c r="M18" s="21">
        <v>0.99370000000000003</v>
      </c>
      <c r="N18" s="21">
        <v>0.99480000000000002</v>
      </c>
      <c r="O18" s="21">
        <v>1.0494000000000001</v>
      </c>
      <c r="P18" s="21">
        <v>0.91690000000000005</v>
      </c>
      <c r="Q18" s="21">
        <v>1.0047999999999999</v>
      </c>
      <c r="R18" s="21">
        <v>1.0016</v>
      </c>
      <c r="T18" s="5">
        <f t="shared" si="4"/>
        <v>11</v>
      </c>
      <c r="U18" s="20">
        <v>0.94179999999999997</v>
      </c>
      <c r="V18" s="20">
        <v>0.94010000000000005</v>
      </c>
      <c r="W18" s="20">
        <v>0.92159999999999997</v>
      </c>
      <c r="X18" s="20">
        <v>0.94940000000000002</v>
      </c>
      <c r="Y18" s="20">
        <v>0.93759999999999999</v>
      </c>
      <c r="Z18" s="20">
        <v>1.0387</v>
      </c>
      <c r="AA18" s="20">
        <v>0.92210000000000003</v>
      </c>
      <c r="AB18" s="20">
        <v>0.92810000000000004</v>
      </c>
      <c r="AC18" s="20">
        <v>1.0049999999999999</v>
      </c>
      <c r="AD18" s="20">
        <v>0.90780000000000005</v>
      </c>
      <c r="AE18" s="20">
        <v>0.89690000000000003</v>
      </c>
      <c r="AF18" s="20">
        <v>0.93130000000000002</v>
      </c>
      <c r="AG18" s="20"/>
    </row>
    <row r="19" spans="1:33">
      <c r="A19" s="19">
        <f t="shared" si="0"/>
        <v>1.0130333333333332</v>
      </c>
      <c r="B19" s="19">
        <f t="shared" si="1"/>
        <v>4.6934971131891788E-2</v>
      </c>
      <c r="C19" s="20">
        <f t="shared" si="2"/>
        <v>0.93656666666666666</v>
      </c>
      <c r="D19" s="20">
        <f t="shared" si="3"/>
        <v>3.7915560090412734E-2</v>
      </c>
      <c r="F19" s="5">
        <v>12</v>
      </c>
      <c r="G19" s="21">
        <v>1.0088999999999999</v>
      </c>
      <c r="H19" s="21">
        <v>1.0246</v>
      </c>
      <c r="I19" s="21">
        <v>1.0194000000000001</v>
      </c>
      <c r="J19" s="21">
        <v>0.97619999999999996</v>
      </c>
      <c r="K19" s="21">
        <v>0.98650000000000004</v>
      </c>
      <c r="L19" s="21">
        <v>1.1169</v>
      </c>
      <c r="M19" s="21">
        <v>0.99770000000000003</v>
      </c>
      <c r="N19" s="21">
        <v>0.99360000000000004</v>
      </c>
      <c r="O19" s="21">
        <v>1.0926</v>
      </c>
      <c r="P19" s="21">
        <v>0.95569999999999999</v>
      </c>
      <c r="Q19" s="21">
        <v>0.98550000000000004</v>
      </c>
      <c r="R19" s="21">
        <v>0.99880000000000002</v>
      </c>
      <c r="T19" s="5">
        <f t="shared" si="4"/>
        <v>12</v>
      </c>
      <c r="U19" s="20">
        <v>0.9385</v>
      </c>
      <c r="V19" s="20">
        <v>0.94530000000000003</v>
      </c>
      <c r="W19" s="20">
        <v>0.91220000000000001</v>
      </c>
      <c r="X19" s="20">
        <v>0.9123</v>
      </c>
      <c r="Y19" s="20">
        <v>0.92920000000000003</v>
      </c>
      <c r="Z19" s="20">
        <v>1.0134000000000001</v>
      </c>
      <c r="AA19" s="20">
        <v>0.91210000000000002</v>
      </c>
      <c r="AB19" s="20">
        <v>0.92049999999999998</v>
      </c>
      <c r="AC19" s="20">
        <v>1.0056</v>
      </c>
      <c r="AD19" s="20">
        <v>0.93679999999999997</v>
      </c>
      <c r="AE19" s="20">
        <v>0.88239999999999996</v>
      </c>
      <c r="AF19" s="20">
        <v>0.93049999999999999</v>
      </c>
      <c r="AG19" s="20"/>
    </row>
    <row r="20" spans="1:33">
      <c r="A20" s="19">
        <f t="shared" si="0"/>
        <v>1.0165166666666667</v>
      </c>
      <c r="B20" s="19">
        <f t="shared" si="1"/>
        <v>5.6868154266662883E-2</v>
      </c>
      <c r="C20" s="20">
        <f t="shared" si="2"/>
        <v>0.93754166666666672</v>
      </c>
      <c r="D20" s="20">
        <f t="shared" si="3"/>
        <v>4.399533980142014E-2</v>
      </c>
      <c r="F20" s="5">
        <v>13</v>
      </c>
      <c r="G20" s="21">
        <v>1.0145999999999999</v>
      </c>
      <c r="H20" s="21">
        <v>1.0255000000000001</v>
      </c>
      <c r="I20" s="21">
        <v>1.0109999999999999</v>
      </c>
      <c r="J20" s="21">
        <v>0.93859999999999999</v>
      </c>
      <c r="K20" s="21">
        <v>0.99239999999999995</v>
      </c>
      <c r="L20" s="21">
        <v>1.1741999999999999</v>
      </c>
      <c r="M20" s="21">
        <v>1.0044999999999999</v>
      </c>
      <c r="N20" s="21">
        <v>0.9869</v>
      </c>
      <c r="O20" s="21">
        <v>1.0585</v>
      </c>
      <c r="P20" s="21">
        <v>0.995</v>
      </c>
      <c r="Q20" s="21">
        <v>0.99370000000000003</v>
      </c>
      <c r="R20" s="21">
        <v>1.0033000000000001</v>
      </c>
      <c r="T20" s="5">
        <f t="shared" si="4"/>
        <v>13</v>
      </c>
      <c r="U20" s="20">
        <v>0.93389999999999995</v>
      </c>
      <c r="V20" s="20">
        <v>0.94540000000000002</v>
      </c>
      <c r="W20" s="20">
        <v>0.89729999999999999</v>
      </c>
      <c r="X20" s="20">
        <v>0.87819999999999998</v>
      </c>
      <c r="Y20" s="20">
        <v>0.92659999999999998</v>
      </c>
      <c r="Z20" s="20">
        <v>1.0367999999999999</v>
      </c>
      <c r="AA20" s="20">
        <v>0.92410000000000003</v>
      </c>
      <c r="AB20" s="20">
        <v>0.91859999999999997</v>
      </c>
      <c r="AC20" s="20">
        <v>1.0047999999999999</v>
      </c>
      <c r="AD20" s="20">
        <v>0.94259999999999999</v>
      </c>
      <c r="AE20" s="20">
        <v>0.90569999999999995</v>
      </c>
      <c r="AF20" s="20">
        <v>0.9365</v>
      </c>
      <c r="AG20" s="20"/>
    </row>
    <row r="21" spans="1:33">
      <c r="A21" s="19">
        <f t="shared" si="0"/>
        <v>1.0116583333333333</v>
      </c>
      <c r="B21" s="19">
        <f t="shared" si="1"/>
        <v>6.5157019552537068E-2</v>
      </c>
      <c r="C21" s="20">
        <f t="shared" si="2"/>
        <v>0.94094999999999995</v>
      </c>
      <c r="D21" s="20">
        <f t="shared" si="3"/>
        <v>5.2999665522100683E-2</v>
      </c>
      <c r="F21" s="5">
        <v>14</v>
      </c>
      <c r="G21" s="21">
        <v>1.0149999999999999</v>
      </c>
      <c r="H21" s="21">
        <v>1.0347</v>
      </c>
      <c r="I21" s="21">
        <v>1.0015000000000001</v>
      </c>
      <c r="J21" s="21">
        <v>0.91559999999999997</v>
      </c>
      <c r="K21" s="21">
        <v>0.9899</v>
      </c>
      <c r="L21" s="21">
        <v>1.1834</v>
      </c>
      <c r="M21" s="21">
        <v>0.99850000000000005</v>
      </c>
      <c r="N21" s="21">
        <v>0.99839999999999995</v>
      </c>
      <c r="O21" s="21">
        <v>1.0631999999999999</v>
      </c>
      <c r="P21" s="21">
        <v>0.95799999999999996</v>
      </c>
      <c r="Q21" s="21">
        <v>0.99819999999999998</v>
      </c>
      <c r="R21" s="21">
        <v>0.98350000000000004</v>
      </c>
      <c r="T21" s="5">
        <f t="shared" si="4"/>
        <v>14</v>
      </c>
      <c r="U21" s="20">
        <v>0.94059999999999999</v>
      </c>
      <c r="V21" s="20">
        <v>0.9496</v>
      </c>
      <c r="W21" s="20">
        <v>0.89029999999999998</v>
      </c>
      <c r="X21" s="20">
        <v>0.86899999999999999</v>
      </c>
      <c r="Y21" s="20">
        <v>0.92510000000000003</v>
      </c>
      <c r="Z21" s="20">
        <v>1.0680000000000001</v>
      </c>
      <c r="AA21" s="20">
        <v>0.92359999999999998</v>
      </c>
      <c r="AB21" s="20">
        <v>0.92430000000000001</v>
      </c>
      <c r="AC21" s="20">
        <v>1.0074000000000001</v>
      </c>
      <c r="AD21" s="20">
        <v>0.96060000000000001</v>
      </c>
      <c r="AE21" s="20">
        <v>0.90910000000000002</v>
      </c>
      <c r="AF21" s="20">
        <v>0.92379999999999995</v>
      </c>
      <c r="AG21" s="20"/>
    </row>
    <row r="22" spans="1:33">
      <c r="A22" s="19">
        <f t="shared" si="0"/>
        <v>1.0220250000000002</v>
      </c>
      <c r="B22" s="19">
        <f t="shared" si="1"/>
        <v>8.2417111252898967E-2</v>
      </c>
      <c r="C22" s="20">
        <f t="shared" si="2"/>
        <v>0.94523333333333348</v>
      </c>
      <c r="D22" s="20">
        <f t="shared" si="3"/>
        <v>6.7175568249899995E-2</v>
      </c>
      <c r="F22" s="5">
        <v>15</v>
      </c>
      <c r="G22" s="21">
        <v>1.0186999999999999</v>
      </c>
      <c r="H22" s="21">
        <v>1.0359</v>
      </c>
      <c r="I22" s="21">
        <v>1.018</v>
      </c>
      <c r="J22" s="21">
        <v>0.90749999999999997</v>
      </c>
      <c r="K22" s="21">
        <v>0.9839</v>
      </c>
      <c r="L22" s="21">
        <v>1.2522</v>
      </c>
      <c r="M22" s="21">
        <v>0.99780000000000002</v>
      </c>
      <c r="N22" s="21">
        <v>0.99550000000000005</v>
      </c>
      <c r="O22" s="21">
        <v>1.0768</v>
      </c>
      <c r="P22" s="21">
        <v>0.98929999999999996</v>
      </c>
      <c r="Q22" s="21">
        <v>0.98909999999999998</v>
      </c>
      <c r="R22" s="21">
        <v>0.99960000000000004</v>
      </c>
      <c r="T22" s="5">
        <f t="shared" si="4"/>
        <v>15</v>
      </c>
      <c r="U22" s="20">
        <v>0.94499999999999995</v>
      </c>
      <c r="V22" s="20">
        <v>0.95530000000000004</v>
      </c>
      <c r="W22" s="20">
        <v>0.9042</v>
      </c>
      <c r="X22" s="20">
        <v>0.86199999999999999</v>
      </c>
      <c r="Y22" s="20">
        <v>0.92110000000000003</v>
      </c>
      <c r="Z22" s="20">
        <v>1.1225000000000001</v>
      </c>
      <c r="AA22" s="20">
        <v>0.92569999999999997</v>
      </c>
      <c r="AB22" s="20">
        <v>0.92020000000000002</v>
      </c>
      <c r="AC22" s="20">
        <v>1.0043</v>
      </c>
      <c r="AD22" s="20">
        <v>0.97399999999999998</v>
      </c>
      <c r="AE22" s="20">
        <v>0.89339999999999997</v>
      </c>
      <c r="AF22" s="20">
        <v>0.91510000000000002</v>
      </c>
      <c r="AG22" s="20"/>
    </row>
    <row r="23" spans="1:33">
      <c r="A23" s="19">
        <f t="shared" si="0"/>
        <v>1.0238249999999998</v>
      </c>
      <c r="B23" s="19">
        <f t="shared" si="1"/>
        <v>0.1090135198037407</v>
      </c>
      <c r="C23" s="20">
        <f t="shared" si="2"/>
        <v>0.94885000000000008</v>
      </c>
      <c r="D23" s="20">
        <f t="shared" si="3"/>
        <v>9.0007964294075871E-2</v>
      </c>
      <c r="F23" s="5">
        <v>16</v>
      </c>
      <c r="G23" s="21">
        <v>1.0122</v>
      </c>
      <c r="H23" s="21">
        <v>1.0304</v>
      </c>
      <c r="I23" s="21">
        <v>1.0209999999999999</v>
      </c>
      <c r="J23" s="21">
        <v>0.87549999999999994</v>
      </c>
      <c r="K23" s="21">
        <v>0.98660000000000003</v>
      </c>
      <c r="L23" s="21">
        <v>1.3403</v>
      </c>
      <c r="M23" s="21">
        <v>0.99029999999999996</v>
      </c>
      <c r="N23" s="21">
        <v>0.99490000000000001</v>
      </c>
      <c r="O23" s="21">
        <v>1.0623</v>
      </c>
      <c r="P23" s="21">
        <v>0.99960000000000004</v>
      </c>
      <c r="Q23" s="21">
        <v>0.97729999999999995</v>
      </c>
      <c r="R23" s="21">
        <v>0.99550000000000005</v>
      </c>
      <c r="T23" s="5">
        <f t="shared" si="4"/>
        <v>16</v>
      </c>
      <c r="U23" s="20">
        <v>0.93540000000000001</v>
      </c>
      <c r="V23" s="20">
        <v>0.94189999999999996</v>
      </c>
      <c r="W23" s="20">
        <v>0.90890000000000004</v>
      </c>
      <c r="X23" s="20">
        <v>0.84379999999999999</v>
      </c>
      <c r="Y23" s="20">
        <v>0.91559999999999997</v>
      </c>
      <c r="Z23" s="20">
        <v>1.2034</v>
      </c>
      <c r="AA23" s="20">
        <v>0.91659999999999997</v>
      </c>
      <c r="AB23" s="20">
        <v>0.91969999999999996</v>
      </c>
      <c r="AC23" s="20">
        <v>0.99129999999999996</v>
      </c>
      <c r="AD23" s="20">
        <v>0.999</v>
      </c>
      <c r="AE23" s="20">
        <v>0.89200000000000002</v>
      </c>
      <c r="AF23" s="20">
        <v>0.91859999999999997</v>
      </c>
      <c r="AG23" s="20"/>
    </row>
    <row r="24" spans="1:33">
      <c r="A24" s="19">
        <f t="shared" si="0"/>
        <v>1.039525</v>
      </c>
      <c r="B24" s="19">
        <f t="shared" si="1"/>
        <v>0.1386005124285406</v>
      </c>
      <c r="C24" s="20">
        <f t="shared" si="2"/>
        <v>0.96137499999999998</v>
      </c>
      <c r="D24" s="20">
        <f t="shared" si="3"/>
        <v>0.11542711297217341</v>
      </c>
      <c r="F24" s="5">
        <v>17</v>
      </c>
      <c r="G24" s="21">
        <v>1.0187999999999999</v>
      </c>
      <c r="H24" s="21">
        <v>1.0364</v>
      </c>
      <c r="I24" s="21">
        <v>1.0313000000000001</v>
      </c>
      <c r="J24" s="21">
        <v>0.88280000000000003</v>
      </c>
      <c r="K24" s="21">
        <v>0.97970000000000002</v>
      </c>
      <c r="L24" s="21">
        <v>1.4545999999999999</v>
      </c>
      <c r="M24" s="21">
        <v>0.98809999999999998</v>
      </c>
      <c r="N24" s="21">
        <v>0.98829999999999996</v>
      </c>
      <c r="O24" s="21">
        <v>1.0757000000000001</v>
      </c>
      <c r="P24" s="21">
        <v>1.0219</v>
      </c>
      <c r="Q24" s="21">
        <v>0.99139999999999995</v>
      </c>
      <c r="R24" s="21">
        <v>1.0053000000000001</v>
      </c>
      <c r="T24" s="5">
        <f t="shared" si="4"/>
        <v>17</v>
      </c>
      <c r="U24" s="20">
        <v>0.94359999999999999</v>
      </c>
      <c r="V24" s="20">
        <v>0.94779999999999998</v>
      </c>
      <c r="W24" s="20">
        <v>0.90980000000000005</v>
      </c>
      <c r="X24" s="20">
        <v>0.84719999999999995</v>
      </c>
      <c r="Y24" s="20">
        <v>0.9123</v>
      </c>
      <c r="Z24" s="20">
        <v>1.2957000000000001</v>
      </c>
      <c r="AA24" s="20">
        <v>0.90880000000000005</v>
      </c>
      <c r="AB24" s="20">
        <v>0.91369999999999996</v>
      </c>
      <c r="AC24" s="20">
        <v>1.0212000000000001</v>
      </c>
      <c r="AD24" s="20">
        <v>1.01</v>
      </c>
      <c r="AE24" s="20">
        <v>0.89649999999999996</v>
      </c>
      <c r="AF24" s="20">
        <v>0.92989999999999995</v>
      </c>
      <c r="AG24" s="20"/>
    </row>
    <row r="25" spans="1:33">
      <c r="A25" s="19">
        <f t="shared" si="0"/>
        <v>1.0446833333333332</v>
      </c>
      <c r="B25" s="19">
        <f t="shared" si="1"/>
        <v>0.15295436534727663</v>
      </c>
      <c r="C25" s="20">
        <f t="shared" si="2"/>
        <v>0.96386666666666665</v>
      </c>
      <c r="D25" s="20">
        <f t="shared" si="3"/>
        <v>0.1284516558039937</v>
      </c>
      <c r="F25" s="5">
        <v>18</v>
      </c>
      <c r="G25" s="21">
        <v>1.0111000000000001</v>
      </c>
      <c r="H25" s="21">
        <v>1.0396000000000001</v>
      </c>
      <c r="I25" s="21">
        <v>1.0328999999999999</v>
      </c>
      <c r="J25" s="21">
        <v>0.87509999999999999</v>
      </c>
      <c r="K25" s="21">
        <v>0.98060000000000003</v>
      </c>
      <c r="L25" s="21">
        <v>1.5014000000000001</v>
      </c>
      <c r="M25" s="21">
        <v>0.99</v>
      </c>
      <c r="N25" s="21">
        <v>0.99719999999999998</v>
      </c>
      <c r="O25" s="21">
        <v>1.0885</v>
      </c>
      <c r="P25" s="21">
        <v>1.0511999999999999</v>
      </c>
      <c r="Q25" s="21">
        <v>0.97729999999999995</v>
      </c>
      <c r="R25" s="21">
        <v>0.99129999999999996</v>
      </c>
      <c r="T25" s="5">
        <f t="shared" si="4"/>
        <v>18</v>
      </c>
      <c r="U25" s="20">
        <v>0.93169999999999997</v>
      </c>
      <c r="V25" s="20">
        <v>0.95030000000000003</v>
      </c>
      <c r="W25" s="20">
        <v>0.92510000000000003</v>
      </c>
      <c r="X25" s="20">
        <v>0.83509999999999995</v>
      </c>
      <c r="Y25" s="20">
        <v>0.90959999999999996</v>
      </c>
      <c r="Z25" s="20">
        <v>1.3376999999999999</v>
      </c>
      <c r="AA25" s="20">
        <v>0.90990000000000004</v>
      </c>
      <c r="AB25" s="20">
        <v>0.92079999999999995</v>
      </c>
      <c r="AC25" s="20">
        <v>1.0221</v>
      </c>
      <c r="AD25" s="20">
        <v>1.0204</v>
      </c>
      <c r="AE25" s="20">
        <v>0.88680000000000003</v>
      </c>
      <c r="AF25" s="20">
        <v>0.91690000000000005</v>
      </c>
      <c r="AG25" s="20"/>
    </row>
    <row r="26" spans="1:33">
      <c r="A26" s="19">
        <f t="shared" si="0"/>
        <v>1.0462083333333334</v>
      </c>
      <c r="B26" s="19">
        <f t="shared" si="1"/>
        <v>0.15553953872266868</v>
      </c>
      <c r="C26" s="20">
        <f t="shared" si="2"/>
        <v>0.9714583333333332</v>
      </c>
      <c r="D26" s="20">
        <f t="shared" si="3"/>
        <v>0.1303675744565998</v>
      </c>
      <c r="F26" s="5">
        <v>19</v>
      </c>
      <c r="G26" s="21">
        <v>1.0132000000000001</v>
      </c>
      <c r="H26" s="21">
        <v>1.0407999999999999</v>
      </c>
      <c r="I26" s="21">
        <v>1.0350999999999999</v>
      </c>
      <c r="J26" s="21">
        <v>0.88060000000000005</v>
      </c>
      <c r="K26" s="21">
        <v>0.98040000000000005</v>
      </c>
      <c r="L26" s="21">
        <v>1.5096000000000001</v>
      </c>
      <c r="M26" s="21">
        <v>0.98140000000000005</v>
      </c>
      <c r="N26" s="21">
        <v>0.99580000000000002</v>
      </c>
      <c r="O26" s="21">
        <v>1.1024</v>
      </c>
      <c r="P26" s="21">
        <v>1.0451999999999999</v>
      </c>
      <c r="Q26" s="21">
        <v>0.9627</v>
      </c>
      <c r="R26" s="21">
        <v>1.0073000000000001</v>
      </c>
      <c r="T26" s="5">
        <f t="shared" si="4"/>
        <v>19</v>
      </c>
      <c r="U26" s="20">
        <v>0.93210000000000004</v>
      </c>
      <c r="V26" s="20">
        <v>0.96109999999999995</v>
      </c>
      <c r="W26" s="20">
        <v>0.94099999999999995</v>
      </c>
      <c r="X26" s="20">
        <v>0.85940000000000005</v>
      </c>
      <c r="Y26" s="20">
        <v>0.91300000000000003</v>
      </c>
      <c r="Z26" s="20">
        <v>1.3511</v>
      </c>
      <c r="AA26" s="20">
        <v>0.90920000000000001</v>
      </c>
      <c r="AB26" s="20">
        <v>0.92269999999999996</v>
      </c>
      <c r="AC26" s="20">
        <v>1.0327999999999999</v>
      </c>
      <c r="AD26" s="20">
        <v>1.0285</v>
      </c>
      <c r="AE26" s="20">
        <v>0.87409999999999999</v>
      </c>
      <c r="AF26" s="20">
        <v>0.9325</v>
      </c>
      <c r="AG26" s="20"/>
    </row>
    <row r="27" spans="1:33">
      <c r="A27" s="19">
        <f t="shared" si="0"/>
        <v>1.0547250000000001</v>
      </c>
      <c r="B27" s="19">
        <f t="shared" si="1"/>
        <v>0.16204502250356789</v>
      </c>
      <c r="C27" s="20">
        <f t="shared" si="2"/>
        <v>0.97263333333333346</v>
      </c>
      <c r="D27" s="20">
        <f t="shared" si="3"/>
        <v>0.13271894660476469</v>
      </c>
      <c r="F27" s="5">
        <v>20</v>
      </c>
      <c r="G27" s="21">
        <v>1.0147999999999999</v>
      </c>
      <c r="H27" s="21">
        <v>1.0462</v>
      </c>
      <c r="I27" s="21">
        <v>1.0368999999999999</v>
      </c>
      <c r="J27" s="21">
        <v>0.91949999999999998</v>
      </c>
      <c r="K27" s="21">
        <v>0.9778</v>
      </c>
      <c r="L27" s="21">
        <v>1.5502</v>
      </c>
      <c r="M27" s="21">
        <v>0.99270000000000003</v>
      </c>
      <c r="N27" s="21">
        <v>0.99460000000000004</v>
      </c>
      <c r="O27" s="21">
        <v>1.0934999999999999</v>
      </c>
      <c r="P27" s="21">
        <v>1.0479000000000001</v>
      </c>
      <c r="Q27" s="21">
        <v>0.98409999999999997</v>
      </c>
      <c r="R27" s="21">
        <v>0.99850000000000005</v>
      </c>
      <c r="T27" s="5">
        <f t="shared" si="4"/>
        <v>20</v>
      </c>
      <c r="U27" s="20">
        <v>0.93240000000000001</v>
      </c>
      <c r="V27" s="20">
        <v>0.95630000000000004</v>
      </c>
      <c r="W27" s="20">
        <v>0.93189999999999995</v>
      </c>
      <c r="X27" s="20">
        <v>0.89080000000000004</v>
      </c>
      <c r="Y27" s="20">
        <v>0.9052</v>
      </c>
      <c r="Z27" s="20">
        <v>1.3675999999999999</v>
      </c>
      <c r="AA27" s="20">
        <v>0.91149999999999998</v>
      </c>
      <c r="AB27" s="20">
        <v>0.9224</v>
      </c>
      <c r="AC27" s="20">
        <v>1.0212000000000001</v>
      </c>
      <c r="AD27" s="20">
        <v>1.0287999999999999</v>
      </c>
      <c r="AE27" s="20">
        <v>0.87780000000000002</v>
      </c>
      <c r="AF27" s="20">
        <v>0.92569999999999997</v>
      </c>
      <c r="AG27" s="20"/>
    </row>
    <row r="28" spans="1:33">
      <c r="A28" s="19">
        <f t="shared" si="0"/>
        <v>1.0551250000000001</v>
      </c>
      <c r="B28" s="19">
        <f t="shared" si="1"/>
        <v>0.15527542757658361</v>
      </c>
      <c r="C28" s="20">
        <f t="shared" si="2"/>
        <v>0.97685833333333327</v>
      </c>
      <c r="D28" s="20">
        <f t="shared" si="3"/>
        <v>0.12287787328247753</v>
      </c>
      <c r="F28" s="5">
        <v>21</v>
      </c>
      <c r="G28" s="21">
        <v>1.0172000000000001</v>
      </c>
      <c r="H28" s="21">
        <v>1.0508999999999999</v>
      </c>
      <c r="I28" s="21">
        <v>1.0331999999999999</v>
      </c>
      <c r="J28" s="21">
        <v>0.96279999999999999</v>
      </c>
      <c r="K28" s="21">
        <v>0.98209999999999997</v>
      </c>
      <c r="L28" s="21">
        <v>1.5379</v>
      </c>
      <c r="M28" s="21">
        <v>0.98980000000000001</v>
      </c>
      <c r="N28" s="21">
        <v>0.99350000000000005</v>
      </c>
      <c r="O28" s="21">
        <v>1.0726</v>
      </c>
      <c r="P28" s="21">
        <v>1.0317000000000001</v>
      </c>
      <c r="Q28" s="21">
        <v>0.98550000000000004</v>
      </c>
      <c r="R28" s="21">
        <v>1.0043</v>
      </c>
      <c r="T28" s="5">
        <f t="shared" si="4"/>
        <v>21</v>
      </c>
      <c r="U28" s="20">
        <v>0.9304</v>
      </c>
      <c r="V28" s="20">
        <v>0.96120000000000005</v>
      </c>
      <c r="W28" s="20">
        <v>0.94879999999999998</v>
      </c>
      <c r="X28" s="20">
        <v>0.93920000000000003</v>
      </c>
      <c r="Y28" s="20">
        <v>0.90810000000000002</v>
      </c>
      <c r="Z28" s="20">
        <v>1.35</v>
      </c>
      <c r="AA28" s="20">
        <v>0.91490000000000005</v>
      </c>
      <c r="AB28" s="20">
        <v>0.91959999999999997</v>
      </c>
      <c r="AC28" s="20">
        <v>1.0031000000000001</v>
      </c>
      <c r="AD28" s="20">
        <v>1.0141</v>
      </c>
      <c r="AE28" s="20">
        <v>0.89380000000000004</v>
      </c>
      <c r="AF28" s="20">
        <v>0.93910000000000005</v>
      </c>
      <c r="AG28" s="20"/>
    </row>
    <row r="29" spans="1:33">
      <c r="A29" s="19">
        <f t="shared" si="0"/>
        <v>1.0503833333333332</v>
      </c>
      <c r="B29" s="19">
        <f t="shared" si="1"/>
        <v>0.13988053885911075</v>
      </c>
      <c r="C29" s="20">
        <f t="shared" si="2"/>
        <v>0.97496666666666665</v>
      </c>
      <c r="D29" s="20">
        <f t="shared" si="3"/>
        <v>0.11780870729768397</v>
      </c>
      <c r="F29" s="5">
        <v>22</v>
      </c>
      <c r="G29" s="21">
        <v>1.0142</v>
      </c>
      <c r="H29" s="21">
        <v>1.0455000000000001</v>
      </c>
      <c r="I29" s="21">
        <v>1.0414000000000001</v>
      </c>
      <c r="J29" s="21">
        <v>0.98570000000000002</v>
      </c>
      <c r="K29" s="21">
        <v>0.97689999999999999</v>
      </c>
      <c r="L29" s="21">
        <v>1.4863999999999999</v>
      </c>
      <c r="M29" s="21">
        <v>0.98770000000000002</v>
      </c>
      <c r="N29" s="21">
        <v>0.98919999999999997</v>
      </c>
      <c r="O29" s="21">
        <v>1.0608</v>
      </c>
      <c r="P29" s="21">
        <v>1.0152000000000001</v>
      </c>
      <c r="Q29" s="21">
        <v>0.99109999999999998</v>
      </c>
      <c r="R29" s="21">
        <v>1.0105</v>
      </c>
      <c r="T29" s="5">
        <f t="shared" si="4"/>
        <v>22</v>
      </c>
      <c r="U29" s="20">
        <v>0.9274</v>
      </c>
      <c r="V29" s="20">
        <v>0.95299999999999996</v>
      </c>
      <c r="W29" s="20">
        <v>0.95720000000000005</v>
      </c>
      <c r="X29" s="20">
        <v>0.93920000000000003</v>
      </c>
      <c r="Y29" s="20">
        <v>0.90280000000000005</v>
      </c>
      <c r="Z29" s="20">
        <v>1.3373999999999999</v>
      </c>
      <c r="AA29" s="20">
        <v>0.92020000000000002</v>
      </c>
      <c r="AB29" s="20">
        <v>0.92279999999999995</v>
      </c>
      <c r="AC29" s="20">
        <v>0.99570000000000003</v>
      </c>
      <c r="AD29" s="20">
        <v>0.99439999999999995</v>
      </c>
      <c r="AE29" s="20">
        <v>0.91500000000000004</v>
      </c>
      <c r="AF29" s="20">
        <v>0.9345</v>
      </c>
      <c r="AG29" s="20"/>
    </row>
    <row r="30" spans="1:33">
      <c r="A30" s="19">
        <f t="shared" si="0"/>
        <v>1.0449916666666668</v>
      </c>
      <c r="B30" s="19">
        <f t="shared" si="1"/>
        <v>0.15001575346568974</v>
      </c>
      <c r="C30" s="20">
        <f t="shared" si="2"/>
        <v>0.96479999999999999</v>
      </c>
      <c r="D30" s="20">
        <f t="shared" si="3"/>
        <v>0.1243568179949066</v>
      </c>
      <c r="F30" s="5">
        <v>23</v>
      </c>
      <c r="G30" s="21">
        <v>1.008</v>
      </c>
      <c r="H30" s="21">
        <v>1.0381</v>
      </c>
      <c r="I30" s="21">
        <v>1.0499000000000001</v>
      </c>
      <c r="J30" s="21">
        <v>0.97950000000000004</v>
      </c>
      <c r="K30" s="21">
        <v>0.97299999999999998</v>
      </c>
      <c r="L30" s="21">
        <v>1.5119</v>
      </c>
      <c r="M30" s="21">
        <v>0.98729999999999996</v>
      </c>
      <c r="N30" s="21">
        <v>0.99560000000000004</v>
      </c>
      <c r="O30" s="21">
        <v>1.0525</v>
      </c>
      <c r="P30" s="21">
        <v>0.97740000000000005</v>
      </c>
      <c r="Q30" s="21">
        <v>0.96540000000000004</v>
      </c>
      <c r="R30" s="21">
        <v>1.0013000000000001</v>
      </c>
      <c r="T30" s="5">
        <f t="shared" si="4"/>
        <v>23</v>
      </c>
      <c r="U30" s="20">
        <v>0.90069999999999995</v>
      </c>
      <c r="V30" s="20">
        <v>0.9304</v>
      </c>
      <c r="W30" s="20">
        <v>0.96579999999999999</v>
      </c>
      <c r="X30" s="20">
        <v>0.94920000000000004</v>
      </c>
      <c r="Y30" s="20">
        <v>0.8972</v>
      </c>
      <c r="Z30" s="20">
        <v>1.3476999999999999</v>
      </c>
      <c r="AA30" s="20">
        <v>0.91149999999999998</v>
      </c>
      <c r="AB30" s="20">
        <v>0.91479999999999995</v>
      </c>
      <c r="AC30" s="20">
        <v>0.98460000000000003</v>
      </c>
      <c r="AD30" s="20">
        <v>0.9627</v>
      </c>
      <c r="AE30" s="20">
        <v>0.88580000000000003</v>
      </c>
      <c r="AF30" s="20">
        <v>0.92720000000000002</v>
      </c>
      <c r="AG30" s="20"/>
    </row>
    <row r="31" spans="1:33">
      <c r="A31" s="19">
        <f t="shared" si="0"/>
        <v>1.0319749999999999</v>
      </c>
      <c r="B31" s="19">
        <f t="shared" si="1"/>
        <v>0.15687483212595177</v>
      </c>
      <c r="C31" s="20">
        <f t="shared" si="2"/>
        <v>0.96964166666666662</v>
      </c>
      <c r="D31" s="20">
        <f t="shared" si="3"/>
        <v>0.13023668983350134</v>
      </c>
      <c r="F31" s="5">
        <v>24</v>
      </c>
      <c r="G31" s="21">
        <v>0.99970000000000003</v>
      </c>
      <c r="H31" s="21">
        <v>1.0212000000000001</v>
      </c>
      <c r="I31" s="21">
        <v>1.0197000000000001</v>
      </c>
      <c r="J31" s="21">
        <v>0.97750000000000004</v>
      </c>
      <c r="K31" s="21">
        <v>0.95840000000000003</v>
      </c>
      <c r="L31" s="21">
        <v>1.5244</v>
      </c>
      <c r="M31" s="21">
        <v>0.96960000000000002</v>
      </c>
      <c r="N31" s="21">
        <v>0.97909999999999997</v>
      </c>
      <c r="O31" s="21">
        <v>1.0214000000000001</v>
      </c>
      <c r="P31" s="21">
        <v>0.95640000000000003</v>
      </c>
      <c r="Q31" s="21">
        <v>0.96740000000000004</v>
      </c>
      <c r="R31" s="21">
        <v>0.9889</v>
      </c>
      <c r="T31" s="5">
        <f t="shared" si="4"/>
        <v>24</v>
      </c>
      <c r="U31" s="20">
        <v>0.90800000000000003</v>
      </c>
      <c r="V31" s="20">
        <v>0.92600000000000005</v>
      </c>
      <c r="W31" s="20">
        <v>0.96319999999999995</v>
      </c>
      <c r="X31" s="20">
        <v>0.95840000000000003</v>
      </c>
      <c r="Y31" s="20">
        <v>0.90620000000000001</v>
      </c>
      <c r="Z31" s="20">
        <v>1.3723000000000001</v>
      </c>
      <c r="AA31" s="20">
        <v>0.91910000000000003</v>
      </c>
      <c r="AB31" s="20">
        <v>0.92500000000000004</v>
      </c>
      <c r="AC31" s="20">
        <v>0.98760000000000003</v>
      </c>
      <c r="AD31" s="20">
        <v>0.95930000000000004</v>
      </c>
      <c r="AE31" s="20">
        <v>0.87990000000000002</v>
      </c>
      <c r="AF31" s="20">
        <v>0.93069999999999997</v>
      </c>
      <c r="AG31" s="20"/>
    </row>
    <row r="32" spans="1:33">
      <c r="A32" s="19">
        <f t="shared" si="0"/>
        <v>1.0262916666666668</v>
      </c>
      <c r="B32" s="19">
        <f t="shared" si="1"/>
        <v>0.15723511901453388</v>
      </c>
      <c r="C32" s="20">
        <f t="shared" si="2"/>
        <v>0.95085833333333347</v>
      </c>
      <c r="D32" s="20">
        <f t="shared" si="3"/>
        <v>0.12434823139681071</v>
      </c>
      <c r="F32" s="5">
        <v>25</v>
      </c>
      <c r="G32" s="21">
        <v>0.99719999999999998</v>
      </c>
      <c r="H32" s="21">
        <v>1.0172000000000001</v>
      </c>
      <c r="I32" s="21">
        <v>1.0139</v>
      </c>
      <c r="J32" s="21">
        <v>0.96779999999999999</v>
      </c>
      <c r="K32" s="21">
        <v>0.94889999999999997</v>
      </c>
      <c r="L32" s="21">
        <v>1.5166999999999999</v>
      </c>
      <c r="M32" s="21">
        <v>0.9698</v>
      </c>
      <c r="N32" s="21">
        <v>0.96399999999999997</v>
      </c>
      <c r="O32" s="21">
        <v>1.0325</v>
      </c>
      <c r="P32" s="21">
        <v>0.94320000000000004</v>
      </c>
      <c r="Q32" s="21">
        <v>0.94889999999999997</v>
      </c>
      <c r="R32" s="21">
        <v>0.99539999999999995</v>
      </c>
      <c r="T32" s="5">
        <f t="shared" si="4"/>
        <v>25</v>
      </c>
      <c r="U32" s="20">
        <v>0.87719999999999998</v>
      </c>
      <c r="V32" s="20">
        <v>0.90249999999999997</v>
      </c>
      <c r="W32" s="20">
        <v>0.94910000000000005</v>
      </c>
      <c r="X32" s="20">
        <v>0.93230000000000002</v>
      </c>
      <c r="Y32" s="20">
        <v>0.89400000000000002</v>
      </c>
      <c r="Z32" s="20">
        <v>1.3327</v>
      </c>
      <c r="AA32" s="20">
        <v>0.90590000000000004</v>
      </c>
      <c r="AB32" s="20">
        <v>0.91420000000000001</v>
      </c>
      <c r="AC32" s="20">
        <v>0.97660000000000002</v>
      </c>
      <c r="AD32" s="20">
        <v>0.94889999999999997</v>
      </c>
      <c r="AE32" s="20">
        <v>0.86480000000000001</v>
      </c>
      <c r="AF32" s="20">
        <v>0.91210000000000002</v>
      </c>
      <c r="AG32" s="20"/>
    </row>
    <row r="33" spans="1:33">
      <c r="A33" s="19">
        <f t="shared" si="0"/>
        <v>1.0211166666666667</v>
      </c>
      <c r="B33" s="19">
        <f t="shared" si="1"/>
        <v>0.15818393110744927</v>
      </c>
      <c r="C33" s="20">
        <f t="shared" si="2"/>
        <v>0.92270833333333335</v>
      </c>
      <c r="D33" s="20">
        <f t="shared" si="3"/>
        <v>0.13061869877508797</v>
      </c>
      <c r="F33" s="5">
        <v>26</v>
      </c>
      <c r="G33" s="21">
        <v>0.99829999999999997</v>
      </c>
      <c r="H33" s="21">
        <v>1.0153000000000001</v>
      </c>
      <c r="I33" s="21">
        <v>1.0007999999999999</v>
      </c>
      <c r="J33" s="21">
        <v>0.93010000000000004</v>
      </c>
      <c r="K33" s="21">
        <v>0.95309999999999995</v>
      </c>
      <c r="L33" s="21">
        <v>1.5135000000000001</v>
      </c>
      <c r="M33" s="21">
        <v>0.96430000000000005</v>
      </c>
      <c r="N33" s="21">
        <v>0.96150000000000002</v>
      </c>
      <c r="O33" s="21">
        <v>1.0334000000000001</v>
      </c>
      <c r="P33" s="21">
        <v>0.9446</v>
      </c>
      <c r="Q33" s="21">
        <v>0.94979999999999998</v>
      </c>
      <c r="R33" s="21">
        <v>0.98870000000000002</v>
      </c>
      <c r="T33" s="5">
        <f t="shared" si="4"/>
        <v>26</v>
      </c>
      <c r="U33" s="20">
        <v>0.83789999999999998</v>
      </c>
      <c r="V33" s="20">
        <v>0.86850000000000005</v>
      </c>
      <c r="W33" s="20">
        <v>0.91559999999999997</v>
      </c>
      <c r="X33" s="20">
        <v>0.88470000000000004</v>
      </c>
      <c r="Y33" s="20">
        <v>0.88249999999999995</v>
      </c>
      <c r="Z33" s="20">
        <v>1.3216000000000001</v>
      </c>
      <c r="AA33" s="20">
        <v>0.88959999999999995</v>
      </c>
      <c r="AB33" s="20">
        <v>0.89290000000000003</v>
      </c>
      <c r="AC33" s="20">
        <v>0.96250000000000002</v>
      </c>
      <c r="AD33" s="20">
        <v>0.91620000000000001</v>
      </c>
      <c r="AE33" s="20">
        <v>0.82569999999999999</v>
      </c>
      <c r="AF33" s="20">
        <v>0.87480000000000002</v>
      </c>
      <c r="AG33" s="20"/>
    </row>
    <row r="34" spans="1:33">
      <c r="A34" s="19">
        <f t="shared" si="0"/>
        <v>1.01955</v>
      </c>
      <c r="B34" s="19">
        <f t="shared" si="1"/>
        <v>0.15566779605066838</v>
      </c>
      <c r="C34" s="20">
        <f t="shared" si="2"/>
        <v>0.8908166666666667</v>
      </c>
      <c r="D34" s="20">
        <f t="shared" si="3"/>
        <v>0.1270686846003399</v>
      </c>
      <c r="F34" s="5">
        <v>27</v>
      </c>
      <c r="G34" s="21">
        <v>0.99750000000000005</v>
      </c>
      <c r="H34" s="21">
        <v>1.0143</v>
      </c>
      <c r="I34" s="21">
        <v>0.99439999999999995</v>
      </c>
      <c r="J34" s="21">
        <v>0.92379999999999995</v>
      </c>
      <c r="K34" s="21">
        <v>0.94910000000000005</v>
      </c>
      <c r="L34" s="21">
        <v>1.5009999999999999</v>
      </c>
      <c r="M34" s="21">
        <v>0.96550000000000002</v>
      </c>
      <c r="N34" s="21">
        <v>0.95699999999999996</v>
      </c>
      <c r="O34" s="21">
        <v>1.0509999999999999</v>
      </c>
      <c r="P34" s="21">
        <v>0.93659999999999999</v>
      </c>
      <c r="Q34" s="21">
        <v>0.96</v>
      </c>
      <c r="R34" s="21">
        <v>0.98440000000000005</v>
      </c>
      <c r="T34" s="5">
        <f t="shared" si="4"/>
        <v>27</v>
      </c>
      <c r="U34" s="20">
        <v>0.79039999999999999</v>
      </c>
      <c r="V34" s="20">
        <v>0.83130000000000004</v>
      </c>
      <c r="W34" s="20">
        <v>0.88</v>
      </c>
      <c r="X34" s="20">
        <v>0.85919999999999996</v>
      </c>
      <c r="Y34" s="20">
        <v>0.86270000000000002</v>
      </c>
      <c r="Z34" s="20">
        <v>1.2757000000000001</v>
      </c>
      <c r="AA34" s="20">
        <v>0.86799999999999999</v>
      </c>
      <c r="AB34" s="20">
        <v>0.86580000000000001</v>
      </c>
      <c r="AC34" s="20">
        <v>0.92679999999999996</v>
      </c>
      <c r="AD34" s="20">
        <v>0.89590000000000003</v>
      </c>
      <c r="AE34" s="20">
        <v>0.8</v>
      </c>
      <c r="AF34" s="20">
        <v>0.83399999999999996</v>
      </c>
      <c r="AG34" s="20"/>
    </row>
    <row r="35" spans="1:33">
      <c r="A35" s="19">
        <f t="shared" si="0"/>
        <v>1.0161916666666664</v>
      </c>
      <c r="B35" s="19">
        <f t="shared" si="1"/>
        <v>0.15697195150920062</v>
      </c>
      <c r="C35" s="20">
        <f t="shared" si="2"/>
        <v>0.84987499999999994</v>
      </c>
      <c r="D35" s="20">
        <f t="shared" si="3"/>
        <v>0.13040916814535577</v>
      </c>
      <c r="F35" s="5">
        <v>28</v>
      </c>
      <c r="G35" s="21">
        <v>0.99490000000000001</v>
      </c>
      <c r="H35" s="21">
        <v>1.0099</v>
      </c>
      <c r="I35" s="21">
        <v>0.99070000000000003</v>
      </c>
      <c r="J35" s="21">
        <v>0.90429999999999999</v>
      </c>
      <c r="K35" s="21">
        <v>0.95250000000000001</v>
      </c>
      <c r="L35" s="21">
        <v>1.5017</v>
      </c>
      <c r="M35" s="21">
        <v>0.9677</v>
      </c>
      <c r="N35" s="21">
        <v>0.95860000000000001</v>
      </c>
      <c r="O35" s="21">
        <v>1.0437000000000001</v>
      </c>
      <c r="P35" s="21">
        <v>0.94240000000000002</v>
      </c>
      <c r="Q35" s="21">
        <v>0.95220000000000005</v>
      </c>
      <c r="R35" s="21">
        <v>0.97570000000000001</v>
      </c>
      <c r="T35" s="5">
        <f t="shared" si="4"/>
        <v>28</v>
      </c>
      <c r="U35" s="20">
        <v>0.73429999999999995</v>
      </c>
      <c r="V35" s="20">
        <v>0.77700000000000002</v>
      </c>
      <c r="W35" s="20">
        <v>0.84589999999999999</v>
      </c>
      <c r="X35" s="20">
        <v>0.81169999999999998</v>
      </c>
      <c r="Y35" s="20">
        <v>0.83409999999999995</v>
      </c>
      <c r="Z35" s="20">
        <v>1.2383</v>
      </c>
      <c r="AA35" s="20">
        <v>0.84109999999999996</v>
      </c>
      <c r="AB35" s="20">
        <v>0.83960000000000001</v>
      </c>
      <c r="AC35" s="20">
        <v>0.89470000000000005</v>
      </c>
      <c r="AD35" s="20">
        <v>0.84670000000000001</v>
      </c>
      <c r="AE35" s="20">
        <v>0.76249999999999996</v>
      </c>
      <c r="AF35" s="20">
        <v>0.77259999999999995</v>
      </c>
      <c r="AG35" s="20"/>
    </row>
    <row r="36" spans="1:33">
      <c r="A36" s="19">
        <f t="shared" si="0"/>
        <v>1.0132833333333333</v>
      </c>
      <c r="B36" s="19">
        <f t="shared" si="1"/>
        <v>0.15997452543414159</v>
      </c>
      <c r="C36" s="20">
        <f t="shared" si="2"/>
        <v>0.80253333333333343</v>
      </c>
      <c r="D36" s="20">
        <f t="shared" si="3"/>
        <v>0.13341099404971479</v>
      </c>
      <c r="F36" s="5">
        <v>29</v>
      </c>
      <c r="G36" s="21">
        <v>1.0025999999999999</v>
      </c>
      <c r="H36" s="21">
        <v>1.0111000000000001</v>
      </c>
      <c r="I36" s="21">
        <v>0.9839</v>
      </c>
      <c r="J36" s="21">
        <v>0.88719999999999999</v>
      </c>
      <c r="K36" s="21">
        <v>0.94689999999999996</v>
      </c>
      <c r="L36" s="21">
        <v>1.5063</v>
      </c>
      <c r="M36" s="21">
        <v>0.97030000000000005</v>
      </c>
      <c r="N36" s="21">
        <v>0.94720000000000004</v>
      </c>
      <c r="O36" s="21">
        <v>1.0339</v>
      </c>
      <c r="P36" s="21">
        <v>0.9446</v>
      </c>
      <c r="Q36" s="21">
        <v>0.94420000000000004</v>
      </c>
      <c r="R36" s="21">
        <v>0.98119999999999996</v>
      </c>
      <c r="T36" s="5">
        <f t="shared" si="4"/>
        <v>29</v>
      </c>
      <c r="U36" s="20">
        <v>0.67779999999999996</v>
      </c>
      <c r="V36" s="20">
        <v>0.71850000000000003</v>
      </c>
      <c r="W36" s="20">
        <v>0.79810000000000003</v>
      </c>
      <c r="X36" s="20">
        <v>0.74570000000000003</v>
      </c>
      <c r="Y36" s="20">
        <v>0.79779999999999995</v>
      </c>
      <c r="Z36" s="20">
        <v>1.1849000000000001</v>
      </c>
      <c r="AA36" s="20">
        <v>0.82650000000000001</v>
      </c>
      <c r="AB36" s="20">
        <v>0.80430000000000001</v>
      </c>
      <c r="AC36" s="20">
        <v>0.85550000000000004</v>
      </c>
      <c r="AD36" s="20">
        <v>0.81659999999999999</v>
      </c>
      <c r="AE36" s="20">
        <v>0.69830000000000003</v>
      </c>
      <c r="AF36" s="20">
        <v>0.70640000000000003</v>
      </c>
      <c r="AG36" s="20"/>
    </row>
    <row r="37" spans="1:33">
      <c r="A37" s="19">
        <f t="shared" si="0"/>
        <v>1.0123333333333333</v>
      </c>
      <c r="B37" s="19">
        <f t="shared" si="1"/>
        <v>0.15967221158208894</v>
      </c>
      <c r="C37" s="20">
        <f t="shared" si="2"/>
        <v>0.74135000000000006</v>
      </c>
      <c r="D37" s="20">
        <f t="shared" si="3"/>
        <v>0.13132723528374693</v>
      </c>
      <c r="F37" s="5">
        <v>30</v>
      </c>
      <c r="G37" s="21">
        <v>0.99709999999999999</v>
      </c>
      <c r="H37" s="21">
        <v>1.0128999999999999</v>
      </c>
      <c r="I37" s="21">
        <v>0.98860000000000003</v>
      </c>
      <c r="J37" s="21">
        <v>0.87629999999999997</v>
      </c>
      <c r="K37" s="21">
        <v>0.94820000000000004</v>
      </c>
      <c r="L37" s="21">
        <v>1.5013000000000001</v>
      </c>
      <c r="M37" s="21">
        <v>0.97130000000000005</v>
      </c>
      <c r="N37" s="21">
        <v>0.95079999999999998</v>
      </c>
      <c r="O37" s="21">
        <v>1.0414000000000001</v>
      </c>
      <c r="P37" s="21">
        <v>0.94989999999999997</v>
      </c>
      <c r="Q37" s="21">
        <v>0.93079999999999996</v>
      </c>
      <c r="R37" s="21">
        <v>0.97940000000000005</v>
      </c>
      <c r="T37" s="5">
        <f t="shared" si="4"/>
        <v>30</v>
      </c>
      <c r="U37" s="20">
        <v>0.60099999999999998</v>
      </c>
      <c r="V37" s="20">
        <v>0.65739999999999998</v>
      </c>
      <c r="W37" s="20">
        <v>0.74380000000000002</v>
      </c>
      <c r="X37" s="20">
        <v>0.68140000000000001</v>
      </c>
      <c r="Y37" s="20">
        <v>0.74960000000000004</v>
      </c>
      <c r="Z37" s="20">
        <v>1.1025</v>
      </c>
      <c r="AA37" s="20">
        <v>0.78</v>
      </c>
      <c r="AB37" s="20">
        <v>0.76300000000000001</v>
      </c>
      <c r="AC37" s="20">
        <v>0.79679999999999995</v>
      </c>
      <c r="AD37" s="20">
        <v>0.75539999999999996</v>
      </c>
      <c r="AE37" s="20">
        <v>0.63090000000000002</v>
      </c>
      <c r="AF37" s="20">
        <v>0.63439999999999996</v>
      </c>
      <c r="AG37" s="20"/>
    </row>
    <row r="38" spans="1:33">
      <c r="A38" s="19">
        <f t="shared" si="0"/>
        <v>1.0076500000000002</v>
      </c>
      <c r="B38" s="19">
        <f t="shared" si="1"/>
        <v>0.15454141839649355</v>
      </c>
      <c r="C38" s="20">
        <f t="shared" si="2"/>
        <v>0.6923583333333333</v>
      </c>
      <c r="D38" s="20">
        <f t="shared" si="3"/>
        <v>0.12455540905252772</v>
      </c>
      <c r="F38" s="5">
        <v>31</v>
      </c>
      <c r="G38" s="21">
        <v>0.99439999999999995</v>
      </c>
      <c r="H38" s="21">
        <v>1.0116000000000001</v>
      </c>
      <c r="I38" s="21">
        <v>0.98619999999999997</v>
      </c>
      <c r="J38" s="21">
        <v>0.86170000000000002</v>
      </c>
      <c r="K38" s="21">
        <v>0.94159999999999999</v>
      </c>
      <c r="L38" s="21">
        <v>1.4754</v>
      </c>
      <c r="M38" s="21">
        <v>0.95720000000000005</v>
      </c>
      <c r="N38" s="21">
        <v>0.94310000000000005</v>
      </c>
      <c r="O38" s="21">
        <v>1.0488</v>
      </c>
      <c r="P38" s="21">
        <v>0.9456</v>
      </c>
      <c r="Q38" s="21">
        <v>0.93679999999999997</v>
      </c>
      <c r="R38" s="21">
        <v>0.98939999999999995</v>
      </c>
      <c r="T38" s="5">
        <f t="shared" si="4"/>
        <v>31</v>
      </c>
      <c r="U38" s="20">
        <v>0.55579999999999996</v>
      </c>
      <c r="V38" s="20">
        <v>0.60089999999999999</v>
      </c>
      <c r="W38" s="20">
        <v>0.69920000000000004</v>
      </c>
      <c r="X38" s="20">
        <v>0.63080000000000003</v>
      </c>
      <c r="Y38" s="20">
        <v>0.70920000000000005</v>
      </c>
      <c r="Z38" s="20">
        <v>1.016</v>
      </c>
      <c r="AA38" s="20">
        <v>0.75170000000000003</v>
      </c>
      <c r="AB38" s="20">
        <v>0.72150000000000003</v>
      </c>
      <c r="AC38" s="20">
        <v>0.75919999999999999</v>
      </c>
      <c r="AD38" s="20">
        <v>0.70520000000000005</v>
      </c>
      <c r="AE38" s="20">
        <v>0.5907</v>
      </c>
      <c r="AF38" s="20">
        <v>0.56810000000000005</v>
      </c>
      <c r="AG38" s="20"/>
    </row>
    <row r="39" spans="1:33">
      <c r="A39" s="19">
        <f t="shared" si="0"/>
        <v>0.99760833333333332</v>
      </c>
      <c r="B39" s="19">
        <f t="shared" si="1"/>
        <v>0.15185344285218128</v>
      </c>
      <c r="C39" s="20">
        <f t="shared" si="2"/>
        <v>0.62381666666666657</v>
      </c>
      <c r="D39" s="20">
        <f t="shared" si="3"/>
        <v>0.11806910790898832</v>
      </c>
      <c r="F39" s="5">
        <v>32</v>
      </c>
      <c r="G39" s="21">
        <v>0.99219999999999997</v>
      </c>
      <c r="H39" s="21">
        <v>1.0033000000000001</v>
      </c>
      <c r="I39" s="21">
        <v>0.98119999999999996</v>
      </c>
      <c r="J39" s="21">
        <v>0.85009999999999997</v>
      </c>
      <c r="K39" s="21">
        <v>0.93430000000000002</v>
      </c>
      <c r="L39" s="21">
        <v>1.4588000000000001</v>
      </c>
      <c r="M39" s="21">
        <v>0.95079999999999998</v>
      </c>
      <c r="N39" s="21">
        <v>0.93389999999999995</v>
      </c>
      <c r="O39" s="21">
        <v>1.0185</v>
      </c>
      <c r="P39" s="21">
        <v>0.92490000000000006</v>
      </c>
      <c r="Q39" s="21">
        <v>0.94940000000000002</v>
      </c>
      <c r="R39" s="21">
        <v>0.97389999999999999</v>
      </c>
      <c r="T39" s="5">
        <f t="shared" si="4"/>
        <v>32</v>
      </c>
      <c r="U39" s="20">
        <v>0.50249999999999995</v>
      </c>
      <c r="V39" s="20">
        <v>0.53910000000000002</v>
      </c>
      <c r="W39" s="20">
        <v>0.63280000000000003</v>
      </c>
      <c r="X39" s="20">
        <v>0.57279999999999998</v>
      </c>
      <c r="Y39" s="20">
        <v>0.63780000000000003</v>
      </c>
      <c r="Z39" s="20">
        <v>0.92249999999999999</v>
      </c>
      <c r="AA39" s="20">
        <v>0.69220000000000004</v>
      </c>
      <c r="AB39" s="20">
        <v>0.64739999999999998</v>
      </c>
      <c r="AC39" s="20">
        <v>0.68569999999999998</v>
      </c>
      <c r="AD39" s="20">
        <v>0.64759999999999995</v>
      </c>
      <c r="AE39" s="20">
        <v>0.51670000000000005</v>
      </c>
      <c r="AF39" s="20">
        <v>0.48870000000000002</v>
      </c>
      <c r="AG39" s="20"/>
    </row>
    <row r="40" spans="1:33">
      <c r="A40" s="19">
        <f t="shared" ref="A40:A71" si="5">AVERAGE(G40:R40)</f>
        <v>0.99725833333333347</v>
      </c>
      <c r="B40" s="19">
        <f t="shared" ref="B40:B71" si="6">STDEV(G40:R40)</f>
        <v>0.15218788303417544</v>
      </c>
      <c r="C40" s="20">
        <f t="shared" si="2"/>
        <v>0.55584999999999996</v>
      </c>
      <c r="D40" s="20">
        <f t="shared" si="3"/>
        <v>0.1027685440023537</v>
      </c>
      <c r="F40" s="5">
        <v>33</v>
      </c>
      <c r="G40" s="21">
        <v>0.99560000000000004</v>
      </c>
      <c r="H40" s="21">
        <v>1.0055000000000001</v>
      </c>
      <c r="I40" s="21">
        <v>0.98299999999999998</v>
      </c>
      <c r="J40" s="21">
        <v>0.85319999999999996</v>
      </c>
      <c r="K40" s="21">
        <v>0.93989999999999996</v>
      </c>
      <c r="L40" s="21">
        <v>1.4598</v>
      </c>
      <c r="M40" s="21">
        <v>0.94950000000000001</v>
      </c>
      <c r="N40" s="21">
        <v>0.93610000000000004</v>
      </c>
      <c r="O40" s="21">
        <v>1.0165</v>
      </c>
      <c r="P40" s="21">
        <v>0.92889999999999995</v>
      </c>
      <c r="Q40" s="21">
        <v>0.9284</v>
      </c>
      <c r="R40" s="21">
        <v>0.97070000000000001</v>
      </c>
      <c r="T40" s="5">
        <f t="shared" ref="T40:T71" si="7">F40</f>
        <v>33</v>
      </c>
      <c r="U40" s="20">
        <v>0.45739999999999997</v>
      </c>
      <c r="V40" s="20">
        <v>0.4914</v>
      </c>
      <c r="W40" s="20">
        <v>0.56889999999999996</v>
      </c>
      <c r="X40" s="20">
        <v>0.50849999999999995</v>
      </c>
      <c r="Y40" s="20">
        <v>0.56030000000000002</v>
      </c>
      <c r="Z40" s="20">
        <v>0.81499999999999995</v>
      </c>
      <c r="AA40" s="20">
        <v>0.61909999999999998</v>
      </c>
      <c r="AB40" s="20">
        <v>0.57640000000000002</v>
      </c>
      <c r="AC40" s="20">
        <v>0.61209999999999998</v>
      </c>
      <c r="AD40" s="20">
        <v>0.57150000000000001</v>
      </c>
      <c r="AE40" s="20">
        <v>0.45579999999999998</v>
      </c>
      <c r="AF40" s="20">
        <v>0.43380000000000002</v>
      </c>
      <c r="AG40" s="20"/>
    </row>
    <row r="41" spans="1:33">
      <c r="A41" s="19">
        <f t="shared" si="5"/>
        <v>1.0005666666666666</v>
      </c>
      <c r="B41" s="19">
        <f t="shared" si="6"/>
        <v>0.1494719391928146</v>
      </c>
      <c r="C41" s="20">
        <f t="shared" si="2"/>
        <v>0.49425833333333347</v>
      </c>
      <c r="D41" s="20">
        <f t="shared" si="3"/>
        <v>8.3603049730510776E-2</v>
      </c>
      <c r="F41" s="5">
        <v>34</v>
      </c>
      <c r="G41" s="21">
        <v>0.99550000000000005</v>
      </c>
      <c r="H41" s="21">
        <v>1.0119</v>
      </c>
      <c r="I41" s="21">
        <v>0.99180000000000001</v>
      </c>
      <c r="J41" s="21">
        <v>0.85770000000000002</v>
      </c>
      <c r="K41" s="21">
        <v>0.94369999999999998</v>
      </c>
      <c r="L41" s="21">
        <v>1.4513</v>
      </c>
      <c r="M41" s="21">
        <v>0.95840000000000003</v>
      </c>
      <c r="N41" s="21">
        <v>0.93510000000000004</v>
      </c>
      <c r="O41" s="21">
        <v>1.0267999999999999</v>
      </c>
      <c r="P41" s="21">
        <v>0.90659999999999996</v>
      </c>
      <c r="Q41" s="21">
        <v>0.94869999999999999</v>
      </c>
      <c r="R41" s="21">
        <v>0.97929999999999995</v>
      </c>
      <c r="T41" s="5">
        <f t="shared" si="7"/>
        <v>34</v>
      </c>
      <c r="U41" s="20">
        <v>0.42030000000000001</v>
      </c>
      <c r="V41" s="20">
        <v>0.44500000000000001</v>
      </c>
      <c r="W41" s="20">
        <v>0.50729999999999997</v>
      </c>
      <c r="X41" s="20">
        <v>0.4597</v>
      </c>
      <c r="Y41" s="20">
        <v>0.48709999999999998</v>
      </c>
      <c r="Z41" s="20">
        <v>0.70350000000000001</v>
      </c>
      <c r="AA41" s="20">
        <v>0.54510000000000003</v>
      </c>
      <c r="AB41" s="20">
        <v>0.4985</v>
      </c>
      <c r="AC41" s="20">
        <v>0.5464</v>
      </c>
      <c r="AD41" s="20">
        <v>0.51780000000000004</v>
      </c>
      <c r="AE41" s="20">
        <v>0.41070000000000001</v>
      </c>
      <c r="AF41" s="20">
        <v>0.38969999999999999</v>
      </c>
      <c r="AG41" s="20"/>
    </row>
    <row r="42" spans="1:33">
      <c r="A42" s="19">
        <f t="shared" si="5"/>
        <v>1.0028583333333334</v>
      </c>
      <c r="B42" s="19">
        <f t="shared" si="6"/>
        <v>0.15012708833356672</v>
      </c>
      <c r="C42" s="20">
        <f t="shared" si="2"/>
        <v>0.44478333333333336</v>
      </c>
      <c r="D42" s="20">
        <f t="shared" si="3"/>
        <v>6.763901285948852E-2</v>
      </c>
      <c r="F42" s="5">
        <v>35</v>
      </c>
      <c r="G42" s="21">
        <v>1.0006999999999999</v>
      </c>
      <c r="H42" s="21">
        <v>1.0145999999999999</v>
      </c>
      <c r="I42" s="21">
        <v>0.99299999999999999</v>
      </c>
      <c r="J42" s="21">
        <v>0.86119999999999997</v>
      </c>
      <c r="K42" s="21">
        <v>0.94479999999999997</v>
      </c>
      <c r="L42" s="21">
        <v>1.4520999999999999</v>
      </c>
      <c r="M42" s="21">
        <v>0.96409999999999996</v>
      </c>
      <c r="N42" s="21">
        <v>0.93720000000000003</v>
      </c>
      <c r="O42" s="21">
        <v>1.0402</v>
      </c>
      <c r="P42" s="21">
        <v>0.90690000000000004</v>
      </c>
      <c r="Q42" s="21">
        <v>0.92589999999999995</v>
      </c>
      <c r="R42" s="21">
        <v>0.99360000000000004</v>
      </c>
      <c r="T42" s="5">
        <f t="shared" si="7"/>
        <v>35</v>
      </c>
      <c r="U42" s="20">
        <v>0.39200000000000002</v>
      </c>
      <c r="V42" s="20">
        <v>0.41260000000000002</v>
      </c>
      <c r="W42" s="20">
        <v>0.45490000000000003</v>
      </c>
      <c r="X42" s="20">
        <v>0.41049999999999998</v>
      </c>
      <c r="Y42" s="20">
        <v>0.4264</v>
      </c>
      <c r="Z42" s="20">
        <v>0.61329999999999996</v>
      </c>
      <c r="AA42" s="20">
        <v>0.48830000000000001</v>
      </c>
      <c r="AB42" s="20">
        <v>0.44529999999999997</v>
      </c>
      <c r="AC42" s="20">
        <v>0.48830000000000001</v>
      </c>
      <c r="AD42" s="20">
        <v>0.47089999999999999</v>
      </c>
      <c r="AE42" s="20">
        <v>0.37290000000000001</v>
      </c>
      <c r="AF42" s="20">
        <v>0.36199999999999999</v>
      </c>
      <c r="AG42" s="20"/>
    </row>
    <row r="43" spans="1:33">
      <c r="A43" s="19">
        <f t="shared" si="5"/>
        <v>0.99981666666666646</v>
      </c>
      <c r="B43" s="19">
        <f t="shared" si="6"/>
        <v>0.14435496548649293</v>
      </c>
      <c r="C43" s="20">
        <f t="shared" si="2"/>
        <v>0.41030000000000005</v>
      </c>
      <c r="D43" s="20">
        <f t="shared" si="3"/>
        <v>5.5368714500649889E-2</v>
      </c>
      <c r="F43" s="5">
        <v>36</v>
      </c>
      <c r="G43" s="21">
        <v>1.0013000000000001</v>
      </c>
      <c r="H43" s="21">
        <v>1.0185999999999999</v>
      </c>
      <c r="I43" s="21">
        <v>0.99929999999999997</v>
      </c>
      <c r="J43" s="21">
        <v>0.85089999999999999</v>
      </c>
      <c r="K43" s="21">
        <v>0.94140000000000001</v>
      </c>
      <c r="L43" s="21">
        <v>1.4273</v>
      </c>
      <c r="M43" s="21">
        <v>0.96409999999999996</v>
      </c>
      <c r="N43" s="21">
        <v>0.93669999999999998</v>
      </c>
      <c r="O43" s="21">
        <v>1.0368999999999999</v>
      </c>
      <c r="P43" s="21">
        <v>0.90339999999999998</v>
      </c>
      <c r="Q43" s="21">
        <v>0.93379999999999996</v>
      </c>
      <c r="R43" s="21">
        <v>0.98409999999999997</v>
      </c>
      <c r="T43" s="5">
        <f t="shared" si="7"/>
        <v>36</v>
      </c>
      <c r="U43" s="20">
        <v>0.37669999999999998</v>
      </c>
      <c r="V43" s="20">
        <v>0.39100000000000001</v>
      </c>
      <c r="W43" s="20">
        <v>0.41739999999999999</v>
      </c>
      <c r="X43" s="20">
        <v>0.37659999999999999</v>
      </c>
      <c r="Y43" s="20">
        <v>0.38900000000000001</v>
      </c>
      <c r="Z43" s="20">
        <v>0.54459999999999997</v>
      </c>
      <c r="AA43" s="20">
        <v>0.44130000000000003</v>
      </c>
      <c r="AB43" s="20">
        <v>0.40239999999999998</v>
      </c>
      <c r="AC43" s="20">
        <v>0.45619999999999999</v>
      </c>
      <c r="AD43" s="20">
        <v>0.43890000000000001</v>
      </c>
      <c r="AE43" s="20">
        <v>0.34599999999999997</v>
      </c>
      <c r="AF43" s="20">
        <v>0.34350000000000003</v>
      </c>
      <c r="AG43" s="20"/>
    </row>
    <row r="44" spans="1:33">
      <c r="A44" s="19">
        <f t="shared" si="5"/>
        <v>1.0035833333333335</v>
      </c>
      <c r="B44" s="19">
        <f t="shared" si="6"/>
        <v>0.14165246096333647</v>
      </c>
      <c r="C44" s="20">
        <f t="shared" si="2"/>
        <v>0.37187499999999996</v>
      </c>
      <c r="D44" s="20">
        <f t="shared" si="3"/>
        <v>4.7195707142994411E-2</v>
      </c>
      <c r="F44" s="5">
        <v>37</v>
      </c>
      <c r="G44" s="21">
        <v>1.0011000000000001</v>
      </c>
      <c r="H44" s="21">
        <v>1.02</v>
      </c>
      <c r="I44" s="21">
        <v>1.0025999999999999</v>
      </c>
      <c r="J44" s="21">
        <v>0.85219999999999996</v>
      </c>
      <c r="K44" s="21">
        <v>0.95050000000000001</v>
      </c>
      <c r="L44" s="21">
        <v>1.4218999999999999</v>
      </c>
      <c r="M44" s="21">
        <v>0.96709999999999996</v>
      </c>
      <c r="N44" s="21">
        <v>0.94379999999999997</v>
      </c>
      <c r="O44" s="21">
        <v>1.0456000000000001</v>
      </c>
      <c r="P44" s="21">
        <v>0.91959999999999997</v>
      </c>
      <c r="Q44" s="21">
        <v>0.92710000000000004</v>
      </c>
      <c r="R44" s="21">
        <v>0.99150000000000005</v>
      </c>
      <c r="T44" s="5">
        <f t="shared" si="7"/>
        <v>37</v>
      </c>
      <c r="U44" s="20">
        <v>0.35410000000000003</v>
      </c>
      <c r="V44" s="20">
        <v>0.36499999999999999</v>
      </c>
      <c r="W44" s="20">
        <v>0.36959999999999998</v>
      </c>
      <c r="X44" s="20">
        <v>0.3271</v>
      </c>
      <c r="Y44" s="20">
        <v>0.3493</v>
      </c>
      <c r="Z44" s="20">
        <v>0.49909999999999999</v>
      </c>
      <c r="AA44" s="20">
        <v>0.3896</v>
      </c>
      <c r="AB44" s="20">
        <v>0.3634</v>
      </c>
      <c r="AC44" s="20">
        <v>0.40160000000000001</v>
      </c>
      <c r="AD44" s="20">
        <v>0.38819999999999999</v>
      </c>
      <c r="AE44" s="20">
        <v>0.3266</v>
      </c>
      <c r="AF44" s="20">
        <v>0.32890000000000003</v>
      </c>
      <c r="AG44" s="20"/>
    </row>
    <row r="45" spans="1:33">
      <c r="A45" s="19">
        <f t="shared" si="5"/>
        <v>1.0037583333333333</v>
      </c>
      <c r="B45" s="19">
        <f t="shared" si="6"/>
        <v>0.13730555479946219</v>
      </c>
      <c r="C45" s="20">
        <f t="shared" si="2"/>
        <v>0.34865833333333335</v>
      </c>
      <c r="D45" s="20">
        <f t="shared" si="3"/>
        <v>4.1435962823994865E-2</v>
      </c>
      <c r="F45" s="5">
        <v>38</v>
      </c>
      <c r="G45" s="21">
        <v>0.99960000000000004</v>
      </c>
      <c r="H45" s="21">
        <v>1.0241</v>
      </c>
      <c r="I45" s="21">
        <v>1.0013000000000001</v>
      </c>
      <c r="J45" s="21">
        <v>0.85919999999999996</v>
      </c>
      <c r="K45" s="21">
        <v>0.9425</v>
      </c>
      <c r="L45" s="21">
        <v>1.4088000000000001</v>
      </c>
      <c r="M45" s="21">
        <v>0.96440000000000003</v>
      </c>
      <c r="N45" s="21">
        <v>0.94110000000000005</v>
      </c>
      <c r="O45" s="21">
        <v>1.0515000000000001</v>
      </c>
      <c r="P45" s="21">
        <v>0.9284</v>
      </c>
      <c r="Q45" s="21">
        <v>0.93630000000000002</v>
      </c>
      <c r="R45" s="21">
        <v>0.9879</v>
      </c>
      <c r="T45" s="5">
        <f t="shared" si="7"/>
        <v>38</v>
      </c>
      <c r="U45" s="20">
        <v>0.33839999999999998</v>
      </c>
      <c r="V45" s="20">
        <v>0.34839999999999999</v>
      </c>
      <c r="W45" s="20">
        <v>0.34160000000000001</v>
      </c>
      <c r="X45" s="20">
        <v>0.30520000000000003</v>
      </c>
      <c r="Y45" s="20">
        <v>0.32669999999999999</v>
      </c>
      <c r="Z45" s="20">
        <v>0.46400000000000002</v>
      </c>
      <c r="AA45" s="20">
        <v>0.3543</v>
      </c>
      <c r="AB45" s="20">
        <v>0.34470000000000001</v>
      </c>
      <c r="AC45" s="20">
        <v>0.37</v>
      </c>
      <c r="AD45" s="20">
        <v>0.36109999999999998</v>
      </c>
      <c r="AE45" s="20">
        <v>0.30769999999999997</v>
      </c>
      <c r="AF45" s="20">
        <v>0.32179999999999997</v>
      </c>
      <c r="AG45" s="20"/>
    </row>
    <row r="46" spans="1:33">
      <c r="A46" s="19">
        <f t="shared" si="5"/>
        <v>1.0010499999999998</v>
      </c>
      <c r="B46" s="19">
        <f t="shared" si="6"/>
        <v>0.12942340311059639</v>
      </c>
      <c r="C46" s="20">
        <f t="shared" si="2"/>
        <v>0.33312500000000006</v>
      </c>
      <c r="D46" s="20">
        <f t="shared" si="3"/>
        <v>3.6350719012520814E-2</v>
      </c>
      <c r="F46" s="5">
        <v>39</v>
      </c>
      <c r="G46" s="21">
        <v>0.99929999999999997</v>
      </c>
      <c r="H46" s="21">
        <v>1.0189999999999999</v>
      </c>
      <c r="I46" s="21">
        <v>1.0011000000000001</v>
      </c>
      <c r="J46" s="21">
        <v>0.85740000000000005</v>
      </c>
      <c r="K46" s="21">
        <v>0.94479999999999997</v>
      </c>
      <c r="L46" s="21">
        <v>1.3789</v>
      </c>
      <c r="M46" s="21">
        <v>0.97030000000000005</v>
      </c>
      <c r="N46" s="21">
        <v>0.94769999999999999</v>
      </c>
      <c r="O46" s="21">
        <v>1.0486</v>
      </c>
      <c r="P46" s="21">
        <v>0.91039999999999999</v>
      </c>
      <c r="Q46" s="21">
        <v>0.94699999999999995</v>
      </c>
      <c r="R46" s="21">
        <v>0.98809999999999998</v>
      </c>
      <c r="T46" s="5">
        <f t="shared" si="7"/>
        <v>39</v>
      </c>
      <c r="U46" s="20">
        <v>0.32900000000000001</v>
      </c>
      <c r="V46" s="20">
        <v>0.33979999999999999</v>
      </c>
      <c r="W46" s="20">
        <v>0.3322</v>
      </c>
      <c r="X46" s="20">
        <v>0.29830000000000001</v>
      </c>
      <c r="Y46" s="20">
        <v>0.30959999999999999</v>
      </c>
      <c r="Z46" s="20">
        <v>0.433</v>
      </c>
      <c r="AA46" s="20">
        <v>0.33079999999999998</v>
      </c>
      <c r="AB46" s="20">
        <v>0.32200000000000001</v>
      </c>
      <c r="AC46" s="20">
        <v>0.35470000000000002</v>
      </c>
      <c r="AD46" s="20">
        <v>0.34139999999999998</v>
      </c>
      <c r="AE46" s="20">
        <v>0.29120000000000001</v>
      </c>
      <c r="AF46" s="20">
        <v>0.3155</v>
      </c>
      <c r="AG46" s="20"/>
    </row>
    <row r="47" spans="1:33">
      <c r="A47" s="19">
        <f t="shared" si="5"/>
        <v>1.0056083333333332</v>
      </c>
      <c r="B47" s="19">
        <f t="shared" si="6"/>
        <v>0.13812563094604388</v>
      </c>
      <c r="C47" s="20">
        <f t="shared" si="2"/>
        <v>0.3278666666666667</v>
      </c>
      <c r="D47" s="20">
        <f t="shared" si="3"/>
        <v>3.5316190810070952E-2</v>
      </c>
      <c r="F47" s="5">
        <v>40</v>
      </c>
      <c r="G47" s="21">
        <v>1.0024999999999999</v>
      </c>
      <c r="H47" s="21">
        <v>1.0217000000000001</v>
      </c>
      <c r="I47" s="21">
        <v>1.0099</v>
      </c>
      <c r="J47" s="21">
        <v>0.86439999999999995</v>
      </c>
      <c r="K47" s="21">
        <v>0.94450000000000001</v>
      </c>
      <c r="L47" s="21">
        <v>1.4147000000000001</v>
      </c>
      <c r="M47" s="21">
        <v>0.97640000000000005</v>
      </c>
      <c r="N47" s="21">
        <v>0.94259999999999999</v>
      </c>
      <c r="O47" s="21">
        <v>1.0428999999999999</v>
      </c>
      <c r="P47" s="21">
        <v>0.92200000000000004</v>
      </c>
      <c r="Q47" s="21">
        <v>0.93379999999999996</v>
      </c>
      <c r="R47" s="21">
        <v>0.9919</v>
      </c>
      <c r="T47" s="5">
        <f t="shared" si="7"/>
        <v>40</v>
      </c>
      <c r="U47" s="20">
        <v>0.32750000000000001</v>
      </c>
      <c r="V47" s="20">
        <v>0.3337</v>
      </c>
      <c r="W47" s="20">
        <v>0.33</v>
      </c>
      <c r="X47" s="20">
        <v>0.29449999999999998</v>
      </c>
      <c r="Y47" s="20">
        <v>0.30320000000000003</v>
      </c>
      <c r="Z47" s="20">
        <v>0.42370000000000002</v>
      </c>
      <c r="AA47" s="20">
        <v>0.32129999999999997</v>
      </c>
      <c r="AB47" s="20">
        <v>0.3135</v>
      </c>
      <c r="AC47" s="20">
        <v>0.35260000000000002</v>
      </c>
      <c r="AD47" s="20">
        <v>0.33560000000000001</v>
      </c>
      <c r="AE47" s="20">
        <v>0.28860000000000002</v>
      </c>
      <c r="AF47" s="20">
        <v>0.31019999999999998</v>
      </c>
      <c r="AG47" s="20"/>
    </row>
    <row r="48" spans="1:33">
      <c r="A48" s="19">
        <f t="shared" si="5"/>
        <v>1.0004500000000001</v>
      </c>
      <c r="B48" s="19">
        <f t="shared" si="6"/>
        <v>0.13246219014564806</v>
      </c>
      <c r="C48" s="20">
        <f t="shared" si="2"/>
        <v>0.32889166666666669</v>
      </c>
      <c r="D48" s="20">
        <f t="shared" si="3"/>
        <v>3.4828057089163644E-2</v>
      </c>
      <c r="F48" s="5">
        <v>41</v>
      </c>
      <c r="G48" s="21">
        <v>0.99839999999999995</v>
      </c>
      <c r="H48" s="21">
        <v>1.0217000000000001</v>
      </c>
      <c r="I48" s="21">
        <v>1.0054000000000001</v>
      </c>
      <c r="J48" s="21">
        <v>0.84850000000000003</v>
      </c>
      <c r="K48" s="21">
        <v>0.94140000000000001</v>
      </c>
      <c r="L48" s="21">
        <v>1.3859999999999999</v>
      </c>
      <c r="M48" s="21">
        <v>0.96840000000000004</v>
      </c>
      <c r="N48" s="21">
        <v>0.94569999999999999</v>
      </c>
      <c r="O48" s="21">
        <v>1.0497000000000001</v>
      </c>
      <c r="P48" s="21">
        <v>0.92710000000000004</v>
      </c>
      <c r="Q48" s="21">
        <v>0.92810000000000004</v>
      </c>
      <c r="R48" s="21">
        <v>0.98499999999999999</v>
      </c>
      <c r="T48" s="5">
        <f t="shared" si="7"/>
        <v>41</v>
      </c>
      <c r="U48" s="20">
        <v>0.33210000000000001</v>
      </c>
      <c r="V48" s="20">
        <v>0.33710000000000001</v>
      </c>
      <c r="W48" s="20">
        <v>0.33450000000000002</v>
      </c>
      <c r="X48" s="20">
        <v>0.2994</v>
      </c>
      <c r="Y48" s="20">
        <v>0.30309999999999998</v>
      </c>
      <c r="Z48" s="20">
        <v>0.42359999999999998</v>
      </c>
      <c r="AA48" s="20">
        <v>0.32179999999999997</v>
      </c>
      <c r="AB48" s="20">
        <v>0.3135</v>
      </c>
      <c r="AC48" s="20">
        <v>0.34889999999999999</v>
      </c>
      <c r="AD48" s="20">
        <v>0.33279999999999998</v>
      </c>
      <c r="AE48" s="20">
        <v>0.28670000000000001</v>
      </c>
      <c r="AF48" s="20">
        <v>0.31319999999999998</v>
      </c>
      <c r="AG48" s="20"/>
    </row>
    <row r="49" spans="1:33">
      <c r="A49" s="19">
        <f t="shared" si="5"/>
        <v>1.0037416666666665</v>
      </c>
      <c r="B49" s="19">
        <f t="shared" si="6"/>
        <v>0.13588451954330713</v>
      </c>
      <c r="C49" s="20">
        <f t="shared" si="2"/>
        <v>0.32932500000000003</v>
      </c>
      <c r="D49" s="20">
        <f t="shared" si="3"/>
        <v>3.434843188163432E-2</v>
      </c>
      <c r="F49" s="5">
        <v>42</v>
      </c>
      <c r="G49" s="21">
        <v>1</v>
      </c>
      <c r="H49" s="21">
        <v>1.0208999999999999</v>
      </c>
      <c r="I49" s="21">
        <v>0.99809999999999999</v>
      </c>
      <c r="J49" s="21">
        <v>0.84919999999999995</v>
      </c>
      <c r="K49" s="21">
        <v>0.94820000000000004</v>
      </c>
      <c r="L49" s="21">
        <v>1.4009</v>
      </c>
      <c r="M49" s="21">
        <v>0.97099999999999997</v>
      </c>
      <c r="N49" s="21">
        <v>0.94640000000000002</v>
      </c>
      <c r="O49" s="21">
        <v>1.0545</v>
      </c>
      <c r="P49" s="21">
        <v>0.92789999999999995</v>
      </c>
      <c r="Q49" s="21">
        <v>0.93069999999999997</v>
      </c>
      <c r="R49" s="21">
        <v>0.99709999999999999</v>
      </c>
      <c r="T49" s="5">
        <f t="shared" si="7"/>
        <v>42</v>
      </c>
      <c r="U49" s="20">
        <v>0.3301</v>
      </c>
      <c r="V49" s="20">
        <v>0.33860000000000001</v>
      </c>
      <c r="W49" s="20">
        <v>0.33329999999999999</v>
      </c>
      <c r="X49" s="20">
        <v>0.29570000000000002</v>
      </c>
      <c r="Y49" s="20">
        <v>0.30520000000000003</v>
      </c>
      <c r="Z49" s="20">
        <v>0.42149999999999999</v>
      </c>
      <c r="AA49" s="20">
        <v>0.32229999999999998</v>
      </c>
      <c r="AB49" s="20">
        <v>0.31459999999999999</v>
      </c>
      <c r="AC49" s="20">
        <v>0.35110000000000002</v>
      </c>
      <c r="AD49" s="20">
        <v>0.33479999999999999</v>
      </c>
      <c r="AE49" s="20">
        <v>0.28749999999999998</v>
      </c>
      <c r="AF49" s="20">
        <v>0.31719999999999998</v>
      </c>
      <c r="AG49" s="20"/>
    </row>
    <row r="50" spans="1:33">
      <c r="A50" s="19">
        <f t="shared" si="5"/>
        <v>1.0010000000000001</v>
      </c>
      <c r="B50" s="19">
        <f t="shared" si="6"/>
        <v>0.12891644933479329</v>
      </c>
      <c r="C50" s="20">
        <f t="shared" si="2"/>
        <v>0.33417500000000006</v>
      </c>
      <c r="D50" s="20">
        <f t="shared" si="3"/>
        <v>3.4615632963367081E-2</v>
      </c>
      <c r="F50" s="5">
        <v>43</v>
      </c>
      <c r="G50" s="21">
        <v>0.99780000000000002</v>
      </c>
      <c r="H50" s="21">
        <v>1.0229999999999999</v>
      </c>
      <c r="I50" s="21">
        <v>1.0077</v>
      </c>
      <c r="J50" s="21">
        <v>0.85619999999999996</v>
      </c>
      <c r="K50" s="21">
        <v>0.94750000000000001</v>
      </c>
      <c r="L50" s="21">
        <v>1.3786</v>
      </c>
      <c r="M50" s="21">
        <v>0.97330000000000005</v>
      </c>
      <c r="N50" s="21">
        <v>0.95020000000000004</v>
      </c>
      <c r="O50" s="21">
        <v>1.0387999999999999</v>
      </c>
      <c r="P50" s="21">
        <v>0.92159999999999997</v>
      </c>
      <c r="Q50" s="21">
        <v>0.93420000000000003</v>
      </c>
      <c r="R50" s="21">
        <v>0.98309999999999997</v>
      </c>
      <c r="T50" s="5">
        <f t="shared" si="7"/>
        <v>43</v>
      </c>
      <c r="U50" s="20">
        <v>0.3362</v>
      </c>
      <c r="V50" s="20">
        <v>0.34560000000000002</v>
      </c>
      <c r="W50" s="20">
        <v>0.33889999999999998</v>
      </c>
      <c r="X50" s="20">
        <v>0.30130000000000001</v>
      </c>
      <c r="Y50" s="20">
        <v>0.30859999999999999</v>
      </c>
      <c r="Z50" s="20">
        <v>0.4249</v>
      </c>
      <c r="AA50" s="20">
        <v>0.3271</v>
      </c>
      <c r="AB50" s="20">
        <v>0.31909999999999999</v>
      </c>
      <c r="AC50" s="20">
        <v>0.35780000000000001</v>
      </c>
      <c r="AD50" s="20">
        <v>0.34189999999999998</v>
      </c>
      <c r="AE50" s="20">
        <v>0.29049999999999998</v>
      </c>
      <c r="AF50" s="20">
        <v>0.31819999999999998</v>
      </c>
      <c r="AG50" s="20"/>
    </row>
    <row r="51" spans="1:33">
      <c r="A51" s="19">
        <f t="shared" si="5"/>
        <v>0.9990583333333336</v>
      </c>
      <c r="B51" s="19">
        <f t="shared" si="6"/>
        <v>0.12684023922982127</v>
      </c>
      <c r="C51" s="20">
        <f t="shared" si="2"/>
        <v>0.33483333333333332</v>
      </c>
      <c r="D51" s="20">
        <f t="shared" si="3"/>
        <v>3.1906378197736097E-2</v>
      </c>
      <c r="F51" s="5">
        <v>44</v>
      </c>
      <c r="G51" s="21">
        <v>0.996</v>
      </c>
      <c r="H51" s="21">
        <v>1.0197000000000001</v>
      </c>
      <c r="I51" s="21">
        <v>1.0082</v>
      </c>
      <c r="J51" s="21">
        <v>0.85640000000000005</v>
      </c>
      <c r="K51" s="21">
        <v>0.94720000000000004</v>
      </c>
      <c r="L51" s="21">
        <v>1.3707</v>
      </c>
      <c r="M51" s="21">
        <v>0.96509999999999996</v>
      </c>
      <c r="N51" s="21">
        <v>0.94750000000000001</v>
      </c>
      <c r="O51" s="21">
        <v>1.0407999999999999</v>
      </c>
      <c r="P51" s="21">
        <v>0.92130000000000001</v>
      </c>
      <c r="Q51" s="21">
        <v>0.94550000000000001</v>
      </c>
      <c r="R51" s="21">
        <v>0.97030000000000005</v>
      </c>
      <c r="T51" s="5">
        <f t="shared" si="7"/>
        <v>44</v>
      </c>
      <c r="U51" s="20">
        <v>0.33660000000000001</v>
      </c>
      <c r="V51" s="20">
        <v>0.34489999999999998</v>
      </c>
      <c r="W51" s="20">
        <v>0.34250000000000003</v>
      </c>
      <c r="X51" s="20">
        <v>0.30220000000000002</v>
      </c>
      <c r="Y51" s="20">
        <v>0.31040000000000001</v>
      </c>
      <c r="Z51" s="20">
        <v>0.41849999999999998</v>
      </c>
      <c r="AA51" s="20">
        <v>0.32490000000000002</v>
      </c>
      <c r="AB51" s="20">
        <v>0.31580000000000003</v>
      </c>
      <c r="AC51" s="20">
        <v>0.35460000000000003</v>
      </c>
      <c r="AD51" s="20">
        <v>0.3458</v>
      </c>
      <c r="AE51" s="20">
        <v>0.29959999999999998</v>
      </c>
      <c r="AF51" s="20">
        <v>0.32219999999999999</v>
      </c>
      <c r="AG51" s="20"/>
    </row>
    <row r="52" spans="1:33">
      <c r="A52" s="19">
        <f t="shared" si="5"/>
        <v>0.9993249999999998</v>
      </c>
      <c r="B52" s="19">
        <f t="shared" si="6"/>
        <v>0.12543488078753198</v>
      </c>
      <c r="C52" s="20">
        <f t="shared" si="2"/>
        <v>0.33418333333333333</v>
      </c>
      <c r="D52" s="20">
        <f t="shared" si="3"/>
        <v>3.3449876568146596E-2</v>
      </c>
      <c r="F52" s="5">
        <v>45</v>
      </c>
      <c r="G52" s="21">
        <v>0.99870000000000003</v>
      </c>
      <c r="H52" s="21">
        <v>1.0190999999999999</v>
      </c>
      <c r="I52" s="21">
        <v>0.99890000000000001</v>
      </c>
      <c r="J52" s="21">
        <v>0.85719999999999996</v>
      </c>
      <c r="K52" s="21">
        <v>0.95040000000000002</v>
      </c>
      <c r="L52" s="21">
        <v>1.3631</v>
      </c>
      <c r="M52" s="21">
        <v>0.97209999999999996</v>
      </c>
      <c r="N52" s="21">
        <v>0.94940000000000002</v>
      </c>
      <c r="O52" s="21">
        <v>1.0545</v>
      </c>
      <c r="P52" s="21">
        <v>0.93020000000000003</v>
      </c>
      <c r="Q52" s="21">
        <v>0.92030000000000001</v>
      </c>
      <c r="R52" s="21">
        <v>0.97799999999999998</v>
      </c>
      <c r="T52" s="5">
        <f t="shared" si="7"/>
        <v>45</v>
      </c>
      <c r="U52" s="20">
        <v>0.3362</v>
      </c>
      <c r="V52" s="20">
        <v>0.34399999999999997</v>
      </c>
      <c r="W52" s="20">
        <v>0.33939999999999998</v>
      </c>
      <c r="X52" s="20">
        <v>0.29880000000000001</v>
      </c>
      <c r="Y52" s="20">
        <v>0.30869999999999997</v>
      </c>
      <c r="Z52" s="20">
        <v>0.42020000000000002</v>
      </c>
      <c r="AA52" s="20">
        <v>0.32429999999999998</v>
      </c>
      <c r="AB52" s="20">
        <v>0.31850000000000001</v>
      </c>
      <c r="AC52" s="20">
        <v>0.35970000000000002</v>
      </c>
      <c r="AD52" s="20">
        <v>0.34620000000000001</v>
      </c>
      <c r="AE52" s="20">
        <v>0.2954</v>
      </c>
      <c r="AF52" s="20">
        <v>0.31879999999999997</v>
      </c>
      <c r="AG52" s="20"/>
    </row>
    <row r="53" spans="1:33">
      <c r="A53" s="19">
        <f t="shared" si="5"/>
        <v>0.99844166666666678</v>
      </c>
      <c r="B53" s="19">
        <f t="shared" si="6"/>
        <v>0.11799345481333988</v>
      </c>
      <c r="C53" s="20">
        <f t="shared" si="2"/>
        <v>0.33519166666666672</v>
      </c>
      <c r="D53" s="20">
        <f t="shared" si="3"/>
        <v>2.8950191028835382E-2</v>
      </c>
      <c r="F53" s="5">
        <v>46</v>
      </c>
      <c r="G53" s="21">
        <v>0.99909999999999999</v>
      </c>
      <c r="H53" s="21">
        <v>1.0162</v>
      </c>
      <c r="I53" s="21">
        <v>1.0176000000000001</v>
      </c>
      <c r="J53" s="21">
        <v>0.85550000000000004</v>
      </c>
      <c r="K53" s="21">
        <v>0.95299999999999996</v>
      </c>
      <c r="L53" s="21">
        <v>1.3349</v>
      </c>
      <c r="M53" s="21">
        <v>0.97709999999999997</v>
      </c>
      <c r="N53" s="21">
        <v>0.95050000000000001</v>
      </c>
      <c r="O53" s="21">
        <v>1.0478000000000001</v>
      </c>
      <c r="P53" s="21">
        <v>0.92710000000000004</v>
      </c>
      <c r="Q53" s="21">
        <v>0.9194</v>
      </c>
      <c r="R53" s="21">
        <v>0.98309999999999997</v>
      </c>
      <c r="T53" s="5">
        <f t="shared" si="7"/>
        <v>46</v>
      </c>
      <c r="U53" s="20">
        <v>0.33589999999999998</v>
      </c>
      <c r="V53" s="20">
        <v>0.34599999999999997</v>
      </c>
      <c r="W53" s="20">
        <v>0.3422</v>
      </c>
      <c r="X53" s="20">
        <v>0.30380000000000001</v>
      </c>
      <c r="Y53" s="20">
        <v>0.31219999999999998</v>
      </c>
      <c r="Z53" s="20">
        <v>0.40429999999999999</v>
      </c>
      <c r="AA53" s="20">
        <v>0.32740000000000002</v>
      </c>
      <c r="AB53" s="20">
        <v>0.32640000000000002</v>
      </c>
      <c r="AC53" s="20">
        <v>0.3599</v>
      </c>
      <c r="AD53" s="20">
        <v>0.3488</v>
      </c>
      <c r="AE53" s="20">
        <v>0.29509999999999997</v>
      </c>
      <c r="AF53" s="20">
        <v>0.32029999999999997</v>
      </c>
      <c r="AG53" s="20"/>
    </row>
    <row r="54" spans="1:33">
      <c r="A54" s="19">
        <f t="shared" si="5"/>
        <v>0.99209999999999987</v>
      </c>
      <c r="B54" s="19">
        <f t="shared" si="6"/>
        <v>8.6378238000088856E-2</v>
      </c>
      <c r="C54" s="20">
        <f t="shared" si="2"/>
        <v>0.33817500000000006</v>
      </c>
      <c r="D54" s="20">
        <f t="shared" si="3"/>
        <v>2.389123555540058E-2</v>
      </c>
      <c r="F54" s="5">
        <v>47</v>
      </c>
      <c r="G54" s="21">
        <v>0.99009999999999998</v>
      </c>
      <c r="H54" s="21">
        <v>1.0142</v>
      </c>
      <c r="I54" s="21">
        <v>1.0239</v>
      </c>
      <c r="J54" s="21">
        <v>0.86860000000000004</v>
      </c>
      <c r="K54" s="21">
        <v>0.96089999999999998</v>
      </c>
      <c r="L54" s="21">
        <v>1.224</v>
      </c>
      <c r="M54" s="21">
        <v>0.96970000000000001</v>
      </c>
      <c r="N54" s="21">
        <v>0.95730000000000004</v>
      </c>
      <c r="O54" s="21">
        <v>1.0428999999999999</v>
      </c>
      <c r="P54" s="21">
        <v>0.92500000000000004</v>
      </c>
      <c r="Q54" s="21">
        <v>0.95369999999999999</v>
      </c>
      <c r="R54" s="21">
        <v>0.97489999999999999</v>
      </c>
      <c r="T54" s="5">
        <f t="shared" si="7"/>
        <v>47</v>
      </c>
      <c r="U54" s="20">
        <v>0.34110000000000001</v>
      </c>
      <c r="V54" s="20">
        <v>0.35220000000000001</v>
      </c>
      <c r="W54" s="20">
        <v>0.35010000000000002</v>
      </c>
      <c r="X54" s="20">
        <v>0.31290000000000001</v>
      </c>
      <c r="Y54" s="20">
        <v>0.31909999999999999</v>
      </c>
      <c r="Z54" s="20">
        <v>0.37680000000000002</v>
      </c>
      <c r="AA54" s="20">
        <v>0.33260000000000001</v>
      </c>
      <c r="AB54" s="20">
        <v>0.32919999999999999</v>
      </c>
      <c r="AC54" s="20">
        <v>0.36909999999999998</v>
      </c>
      <c r="AD54" s="20">
        <v>0.35670000000000002</v>
      </c>
      <c r="AE54" s="20">
        <v>0.29609999999999997</v>
      </c>
      <c r="AF54" s="20">
        <v>0.32219999999999999</v>
      </c>
      <c r="AG54" s="20"/>
    </row>
    <row r="55" spans="1:33">
      <c r="A55" s="19">
        <f t="shared" si="5"/>
        <v>0.9841333333333333</v>
      </c>
      <c r="B55" s="19">
        <f t="shared" si="6"/>
        <v>8.0642356717606542E-2</v>
      </c>
      <c r="C55" s="20">
        <f t="shared" si="2"/>
        <v>0.33529999999999999</v>
      </c>
      <c r="D55" s="20">
        <f t="shared" si="3"/>
        <v>2.2397564802694715E-2</v>
      </c>
      <c r="F55" s="5">
        <v>48</v>
      </c>
      <c r="G55" s="21">
        <v>0.99170000000000003</v>
      </c>
      <c r="H55" s="21">
        <v>1.0164</v>
      </c>
      <c r="I55" s="21">
        <v>1.0126999999999999</v>
      </c>
      <c r="J55" s="21">
        <v>0.86480000000000001</v>
      </c>
      <c r="K55" s="21">
        <v>0.96260000000000001</v>
      </c>
      <c r="L55" s="21">
        <v>1.1867000000000001</v>
      </c>
      <c r="M55" s="21">
        <v>0.97560000000000002</v>
      </c>
      <c r="N55" s="21">
        <v>0.95960000000000001</v>
      </c>
      <c r="O55" s="21">
        <v>1.0381</v>
      </c>
      <c r="P55" s="21">
        <v>0.94320000000000004</v>
      </c>
      <c r="Q55" s="21">
        <v>0.89329999999999998</v>
      </c>
      <c r="R55" s="21">
        <v>0.96489999999999998</v>
      </c>
      <c r="T55" s="5">
        <f t="shared" si="7"/>
        <v>48</v>
      </c>
      <c r="U55" s="20">
        <v>0.33950000000000002</v>
      </c>
      <c r="V55" s="20">
        <v>0.35349999999999998</v>
      </c>
      <c r="W55" s="20">
        <v>0.34960000000000002</v>
      </c>
      <c r="X55" s="20">
        <v>0.30940000000000001</v>
      </c>
      <c r="Y55" s="20">
        <v>0.3196</v>
      </c>
      <c r="Z55" s="20">
        <v>0.3669</v>
      </c>
      <c r="AA55" s="20">
        <v>0.32869999999999999</v>
      </c>
      <c r="AB55" s="20">
        <v>0.32600000000000001</v>
      </c>
      <c r="AC55" s="20">
        <v>0.36370000000000002</v>
      </c>
      <c r="AD55" s="20">
        <v>0.35170000000000001</v>
      </c>
      <c r="AE55" s="20">
        <v>0.29530000000000001</v>
      </c>
      <c r="AF55" s="20">
        <v>0.31969999999999998</v>
      </c>
      <c r="AG55" s="20"/>
    </row>
    <row r="56" spans="1:33">
      <c r="A56" s="19">
        <f t="shared" si="5"/>
        <v>0.98841666666666683</v>
      </c>
      <c r="B56" s="19">
        <f t="shared" si="6"/>
        <v>7.8293304408177306E-2</v>
      </c>
      <c r="C56" s="20">
        <f t="shared" si="2"/>
        <v>0.33631666666666665</v>
      </c>
      <c r="D56" s="20">
        <f t="shared" si="3"/>
        <v>2.1426654315396861E-2</v>
      </c>
      <c r="F56" s="5">
        <v>49</v>
      </c>
      <c r="G56" s="21">
        <v>0.98950000000000005</v>
      </c>
      <c r="H56" s="21">
        <v>1.0177</v>
      </c>
      <c r="I56" s="21">
        <v>1.0147999999999999</v>
      </c>
      <c r="J56" s="21">
        <v>0.86150000000000004</v>
      </c>
      <c r="K56" s="21">
        <v>0.95389999999999997</v>
      </c>
      <c r="L56" s="21">
        <v>1.1832</v>
      </c>
      <c r="M56" s="21">
        <v>0.97640000000000005</v>
      </c>
      <c r="N56" s="21">
        <v>0.95379999999999998</v>
      </c>
      <c r="O56" s="21">
        <v>1.0581</v>
      </c>
      <c r="P56" s="21">
        <v>0.94020000000000004</v>
      </c>
      <c r="Q56" s="21">
        <v>0.95489999999999997</v>
      </c>
      <c r="R56" s="21">
        <v>0.95699999999999996</v>
      </c>
      <c r="T56" s="5">
        <f t="shared" si="7"/>
        <v>49</v>
      </c>
      <c r="U56" s="20">
        <v>0.33829999999999999</v>
      </c>
      <c r="V56" s="20">
        <v>0.3528</v>
      </c>
      <c r="W56" s="20">
        <v>0.35120000000000001</v>
      </c>
      <c r="X56" s="20">
        <v>0.31240000000000001</v>
      </c>
      <c r="Y56" s="20">
        <v>0.31859999999999999</v>
      </c>
      <c r="Z56" s="20">
        <v>0.36409999999999998</v>
      </c>
      <c r="AA56" s="20">
        <v>0.33200000000000002</v>
      </c>
      <c r="AB56" s="20">
        <v>0.3276</v>
      </c>
      <c r="AC56" s="20">
        <v>0.36599999999999999</v>
      </c>
      <c r="AD56" s="20">
        <v>0.35460000000000003</v>
      </c>
      <c r="AE56" s="20">
        <v>0.3019</v>
      </c>
      <c r="AF56" s="20">
        <v>0.31630000000000003</v>
      </c>
      <c r="AG56" s="20"/>
    </row>
    <row r="57" spans="1:33">
      <c r="A57" s="19">
        <f t="shared" si="5"/>
        <v>0.98382500000000006</v>
      </c>
      <c r="B57" s="19">
        <f t="shared" si="6"/>
        <v>7.4619704014909638E-2</v>
      </c>
      <c r="C57" s="20">
        <f t="shared" si="2"/>
        <v>0.34742500000000004</v>
      </c>
      <c r="D57" s="20">
        <f t="shared" si="3"/>
        <v>2.0055610187675675E-2</v>
      </c>
      <c r="F57" s="5">
        <v>50</v>
      </c>
      <c r="G57" s="21">
        <v>0.99109999999999998</v>
      </c>
      <c r="H57" s="21">
        <v>1.0095000000000001</v>
      </c>
      <c r="I57" s="21">
        <v>1.0113000000000001</v>
      </c>
      <c r="J57" s="21">
        <v>0.85540000000000005</v>
      </c>
      <c r="K57" s="21">
        <v>0.95950000000000002</v>
      </c>
      <c r="L57" s="21">
        <v>1.1579999999999999</v>
      </c>
      <c r="M57" s="21">
        <v>0.97319999999999995</v>
      </c>
      <c r="N57" s="21">
        <v>0.96179999999999999</v>
      </c>
      <c r="O57" s="21">
        <v>1.0550999999999999</v>
      </c>
      <c r="P57" s="21">
        <v>0.9425</v>
      </c>
      <c r="Q57" s="21">
        <v>0.91390000000000005</v>
      </c>
      <c r="R57" s="21">
        <v>0.97460000000000002</v>
      </c>
      <c r="T57" s="5">
        <f t="shared" si="7"/>
        <v>50</v>
      </c>
      <c r="U57" s="20">
        <v>0.3397</v>
      </c>
      <c r="V57" s="20">
        <v>0.35649999999999998</v>
      </c>
      <c r="W57" s="20">
        <v>0.35849999999999999</v>
      </c>
      <c r="X57" s="20">
        <v>0.31569999999999998</v>
      </c>
      <c r="Y57" s="20">
        <v>0.3347</v>
      </c>
      <c r="Z57" s="20">
        <v>0.38030000000000003</v>
      </c>
      <c r="AA57" s="20">
        <v>0.34899999999999998</v>
      </c>
      <c r="AB57" s="20">
        <v>0.34089999999999998</v>
      </c>
      <c r="AC57" s="20">
        <v>0.3775</v>
      </c>
      <c r="AD57" s="20">
        <v>0.36070000000000002</v>
      </c>
      <c r="AE57" s="20">
        <v>0.3251</v>
      </c>
      <c r="AF57" s="20">
        <v>0.33050000000000002</v>
      </c>
      <c r="AG57" s="20"/>
    </row>
    <row r="58" spans="1:33">
      <c r="A58" s="19">
        <f t="shared" si="5"/>
        <v>0.98594999999999999</v>
      </c>
      <c r="B58" s="19">
        <f t="shared" si="6"/>
        <v>6.5548143306344619E-2</v>
      </c>
      <c r="C58" s="20">
        <f t="shared" si="2"/>
        <v>0.45372499999999999</v>
      </c>
      <c r="D58" s="20">
        <f t="shared" si="3"/>
        <v>4.4399060698500047E-2</v>
      </c>
      <c r="F58" s="5">
        <v>51</v>
      </c>
      <c r="G58" s="21">
        <v>0.98619999999999997</v>
      </c>
      <c r="H58" s="21">
        <v>1.0165999999999999</v>
      </c>
      <c r="I58" s="21">
        <v>1.0177</v>
      </c>
      <c r="J58" s="21">
        <v>0.86419999999999997</v>
      </c>
      <c r="K58" s="21">
        <v>0.9627</v>
      </c>
      <c r="L58" s="21">
        <v>1.1336999999999999</v>
      </c>
      <c r="M58" s="21">
        <v>0.98199999999999998</v>
      </c>
      <c r="N58" s="21">
        <v>0.9698</v>
      </c>
      <c r="O58" s="21">
        <v>1.0462</v>
      </c>
      <c r="P58" s="21">
        <v>0.94769999999999999</v>
      </c>
      <c r="Q58" s="21">
        <v>0.93669999999999998</v>
      </c>
      <c r="R58" s="21">
        <v>0.96789999999999998</v>
      </c>
      <c r="T58" s="5">
        <f t="shared" si="7"/>
        <v>51</v>
      </c>
      <c r="U58" s="20">
        <v>0.37009999999999998</v>
      </c>
      <c r="V58" s="20">
        <v>0.41560000000000002</v>
      </c>
      <c r="W58" s="20">
        <v>0.44750000000000001</v>
      </c>
      <c r="X58" s="20">
        <v>0.39579999999999999</v>
      </c>
      <c r="Y58" s="20">
        <v>0.47989999999999999</v>
      </c>
      <c r="Z58" s="20">
        <v>0.5252</v>
      </c>
      <c r="AA58" s="20">
        <v>0.50470000000000004</v>
      </c>
      <c r="AB58" s="20">
        <v>0.47349999999999998</v>
      </c>
      <c r="AC58" s="20">
        <v>0.47899999999999998</v>
      </c>
      <c r="AD58" s="20">
        <v>0.45479999999999998</v>
      </c>
      <c r="AE58" s="20">
        <v>0.4355</v>
      </c>
      <c r="AF58" s="20">
        <v>0.46310000000000001</v>
      </c>
      <c r="AG58" s="20"/>
    </row>
    <row r="59" spans="1:33">
      <c r="A59" s="19">
        <f t="shared" si="5"/>
        <v>0.98589999999999989</v>
      </c>
      <c r="B59" s="19">
        <f t="shared" si="6"/>
        <v>6.321833738574735E-2</v>
      </c>
      <c r="C59" s="20">
        <f t="shared" si="2"/>
        <v>0.61205833333333337</v>
      </c>
      <c r="D59" s="20">
        <f t="shared" si="3"/>
        <v>8.7291991284562803E-2</v>
      </c>
      <c r="F59" s="5">
        <v>52</v>
      </c>
      <c r="G59" s="21">
        <v>0.98809999999999998</v>
      </c>
      <c r="H59" s="21">
        <v>1.0244</v>
      </c>
      <c r="I59" s="21">
        <v>1.02</v>
      </c>
      <c r="J59" s="21">
        <v>0.86990000000000001</v>
      </c>
      <c r="K59" s="21">
        <v>0.9627</v>
      </c>
      <c r="L59" s="21">
        <v>1.0968</v>
      </c>
      <c r="M59" s="21">
        <v>0.97809999999999997</v>
      </c>
      <c r="N59" s="21">
        <v>0.96909999999999996</v>
      </c>
      <c r="O59" s="21">
        <v>1.0784</v>
      </c>
      <c r="P59" s="21">
        <v>0.96040000000000003</v>
      </c>
      <c r="Q59" s="21">
        <v>0.91390000000000005</v>
      </c>
      <c r="R59" s="21">
        <v>0.96899999999999997</v>
      </c>
      <c r="T59" s="5">
        <f t="shared" si="7"/>
        <v>52</v>
      </c>
      <c r="U59" s="20">
        <v>0.43140000000000001</v>
      </c>
      <c r="V59" s="20">
        <v>0.51949999999999996</v>
      </c>
      <c r="W59" s="20">
        <v>0.60199999999999998</v>
      </c>
      <c r="X59" s="20">
        <v>0.52739999999999998</v>
      </c>
      <c r="Y59" s="20">
        <v>0.68400000000000005</v>
      </c>
      <c r="Z59" s="20">
        <v>0.71850000000000003</v>
      </c>
      <c r="AA59" s="20">
        <v>0.71530000000000005</v>
      </c>
      <c r="AB59" s="20">
        <v>0.6663</v>
      </c>
      <c r="AC59" s="20">
        <v>0.65310000000000001</v>
      </c>
      <c r="AD59" s="20">
        <v>0.61960000000000004</v>
      </c>
      <c r="AE59" s="20">
        <v>0.56279999999999997</v>
      </c>
      <c r="AF59" s="20">
        <v>0.64480000000000004</v>
      </c>
      <c r="AG59" s="20"/>
    </row>
    <row r="60" spans="1:33">
      <c r="A60" s="19">
        <f t="shared" si="5"/>
        <v>0.98998333333333344</v>
      </c>
      <c r="B60" s="19">
        <f t="shared" si="6"/>
        <v>6.2015127675479793E-2</v>
      </c>
      <c r="C60" s="20">
        <f t="shared" si="2"/>
        <v>0.74334166666666668</v>
      </c>
      <c r="D60" s="20">
        <f t="shared" si="3"/>
        <v>0.10407046964204232</v>
      </c>
      <c r="F60" s="5">
        <v>53</v>
      </c>
      <c r="G60" s="21">
        <v>0.99370000000000003</v>
      </c>
      <c r="H60" s="21">
        <v>1.0148999999999999</v>
      </c>
      <c r="I60" s="21">
        <v>1.0198</v>
      </c>
      <c r="J60" s="21">
        <v>0.86850000000000005</v>
      </c>
      <c r="K60" s="21">
        <v>0.97399999999999998</v>
      </c>
      <c r="L60" s="21">
        <v>1.0967</v>
      </c>
      <c r="M60" s="21">
        <v>0.97929999999999995</v>
      </c>
      <c r="N60" s="21">
        <v>0.96240000000000003</v>
      </c>
      <c r="O60" s="21">
        <v>1.0929</v>
      </c>
      <c r="P60" s="21">
        <v>0.95369999999999999</v>
      </c>
      <c r="Q60" s="21">
        <v>0.95850000000000002</v>
      </c>
      <c r="R60" s="21">
        <v>0.96540000000000004</v>
      </c>
      <c r="T60" s="5">
        <f t="shared" si="7"/>
        <v>53</v>
      </c>
      <c r="U60" s="20">
        <v>0.51439999999999997</v>
      </c>
      <c r="V60" s="20">
        <v>0.63090000000000002</v>
      </c>
      <c r="W60" s="20">
        <v>0.75680000000000003</v>
      </c>
      <c r="X60" s="20">
        <v>0.65620000000000001</v>
      </c>
      <c r="Y60" s="20">
        <v>0.82089999999999996</v>
      </c>
      <c r="Z60" s="20">
        <v>0.85809999999999997</v>
      </c>
      <c r="AA60" s="20">
        <v>0.84760000000000002</v>
      </c>
      <c r="AB60" s="20">
        <v>0.80500000000000005</v>
      </c>
      <c r="AC60" s="20">
        <v>0.81079999999999997</v>
      </c>
      <c r="AD60" s="20">
        <v>0.76929999999999998</v>
      </c>
      <c r="AE60" s="20">
        <v>0.66779999999999995</v>
      </c>
      <c r="AF60" s="20">
        <v>0.7823</v>
      </c>
      <c r="AG60" s="20"/>
    </row>
    <row r="61" spans="1:33">
      <c r="A61" s="19">
        <f t="shared" si="5"/>
        <v>0.98930000000000007</v>
      </c>
      <c r="B61" s="19">
        <f t="shared" si="6"/>
        <v>6.0858091267532152E-2</v>
      </c>
      <c r="C61" s="20">
        <f t="shared" si="2"/>
        <v>0.81571666666666676</v>
      </c>
      <c r="D61" s="20">
        <f t="shared" si="3"/>
        <v>9.5215151900918019E-2</v>
      </c>
      <c r="F61" s="5">
        <v>54</v>
      </c>
      <c r="G61" s="21">
        <v>0.99239999999999995</v>
      </c>
      <c r="H61" s="21">
        <v>1.0235000000000001</v>
      </c>
      <c r="I61" s="21">
        <v>1.0183</v>
      </c>
      <c r="J61" s="21">
        <v>0.86609999999999998</v>
      </c>
      <c r="K61" s="21">
        <v>0.97319999999999995</v>
      </c>
      <c r="L61" s="21">
        <v>1.0843</v>
      </c>
      <c r="M61" s="21">
        <v>0.98</v>
      </c>
      <c r="N61" s="21">
        <v>0.96630000000000005</v>
      </c>
      <c r="O61" s="21">
        <v>1.0865</v>
      </c>
      <c r="P61" s="21">
        <v>0.99299999999999999</v>
      </c>
      <c r="Q61" s="21">
        <v>0.93779999999999997</v>
      </c>
      <c r="R61" s="21">
        <v>0.95020000000000004</v>
      </c>
      <c r="T61" s="5">
        <f t="shared" si="7"/>
        <v>54</v>
      </c>
      <c r="U61" s="20">
        <v>0.59230000000000005</v>
      </c>
      <c r="V61" s="20">
        <v>0.7298</v>
      </c>
      <c r="W61" s="20">
        <v>0.85050000000000003</v>
      </c>
      <c r="X61" s="20">
        <v>0.74850000000000005</v>
      </c>
      <c r="Y61" s="20">
        <v>0.87150000000000005</v>
      </c>
      <c r="Z61" s="20">
        <v>0.88249999999999995</v>
      </c>
      <c r="AA61" s="20">
        <v>0.89770000000000005</v>
      </c>
      <c r="AB61" s="20">
        <v>0.86570000000000003</v>
      </c>
      <c r="AC61" s="20">
        <v>0.91320000000000001</v>
      </c>
      <c r="AD61" s="20">
        <v>0.86770000000000003</v>
      </c>
      <c r="AE61" s="20">
        <v>0.73089999999999999</v>
      </c>
      <c r="AF61" s="20">
        <v>0.83830000000000005</v>
      </c>
      <c r="AG61" s="20"/>
    </row>
    <row r="62" spans="1:33">
      <c r="A62" s="19">
        <f t="shared" si="5"/>
        <v>0.99083333333333323</v>
      </c>
      <c r="B62" s="19">
        <f t="shared" si="6"/>
        <v>6.8975678629675255E-2</v>
      </c>
      <c r="C62" s="20">
        <f t="shared" si="2"/>
        <v>0.8495166666666667</v>
      </c>
      <c r="D62" s="20">
        <f t="shared" si="3"/>
        <v>8.5407406889069934E-2</v>
      </c>
      <c r="F62" s="5">
        <v>55</v>
      </c>
      <c r="G62" s="21">
        <v>0.98770000000000002</v>
      </c>
      <c r="H62" s="21">
        <v>1.0225</v>
      </c>
      <c r="I62" s="21">
        <v>1.0311999999999999</v>
      </c>
      <c r="J62" s="21">
        <v>0.86950000000000005</v>
      </c>
      <c r="K62" s="21">
        <v>0.97289999999999999</v>
      </c>
      <c r="L62" s="21">
        <v>1.0356000000000001</v>
      </c>
      <c r="M62" s="21">
        <v>0.99019999999999997</v>
      </c>
      <c r="N62" s="21">
        <v>0.96099999999999997</v>
      </c>
      <c r="O62" s="21">
        <v>1.1539999999999999</v>
      </c>
      <c r="P62" s="21">
        <v>0.98170000000000002</v>
      </c>
      <c r="Q62" s="21">
        <v>0.93069999999999997</v>
      </c>
      <c r="R62" s="21">
        <v>0.95299999999999996</v>
      </c>
      <c r="T62" s="5">
        <f t="shared" si="7"/>
        <v>55</v>
      </c>
      <c r="U62" s="20">
        <v>0.66379999999999995</v>
      </c>
      <c r="V62" s="20">
        <v>0.79100000000000004</v>
      </c>
      <c r="W62" s="20">
        <v>0.90849999999999997</v>
      </c>
      <c r="X62" s="20">
        <v>0.79239999999999999</v>
      </c>
      <c r="Y62" s="20">
        <v>0.88109999999999999</v>
      </c>
      <c r="Z62" s="20">
        <v>0.87909999999999999</v>
      </c>
      <c r="AA62" s="20">
        <v>0.91149999999999998</v>
      </c>
      <c r="AB62" s="20">
        <v>0.88129999999999997</v>
      </c>
      <c r="AC62" s="20">
        <v>0.98309999999999997</v>
      </c>
      <c r="AD62" s="20">
        <v>0.90010000000000001</v>
      </c>
      <c r="AE62" s="20">
        <v>0.75770000000000004</v>
      </c>
      <c r="AF62" s="20">
        <v>0.84460000000000002</v>
      </c>
      <c r="AG62" s="20"/>
    </row>
    <row r="63" spans="1:33">
      <c r="A63" s="19">
        <f t="shared" si="5"/>
        <v>0.99682499999999996</v>
      </c>
      <c r="B63" s="19">
        <f t="shared" si="6"/>
        <v>7.3648034288400763E-2</v>
      </c>
      <c r="C63" s="20">
        <f t="shared" si="2"/>
        <v>0.86437499999999989</v>
      </c>
      <c r="D63" s="20">
        <f t="shared" si="3"/>
        <v>7.7895630931277632E-2</v>
      </c>
      <c r="F63" s="5">
        <v>56</v>
      </c>
      <c r="G63" s="21">
        <v>0.98760000000000003</v>
      </c>
      <c r="H63" s="21">
        <v>1.0226</v>
      </c>
      <c r="I63" s="21">
        <v>1.0331999999999999</v>
      </c>
      <c r="J63" s="21">
        <v>0.8659</v>
      </c>
      <c r="K63" s="21">
        <v>0.9758</v>
      </c>
      <c r="L63" s="21">
        <v>1.0533999999999999</v>
      </c>
      <c r="M63" s="21">
        <v>0.98970000000000002</v>
      </c>
      <c r="N63" s="21">
        <v>0.96440000000000003</v>
      </c>
      <c r="O63" s="21">
        <v>1.1766000000000001</v>
      </c>
      <c r="P63" s="21">
        <v>0.97289999999999999</v>
      </c>
      <c r="Q63" s="21">
        <v>0.96650000000000003</v>
      </c>
      <c r="R63" s="21">
        <v>0.95330000000000004</v>
      </c>
      <c r="T63" s="5">
        <f t="shared" si="7"/>
        <v>56</v>
      </c>
      <c r="U63" s="20">
        <v>0.7107</v>
      </c>
      <c r="V63" s="20">
        <v>0.83320000000000005</v>
      </c>
      <c r="W63" s="20">
        <v>0.9234</v>
      </c>
      <c r="X63" s="20">
        <v>0.79910000000000003</v>
      </c>
      <c r="Y63" s="20">
        <v>0.88</v>
      </c>
      <c r="Z63" s="20">
        <v>0.86409999999999998</v>
      </c>
      <c r="AA63" s="20">
        <v>0.91590000000000005</v>
      </c>
      <c r="AB63" s="20">
        <v>0.88480000000000003</v>
      </c>
      <c r="AC63" s="20">
        <v>1.0086999999999999</v>
      </c>
      <c r="AD63" s="20">
        <v>0.91549999999999998</v>
      </c>
      <c r="AE63" s="20">
        <v>0.77700000000000002</v>
      </c>
      <c r="AF63" s="20">
        <v>0.86009999999999998</v>
      </c>
      <c r="AG63" s="20"/>
    </row>
    <row r="64" spans="1:33">
      <c r="A64" s="19">
        <f t="shared" si="5"/>
        <v>1.0024249999999999</v>
      </c>
      <c r="B64" s="19">
        <f t="shared" si="6"/>
        <v>8.5441570944444517E-2</v>
      </c>
      <c r="C64" s="20">
        <f t="shared" si="2"/>
        <v>0.87725833333333325</v>
      </c>
      <c r="D64" s="20">
        <f t="shared" si="3"/>
        <v>8.19142507119303E-2</v>
      </c>
      <c r="F64" s="5">
        <v>57</v>
      </c>
      <c r="G64" s="21">
        <v>0.98640000000000005</v>
      </c>
      <c r="H64" s="21">
        <v>1.0264</v>
      </c>
      <c r="I64" s="21">
        <v>1.042</v>
      </c>
      <c r="J64" s="21">
        <v>0.87370000000000003</v>
      </c>
      <c r="K64" s="21">
        <v>0.98099999999999998</v>
      </c>
      <c r="L64" s="21">
        <v>1.0772999999999999</v>
      </c>
      <c r="M64" s="21">
        <v>0.98180000000000001</v>
      </c>
      <c r="N64" s="21">
        <v>0.96379999999999999</v>
      </c>
      <c r="O64" s="21">
        <v>1.2196</v>
      </c>
      <c r="P64" s="21">
        <v>0.97750000000000004</v>
      </c>
      <c r="Q64" s="21">
        <v>0.94610000000000005</v>
      </c>
      <c r="R64" s="21">
        <v>0.95350000000000001</v>
      </c>
      <c r="T64" s="5">
        <f t="shared" si="7"/>
        <v>57</v>
      </c>
      <c r="U64" s="20">
        <v>0.74370000000000003</v>
      </c>
      <c r="V64" s="20">
        <v>0.85340000000000005</v>
      </c>
      <c r="W64" s="20">
        <v>0.93220000000000003</v>
      </c>
      <c r="X64" s="20">
        <v>0.81299999999999994</v>
      </c>
      <c r="Y64" s="20">
        <v>0.87690000000000001</v>
      </c>
      <c r="Z64" s="20">
        <v>0.89890000000000003</v>
      </c>
      <c r="AA64" s="20">
        <v>0.9133</v>
      </c>
      <c r="AB64" s="20">
        <v>0.87290000000000001</v>
      </c>
      <c r="AC64" s="20">
        <v>1.0598000000000001</v>
      </c>
      <c r="AD64" s="20">
        <v>0.92969999999999997</v>
      </c>
      <c r="AE64" s="20">
        <v>0.77759999999999996</v>
      </c>
      <c r="AF64" s="20">
        <v>0.85570000000000002</v>
      </c>
      <c r="AG64" s="20"/>
    </row>
    <row r="65" spans="1:33">
      <c r="A65" s="19">
        <f t="shared" si="5"/>
        <v>1.0156166666666666</v>
      </c>
      <c r="B65" s="19">
        <f t="shared" si="6"/>
        <v>0.10324706320572059</v>
      </c>
      <c r="C65" s="20">
        <f t="shared" si="2"/>
        <v>0.88286666666666669</v>
      </c>
      <c r="D65" s="20">
        <f t="shared" si="3"/>
        <v>8.405742986287125E-2</v>
      </c>
      <c r="F65" s="5">
        <v>58</v>
      </c>
      <c r="G65" s="21">
        <v>0.99239999999999995</v>
      </c>
      <c r="H65" s="21">
        <v>1.0327999999999999</v>
      </c>
      <c r="I65" s="21">
        <v>1.0512999999999999</v>
      </c>
      <c r="J65" s="21">
        <v>0.87919999999999998</v>
      </c>
      <c r="K65" s="21">
        <v>0.97770000000000001</v>
      </c>
      <c r="L65" s="21">
        <v>1.0988</v>
      </c>
      <c r="M65" s="21">
        <v>0.98880000000000001</v>
      </c>
      <c r="N65" s="21">
        <v>0.96519999999999995</v>
      </c>
      <c r="O65" s="21">
        <v>1.2941</v>
      </c>
      <c r="P65" s="21">
        <v>0.98960000000000004</v>
      </c>
      <c r="Q65" s="21">
        <v>0.96940000000000004</v>
      </c>
      <c r="R65" s="21">
        <v>0.94810000000000005</v>
      </c>
      <c r="T65" s="5">
        <f t="shared" si="7"/>
        <v>58</v>
      </c>
      <c r="U65" s="20">
        <v>0.75900000000000001</v>
      </c>
      <c r="V65" s="20">
        <v>0.85819999999999996</v>
      </c>
      <c r="W65" s="20">
        <v>0.93720000000000003</v>
      </c>
      <c r="X65" s="20">
        <v>0.81659999999999999</v>
      </c>
      <c r="Y65" s="20">
        <v>0.87150000000000005</v>
      </c>
      <c r="Z65" s="20">
        <v>0.92969999999999997</v>
      </c>
      <c r="AA65" s="20">
        <v>0.90180000000000005</v>
      </c>
      <c r="AB65" s="20">
        <v>0.87570000000000003</v>
      </c>
      <c r="AC65" s="20">
        <v>1.0817000000000001</v>
      </c>
      <c r="AD65" s="20">
        <v>0.92749999999999999</v>
      </c>
      <c r="AE65" s="20">
        <v>0.78869999999999996</v>
      </c>
      <c r="AF65" s="20">
        <v>0.8468</v>
      </c>
      <c r="AG65" s="20"/>
    </row>
    <row r="66" spans="1:33">
      <c r="A66" s="19">
        <f t="shared" si="5"/>
        <v>1.0201666666666669</v>
      </c>
      <c r="B66" s="19">
        <f t="shared" si="6"/>
        <v>0.12129993129978658</v>
      </c>
      <c r="C66" s="20">
        <f t="shared" si="2"/>
        <v>0.89196666666666646</v>
      </c>
      <c r="D66" s="20">
        <f t="shared" si="3"/>
        <v>9.3576078269194549E-2</v>
      </c>
      <c r="F66" s="5">
        <v>59</v>
      </c>
      <c r="G66" s="21">
        <v>0.99150000000000005</v>
      </c>
      <c r="H66" s="21">
        <v>1.0324</v>
      </c>
      <c r="I66" s="21">
        <v>1.0457000000000001</v>
      </c>
      <c r="J66" s="21">
        <v>0.88670000000000004</v>
      </c>
      <c r="K66" s="21">
        <v>0.96399999999999997</v>
      </c>
      <c r="L66" s="21">
        <v>1.1423000000000001</v>
      </c>
      <c r="M66" s="21">
        <v>0.97919999999999996</v>
      </c>
      <c r="N66" s="21">
        <v>0.95879999999999999</v>
      </c>
      <c r="O66" s="21">
        <v>1.3504</v>
      </c>
      <c r="P66" s="21">
        <v>0.97689999999999999</v>
      </c>
      <c r="Q66" s="21">
        <v>0.95550000000000002</v>
      </c>
      <c r="R66" s="21">
        <v>0.95860000000000001</v>
      </c>
      <c r="T66" s="5">
        <f t="shared" si="7"/>
        <v>59</v>
      </c>
      <c r="U66" s="20">
        <v>0.77700000000000002</v>
      </c>
      <c r="V66" s="20">
        <v>0.87560000000000004</v>
      </c>
      <c r="W66" s="20">
        <v>0.94120000000000004</v>
      </c>
      <c r="X66" s="20">
        <v>0.82589999999999997</v>
      </c>
      <c r="Y66" s="20">
        <v>0.874</v>
      </c>
      <c r="Z66" s="20">
        <v>0.95409999999999995</v>
      </c>
      <c r="AA66" s="20">
        <v>0.89490000000000003</v>
      </c>
      <c r="AB66" s="20">
        <v>0.874</v>
      </c>
      <c r="AC66" s="20">
        <v>1.1302000000000001</v>
      </c>
      <c r="AD66" s="20">
        <v>0.9214</v>
      </c>
      <c r="AE66" s="20">
        <v>0.77980000000000005</v>
      </c>
      <c r="AF66" s="20">
        <v>0.85550000000000004</v>
      </c>
      <c r="AG66" s="20"/>
    </row>
    <row r="67" spans="1:33">
      <c r="A67" s="19">
        <f t="shared" si="5"/>
        <v>1.0255333333333334</v>
      </c>
      <c r="B67" s="19">
        <f t="shared" si="6"/>
        <v>0.13965813671789851</v>
      </c>
      <c r="C67" s="20">
        <f t="shared" si="2"/>
        <v>0.89059166666666678</v>
      </c>
      <c r="D67" s="20">
        <f t="shared" si="3"/>
        <v>9.8736135582150497E-2</v>
      </c>
      <c r="F67" s="5">
        <v>60</v>
      </c>
      <c r="G67" s="21">
        <v>0.99390000000000001</v>
      </c>
      <c r="H67" s="21">
        <v>1.0290999999999999</v>
      </c>
      <c r="I67" s="21">
        <v>1.0367</v>
      </c>
      <c r="J67" s="21">
        <v>0.88170000000000004</v>
      </c>
      <c r="K67" s="21">
        <v>0.97</v>
      </c>
      <c r="L67" s="21">
        <v>1.1615</v>
      </c>
      <c r="M67" s="21">
        <v>0.97670000000000001</v>
      </c>
      <c r="N67" s="21">
        <v>0.95940000000000003</v>
      </c>
      <c r="O67" s="21">
        <v>1.4147000000000001</v>
      </c>
      <c r="P67" s="21">
        <v>0.97699999999999998</v>
      </c>
      <c r="Q67" s="21">
        <v>0.9496</v>
      </c>
      <c r="R67" s="21">
        <v>0.95609999999999995</v>
      </c>
      <c r="T67" s="5">
        <f t="shared" si="7"/>
        <v>60</v>
      </c>
      <c r="U67" s="20">
        <v>0.78390000000000004</v>
      </c>
      <c r="V67" s="20">
        <v>0.87250000000000005</v>
      </c>
      <c r="W67" s="20">
        <v>0.93259999999999998</v>
      </c>
      <c r="X67" s="20">
        <v>0.82540000000000002</v>
      </c>
      <c r="Y67" s="20">
        <v>0.86209999999999998</v>
      </c>
      <c r="Z67" s="20">
        <v>0.96199999999999997</v>
      </c>
      <c r="AA67" s="20">
        <v>0.88119999999999998</v>
      </c>
      <c r="AB67" s="20">
        <v>0.86709999999999998</v>
      </c>
      <c r="AC67" s="20">
        <v>1.1533</v>
      </c>
      <c r="AD67" s="20">
        <v>0.91769999999999996</v>
      </c>
      <c r="AE67" s="20">
        <v>0.78569999999999995</v>
      </c>
      <c r="AF67" s="20">
        <v>0.84360000000000002</v>
      </c>
      <c r="AG67" s="20"/>
    </row>
    <row r="68" spans="1:33">
      <c r="A68" s="19">
        <f t="shared" si="5"/>
        <v>1.0305833333333334</v>
      </c>
      <c r="B68" s="19">
        <f t="shared" si="6"/>
        <v>0.15410890973790484</v>
      </c>
      <c r="C68" s="20">
        <f t="shared" si="2"/>
        <v>0.89220000000000022</v>
      </c>
      <c r="D68" s="20">
        <f t="shared" si="3"/>
        <v>0.10584941276085512</v>
      </c>
      <c r="F68" s="5">
        <v>61</v>
      </c>
      <c r="G68" s="21">
        <v>0.99460000000000004</v>
      </c>
      <c r="H68" s="21">
        <v>1.024</v>
      </c>
      <c r="I68" s="21">
        <v>1.0410999999999999</v>
      </c>
      <c r="J68" s="21">
        <v>0.87980000000000003</v>
      </c>
      <c r="K68" s="21">
        <v>0.97009999999999996</v>
      </c>
      <c r="L68" s="21">
        <v>1.2065999999999999</v>
      </c>
      <c r="M68" s="21">
        <v>0.97099999999999997</v>
      </c>
      <c r="N68" s="21">
        <v>0.96640000000000004</v>
      </c>
      <c r="O68" s="21">
        <v>1.4507000000000001</v>
      </c>
      <c r="P68" s="21">
        <v>0.97460000000000002</v>
      </c>
      <c r="Q68" s="21">
        <v>0.93559999999999999</v>
      </c>
      <c r="R68" s="21">
        <v>0.95250000000000001</v>
      </c>
      <c r="T68" s="5">
        <f t="shared" si="7"/>
        <v>61</v>
      </c>
      <c r="U68" s="20">
        <v>0.78580000000000005</v>
      </c>
      <c r="V68" s="20">
        <v>0.87239999999999995</v>
      </c>
      <c r="W68" s="20">
        <v>0.93169999999999997</v>
      </c>
      <c r="X68" s="20">
        <v>0.81889999999999996</v>
      </c>
      <c r="Y68" s="20">
        <v>0.8639</v>
      </c>
      <c r="Z68" s="20">
        <v>0.98970000000000002</v>
      </c>
      <c r="AA68" s="20">
        <v>0.87229999999999996</v>
      </c>
      <c r="AB68" s="20">
        <v>0.87709999999999999</v>
      </c>
      <c r="AC68" s="20">
        <v>1.1727000000000001</v>
      </c>
      <c r="AD68" s="20">
        <v>0.89680000000000004</v>
      </c>
      <c r="AE68" s="20">
        <v>0.77880000000000005</v>
      </c>
      <c r="AF68" s="20">
        <v>0.84630000000000005</v>
      </c>
      <c r="AG68" s="20"/>
    </row>
    <row r="69" spans="1:33">
      <c r="A69" s="19">
        <f t="shared" si="5"/>
        <v>1.0342916666666666</v>
      </c>
      <c r="B69" s="19">
        <f t="shared" si="6"/>
        <v>0.16982183422277558</v>
      </c>
      <c r="C69" s="20">
        <f t="shared" si="2"/>
        <v>0.89139999999999997</v>
      </c>
      <c r="D69" s="20">
        <f t="shared" si="3"/>
        <v>0.11630926641736457</v>
      </c>
      <c r="F69" s="5">
        <v>62</v>
      </c>
      <c r="G69" s="21">
        <v>0.99729999999999996</v>
      </c>
      <c r="H69" s="21">
        <v>1.0265</v>
      </c>
      <c r="I69" s="21">
        <v>1.0347</v>
      </c>
      <c r="J69" s="21">
        <v>0.88549999999999995</v>
      </c>
      <c r="K69" s="21">
        <v>0.96389999999999998</v>
      </c>
      <c r="L69" s="21">
        <v>1.2232000000000001</v>
      </c>
      <c r="M69" s="21">
        <v>0.96719999999999995</v>
      </c>
      <c r="N69" s="21">
        <v>0.96209999999999996</v>
      </c>
      <c r="O69" s="21">
        <v>1.5045999999999999</v>
      </c>
      <c r="P69" s="21">
        <v>0.94359999999999999</v>
      </c>
      <c r="Q69" s="21">
        <v>0.94220000000000004</v>
      </c>
      <c r="R69" s="21">
        <v>0.9607</v>
      </c>
      <c r="T69" s="5">
        <f t="shared" si="7"/>
        <v>62</v>
      </c>
      <c r="U69" s="20">
        <v>0.78749999999999998</v>
      </c>
      <c r="V69" s="20">
        <v>0.86699999999999999</v>
      </c>
      <c r="W69" s="20">
        <v>0.92230000000000001</v>
      </c>
      <c r="X69" s="20">
        <v>0.82230000000000003</v>
      </c>
      <c r="Y69" s="20">
        <v>0.85740000000000005</v>
      </c>
      <c r="Z69" s="20">
        <v>0.98380000000000001</v>
      </c>
      <c r="AA69" s="20">
        <v>0.86860000000000004</v>
      </c>
      <c r="AB69" s="20">
        <v>0.86229999999999996</v>
      </c>
      <c r="AC69" s="20">
        <v>1.2165999999999999</v>
      </c>
      <c r="AD69" s="20">
        <v>0.88470000000000004</v>
      </c>
      <c r="AE69" s="20">
        <v>0.77849999999999997</v>
      </c>
      <c r="AF69" s="20">
        <v>0.8458</v>
      </c>
      <c r="AG69" s="20"/>
    </row>
    <row r="70" spans="1:33">
      <c r="A70" s="19">
        <f t="shared" si="5"/>
        <v>1.0373916666666669</v>
      </c>
      <c r="B70" s="19">
        <f t="shared" si="6"/>
        <v>0.17765646347699091</v>
      </c>
      <c r="C70" s="20">
        <f t="shared" si="2"/>
        <v>0.88674166666666665</v>
      </c>
      <c r="D70" s="20">
        <f t="shared" si="3"/>
        <v>0.11849086238903449</v>
      </c>
      <c r="F70" s="5">
        <v>63</v>
      </c>
      <c r="G70" s="21">
        <v>0.99650000000000005</v>
      </c>
      <c r="H70" s="21">
        <v>1.0237000000000001</v>
      </c>
      <c r="I70" s="21">
        <v>1.0288999999999999</v>
      </c>
      <c r="J70" s="21">
        <v>0.88049999999999995</v>
      </c>
      <c r="K70" s="21">
        <v>0.96640000000000004</v>
      </c>
      <c r="L70" s="21">
        <v>1.2369000000000001</v>
      </c>
      <c r="M70" s="21">
        <v>0.97030000000000005</v>
      </c>
      <c r="N70" s="21">
        <v>0.96650000000000003</v>
      </c>
      <c r="O70" s="21">
        <v>1.5295000000000001</v>
      </c>
      <c r="P70" s="21">
        <v>0.93530000000000002</v>
      </c>
      <c r="Q70" s="21">
        <v>0.93740000000000001</v>
      </c>
      <c r="R70" s="21">
        <v>0.9768</v>
      </c>
      <c r="T70" s="5">
        <f t="shared" si="7"/>
        <v>63</v>
      </c>
      <c r="U70" s="20">
        <v>0.78900000000000003</v>
      </c>
      <c r="V70" s="20">
        <v>0.8629</v>
      </c>
      <c r="W70" s="20">
        <v>0.90539999999999998</v>
      </c>
      <c r="X70" s="20">
        <v>0.81220000000000003</v>
      </c>
      <c r="Y70" s="20">
        <v>0.84950000000000003</v>
      </c>
      <c r="Z70" s="20">
        <v>1.0082</v>
      </c>
      <c r="AA70" s="20">
        <v>0.86029999999999995</v>
      </c>
      <c r="AB70" s="20">
        <v>0.86450000000000005</v>
      </c>
      <c r="AC70" s="20">
        <v>1.2099</v>
      </c>
      <c r="AD70" s="20">
        <v>0.87280000000000002</v>
      </c>
      <c r="AE70" s="20">
        <v>0.76800000000000002</v>
      </c>
      <c r="AF70" s="20">
        <v>0.83819999999999995</v>
      </c>
      <c r="AG70" s="20"/>
    </row>
    <row r="71" spans="1:33">
      <c r="A71" s="19">
        <f t="shared" si="5"/>
        <v>1.0397416666666668</v>
      </c>
      <c r="B71" s="19">
        <f t="shared" si="6"/>
        <v>0.19156959551098499</v>
      </c>
      <c r="C71" s="20">
        <f t="shared" si="2"/>
        <v>0.87665000000000015</v>
      </c>
      <c r="D71" s="20">
        <f t="shared" si="3"/>
        <v>0.12321294574840616</v>
      </c>
      <c r="F71" s="5">
        <v>64</v>
      </c>
      <c r="G71" s="21">
        <v>0.99680000000000002</v>
      </c>
      <c r="H71" s="21">
        <v>1.0254000000000001</v>
      </c>
      <c r="I71" s="21">
        <v>1.0217000000000001</v>
      </c>
      <c r="J71" s="21">
        <v>0.8649</v>
      </c>
      <c r="K71" s="21">
        <v>0.96989999999999998</v>
      </c>
      <c r="L71" s="21">
        <v>1.292</v>
      </c>
      <c r="M71" s="21">
        <v>0.97219999999999995</v>
      </c>
      <c r="N71" s="21">
        <v>0.96919999999999995</v>
      </c>
      <c r="O71" s="21">
        <v>1.5501</v>
      </c>
      <c r="P71" s="21">
        <v>0.91920000000000002</v>
      </c>
      <c r="Q71" s="21">
        <v>0.92810000000000004</v>
      </c>
      <c r="R71" s="21">
        <v>0.96740000000000004</v>
      </c>
      <c r="T71" s="5">
        <f t="shared" si="7"/>
        <v>64</v>
      </c>
      <c r="U71" s="20">
        <v>0.77769999999999995</v>
      </c>
      <c r="V71" s="20">
        <v>0.84840000000000004</v>
      </c>
      <c r="W71" s="20">
        <v>0.89129999999999998</v>
      </c>
      <c r="X71" s="20">
        <v>0.79959999999999998</v>
      </c>
      <c r="Y71" s="20">
        <v>0.84199999999999997</v>
      </c>
      <c r="Z71" s="20">
        <v>1.0311999999999999</v>
      </c>
      <c r="AA71" s="20">
        <v>0.85019999999999996</v>
      </c>
      <c r="AB71" s="20">
        <v>0.84430000000000005</v>
      </c>
      <c r="AC71" s="20">
        <v>1.2016</v>
      </c>
      <c r="AD71" s="20">
        <v>0.85040000000000004</v>
      </c>
      <c r="AE71" s="20">
        <v>0.75509999999999999</v>
      </c>
      <c r="AF71" s="20">
        <v>0.82799999999999996</v>
      </c>
      <c r="AG71" s="20"/>
    </row>
    <row r="72" spans="1:33">
      <c r="A72" s="19">
        <f t="shared" ref="A72:A79" si="8">AVERAGE(G72:R72)</f>
        <v>1.0367166666666667</v>
      </c>
      <c r="B72" s="19">
        <f t="shared" ref="B72:B79" si="9">STDEV(G72:R72)</f>
        <v>0.18374082454931009</v>
      </c>
      <c r="C72" s="20">
        <f t="shared" ref="C72:C79" si="10">AVERAGE(U72:AG72)</f>
        <v>0.87321666666666664</v>
      </c>
      <c r="D72" s="20">
        <f t="shared" ref="D72:D79" si="11">STDEV(U72:AG72)</f>
        <v>0.11974190299695894</v>
      </c>
      <c r="F72" s="5">
        <v>65</v>
      </c>
      <c r="G72" s="21">
        <v>0.99660000000000004</v>
      </c>
      <c r="H72" s="21">
        <v>1.0230999999999999</v>
      </c>
      <c r="I72" s="21">
        <v>1.0233000000000001</v>
      </c>
      <c r="J72" s="21">
        <v>0.86480000000000001</v>
      </c>
      <c r="K72" s="21">
        <v>0.96409999999999996</v>
      </c>
      <c r="L72" s="21">
        <v>1.3087</v>
      </c>
      <c r="M72" s="21">
        <v>0.97160000000000002</v>
      </c>
      <c r="N72" s="21">
        <v>0.97140000000000004</v>
      </c>
      <c r="O72" s="21">
        <v>1.5061</v>
      </c>
      <c r="P72" s="21">
        <v>0.90669999999999995</v>
      </c>
      <c r="Q72" s="21">
        <v>0.93569999999999998</v>
      </c>
      <c r="R72" s="21">
        <v>0.96850000000000003</v>
      </c>
      <c r="T72" s="5">
        <f t="shared" ref="T72:T79" si="12">F72</f>
        <v>65</v>
      </c>
      <c r="U72" s="20">
        <v>0.77380000000000004</v>
      </c>
      <c r="V72" s="20">
        <v>0.84809999999999997</v>
      </c>
      <c r="W72" s="20">
        <v>0.88690000000000002</v>
      </c>
      <c r="X72" s="20">
        <v>0.78890000000000005</v>
      </c>
      <c r="Y72" s="20">
        <v>0.84219999999999995</v>
      </c>
      <c r="Z72" s="20">
        <v>1.0442</v>
      </c>
      <c r="AA72" s="20">
        <v>0.84730000000000005</v>
      </c>
      <c r="AB72" s="20">
        <v>0.84419999999999995</v>
      </c>
      <c r="AC72" s="20">
        <v>1.1742999999999999</v>
      </c>
      <c r="AD72" s="20">
        <v>0.84450000000000003</v>
      </c>
      <c r="AE72" s="20">
        <v>0.74990000000000001</v>
      </c>
      <c r="AF72" s="20">
        <v>0.83430000000000004</v>
      </c>
      <c r="AG72" s="20"/>
    </row>
    <row r="73" spans="1:33">
      <c r="A73" s="19">
        <f t="shared" si="8"/>
        <v>1.0324583333333333</v>
      </c>
      <c r="B73" s="19">
        <f t="shared" si="9"/>
        <v>0.17976670466485317</v>
      </c>
      <c r="C73" s="20">
        <f t="shared" si="10"/>
        <v>0.86633333333333329</v>
      </c>
      <c r="D73" s="20">
        <f t="shared" si="11"/>
        <v>0.11314509858289661</v>
      </c>
      <c r="F73" s="5">
        <v>66</v>
      </c>
      <c r="G73" s="21">
        <v>0.99509999999999998</v>
      </c>
      <c r="H73" s="21">
        <v>1.0208999999999999</v>
      </c>
      <c r="I73" s="21">
        <v>1.0142</v>
      </c>
      <c r="J73" s="21">
        <v>0.83789999999999998</v>
      </c>
      <c r="K73" s="21">
        <v>0.96319999999999995</v>
      </c>
      <c r="L73" s="21">
        <v>1.3472999999999999</v>
      </c>
      <c r="M73" s="21">
        <v>0.96889999999999998</v>
      </c>
      <c r="N73" s="21">
        <v>0.96889999999999998</v>
      </c>
      <c r="O73" s="21">
        <v>1.4523999999999999</v>
      </c>
      <c r="P73" s="21">
        <v>0.91500000000000004</v>
      </c>
      <c r="Q73" s="21">
        <v>0.93120000000000003</v>
      </c>
      <c r="R73" s="21">
        <v>0.97450000000000003</v>
      </c>
      <c r="T73" s="5">
        <f t="shared" si="12"/>
        <v>66</v>
      </c>
      <c r="U73" s="20">
        <v>0.76680000000000004</v>
      </c>
      <c r="V73" s="20">
        <v>0.84209999999999996</v>
      </c>
      <c r="W73" s="20">
        <v>0.88039999999999996</v>
      </c>
      <c r="X73" s="20">
        <v>0.7782</v>
      </c>
      <c r="Y73" s="20">
        <v>0.83630000000000004</v>
      </c>
      <c r="Z73" s="20">
        <v>1.0613999999999999</v>
      </c>
      <c r="AA73" s="20">
        <v>0.84379999999999999</v>
      </c>
      <c r="AB73" s="20">
        <v>0.83850000000000002</v>
      </c>
      <c r="AC73" s="20">
        <v>1.1277999999999999</v>
      </c>
      <c r="AD73" s="20">
        <v>0.83440000000000003</v>
      </c>
      <c r="AE73" s="20">
        <v>0.76129999999999998</v>
      </c>
      <c r="AF73" s="20">
        <v>0.82499999999999996</v>
      </c>
      <c r="AG73" s="20"/>
    </row>
    <row r="74" spans="1:33">
      <c r="A74" s="19">
        <f t="shared" si="8"/>
        <v>1.0246083333333333</v>
      </c>
      <c r="B74" s="19">
        <f t="shared" si="9"/>
        <v>0.17482077294050441</v>
      </c>
      <c r="C74" s="20">
        <f t="shared" si="10"/>
        <v>0.8561333333333333</v>
      </c>
      <c r="D74" s="20">
        <f t="shared" si="11"/>
        <v>0.11331339753359362</v>
      </c>
      <c r="F74" s="5">
        <v>67</v>
      </c>
      <c r="G74" s="21">
        <v>0.98229999999999995</v>
      </c>
      <c r="H74" s="21">
        <v>1.0181</v>
      </c>
      <c r="I74" s="21">
        <v>1.0117</v>
      </c>
      <c r="J74" s="21">
        <v>0.82779999999999998</v>
      </c>
      <c r="K74" s="21">
        <v>0.96230000000000004</v>
      </c>
      <c r="L74" s="21">
        <v>1.3864000000000001</v>
      </c>
      <c r="M74" s="21">
        <v>0.9758</v>
      </c>
      <c r="N74" s="21">
        <v>0.97419999999999995</v>
      </c>
      <c r="O74" s="21">
        <v>1.3774</v>
      </c>
      <c r="P74" s="21">
        <v>0.89549999999999996</v>
      </c>
      <c r="Q74" s="21">
        <v>0.92020000000000002</v>
      </c>
      <c r="R74" s="21">
        <v>0.96360000000000001</v>
      </c>
      <c r="T74" s="5">
        <f t="shared" si="12"/>
        <v>67</v>
      </c>
      <c r="U74" s="20">
        <v>0.76380000000000003</v>
      </c>
      <c r="V74" s="20">
        <v>0.83040000000000003</v>
      </c>
      <c r="W74" s="20">
        <v>0.86409999999999998</v>
      </c>
      <c r="X74" s="20">
        <v>0.755</v>
      </c>
      <c r="Y74" s="20">
        <v>0.83009999999999995</v>
      </c>
      <c r="Z74" s="20">
        <v>1.079</v>
      </c>
      <c r="AA74" s="20">
        <v>0.84409999999999996</v>
      </c>
      <c r="AB74" s="20">
        <v>0.83409999999999995</v>
      </c>
      <c r="AC74" s="20">
        <v>1.0895999999999999</v>
      </c>
      <c r="AD74" s="20">
        <v>0.82579999999999998</v>
      </c>
      <c r="AE74" s="20">
        <v>0.73760000000000003</v>
      </c>
      <c r="AF74" s="20">
        <v>0.82</v>
      </c>
      <c r="AG74" s="20"/>
    </row>
    <row r="75" spans="1:33">
      <c r="A75" s="19">
        <f t="shared" si="8"/>
        <v>1.0193916666666667</v>
      </c>
      <c r="B75" s="19">
        <f t="shared" si="9"/>
        <v>0.17706657945701082</v>
      </c>
      <c r="C75" s="20">
        <f t="shared" si="10"/>
        <v>0.84908333333333352</v>
      </c>
      <c r="D75" s="20">
        <f t="shared" si="11"/>
        <v>0.11480246143491424</v>
      </c>
      <c r="F75" s="5">
        <v>68</v>
      </c>
      <c r="G75" s="21">
        <v>0.98050000000000004</v>
      </c>
      <c r="H75" s="21">
        <v>1.0179</v>
      </c>
      <c r="I75" s="21">
        <v>1.0062</v>
      </c>
      <c r="J75" s="21">
        <v>0.80179999999999996</v>
      </c>
      <c r="K75" s="21">
        <v>0.96089999999999998</v>
      </c>
      <c r="L75" s="21">
        <v>1.4218999999999999</v>
      </c>
      <c r="M75" s="21">
        <v>0.97150000000000003</v>
      </c>
      <c r="N75" s="21">
        <v>0.97799999999999998</v>
      </c>
      <c r="O75" s="21">
        <v>1.3284</v>
      </c>
      <c r="P75" s="21">
        <v>0.8891</v>
      </c>
      <c r="Q75" s="21">
        <v>0.91859999999999997</v>
      </c>
      <c r="R75" s="21">
        <v>0.95789999999999997</v>
      </c>
      <c r="T75" s="5">
        <f t="shared" si="12"/>
        <v>68</v>
      </c>
      <c r="U75" s="20">
        <v>0.75160000000000005</v>
      </c>
      <c r="V75" s="20">
        <v>0.82250000000000001</v>
      </c>
      <c r="W75" s="20">
        <v>0.85640000000000005</v>
      </c>
      <c r="X75" s="20">
        <v>0.73860000000000003</v>
      </c>
      <c r="Y75" s="20">
        <v>0.82269999999999999</v>
      </c>
      <c r="Z75" s="20">
        <v>1.117</v>
      </c>
      <c r="AA75" s="20">
        <v>0.8377</v>
      </c>
      <c r="AB75" s="20">
        <v>0.83230000000000004</v>
      </c>
      <c r="AC75" s="20">
        <v>1.0395000000000001</v>
      </c>
      <c r="AD75" s="20">
        <v>0.81030000000000002</v>
      </c>
      <c r="AE75" s="20">
        <v>0.74580000000000002</v>
      </c>
      <c r="AF75" s="20">
        <v>0.81459999999999999</v>
      </c>
      <c r="AG75" s="20"/>
    </row>
    <row r="76" spans="1:33">
      <c r="A76" s="19">
        <f t="shared" si="8"/>
        <v>1.016675</v>
      </c>
      <c r="B76" s="19">
        <f t="shared" si="9"/>
        <v>0.18571018048659513</v>
      </c>
      <c r="C76" s="20">
        <f t="shared" si="10"/>
        <v>0.84000833333333313</v>
      </c>
      <c r="D76" s="20">
        <f t="shared" si="11"/>
        <v>0.12302931253333298</v>
      </c>
      <c r="F76" s="5">
        <v>69</v>
      </c>
      <c r="G76" s="21">
        <v>0.97230000000000005</v>
      </c>
      <c r="H76" s="21">
        <v>1.0092000000000001</v>
      </c>
      <c r="I76" s="21">
        <v>1.0029999999999999</v>
      </c>
      <c r="J76" s="21">
        <v>0.77359999999999995</v>
      </c>
      <c r="K76" s="21">
        <v>0.95640000000000003</v>
      </c>
      <c r="L76" s="21">
        <v>1.4673</v>
      </c>
      <c r="M76" s="21">
        <v>0.97609999999999997</v>
      </c>
      <c r="N76" s="21">
        <v>0.97170000000000001</v>
      </c>
      <c r="O76" s="21">
        <v>1.2986</v>
      </c>
      <c r="P76" s="21">
        <v>0.89100000000000001</v>
      </c>
      <c r="Q76" s="21">
        <v>0.92030000000000001</v>
      </c>
      <c r="R76" s="21">
        <v>0.96060000000000001</v>
      </c>
      <c r="T76" s="5">
        <f t="shared" si="12"/>
        <v>69</v>
      </c>
      <c r="U76" s="20">
        <v>0.73460000000000003</v>
      </c>
      <c r="V76" s="20">
        <v>0.80740000000000001</v>
      </c>
      <c r="W76" s="20">
        <v>0.84940000000000004</v>
      </c>
      <c r="X76" s="20">
        <v>0.71240000000000003</v>
      </c>
      <c r="Y76" s="20">
        <v>0.81499999999999995</v>
      </c>
      <c r="Z76" s="20">
        <v>1.1335</v>
      </c>
      <c r="AA76" s="20">
        <v>0.83360000000000001</v>
      </c>
      <c r="AB76" s="20">
        <v>0.82630000000000003</v>
      </c>
      <c r="AC76" s="20">
        <v>1.0278</v>
      </c>
      <c r="AD76" s="20">
        <v>0.8105</v>
      </c>
      <c r="AE76" s="20">
        <v>0.72289999999999999</v>
      </c>
      <c r="AF76" s="20">
        <v>0.80669999999999997</v>
      </c>
      <c r="AG76" s="20"/>
    </row>
    <row r="77" spans="1:33">
      <c r="A77" s="19">
        <f t="shared" si="8"/>
        <v>1.0142083333333334</v>
      </c>
      <c r="B77" s="19">
        <f t="shared" si="9"/>
        <v>0.19070530077169881</v>
      </c>
      <c r="C77" s="20">
        <f t="shared" si="10"/>
        <v>0.83471666666666666</v>
      </c>
      <c r="D77" s="20">
        <f t="shared" si="11"/>
        <v>0.12921203738839659</v>
      </c>
      <c r="F77" s="5">
        <v>70</v>
      </c>
      <c r="G77" s="21">
        <v>0.96730000000000005</v>
      </c>
      <c r="H77" s="21">
        <v>1.0058</v>
      </c>
      <c r="I77" s="21">
        <v>1.0024</v>
      </c>
      <c r="J77" s="21">
        <v>0.74890000000000001</v>
      </c>
      <c r="K77" s="21">
        <v>0.95630000000000004</v>
      </c>
      <c r="L77" s="21">
        <v>1.4864999999999999</v>
      </c>
      <c r="M77" s="21">
        <v>0.9708</v>
      </c>
      <c r="N77" s="21">
        <v>0.97860000000000003</v>
      </c>
      <c r="O77" s="21">
        <v>1.2795000000000001</v>
      </c>
      <c r="P77" s="21">
        <v>0.88249999999999995</v>
      </c>
      <c r="Q77" s="21">
        <v>0.92800000000000005</v>
      </c>
      <c r="R77" s="21">
        <v>0.96389999999999998</v>
      </c>
      <c r="T77" s="5">
        <f t="shared" si="12"/>
        <v>70</v>
      </c>
      <c r="U77" s="20">
        <v>0.72709999999999997</v>
      </c>
      <c r="V77" s="20">
        <v>0.80379999999999996</v>
      </c>
      <c r="W77" s="20">
        <v>0.83760000000000001</v>
      </c>
      <c r="X77" s="20">
        <v>0.68700000000000006</v>
      </c>
      <c r="Y77" s="20">
        <v>0.81020000000000003</v>
      </c>
      <c r="Z77" s="20">
        <v>1.1538999999999999</v>
      </c>
      <c r="AA77" s="20">
        <v>0.82169999999999999</v>
      </c>
      <c r="AB77" s="20">
        <v>0.83299999999999996</v>
      </c>
      <c r="AC77" s="20">
        <v>1.0105</v>
      </c>
      <c r="AD77" s="20">
        <v>0.80800000000000005</v>
      </c>
      <c r="AE77" s="20">
        <v>0.71489999999999998</v>
      </c>
      <c r="AF77" s="20">
        <v>0.80889999999999995</v>
      </c>
      <c r="AG77" s="20"/>
    </row>
    <row r="78" spans="1:33">
      <c r="A78" s="19">
        <f t="shared" si="8"/>
        <v>1.0131833333333331</v>
      </c>
      <c r="B78" s="19">
        <f t="shared" si="9"/>
        <v>0.20095040018206992</v>
      </c>
      <c r="C78" s="20">
        <f t="shared" si="10"/>
        <v>0.82934166666666664</v>
      </c>
      <c r="D78" s="20">
        <f t="shared" si="11"/>
        <v>0.13593992294949742</v>
      </c>
      <c r="F78" s="5">
        <v>71</v>
      </c>
      <c r="G78" s="21">
        <v>0.96840000000000004</v>
      </c>
      <c r="H78" s="21">
        <v>1.0035000000000001</v>
      </c>
      <c r="I78" s="21">
        <v>1.0052000000000001</v>
      </c>
      <c r="J78" s="21">
        <v>0.74209999999999998</v>
      </c>
      <c r="K78" s="21">
        <v>0.94930000000000003</v>
      </c>
      <c r="L78" s="21">
        <v>1.5411999999999999</v>
      </c>
      <c r="M78" s="21">
        <v>0.96350000000000002</v>
      </c>
      <c r="N78" s="21">
        <v>0.99180000000000001</v>
      </c>
      <c r="O78" s="21">
        <v>1.2416</v>
      </c>
      <c r="P78" s="21">
        <v>0.876</v>
      </c>
      <c r="Q78" s="21">
        <v>0.92410000000000003</v>
      </c>
      <c r="R78" s="21">
        <v>0.95150000000000001</v>
      </c>
      <c r="T78" s="5">
        <f t="shared" si="12"/>
        <v>71</v>
      </c>
      <c r="U78" s="20">
        <v>0.71940000000000004</v>
      </c>
      <c r="V78" s="20">
        <v>0.80030000000000001</v>
      </c>
      <c r="W78" s="20">
        <v>0.83940000000000003</v>
      </c>
      <c r="X78" s="20">
        <v>0.67749999999999999</v>
      </c>
      <c r="Y78" s="20">
        <v>0.80649999999999999</v>
      </c>
      <c r="Z78" s="20">
        <v>1.1815</v>
      </c>
      <c r="AA78" s="20">
        <v>0.82</v>
      </c>
      <c r="AB78" s="20">
        <v>0.82069999999999999</v>
      </c>
      <c r="AC78" s="20">
        <v>0.99019999999999997</v>
      </c>
      <c r="AD78" s="20">
        <v>0.79120000000000001</v>
      </c>
      <c r="AE78" s="20">
        <v>0.71140000000000003</v>
      </c>
      <c r="AF78" s="20">
        <v>0.79400000000000004</v>
      </c>
      <c r="AG78" s="20"/>
    </row>
    <row r="79" spans="1:33">
      <c r="A79" s="19">
        <f t="shared" si="8"/>
        <v>1.0125166666666667</v>
      </c>
      <c r="B79" s="19">
        <f t="shared" si="9"/>
        <v>0.21002155228509969</v>
      </c>
      <c r="C79" s="20">
        <f t="shared" si="10"/>
        <v>0.82405000000000006</v>
      </c>
      <c r="D79" s="20">
        <f t="shared" si="11"/>
        <v>0.14114554383845965</v>
      </c>
      <c r="F79" s="5">
        <v>72</v>
      </c>
      <c r="G79" s="21">
        <v>0.95469999999999999</v>
      </c>
      <c r="H79" s="21">
        <v>1.0096000000000001</v>
      </c>
      <c r="I79" s="21">
        <v>0.99319999999999997</v>
      </c>
      <c r="J79" s="21">
        <v>0.72640000000000005</v>
      </c>
      <c r="K79" s="21">
        <v>0.94489999999999996</v>
      </c>
      <c r="L79" s="21">
        <v>1.5648</v>
      </c>
      <c r="M79" s="21">
        <v>0.96040000000000003</v>
      </c>
      <c r="N79" s="21">
        <v>0.99109999999999998</v>
      </c>
      <c r="O79" s="21">
        <v>1.2527999999999999</v>
      </c>
      <c r="P79" s="21">
        <v>0.88270000000000004</v>
      </c>
      <c r="Q79" s="21">
        <v>0.92530000000000001</v>
      </c>
      <c r="R79" s="21">
        <v>0.94430000000000003</v>
      </c>
      <c r="T79" s="5">
        <f t="shared" si="12"/>
        <v>72</v>
      </c>
      <c r="U79" s="20">
        <v>0.71430000000000005</v>
      </c>
      <c r="V79" s="20">
        <v>0.79630000000000001</v>
      </c>
      <c r="W79" s="20">
        <v>0.83240000000000003</v>
      </c>
      <c r="X79" s="20">
        <v>0.66910000000000003</v>
      </c>
      <c r="Y79" s="20">
        <v>0.79449999999999998</v>
      </c>
      <c r="Z79" s="20">
        <v>1.1989000000000001</v>
      </c>
      <c r="AA79" s="20">
        <v>0.81369999999999998</v>
      </c>
      <c r="AB79" s="20">
        <v>0.82399999999999995</v>
      </c>
      <c r="AC79" s="20">
        <v>0.9748</v>
      </c>
      <c r="AD79" s="20">
        <v>0.78600000000000003</v>
      </c>
      <c r="AE79" s="20">
        <v>0.70220000000000005</v>
      </c>
      <c r="AF79" s="20">
        <v>0.78239999999999998</v>
      </c>
      <c r="AG79" s="20"/>
    </row>
    <row r="80" spans="1:33">
      <c r="A80" s="19"/>
      <c r="B80" s="19"/>
      <c r="C80" s="20"/>
      <c r="D80" s="20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</row>
    <row r="81" spans="1:33">
      <c r="A81" s="19"/>
      <c r="B81" s="19"/>
      <c r="C81" s="20"/>
      <c r="D81" s="20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</row>
    <row r="82" spans="1:33">
      <c r="A82" s="19"/>
      <c r="B82" s="19"/>
      <c r="C82" s="20"/>
      <c r="D82" s="20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</row>
    <row r="83" spans="1:33">
      <c r="A83" s="19"/>
      <c r="B83" s="19"/>
      <c r="C83" s="20"/>
      <c r="D83" s="20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1:33">
      <c r="A84" s="19"/>
      <c r="B84" s="19"/>
      <c r="C84" s="20"/>
      <c r="D84" s="20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</row>
    <row r="85" spans="1:33">
      <c r="A85" s="19"/>
      <c r="B85" s="19"/>
      <c r="C85" s="20"/>
      <c r="D85" s="20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</row>
    <row r="86" spans="1:33">
      <c r="A86" s="19"/>
      <c r="B86" s="19"/>
      <c r="C86" s="20"/>
      <c r="D86" s="20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</row>
    <row r="87" spans="1:33">
      <c r="A87" s="19"/>
      <c r="B87" s="19"/>
      <c r="C87" s="20"/>
      <c r="D87" s="20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</row>
    <row r="88" spans="1:33">
      <c r="A88" s="19"/>
      <c r="B88" s="19"/>
      <c r="C88" s="20"/>
      <c r="D88" s="20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>
      <c r="A89" s="19"/>
      <c r="B89" s="19"/>
      <c r="C89" s="20"/>
      <c r="D89" s="20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>
      <c r="A90" s="19"/>
      <c r="B90" s="19"/>
      <c r="C90" s="20"/>
      <c r="D90" s="20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>
      <c r="A91" s="19"/>
      <c r="B91" s="19"/>
      <c r="C91" s="20"/>
      <c r="D91" s="20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>
      <c r="A92" s="19"/>
      <c r="B92" s="19"/>
      <c r="C92" s="20"/>
      <c r="D92" s="20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>
      <c r="A93" s="19"/>
      <c r="B93" s="19"/>
      <c r="C93" s="20"/>
      <c r="D93" s="20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>
      <c r="A94" s="19"/>
      <c r="B94" s="19"/>
      <c r="C94" s="20"/>
      <c r="D94" s="20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>
      <c r="A95" s="19"/>
      <c r="B95" s="19"/>
      <c r="C95" s="20"/>
      <c r="D95" s="20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>
      <c r="A96" s="19"/>
      <c r="B96" s="19"/>
      <c r="C96" s="20"/>
      <c r="D96" s="20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>
      <c r="A97" s="19"/>
      <c r="B97" s="19"/>
      <c r="C97" s="20"/>
      <c r="D97" s="20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>
      <c r="A98" s="19"/>
      <c r="B98" s="19"/>
      <c r="C98" s="20"/>
      <c r="D98" s="20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>
      <c r="A99" s="19"/>
      <c r="B99" s="19"/>
      <c r="C99" s="20"/>
      <c r="D99" s="20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>
      <c r="A100" s="19"/>
      <c r="B100" s="19"/>
      <c r="C100" s="20"/>
      <c r="D100" s="20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>
      <c r="A101" s="19"/>
      <c r="B101" s="19"/>
      <c r="C101" s="20"/>
      <c r="D101" s="20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>
      <c r="A102" s="19"/>
      <c r="B102" s="19"/>
      <c r="C102" s="20"/>
      <c r="D102" s="20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>
      <c r="A103" s="19"/>
      <c r="B103" s="19"/>
      <c r="C103" s="20"/>
      <c r="D103" s="20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>
      <c r="A104" s="19"/>
      <c r="B104" s="19"/>
      <c r="C104" s="20"/>
      <c r="D104" s="20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>
      <c r="A105" s="19"/>
      <c r="B105" s="19"/>
      <c r="C105" s="20"/>
      <c r="D105" s="20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>
      <c r="A106" s="19"/>
      <c r="B106" s="19"/>
      <c r="C106" s="20"/>
      <c r="D106" s="20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>
      <c r="A107" s="19"/>
      <c r="B107" s="19"/>
      <c r="C107" s="20"/>
      <c r="D107" s="20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>
      <c r="A108" s="19"/>
      <c r="B108" s="19"/>
      <c r="C108" s="20"/>
      <c r="D108" s="20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>
      <c r="A109" s="19"/>
      <c r="B109" s="19"/>
      <c r="C109" s="20"/>
      <c r="D109" s="20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>
      <c r="A110" s="19"/>
      <c r="B110" s="19"/>
      <c r="C110" s="20"/>
      <c r="D110" s="20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>
      <c r="A111" s="19"/>
      <c r="B111" s="19"/>
      <c r="C111" s="20"/>
      <c r="D111" s="20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8">
      <c r="A112" s="19"/>
      <c r="B112" s="19"/>
      <c r="C112" s="20"/>
      <c r="D112" s="20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U112" s="23"/>
      <c r="V112" s="23"/>
      <c r="W112" s="24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>
      <c r="A113" s="19"/>
      <c r="B113" s="19"/>
      <c r="C113" s="20"/>
      <c r="D113" s="20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>
      <c r="A114" s="19"/>
      <c r="B114" s="19"/>
      <c r="C114" s="20"/>
      <c r="D114" s="20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10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>
      <c r="A115" s="19"/>
      <c r="B115" s="19"/>
      <c r="C115" s="20"/>
      <c r="D115" s="20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>
      <c r="A116" s="19"/>
      <c r="B116" s="19"/>
      <c r="C116" s="20"/>
      <c r="D116" s="20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>
      <c r="A117" s="19"/>
      <c r="B117" s="19"/>
      <c r="C117" s="20"/>
      <c r="D117" s="20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>
      <c r="A118" s="19"/>
      <c r="B118" s="19"/>
      <c r="C118" s="20"/>
      <c r="D118" s="20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>
      <c r="A119" s="19"/>
      <c r="B119" s="19"/>
      <c r="C119" s="20"/>
      <c r="D119" s="20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>
      <c r="A120" s="19"/>
      <c r="B120" s="19"/>
      <c r="C120" s="20"/>
      <c r="D120" s="20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>
      <c r="A121" s="19"/>
      <c r="B121" s="19"/>
      <c r="C121" s="20"/>
      <c r="D121" s="20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U121" s="23"/>
      <c r="V121" s="23"/>
      <c r="W121" s="23"/>
      <c r="X121" s="23"/>
      <c r="Y121" s="23"/>
      <c r="Z121" s="26"/>
      <c r="AA121" s="26"/>
      <c r="AB121" s="26"/>
      <c r="AC121" s="23"/>
      <c r="AD121" s="23"/>
      <c r="AE121" s="23"/>
      <c r="AF121" s="23"/>
      <c r="AG121" s="23"/>
    </row>
    <row r="122" spans="1:33">
      <c r="A122" s="19"/>
      <c r="B122" s="19"/>
      <c r="C122" s="20"/>
      <c r="D122" s="20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>
      <c r="A123" s="19"/>
      <c r="B123" s="19"/>
      <c r="C123" s="20"/>
      <c r="D123" s="20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>
      <c r="A124" s="19"/>
      <c r="B124" s="19"/>
      <c r="C124" s="20"/>
      <c r="D124" s="20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>
      <c r="A125" s="19"/>
      <c r="B125" s="19"/>
      <c r="C125" s="20"/>
      <c r="D125" s="20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>
      <c r="A126" s="19"/>
      <c r="B126" s="19"/>
      <c r="C126" s="20"/>
      <c r="D126" s="20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>
      <c r="A127" s="19"/>
      <c r="B127" s="19"/>
      <c r="C127" s="20"/>
      <c r="D127" s="20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>
      <c r="A128" s="19"/>
      <c r="B128" s="19"/>
      <c r="C128" s="20"/>
      <c r="D128" s="20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>
      <c r="A129" s="19"/>
      <c r="B129" s="19"/>
      <c r="C129" s="20"/>
      <c r="D129" s="20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>
      <c r="A130" s="19"/>
      <c r="B130" s="19"/>
      <c r="C130" s="20"/>
      <c r="D130" s="20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>
      <c r="A131" s="19"/>
      <c r="B131" s="19"/>
      <c r="C131" s="20"/>
      <c r="D131" s="20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>
      <c r="A132" s="19"/>
      <c r="B132" s="19"/>
      <c r="C132" s="20"/>
      <c r="D132" s="20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>
      <c r="A133" s="19"/>
      <c r="B133" s="19"/>
      <c r="C133" s="20"/>
      <c r="D133" s="20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>
      <c r="A134" s="19"/>
      <c r="B134" s="19"/>
      <c r="C134" s="20"/>
      <c r="D134" s="20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U134" s="26"/>
      <c r="V134" s="26"/>
      <c r="W134" s="26"/>
      <c r="X134" s="26"/>
      <c r="Y134" s="26"/>
      <c r="Z134" s="23"/>
      <c r="AA134" s="23"/>
      <c r="AB134" s="23"/>
      <c r="AC134" s="26"/>
      <c r="AD134" s="26"/>
      <c r="AE134" s="26"/>
      <c r="AF134" s="26"/>
      <c r="AG134" s="26"/>
    </row>
    <row r="135" spans="1:33">
      <c r="A135" s="19"/>
      <c r="B135" s="19"/>
      <c r="C135" s="20"/>
      <c r="D135" s="20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>
      <c r="A136" s="19"/>
      <c r="B136" s="19"/>
      <c r="C136" s="20"/>
      <c r="D136" s="20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>
      <c r="A137" s="19"/>
      <c r="B137" s="19"/>
      <c r="C137" s="20"/>
      <c r="D137" s="20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>
      <c r="A138" s="19"/>
      <c r="B138" s="19"/>
      <c r="C138" s="20"/>
      <c r="D138" s="20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>
      <c r="A139" s="19"/>
      <c r="B139" s="19"/>
      <c r="C139" s="20"/>
      <c r="D139" s="20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>
      <c r="A140" s="19"/>
      <c r="B140" s="19"/>
      <c r="C140" s="20"/>
      <c r="D140" s="20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>
      <c r="A141" s="19"/>
      <c r="B141" s="19"/>
      <c r="C141" s="20"/>
      <c r="D141" s="20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>
      <c r="A142" s="19"/>
      <c r="B142" s="19"/>
      <c r="C142" s="20"/>
      <c r="D142" s="20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>
      <c r="A143" s="19"/>
      <c r="B143" s="19"/>
      <c r="C143" s="20"/>
      <c r="D143" s="20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>
      <c r="A144" s="19"/>
      <c r="B144" s="19"/>
      <c r="C144" s="20"/>
      <c r="D144" s="20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>
      <c r="A145" s="19"/>
      <c r="B145" s="19"/>
      <c r="C145" s="20"/>
      <c r="D145" s="20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>
      <c r="A146" s="19"/>
      <c r="B146" s="19"/>
      <c r="C146" s="20"/>
      <c r="D146" s="20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>
      <c r="A147" s="19"/>
      <c r="B147" s="19"/>
      <c r="C147" s="20"/>
      <c r="D147" s="20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>
      <c r="A148" s="19"/>
      <c r="B148" s="19"/>
      <c r="C148" s="20"/>
      <c r="D148" s="20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>
      <c r="A149" s="19"/>
      <c r="B149" s="19"/>
      <c r="C149" s="20"/>
      <c r="D149" s="20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>
      <c r="A150" s="19"/>
      <c r="B150" s="19"/>
      <c r="C150" s="20"/>
      <c r="D150" s="20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>
      <c r="A151" s="19"/>
      <c r="B151" s="19"/>
      <c r="C151" s="20"/>
      <c r="D151" s="20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>
      <c r="A152" s="19"/>
      <c r="B152" s="19"/>
      <c r="C152" s="20"/>
      <c r="D152" s="20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>
      <c r="A153" s="19"/>
      <c r="B153" s="19"/>
      <c r="C153" s="20"/>
      <c r="D153" s="20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>
      <c r="A154" s="19"/>
      <c r="B154" s="19"/>
      <c r="C154" s="20"/>
      <c r="D154" s="20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>
      <c r="A155" s="19"/>
      <c r="B155" s="19"/>
      <c r="C155" s="20"/>
      <c r="D155" s="20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>
      <c r="A156" s="19"/>
      <c r="B156" s="19"/>
      <c r="C156" s="20"/>
      <c r="D156" s="20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>
      <c r="A157" s="19"/>
      <c r="B157" s="19"/>
      <c r="C157" s="20"/>
      <c r="D157" s="20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>
      <c r="A158" s="19"/>
      <c r="B158" s="19"/>
      <c r="C158" s="20"/>
      <c r="D158" s="20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>
      <c r="A159" s="19"/>
      <c r="B159" s="19"/>
      <c r="C159" s="20"/>
      <c r="D159" s="20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>
      <c r="A160" s="19"/>
      <c r="B160" s="19"/>
      <c r="C160" s="20"/>
      <c r="D160" s="20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>
      <c r="A161" s="19"/>
      <c r="B161" s="19"/>
      <c r="C161" s="20"/>
      <c r="D161" s="20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U161" s="28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>
      <c r="A162" s="19"/>
      <c r="B162" s="19"/>
      <c r="C162" s="20"/>
      <c r="D162" s="20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U162" s="28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>
      <c r="A163" s="19"/>
      <c r="B163" s="19"/>
      <c r="C163" s="20"/>
      <c r="D163" s="20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U163" s="28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>
      <c r="A164" s="19"/>
      <c r="B164" s="19"/>
      <c r="C164" s="20"/>
      <c r="D164" s="20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U164" s="28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>
      <c r="A165" s="19"/>
      <c r="B165" s="19"/>
      <c r="C165" s="20"/>
      <c r="D165" s="20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U165" s="28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>
      <c r="A166" s="19"/>
      <c r="B166" s="19"/>
      <c r="C166" s="20"/>
      <c r="D166" s="20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U166" s="28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>
      <c r="A167" s="19"/>
      <c r="B167" s="19"/>
      <c r="C167" s="20"/>
      <c r="D167" s="20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U167" s="28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>
      <c r="A168" s="19"/>
      <c r="B168" s="19"/>
      <c r="C168" s="20"/>
      <c r="D168" s="20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U168" s="28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>
      <c r="A169" s="19"/>
      <c r="B169" s="19"/>
      <c r="C169" s="20"/>
      <c r="D169" s="20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U169" s="28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>
      <c r="A170" s="19"/>
      <c r="B170" s="19"/>
      <c r="C170" s="20"/>
      <c r="D170" s="20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U170" s="28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>
      <c r="A171" s="19"/>
      <c r="B171" s="19"/>
      <c r="C171" s="20"/>
      <c r="D171" s="20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U171" s="28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>
      <c r="A172" s="19"/>
      <c r="B172" s="19"/>
      <c r="C172" s="20"/>
      <c r="D172" s="20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U172" s="28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>
      <c r="A173" s="19"/>
      <c r="B173" s="19"/>
      <c r="C173" s="20"/>
      <c r="D173" s="20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U173" s="28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>
      <c r="A174" s="19"/>
      <c r="B174" s="19"/>
      <c r="C174" s="20"/>
      <c r="D174" s="20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U174" s="28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>
      <c r="A175" s="19"/>
      <c r="B175" s="19"/>
      <c r="C175" s="20"/>
      <c r="D175" s="20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U175" s="28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>
      <c r="A176" s="19"/>
      <c r="B176" s="19"/>
      <c r="C176" s="20"/>
      <c r="D176" s="20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U176" s="28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>
      <c r="A177" s="19"/>
      <c r="B177" s="19"/>
      <c r="C177" s="20"/>
      <c r="D177" s="20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U177" s="28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>
      <c r="A178" s="19"/>
      <c r="B178" s="19"/>
      <c r="C178" s="20"/>
      <c r="D178" s="20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U178" s="28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>
      <c r="A179" s="19"/>
      <c r="B179" s="19"/>
      <c r="C179" s="20"/>
      <c r="D179" s="20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U179" s="28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>
      <c r="A180" s="19"/>
      <c r="B180" s="19"/>
      <c r="C180" s="20"/>
      <c r="D180" s="20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U180" s="28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>
      <c r="A181" s="19"/>
      <c r="B181" s="19"/>
      <c r="C181" s="20"/>
      <c r="D181" s="20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U181" s="28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>
      <c r="A182" s="19"/>
      <c r="B182" s="19"/>
      <c r="C182" s="20"/>
      <c r="D182" s="20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U182" s="28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>
      <c r="A183" s="19"/>
      <c r="B183" s="19"/>
      <c r="C183" s="20"/>
      <c r="D183" s="20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U183" s="28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>
      <c r="A184" s="19"/>
      <c r="B184" s="19"/>
      <c r="C184" s="20"/>
      <c r="D184" s="20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U184" s="28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>
      <c r="A185" s="19"/>
      <c r="B185" s="19"/>
      <c r="C185" s="20"/>
      <c r="D185" s="20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U185" s="28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>
      <c r="A186" s="19"/>
      <c r="B186" s="19"/>
      <c r="C186" s="20"/>
      <c r="D186" s="20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U186" s="28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>
      <c r="A187" s="19"/>
      <c r="B187" s="19"/>
      <c r="C187" s="20"/>
      <c r="D187" s="20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U187" s="28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>
      <c r="A188" s="19"/>
      <c r="B188" s="19"/>
      <c r="C188" s="20"/>
      <c r="D188" s="20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U188" s="28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>
      <c r="A189" s="19"/>
      <c r="B189" s="19"/>
      <c r="C189" s="20"/>
      <c r="D189" s="20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U189" s="28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>
      <c r="A190" s="19"/>
      <c r="B190" s="19"/>
      <c r="C190" s="20"/>
      <c r="D190" s="20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U190" s="28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>
      <c r="A191" s="19"/>
      <c r="B191" s="19"/>
      <c r="C191" s="20"/>
      <c r="D191" s="20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U191" s="28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>
      <c r="A192" s="19"/>
      <c r="B192" s="19"/>
      <c r="C192" s="20"/>
      <c r="D192" s="20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U192" s="28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>
      <c r="A193" s="19"/>
      <c r="B193" s="19"/>
      <c r="C193" s="20"/>
      <c r="D193" s="20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U193" s="28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>
      <c r="A194" s="19"/>
      <c r="B194" s="19"/>
      <c r="C194" s="20"/>
      <c r="D194" s="20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U194" s="28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>
      <c r="A195" s="19"/>
      <c r="B195" s="19"/>
      <c r="C195" s="20"/>
      <c r="D195" s="20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U195" s="28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>
      <c r="A196" s="19"/>
      <c r="B196" s="19"/>
      <c r="C196" s="20"/>
      <c r="D196" s="20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U196" s="28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>
      <c r="A197" s="19"/>
      <c r="B197" s="19"/>
      <c r="C197" s="20"/>
      <c r="D197" s="20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U197" s="28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>
      <c r="A198" s="19"/>
      <c r="B198" s="19"/>
      <c r="C198" s="20"/>
      <c r="D198" s="20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U198" s="28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>
      <c r="A199" s="19"/>
      <c r="B199" s="19"/>
      <c r="C199" s="20"/>
      <c r="D199" s="20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U199" s="28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>
      <c r="A200" s="19"/>
      <c r="B200" s="19"/>
      <c r="C200" s="20"/>
      <c r="D200" s="20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U200" s="28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>
      <c r="A201" s="19"/>
      <c r="B201" s="19"/>
      <c r="C201" s="20"/>
      <c r="D201" s="20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U201" s="28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>
      <c r="A202" s="19"/>
      <c r="B202" s="19"/>
      <c r="C202" s="20"/>
      <c r="D202" s="20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U202" s="28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>
      <c r="A203" s="19"/>
      <c r="B203" s="19"/>
      <c r="C203" s="20"/>
      <c r="D203" s="20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U203" s="28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>
      <c r="A204" s="19"/>
      <c r="B204" s="19"/>
      <c r="C204" s="20"/>
      <c r="D204" s="20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U204" s="28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>
      <c r="A205" s="19"/>
      <c r="B205" s="19"/>
      <c r="C205" s="20"/>
      <c r="D205" s="20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U205" s="28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>
      <c r="A206" s="19"/>
      <c r="B206" s="19"/>
      <c r="C206" s="20"/>
      <c r="D206" s="20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U206" s="28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>
      <c r="A207" s="19"/>
      <c r="B207" s="19"/>
      <c r="C207" s="20"/>
      <c r="D207" s="20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U207" s="28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>
      <c r="A208" s="19"/>
      <c r="B208" s="19"/>
      <c r="C208" s="20"/>
      <c r="D208" s="20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U208" s="28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>
      <c r="A209" s="19"/>
      <c r="B209" s="19"/>
      <c r="C209" s="20"/>
      <c r="D209" s="20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U209" s="28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>
      <c r="A210" s="19"/>
      <c r="B210" s="19"/>
      <c r="C210" s="20"/>
      <c r="D210" s="20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U210" s="28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>
      <c r="A211" s="19"/>
      <c r="B211" s="19"/>
      <c r="C211" s="20"/>
      <c r="D211" s="20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U211" s="28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>
      <c r="A212" s="19"/>
      <c r="B212" s="19"/>
      <c r="C212" s="20"/>
      <c r="D212" s="20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U212" s="28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>
      <c r="A213" s="19"/>
      <c r="B213" s="19"/>
      <c r="C213" s="20"/>
      <c r="D213" s="20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U213" s="28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>
      <c r="A214" s="19"/>
      <c r="B214" s="19"/>
      <c r="C214" s="20"/>
      <c r="D214" s="20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U214" s="28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>
      <c r="A215" s="19"/>
      <c r="B215" s="19"/>
      <c r="C215" s="20"/>
      <c r="D215" s="20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U215" s="28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>
      <c r="A216" s="19"/>
      <c r="B216" s="19"/>
      <c r="C216" s="20"/>
      <c r="D216" s="20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U216" s="28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>
      <c r="A217" s="19"/>
      <c r="B217" s="19"/>
      <c r="C217" s="20"/>
      <c r="D217" s="20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U217" s="28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>
      <c r="A218" s="19"/>
      <c r="B218" s="19"/>
      <c r="C218" s="20"/>
      <c r="D218" s="20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U218" s="28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s="32" customFormat="1">
      <c r="A219" s="30"/>
      <c r="B219" s="30"/>
      <c r="C219" s="31"/>
      <c r="D219" s="31"/>
      <c r="F219" s="9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6"/>
      <c r="T219" s="9"/>
      <c r="U219" s="34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</row>
    <row r="220" spans="1:33"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U220" s="29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1:33"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U221" s="29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</row>
    <row r="222" spans="1:33"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U222" s="29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</row>
    <row r="223" spans="1:33"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U223" s="29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</row>
    <row r="224" spans="1:33"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U224" s="29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</row>
    <row r="225" spans="7:33"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U225" s="29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</row>
    <row r="226" spans="7:33"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U226" s="29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</row>
    <row r="227" spans="7:33"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U227" s="29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</row>
    <row r="228" spans="7:33"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U228" s="29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</row>
    <row r="229" spans="7:33"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U229" s="29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</row>
    <row r="230" spans="7:33"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U230" s="29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</row>
    <row r="231" spans="7:33"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U231" s="29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</row>
  </sheetData>
  <phoneticPr fontId="1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7-fig supp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</dc:creator>
  <cp:lastModifiedBy>Juan Lu</cp:lastModifiedBy>
  <dcterms:created xsi:type="dcterms:W3CDTF">2022-05-25T08:37:19Z</dcterms:created>
  <dcterms:modified xsi:type="dcterms:W3CDTF">2022-05-27T08:53:57Z</dcterms:modified>
</cp:coreProperties>
</file>