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nsijie/Nutstore Files/我的坚果云/1-Meniscus/22年elife投稿/"/>
    </mc:Choice>
  </mc:AlternateContent>
  <xr:revisionPtr revIDLastSave="0" documentId="8_{16934D40-E6B5-5342-B823-8AAF7078E162}" xr6:coauthVersionLast="47" xr6:coauthVersionMax="47" xr10:uidLastSave="{00000000-0000-0000-0000-000000000000}"/>
  <bookViews>
    <workbookView xWindow="3420" yWindow="500" windowWidth="25380" windowHeight="15500" xr2:uid="{2D4EED09-A6F3-A24E-99DB-CDEBC2717F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</calcChain>
</file>

<file path=xl/sharedStrings.xml><?xml version="1.0" encoding="utf-8"?>
<sst xmlns="http://schemas.openxmlformats.org/spreadsheetml/2006/main" count="59" uniqueCount="29">
  <si>
    <t>sample name</t>
    <phoneticPr fontId="1" type="noConversion"/>
  </si>
  <si>
    <t>cell count (cells/μL)</t>
    <phoneticPr fontId="1" type="noConversion"/>
  </si>
  <si>
    <t>viability</t>
    <phoneticPr fontId="1" type="noConversion"/>
  </si>
  <si>
    <t>sample volume (μL)</t>
    <phoneticPr fontId="1" type="noConversion"/>
  </si>
  <si>
    <t>E1inner</t>
    <phoneticPr fontId="1" type="noConversion"/>
  </si>
  <si>
    <t>E2outer</t>
    <phoneticPr fontId="1" type="noConversion"/>
  </si>
  <si>
    <t>F9inner</t>
    <phoneticPr fontId="1" type="noConversion"/>
  </si>
  <si>
    <t>F10outer</t>
    <phoneticPr fontId="1" type="noConversion"/>
  </si>
  <si>
    <t>G11outer</t>
    <phoneticPr fontId="1" type="noConversion"/>
  </si>
  <si>
    <t>H12inner</t>
    <phoneticPr fontId="1" type="noConversion"/>
  </si>
  <si>
    <t>anatomy</t>
    <phoneticPr fontId="1" type="noConversion"/>
  </si>
  <si>
    <t>degenerated</t>
    <phoneticPr fontId="1" type="noConversion"/>
  </si>
  <si>
    <t>normal</t>
    <phoneticPr fontId="1" type="noConversion"/>
  </si>
  <si>
    <t>outer meniscus</t>
    <phoneticPr fontId="1" type="noConversion"/>
  </si>
  <si>
    <t>inner meniscus</t>
    <phoneticPr fontId="1" type="noConversion"/>
  </si>
  <si>
    <t>donor status</t>
    <phoneticPr fontId="1" type="noConversion"/>
  </si>
  <si>
    <t>donor sex</t>
    <phoneticPr fontId="1" type="noConversion"/>
  </si>
  <si>
    <t>male</t>
    <phoneticPr fontId="1" type="noConversion"/>
  </si>
  <si>
    <t>female</t>
    <phoneticPr fontId="1" type="noConversion"/>
  </si>
  <si>
    <t>A1outer</t>
    <phoneticPr fontId="1" type="noConversion"/>
  </si>
  <si>
    <t>A2inner</t>
    <phoneticPr fontId="1" type="noConversion"/>
  </si>
  <si>
    <t>B1inner</t>
    <phoneticPr fontId="1" type="noConversion"/>
  </si>
  <si>
    <t>B2outer</t>
    <phoneticPr fontId="1" type="noConversion"/>
  </si>
  <si>
    <t>C1inner</t>
    <phoneticPr fontId="1" type="noConversion"/>
  </si>
  <si>
    <t>D2outer</t>
    <phoneticPr fontId="1" type="noConversion"/>
  </si>
  <si>
    <t>cells after filtering</t>
    <phoneticPr fontId="1" type="noConversion"/>
  </si>
  <si>
    <t>BMI</t>
    <phoneticPr fontId="1" type="noConversion"/>
  </si>
  <si>
    <t>Age</t>
    <phoneticPr fontId="1" type="noConversion"/>
  </si>
  <si>
    <t>cell loaded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</si>
</sst>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等线"/>
      <family val="4"/>
      <charset val="134"/>
      <scheme val="minor"/>
    </font>
    <font>
      <b/>
      <sz val="16"/>
      <color theme="1"/>
      <name val="等线"/>
      <family val="4"/>
      <charset val="134"/>
      <scheme val="minor"/>
    </font>
    <font>
      <b/>
      <sz val="16"/>
      <color theme="1"/>
      <name val="等线"/>
      <family val="3"/>
      <charset val="134"/>
    </font>
    <font>
      <b/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2E0EB-4868-164F-9DE1-9E9869658D21}">
  <dimension ref="A1:K13"/>
  <sheetViews>
    <sheetView tabSelected="1" zoomScale="57" workbookViewId="0">
      <selection activeCell="L4" sqref="L4"/>
    </sheetView>
  </sheetViews>
  <sheetFormatPr baseColWidth="10" defaultColWidth="11" defaultRowHeight="16"/>
  <cols>
    <col min="1" max="1" width="23.33203125" style="1" customWidth="1"/>
    <col min="2" max="2" width="33" style="1" customWidth="1"/>
    <col min="3" max="3" width="23.33203125" style="1" customWidth="1"/>
    <col min="4" max="4" width="30.33203125" style="1" customWidth="1"/>
    <col min="5" max="5" width="15.1640625" customWidth="1"/>
    <col min="6" max="8" width="23.33203125" style="1" customWidth="1"/>
    <col min="9" max="9" width="23.33203125" customWidth="1"/>
    <col min="10" max="10" width="13.6640625" customWidth="1"/>
    <col min="11" max="11" width="16.5" customWidth="1"/>
  </cols>
  <sheetData>
    <row r="1" spans="1:11" s="3" customFormat="1" ht="46" customHeight="1">
      <c r="A1" s="5" t="s">
        <v>0</v>
      </c>
      <c r="B1" s="5" t="s">
        <v>1</v>
      </c>
      <c r="C1" s="5" t="s">
        <v>2</v>
      </c>
      <c r="D1" s="5" t="s">
        <v>3</v>
      </c>
      <c r="E1" s="7" t="s">
        <v>28</v>
      </c>
      <c r="F1" s="5" t="s">
        <v>15</v>
      </c>
      <c r="G1" s="5" t="s">
        <v>16</v>
      </c>
      <c r="H1" s="5" t="s">
        <v>10</v>
      </c>
      <c r="I1" s="5" t="s">
        <v>25</v>
      </c>
      <c r="J1" s="6" t="s">
        <v>26</v>
      </c>
      <c r="K1" s="7" t="s">
        <v>27</v>
      </c>
    </row>
    <row r="2" spans="1:11" s="3" customFormat="1" ht="46" customHeight="1">
      <c r="A2" s="2" t="s">
        <v>19</v>
      </c>
      <c r="B2" s="2">
        <v>400</v>
      </c>
      <c r="C2" s="4">
        <v>0.87</v>
      </c>
      <c r="D2" s="2">
        <v>33.299999999999997</v>
      </c>
      <c r="E2" s="3">
        <f>INT(B2*D2)</f>
        <v>13320</v>
      </c>
      <c r="F2" s="2" t="s">
        <v>11</v>
      </c>
      <c r="G2" s="2" t="s">
        <v>18</v>
      </c>
      <c r="H2" s="2" t="s">
        <v>13</v>
      </c>
      <c r="I2" s="2">
        <v>4803</v>
      </c>
      <c r="J2" s="3">
        <v>25.2</v>
      </c>
      <c r="K2" s="3">
        <v>67</v>
      </c>
    </row>
    <row r="3" spans="1:11" s="3" customFormat="1" ht="46" customHeight="1">
      <c r="A3" s="2" t="s">
        <v>20</v>
      </c>
      <c r="B3" s="2">
        <v>500</v>
      </c>
      <c r="C3" s="4">
        <v>0.82799999999999996</v>
      </c>
      <c r="D3" s="2">
        <v>33.299999999999997</v>
      </c>
      <c r="E3" s="3">
        <f t="shared" ref="E3:E13" si="0">INT(B3*D3)</f>
        <v>16650</v>
      </c>
      <c r="F3" s="2" t="s">
        <v>11</v>
      </c>
      <c r="G3" s="2" t="s">
        <v>18</v>
      </c>
      <c r="H3" s="2" t="s">
        <v>14</v>
      </c>
      <c r="I3" s="2">
        <v>5665</v>
      </c>
      <c r="J3" s="3">
        <v>25.2</v>
      </c>
      <c r="K3" s="3">
        <v>67</v>
      </c>
    </row>
    <row r="4" spans="1:11" s="3" customFormat="1" ht="46" customHeight="1">
      <c r="A4" s="2" t="s">
        <v>21</v>
      </c>
      <c r="B4" s="2">
        <v>1040</v>
      </c>
      <c r="C4" s="4">
        <v>0.72099999999999997</v>
      </c>
      <c r="D4" s="2">
        <v>17.399999999999999</v>
      </c>
      <c r="E4" s="3">
        <f t="shared" si="0"/>
        <v>18096</v>
      </c>
      <c r="F4" s="2" t="s">
        <v>11</v>
      </c>
      <c r="G4" s="2" t="s">
        <v>18</v>
      </c>
      <c r="H4" s="2" t="s">
        <v>14</v>
      </c>
      <c r="I4" s="2">
        <v>2179</v>
      </c>
      <c r="J4" s="3">
        <v>30.1</v>
      </c>
      <c r="K4" s="3">
        <v>59</v>
      </c>
    </row>
    <row r="5" spans="1:11" s="3" customFormat="1" ht="46" customHeight="1">
      <c r="A5" s="2" t="s">
        <v>22</v>
      </c>
      <c r="B5" s="2">
        <v>822</v>
      </c>
      <c r="C5" s="4">
        <v>0.78700000000000003</v>
      </c>
      <c r="D5" s="2">
        <v>21.8</v>
      </c>
      <c r="E5" s="3">
        <f t="shared" si="0"/>
        <v>17919</v>
      </c>
      <c r="F5" s="2" t="s">
        <v>11</v>
      </c>
      <c r="G5" s="2" t="s">
        <v>18</v>
      </c>
      <c r="H5" s="2" t="s">
        <v>13</v>
      </c>
      <c r="I5" s="2">
        <v>2414</v>
      </c>
      <c r="J5" s="3">
        <v>30.1</v>
      </c>
      <c r="K5" s="3">
        <v>59</v>
      </c>
    </row>
    <row r="6" spans="1:11" s="3" customFormat="1" ht="46" customHeight="1">
      <c r="A6" s="2" t="s">
        <v>23</v>
      </c>
      <c r="B6" s="2">
        <v>959</v>
      </c>
      <c r="C6" s="4">
        <v>0.79300000000000004</v>
      </c>
      <c r="D6" s="2">
        <v>19.3</v>
      </c>
      <c r="E6" s="3">
        <f t="shared" si="0"/>
        <v>18508</v>
      </c>
      <c r="F6" s="2" t="s">
        <v>11</v>
      </c>
      <c r="G6" s="2" t="s">
        <v>18</v>
      </c>
      <c r="H6" s="2" t="s">
        <v>14</v>
      </c>
      <c r="I6" s="2">
        <v>5118</v>
      </c>
      <c r="J6" s="3">
        <v>26.2</v>
      </c>
      <c r="K6" s="3">
        <v>61</v>
      </c>
    </row>
    <row r="7" spans="1:11" s="3" customFormat="1" ht="46" customHeight="1">
      <c r="A7" s="2" t="s">
        <v>24</v>
      </c>
      <c r="B7" s="2">
        <v>376</v>
      </c>
      <c r="C7" s="4">
        <v>0.65400000000000003</v>
      </c>
      <c r="D7" s="2">
        <v>33.299999999999997</v>
      </c>
      <c r="E7" s="3">
        <f t="shared" si="0"/>
        <v>12520</v>
      </c>
      <c r="F7" s="2" t="s">
        <v>11</v>
      </c>
      <c r="G7" s="2" t="s">
        <v>18</v>
      </c>
      <c r="H7" s="2" t="s">
        <v>13</v>
      </c>
      <c r="I7" s="2">
        <v>3303</v>
      </c>
      <c r="J7" s="3">
        <v>24.8</v>
      </c>
      <c r="K7" s="3">
        <v>72</v>
      </c>
    </row>
    <row r="8" spans="1:11" s="3" customFormat="1" ht="46" customHeight="1">
      <c r="A8" s="2" t="s">
        <v>4</v>
      </c>
      <c r="B8" s="2">
        <v>1100</v>
      </c>
      <c r="C8" s="4">
        <v>0.7</v>
      </c>
      <c r="D8" s="2">
        <v>17.399999999999999</v>
      </c>
      <c r="E8" s="3">
        <f t="shared" si="0"/>
        <v>19140</v>
      </c>
      <c r="F8" s="2" t="s">
        <v>12</v>
      </c>
      <c r="G8" s="2" t="s">
        <v>18</v>
      </c>
      <c r="H8" s="2" t="s">
        <v>14</v>
      </c>
      <c r="I8" s="2">
        <v>3646</v>
      </c>
      <c r="J8" s="3">
        <v>20.9</v>
      </c>
      <c r="K8" s="3">
        <v>44</v>
      </c>
    </row>
    <row r="9" spans="1:11" s="3" customFormat="1" ht="46" customHeight="1">
      <c r="A9" s="2" t="s">
        <v>5</v>
      </c>
      <c r="B9" s="2">
        <v>1200</v>
      </c>
      <c r="C9" s="4">
        <v>0.8</v>
      </c>
      <c r="D9" s="2">
        <v>14.5</v>
      </c>
      <c r="E9" s="3">
        <f t="shared" si="0"/>
        <v>17400</v>
      </c>
      <c r="F9" s="2" t="s">
        <v>12</v>
      </c>
      <c r="G9" s="2" t="s">
        <v>18</v>
      </c>
      <c r="H9" s="2" t="s">
        <v>13</v>
      </c>
      <c r="I9" s="2">
        <v>5444</v>
      </c>
      <c r="J9" s="3">
        <v>20.9</v>
      </c>
      <c r="K9" s="3">
        <v>44</v>
      </c>
    </row>
    <row r="10" spans="1:11" s="3" customFormat="1" ht="46" customHeight="1">
      <c r="A10" s="2" t="s">
        <v>6</v>
      </c>
      <c r="B10" s="2">
        <v>500</v>
      </c>
      <c r="C10" s="4">
        <v>0.8</v>
      </c>
      <c r="D10" s="2">
        <v>21.8</v>
      </c>
      <c r="E10" s="3">
        <f t="shared" si="0"/>
        <v>10900</v>
      </c>
      <c r="F10" s="2" t="s">
        <v>12</v>
      </c>
      <c r="G10" s="2" t="s">
        <v>18</v>
      </c>
      <c r="H10" s="2" t="s">
        <v>14</v>
      </c>
      <c r="I10" s="2">
        <v>5466</v>
      </c>
      <c r="J10" s="3">
        <v>17.399999999999999</v>
      </c>
      <c r="K10" s="3">
        <v>21</v>
      </c>
    </row>
    <row r="11" spans="1:11" s="3" customFormat="1" ht="46" customHeight="1">
      <c r="A11" s="2" t="s">
        <v>7</v>
      </c>
      <c r="B11" s="2">
        <v>800</v>
      </c>
      <c r="C11" s="4">
        <v>0.8</v>
      </c>
      <c r="D11" s="2">
        <v>11.6</v>
      </c>
      <c r="E11" s="3">
        <f t="shared" si="0"/>
        <v>9280</v>
      </c>
      <c r="F11" s="2" t="s">
        <v>12</v>
      </c>
      <c r="G11" s="2" t="s">
        <v>18</v>
      </c>
      <c r="H11" s="2" t="s">
        <v>13</v>
      </c>
      <c r="I11" s="2">
        <v>3228</v>
      </c>
      <c r="J11" s="3">
        <v>17.399999999999999</v>
      </c>
      <c r="K11" s="3">
        <v>21</v>
      </c>
    </row>
    <row r="12" spans="1:11" s="3" customFormat="1" ht="46" customHeight="1">
      <c r="A12" s="2" t="s">
        <v>8</v>
      </c>
      <c r="B12" s="2">
        <v>1200</v>
      </c>
      <c r="C12" s="4">
        <v>0.75</v>
      </c>
      <c r="D12" s="2">
        <v>14.5</v>
      </c>
      <c r="E12" s="3">
        <f t="shared" si="0"/>
        <v>17400</v>
      </c>
      <c r="F12" s="2" t="s">
        <v>12</v>
      </c>
      <c r="G12" s="2" t="s">
        <v>17</v>
      </c>
      <c r="H12" s="2" t="s">
        <v>13</v>
      </c>
      <c r="I12" s="2">
        <v>4122</v>
      </c>
      <c r="J12" s="3">
        <v>21.2</v>
      </c>
      <c r="K12" s="3">
        <v>50</v>
      </c>
    </row>
    <row r="13" spans="1:11" s="3" customFormat="1" ht="46" customHeight="1">
      <c r="A13" s="2" t="s">
        <v>9</v>
      </c>
      <c r="B13" s="2">
        <v>250</v>
      </c>
      <c r="C13" s="4">
        <v>0.67</v>
      </c>
      <c r="D13" s="2">
        <v>33.799999999999997</v>
      </c>
      <c r="E13" s="3">
        <f t="shared" si="0"/>
        <v>8450</v>
      </c>
      <c r="F13" s="2" t="s">
        <v>12</v>
      </c>
      <c r="G13" s="2" t="s">
        <v>17</v>
      </c>
      <c r="H13" s="2" t="s">
        <v>14</v>
      </c>
      <c r="I13" s="2">
        <v>356</v>
      </c>
      <c r="J13" s="3">
        <v>17.3</v>
      </c>
      <c r="K13" s="3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Sijie Chen</dc:creator>
  <cp:lastModifiedBy>Sijie Chen</cp:lastModifiedBy>
  <dcterms:created xsi:type="dcterms:W3CDTF">2021-12-15T07:14:28Z</dcterms:created>
  <dcterms:modified xsi:type="dcterms:W3CDTF">2022-10-30T12:04:09Z</dcterms:modified>
</cp:coreProperties>
</file>