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 (Scripps Research)\mammalian\protocols\results in ppt\SIMC1 paper\WB source data\"/>
    </mc:Choice>
  </mc:AlternateContent>
  <xr:revisionPtr revIDLastSave="0" documentId="13_ncr:1_{F4F0BAA4-27E5-41F1-96FE-45FC69EC7306}" xr6:coauthVersionLast="47" xr6:coauthVersionMax="47" xr10:uidLastSave="{00000000-0000-0000-0000-000000000000}"/>
  <bookViews>
    <workbookView xWindow="-108" yWindow="-108" windowWidth="23256" windowHeight="12576" xr2:uid="{B6BC742F-1C41-4B5B-8FB4-52E455E0491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D6" i="1"/>
  <c r="G5" i="1"/>
  <c r="D5" i="1"/>
  <c r="G4" i="1"/>
  <c r="D4" i="1"/>
  <c r="G3" i="1"/>
  <c r="D3" i="1"/>
  <c r="D10" i="1" s="1"/>
  <c r="G8" i="1"/>
  <c r="G9" i="1" l="1"/>
  <c r="D9" i="1"/>
  <c r="D8" i="1"/>
</calcChain>
</file>

<file path=xl/sharedStrings.xml><?xml version="1.0" encoding="utf-8"?>
<sst xmlns="http://schemas.openxmlformats.org/spreadsheetml/2006/main" count="17" uniqueCount="14">
  <si>
    <t>WT</t>
  </si>
  <si>
    <t>%</t>
  </si>
  <si>
    <t>experiment</t>
  </si>
  <si>
    <t>SIMC1 -/-</t>
  </si>
  <si>
    <t>I</t>
  </si>
  <si>
    <t>II</t>
  </si>
  <si>
    <t>III</t>
  </si>
  <si>
    <t>IV</t>
  </si>
  <si>
    <t>LT foci</t>
  </si>
  <si>
    <t>SMC6 foci</t>
  </si>
  <si>
    <t>cell line:</t>
  </si>
  <si>
    <t>mean:</t>
  </si>
  <si>
    <t>SD:</t>
  </si>
  <si>
    <t>p-value: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</si>
</sst>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11" xfId="0" applyBorder="1" applyAlignment="1">
      <alignment horizontal="right"/>
    </xf>
    <xf numFmtId="0" fontId="0" fillId="0" borderId="13" xfId="0" applyBorder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AAA76-9D04-4827-9030-DBD65E470552}">
  <dimension ref="A1:G10"/>
  <sheetViews>
    <sheetView tabSelected="1" workbookViewId="0">
      <selection activeCell="C14" sqref="C14"/>
    </sheetView>
  </sheetViews>
  <sheetFormatPr defaultRowHeight="14.4" x14ac:dyDescent="0.3"/>
  <cols>
    <col min="1" max="1" width="11.33203125" customWidth="1"/>
    <col min="12" max="12" width="11" bestFit="1" customWidth="1"/>
  </cols>
  <sheetData>
    <row r="1" spans="1:7" x14ac:dyDescent="0.3">
      <c r="A1" s="18" t="s">
        <v>10</v>
      </c>
      <c r="B1" s="10" t="s">
        <v>0</v>
      </c>
      <c r="C1" s="11"/>
      <c r="D1" s="12"/>
      <c r="E1" s="13" t="s">
        <v>3</v>
      </c>
      <c r="F1" s="14"/>
      <c r="G1" s="12"/>
    </row>
    <row r="2" spans="1:7" x14ac:dyDescent="0.3">
      <c r="A2" s="15" t="s">
        <v>2</v>
      </c>
      <c r="B2" s="1" t="s">
        <v>8</v>
      </c>
      <c r="C2" s="2" t="s">
        <v>9</v>
      </c>
      <c r="D2" s="3" t="s">
        <v>1</v>
      </c>
      <c r="E2" s="1" t="s">
        <v>8</v>
      </c>
      <c r="F2" s="2" t="s">
        <v>9</v>
      </c>
      <c r="G2" s="3" t="s">
        <v>1</v>
      </c>
    </row>
    <row r="3" spans="1:7" x14ac:dyDescent="0.3">
      <c r="A3" s="16" t="s">
        <v>4</v>
      </c>
      <c r="B3" s="4">
        <v>54</v>
      </c>
      <c r="C3" s="5">
        <v>54</v>
      </c>
      <c r="D3" s="6">
        <f>(C3/B3)*100</f>
        <v>100</v>
      </c>
      <c r="E3" s="4">
        <v>47</v>
      </c>
      <c r="F3" s="5">
        <v>4</v>
      </c>
      <c r="G3" s="6">
        <f>(F3/E3)*100</f>
        <v>8.5106382978723403</v>
      </c>
    </row>
    <row r="4" spans="1:7" x14ac:dyDescent="0.3">
      <c r="A4" s="16" t="s">
        <v>5</v>
      </c>
      <c r="B4" s="4">
        <v>77</v>
      </c>
      <c r="C4" s="5">
        <v>77</v>
      </c>
      <c r="D4" s="6">
        <f>(C4/B4)*100</f>
        <v>100</v>
      </c>
      <c r="E4" s="4">
        <v>67</v>
      </c>
      <c r="F4" s="5">
        <v>8</v>
      </c>
      <c r="G4" s="6">
        <f>(F4/E4)*100</f>
        <v>11.940298507462686</v>
      </c>
    </row>
    <row r="5" spans="1:7" x14ac:dyDescent="0.3">
      <c r="A5" s="16" t="s">
        <v>6</v>
      </c>
      <c r="B5" s="4">
        <v>26</v>
      </c>
      <c r="C5" s="5">
        <v>26</v>
      </c>
      <c r="D5" s="6">
        <f t="shared" ref="D5:D6" si="0">(C5/B5)*100</f>
        <v>100</v>
      </c>
      <c r="E5" s="4">
        <v>32</v>
      </c>
      <c r="F5" s="5">
        <v>3</v>
      </c>
      <c r="G5" s="6">
        <f t="shared" ref="G5:G6" si="1">(F5/E5)*100</f>
        <v>9.375</v>
      </c>
    </row>
    <row r="6" spans="1:7" x14ac:dyDescent="0.3">
      <c r="A6" s="17" t="s">
        <v>7</v>
      </c>
      <c r="B6" s="7">
        <v>24</v>
      </c>
      <c r="C6" s="8">
        <v>23</v>
      </c>
      <c r="D6" s="9">
        <f t="shared" si="0"/>
        <v>95.833333333333343</v>
      </c>
      <c r="E6" s="7">
        <v>32</v>
      </c>
      <c r="F6" s="8">
        <v>0</v>
      </c>
      <c r="G6" s="9">
        <f t="shared" si="1"/>
        <v>0</v>
      </c>
    </row>
    <row r="8" spans="1:7" x14ac:dyDescent="0.3">
      <c r="A8" t="s">
        <v>11</v>
      </c>
      <c r="D8">
        <f>AVERAGE(D3:D6)</f>
        <v>98.958333333333343</v>
      </c>
      <c r="G8">
        <f>AVERAGE(G3:G6)</f>
        <v>7.4564842013337564</v>
      </c>
    </row>
    <row r="9" spans="1:7" x14ac:dyDescent="0.3">
      <c r="A9" t="s">
        <v>12</v>
      </c>
      <c r="D9">
        <f>_xlfn.STDEV.S(D3:D6)</f>
        <v>2.0833333333333286</v>
      </c>
      <c r="G9">
        <f>_xlfn.STDEV.S(G3:G6)</f>
        <v>5.1799514510455724</v>
      </c>
    </row>
    <row r="10" spans="1:7" x14ac:dyDescent="0.3">
      <c r="A10" t="s">
        <v>13</v>
      </c>
      <c r="D10">
        <f>_xlfn.T.TEST(D3:D6,G3:G6,2,2)</f>
        <v>5.3640953037790843E-8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Oravcova</dc:creator>
  <cp:lastModifiedBy>Martina Oravcova</cp:lastModifiedBy>
  <dcterms:created xsi:type="dcterms:W3CDTF">2022-05-14T21:38:18Z</dcterms:created>
  <dcterms:modified xsi:type="dcterms:W3CDTF">2022-05-14T22:03:02Z</dcterms:modified>
</cp:coreProperties>
</file>