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yoavb\Dropbox\Sumser et al 2022\Revision\"/>
    </mc:Choice>
  </mc:AlternateContent>
  <xr:revisionPtr revIDLastSave="0" documentId="13_ncr:1_{B683852C-8423-4057-A712-7E47D455FB41}" xr6:coauthVersionLast="47" xr6:coauthVersionMax="47" xr10:uidLastSave="{00000000-0000-0000-0000-000000000000}"/>
  <bookViews>
    <workbookView xWindow="238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0" i="1"/>
  <c r="M42" i="1"/>
  <c r="M41" i="1"/>
  <c r="M39" i="1"/>
  <c r="M38" i="1"/>
  <c r="M37" i="1"/>
  <c r="M36" i="1"/>
  <c r="M34" i="1"/>
  <c r="M33" i="1"/>
  <c r="M32" i="1"/>
  <c r="M29" i="1"/>
  <c r="M31" i="1"/>
  <c r="M30" i="1"/>
  <c r="M28" i="1"/>
  <c r="M27" i="1"/>
  <c r="M26" i="1"/>
  <c r="M25" i="1"/>
  <c r="M23" i="1"/>
  <c r="M22" i="1"/>
  <c r="M21" i="1"/>
  <c r="M18" i="1"/>
  <c r="M20" i="1"/>
  <c r="M19" i="1"/>
  <c r="M17" i="1"/>
  <c r="M16" i="1"/>
  <c r="M15" i="1"/>
  <c r="M13" i="1"/>
  <c r="M12" i="1"/>
  <c r="M11" i="1"/>
  <c r="M10" i="1"/>
  <c r="M9" i="1"/>
  <c r="M8" i="1"/>
  <c r="M7" i="1"/>
  <c r="M6" i="1"/>
  <c r="M5" i="1"/>
  <c r="F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</calcChain>
</file>

<file path=xl/sharedStrings.xml><?xml version="1.0" encoding="utf-8"?>
<sst xmlns="http://schemas.openxmlformats.org/spreadsheetml/2006/main" count="126" uniqueCount="32">
  <si>
    <t>MS</t>
  </si>
  <si>
    <t>CA1</t>
  </si>
  <si>
    <t>CA3</t>
  </si>
  <si>
    <t>LEC</t>
  </si>
  <si>
    <t>EC</t>
  </si>
  <si>
    <t>CA3-R</t>
  </si>
  <si>
    <t>CA3-L</t>
  </si>
  <si>
    <t>Region</t>
  </si>
  <si>
    <t>Animal #</t>
  </si>
  <si>
    <t>Section #</t>
  </si>
  <si>
    <t>Ratio</t>
  </si>
  <si>
    <t>CA1-R</t>
  </si>
  <si>
    <t>N2c-EGFP (N2A)</t>
  </si>
  <si>
    <t>N2c-tdTomato (BHK-eT)</t>
  </si>
  <si>
    <t>N2c-EGFP (BHK-eT)</t>
  </si>
  <si>
    <t>B19-tdTomato (BHK-eT)</t>
  </si>
  <si>
    <t>Average</t>
  </si>
  <si>
    <t>SEM</t>
  </si>
  <si>
    <t>Animal 1</t>
  </si>
  <si>
    <t>Animal 2</t>
  </si>
  <si>
    <t>Animal 3</t>
  </si>
  <si>
    <t>Animal 4</t>
  </si>
  <si>
    <t>Animal 5</t>
  </si>
  <si>
    <t>Animal 6</t>
  </si>
  <si>
    <t>Animal 7</t>
  </si>
  <si>
    <t>Figure 3G</t>
  </si>
  <si>
    <t>Figure 3H</t>
  </si>
  <si>
    <t>N2c-N2c starter cell ratio (%)</t>
  </si>
  <si>
    <t>N2c-N2c 2nd order cell ratio (%)</t>
  </si>
  <si>
    <t>B19-N2c 2nd order cell ratio (%)</t>
  </si>
  <si>
    <t>B19-N2c starter cell ratio (%)</t>
  </si>
  <si>
    <t>Source data Figure 3G and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</si>
</sst>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workbookViewId="0">
      <selection activeCell="O15" sqref="O15"/>
    </sheetView>
  </sheetViews>
  <sheetFormatPr defaultRowHeight="15" x14ac:dyDescent="0.25"/>
  <cols>
    <col min="1" max="1" width="9.140625" style="8"/>
    <col min="2" max="2" width="13.5703125" style="9" bestFit="1" customWidth="1"/>
    <col min="4" max="4" width="10.140625" customWidth="1"/>
    <col min="5" max="5" width="14.140625" customWidth="1"/>
    <col min="9" max="10" width="9.140625" style="2"/>
    <col min="11" max="11" width="12.140625" style="2" customWidth="1"/>
    <col min="12" max="12" width="14.28515625" style="2" customWidth="1"/>
    <col min="13" max="13" width="9.140625" style="2"/>
    <col min="16" max="16" width="12" customWidth="1"/>
    <col min="17" max="17" width="11.42578125" customWidth="1"/>
    <col min="20" max="20" width="12" bestFit="1" customWidth="1"/>
    <col min="21" max="21" width="11.7109375" bestFit="1" customWidth="1"/>
  </cols>
  <sheetData>
    <row r="1" spans="1:13" x14ac:dyDescent="0.25">
      <c r="A1" s="16" t="s">
        <v>31</v>
      </c>
      <c r="B1" s="16"/>
      <c r="C1" s="16"/>
      <c r="D1" s="16"/>
      <c r="E1" s="16"/>
    </row>
    <row r="4" spans="1:13" ht="30" x14ac:dyDescent="0.25">
      <c r="A4" s="5" t="s">
        <v>8</v>
      </c>
      <c r="B4" s="5" t="s">
        <v>9</v>
      </c>
      <c r="C4" s="5" t="s">
        <v>7</v>
      </c>
      <c r="D4" s="12" t="s">
        <v>12</v>
      </c>
      <c r="E4" s="12" t="s">
        <v>13</v>
      </c>
      <c r="F4" s="12" t="s">
        <v>10</v>
      </c>
      <c r="G4" s="13"/>
      <c r="H4" s="23" t="s">
        <v>8</v>
      </c>
      <c r="I4" s="23" t="s">
        <v>9</v>
      </c>
      <c r="J4" s="12" t="s">
        <v>7</v>
      </c>
      <c r="K4" s="12" t="s">
        <v>14</v>
      </c>
      <c r="L4" s="12" t="s">
        <v>15</v>
      </c>
      <c r="M4" s="5" t="s">
        <v>10</v>
      </c>
    </row>
    <row r="5" spans="1:13" x14ac:dyDescent="0.25">
      <c r="A5" s="15">
        <v>1</v>
      </c>
      <c r="B5" s="5">
        <v>1</v>
      </c>
      <c r="C5" s="4" t="s">
        <v>0</v>
      </c>
      <c r="D5" s="4">
        <v>226</v>
      </c>
      <c r="E5" s="4">
        <v>125</v>
      </c>
      <c r="F5" s="4">
        <f>D5/E5</f>
        <v>1.8080000000000001</v>
      </c>
      <c r="H5" s="24">
        <v>4</v>
      </c>
      <c r="I5" s="25">
        <v>1</v>
      </c>
      <c r="J5" s="11" t="s">
        <v>0</v>
      </c>
      <c r="K5" s="11">
        <v>58</v>
      </c>
      <c r="L5" s="11">
        <v>50</v>
      </c>
      <c r="M5" s="11">
        <f>L5/K5</f>
        <v>0.86206896551724133</v>
      </c>
    </row>
    <row r="6" spans="1:13" x14ac:dyDescent="0.25">
      <c r="A6" s="15"/>
      <c r="B6" s="5">
        <v>2</v>
      </c>
      <c r="C6" s="4" t="s">
        <v>0</v>
      </c>
      <c r="D6" s="4">
        <v>35</v>
      </c>
      <c r="E6" s="4">
        <v>16</v>
      </c>
      <c r="F6" s="4">
        <f t="shared" ref="F6:F48" si="0">D6/E6</f>
        <v>2.1875</v>
      </c>
      <c r="H6" s="24"/>
      <c r="I6" s="25">
        <v>2</v>
      </c>
      <c r="J6" s="11" t="s">
        <v>0</v>
      </c>
      <c r="K6" s="11">
        <v>43</v>
      </c>
      <c r="L6" s="11">
        <v>51</v>
      </c>
      <c r="M6" s="11">
        <f t="shared" ref="M6:M13" si="1">L6/K6</f>
        <v>1.1860465116279071</v>
      </c>
    </row>
    <row r="7" spans="1:13" x14ac:dyDescent="0.25">
      <c r="A7" s="15"/>
      <c r="B7" s="17">
        <v>3</v>
      </c>
      <c r="C7" s="4" t="s">
        <v>1</v>
      </c>
      <c r="D7" s="4">
        <v>208</v>
      </c>
      <c r="E7" s="4">
        <v>122</v>
      </c>
      <c r="F7" s="4">
        <f t="shared" si="0"/>
        <v>1.7049180327868851</v>
      </c>
      <c r="H7" s="24"/>
      <c r="I7" s="24">
        <v>3</v>
      </c>
      <c r="J7" s="11" t="s">
        <v>11</v>
      </c>
      <c r="K7" s="11">
        <v>157</v>
      </c>
      <c r="L7" s="11">
        <v>178</v>
      </c>
      <c r="M7" s="11">
        <f t="shared" si="1"/>
        <v>1.1337579617834395</v>
      </c>
    </row>
    <row r="8" spans="1:13" x14ac:dyDescent="0.25">
      <c r="A8" s="15"/>
      <c r="B8" s="18"/>
      <c r="C8" s="4" t="s">
        <v>2</v>
      </c>
      <c r="D8" s="4">
        <v>344</v>
      </c>
      <c r="E8" s="4">
        <v>235</v>
      </c>
      <c r="F8" s="4">
        <f t="shared" si="0"/>
        <v>1.4638297872340424</v>
      </c>
      <c r="H8" s="24"/>
      <c r="I8" s="24"/>
      <c r="J8" s="11" t="s">
        <v>5</v>
      </c>
      <c r="K8" s="11">
        <v>176</v>
      </c>
      <c r="L8" s="11">
        <v>42</v>
      </c>
      <c r="M8" s="11">
        <f t="shared" si="1"/>
        <v>0.23863636363636365</v>
      </c>
    </row>
    <row r="9" spans="1:13" x14ac:dyDescent="0.25">
      <c r="A9" s="15"/>
      <c r="B9" s="19"/>
      <c r="C9" s="4" t="s">
        <v>6</v>
      </c>
      <c r="D9" s="4">
        <v>314</v>
      </c>
      <c r="E9" s="4">
        <v>189</v>
      </c>
      <c r="F9" s="4">
        <f t="shared" si="0"/>
        <v>1.6613756613756614</v>
      </c>
      <c r="H9" s="24"/>
      <c r="I9" s="24">
        <v>4</v>
      </c>
      <c r="J9" s="11" t="s">
        <v>5</v>
      </c>
      <c r="K9" s="11">
        <v>71</v>
      </c>
      <c r="L9" s="11">
        <v>7</v>
      </c>
      <c r="M9" s="11">
        <f t="shared" si="1"/>
        <v>9.8591549295774641E-2</v>
      </c>
    </row>
    <row r="10" spans="1:13" x14ac:dyDescent="0.25">
      <c r="A10" s="15"/>
      <c r="B10" s="15">
        <v>4</v>
      </c>
      <c r="C10" s="4" t="s">
        <v>1</v>
      </c>
      <c r="D10" s="4">
        <v>141</v>
      </c>
      <c r="E10" s="4">
        <v>94</v>
      </c>
      <c r="F10" s="4">
        <f t="shared" si="0"/>
        <v>1.5</v>
      </c>
      <c r="H10" s="24"/>
      <c r="I10" s="24"/>
      <c r="J10" s="11" t="s">
        <v>6</v>
      </c>
      <c r="K10" s="11">
        <v>162</v>
      </c>
      <c r="L10" s="11">
        <v>39</v>
      </c>
      <c r="M10" s="11">
        <f t="shared" si="1"/>
        <v>0.24074074074074073</v>
      </c>
    </row>
    <row r="11" spans="1:13" x14ac:dyDescent="0.25">
      <c r="A11" s="15"/>
      <c r="B11" s="15"/>
      <c r="C11" s="4" t="s">
        <v>2</v>
      </c>
      <c r="D11" s="4">
        <v>217</v>
      </c>
      <c r="E11" s="4">
        <v>188</v>
      </c>
      <c r="F11" s="4">
        <f t="shared" si="0"/>
        <v>1.1542553191489362</v>
      </c>
      <c r="H11" s="24"/>
      <c r="I11" s="25">
        <v>5</v>
      </c>
      <c r="J11" s="11" t="s">
        <v>6</v>
      </c>
      <c r="K11" s="11">
        <v>115</v>
      </c>
      <c r="L11" s="11">
        <v>20</v>
      </c>
      <c r="M11" s="11">
        <f t="shared" si="1"/>
        <v>0.17391304347826086</v>
      </c>
    </row>
    <row r="12" spans="1:13" x14ac:dyDescent="0.25">
      <c r="A12" s="15"/>
      <c r="B12" s="17">
        <v>5</v>
      </c>
      <c r="C12" s="4" t="s">
        <v>1</v>
      </c>
      <c r="D12" s="4">
        <v>179</v>
      </c>
      <c r="E12" s="4">
        <v>102</v>
      </c>
      <c r="F12" s="4">
        <f t="shared" si="0"/>
        <v>1.7549019607843137</v>
      </c>
      <c r="H12" s="24"/>
      <c r="I12" s="25">
        <v>6</v>
      </c>
      <c r="J12" s="11" t="s">
        <v>3</v>
      </c>
      <c r="K12" s="11">
        <v>15</v>
      </c>
      <c r="L12" s="11">
        <v>1</v>
      </c>
      <c r="M12" s="11">
        <f t="shared" si="1"/>
        <v>6.6666666666666666E-2</v>
      </c>
    </row>
    <row r="13" spans="1:13" x14ac:dyDescent="0.25">
      <c r="A13" s="15"/>
      <c r="B13" s="18"/>
      <c r="C13" s="4" t="s">
        <v>2</v>
      </c>
      <c r="D13" s="4">
        <v>310</v>
      </c>
      <c r="E13" s="4">
        <v>211</v>
      </c>
      <c r="F13" s="4">
        <f t="shared" si="0"/>
        <v>1.4691943127962086</v>
      </c>
      <c r="H13" s="24"/>
      <c r="I13" s="25">
        <v>7</v>
      </c>
      <c r="J13" s="11" t="s">
        <v>3</v>
      </c>
      <c r="K13" s="11">
        <v>16</v>
      </c>
      <c r="L13" s="11">
        <v>2</v>
      </c>
      <c r="M13" s="11">
        <f t="shared" si="1"/>
        <v>0.125</v>
      </c>
    </row>
    <row r="14" spans="1:13" x14ac:dyDescent="0.25">
      <c r="A14" s="15"/>
      <c r="B14" s="19"/>
      <c r="C14" s="4" t="s">
        <v>6</v>
      </c>
      <c r="D14" s="4">
        <v>385</v>
      </c>
      <c r="E14" s="4">
        <v>254</v>
      </c>
      <c r="F14" s="4">
        <f t="shared" si="0"/>
        <v>1.515748031496063</v>
      </c>
      <c r="H14" s="26"/>
      <c r="I14" s="25"/>
      <c r="J14" s="11"/>
      <c r="K14" s="11"/>
      <c r="L14" s="11"/>
      <c r="M14" s="11"/>
    </row>
    <row r="15" spans="1:13" x14ac:dyDescent="0.25">
      <c r="A15" s="15"/>
      <c r="B15" s="17">
        <v>6</v>
      </c>
      <c r="C15" s="4" t="s">
        <v>1</v>
      </c>
      <c r="D15" s="4">
        <v>153</v>
      </c>
      <c r="E15" s="4">
        <v>99</v>
      </c>
      <c r="F15" s="4">
        <f t="shared" si="0"/>
        <v>1.5454545454545454</v>
      </c>
      <c r="H15" s="24">
        <v>5</v>
      </c>
      <c r="I15" s="25">
        <v>1</v>
      </c>
      <c r="J15" s="11" t="s">
        <v>0</v>
      </c>
      <c r="K15" s="11">
        <v>49</v>
      </c>
      <c r="L15" s="11">
        <v>51</v>
      </c>
      <c r="M15" s="11">
        <f>L15/K15</f>
        <v>1.0408163265306123</v>
      </c>
    </row>
    <row r="16" spans="1:13" x14ac:dyDescent="0.25">
      <c r="A16" s="15"/>
      <c r="B16" s="18"/>
      <c r="C16" s="4" t="s">
        <v>2</v>
      </c>
      <c r="D16" s="4">
        <v>125</v>
      </c>
      <c r="E16" s="4">
        <v>90</v>
      </c>
      <c r="F16" s="4">
        <f t="shared" si="0"/>
        <v>1.3888888888888888</v>
      </c>
      <c r="H16" s="24"/>
      <c r="I16" s="24">
        <v>2</v>
      </c>
      <c r="J16" s="11" t="s">
        <v>11</v>
      </c>
      <c r="K16" s="11">
        <v>122</v>
      </c>
      <c r="L16" s="11">
        <v>120</v>
      </c>
      <c r="M16" s="11">
        <f t="shared" ref="M16:M23" si="2">L16/K16</f>
        <v>0.98360655737704916</v>
      </c>
    </row>
    <row r="17" spans="1:13" x14ac:dyDescent="0.25">
      <c r="A17" s="15"/>
      <c r="B17" s="18"/>
      <c r="C17" s="4" t="s">
        <v>3</v>
      </c>
      <c r="D17" s="4">
        <v>93</v>
      </c>
      <c r="E17" s="4">
        <v>38</v>
      </c>
      <c r="F17" s="4">
        <f t="shared" si="0"/>
        <v>2.4473684210526314</v>
      </c>
      <c r="H17" s="24"/>
      <c r="I17" s="24"/>
      <c r="J17" s="11" t="s">
        <v>5</v>
      </c>
      <c r="K17" s="11">
        <v>84</v>
      </c>
      <c r="L17" s="11">
        <v>16</v>
      </c>
      <c r="M17" s="11">
        <f t="shared" si="2"/>
        <v>0.19047619047619047</v>
      </c>
    </row>
    <row r="18" spans="1:13" x14ac:dyDescent="0.25">
      <c r="A18" s="15"/>
      <c r="B18" s="19"/>
      <c r="C18" s="4" t="s">
        <v>6</v>
      </c>
      <c r="D18" s="4">
        <v>141</v>
      </c>
      <c r="E18" s="4">
        <v>109</v>
      </c>
      <c r="F18" s="4">
        <f t="shared" si="0"/>
        <v>1.2935779816513762</v>
      </c>
      <c r="H18" s="24"/>
      <c r="I18" s="24"/>
      <c r="J18" s="11" t="s">
        <v>6</v>
      </c>
      <c r="K18" s="11">
        <v>61</v>
      </c>
      <c r="L18" s="11">
        <v>3</v>
      </c>
      <c r="M18" s="11">
        <f>L18/K18</f>
        <v>4.9180327868852458E-2</v>
      </c>
    </row>
    <row r="19" spans="1:13" x14ac:dyDescent="0.25">
      <c r="A19" s="15"/>
      <c r="B19" s="15">
        <v>7</v>
      </c>
      <c r="C19" s="4" t="s">
        <v>1</v>
      </c>
      <c r="D19" s="4">
        <v>87</v>
      </c>
      <c r="E19" s="4">
        <v>62</v>
      </c>
      <c r="F19" s="4">
        <f t="shared" si="0"/>
        <v>1.403225806451613</v>
      </c>
      <c r="H19" s="24"/>
      <c r="I19" s="24">
        <v>3</v>
      </c>
      <c r="J19" s="11" t="s">
        <v>11</v>
      </c>
      <c r="K19" s="11">
        <v>62</v>
      </c>
      <c r="L19" s="11">
        <v>70</v>
      </c>
      <c r="M19" s="11">
        <f>L19/K19</f>
        <v>1.1290322580645162</v>
      </c>
    </row>
    <row r="20" spans="1:13" x14ac:dyDescent="0.25">
      <c r="A20" s="15"/>
      <c r="B20" s="15"/>
      <c r="C20" s="4" t="s">
        <v>2</v>
      </c>
      <c r="D20" s="4">
        <v>60</v>
      </c>
      <c r="E20" s="4">
        <v>32</v>
      </c>
      <c r="F20" s="4">
        <f t="shared" si="0"/>
        <v>1.875</v>
      </c>
      <c r="H20" s="24"/>
      <c r="I20" s="24"/>
      <c r="J20" s="11" t="s">
        <v>5</v>
      </c>
      <c r="K20" s="11">
        <v>63</v>
      </c>
      <c r="L20" s="11">
        <v>9</v>
      </c>
      <c r="M20" s="11">
        <f>L20/K20</f>
        <v>0.14285714285714285</v>
      </c>
    </row>
    <row r="21" spans="1:13" x14ac:dyDescent="0.25">
      <c r="A21" s="15"/>
      <c r="B21" s="15"/>
      <c r="C21" s="4" t="s">
        <v>3</v>
      </c>
      <c r="D21" s="4">
        <v>112</v>
      </c>
      <c r="E21" s="4">
        <v>47</v>
      </c>
      <c r="F21" s="4">
        <f t="shared" si="0"/>
        <v>2.3829787234042552</v>
      </c>
      <c r="H21" s="24"/>
      <c r="I21" s="24"/>
      <c r="J21" s="11" t="s">
        <v>6</v>
      </c>
      <c r="K21" s="11">
        <v>75</v>
      </c>
      <c r="L21" s="11">
        <v>4</v>
      </c>
      <c r="M21" s="11">
        <f t="shared" si="2"/>
        <v>5.3333333333333337E-2</v>
      </c>
    </row>
    <row r="22" spans="1:13" x14ac:dyDescent="0.25">
      <c r="A22" s="15"/>
      <c r="B22" s="17">
        <v>8</v>
      </c>
      <c r="C22" s="4" t="s">
        <v>1</v>
      </c>
      <c r="D22" s="4">
        <v>56</v>
      </c>
      <c r="E22" s="4">
        <v>42</v>
      </c>
      <c r="F22" s="4">
        <f t="shared" si="0"/>
        <v>1.3333333333333333</v>
      </c>
      <c r="H22" s="24"/>
      <c r="I22" s="25">
        <v>4</v>
      </c>
      <c r="J22" s="11" t="s">
        <v>3</v>
      </c>
      <c r="K22" s="11">
        <v>14</v>
      </c>
      <c r="L22" s="11">
        <v>2</v>
      </c>
      <c r="M22" s="11">
        <f t="shared" si="2"/>
        <v>0.14285714285714285</v>
      </c>
    </row>
    <row r="23" spans="1:13" x14ac:dyDescent="0.25">
      <c r="A23" s="15"/>
      <c r="B23" s="18"/>
      <c r="C23" s="4" t="s">
        <v>2</v>
      </c>
      <c r="D23" s="4">
        <v>172</v>
      </c>
      <c r="E23" s="4">
        <v>152</v>
      </c>
      <c r="F23" s="4">
        <f t="shared" si="0"/>
        <v>1.131578947368421</v>
      </c>
      <c r="H23" s="24"/>
      <c r="I23" s="25">
        <v>5</v>
      </c>
      <c r="J23" s="11" t="s">
        <v>3</v>
      </c>
      <c r="K23" s="11">
        <v>14</v>
      </c>
      <c r="L23" s="11">
        <v>1</v>
      </c>
      <c r="M23" s="11">
        <f t="shared" si="2"/>
        <v>7.1428571428571425E-2</v>
      </c>
    </row>
    <row r="24" spans="1:13" x14ac:dyDescent="0.25">
      <c r="A24" s="15"/>
      <c r="B24" s="19"/>
      <c r="C24" s="4" t="s">
        <v>6</v>
      </c>
      <c r="D24" s="4">
        <v>165</v>
      </c>
      <c r="E24" s="4">
        <v>111</v>
      </c>
      <c r="F24" s="4">
        <f t="shared" si="0"/>
        <v>1.4864864864864864</v>
      </c>
      <c r="H24" s="26"/>
      <c r="I24" s="25"/>
      <c r="J24" s="11"/>
      <c r="K24" s="11"/>
      <c r="L24" s="11"/>
      <c r="M24" s="11"/>
    </row>
    <row r="25" spans="1:13" x14ac:dyDescent="0.25">
      <c r="A25" s="5"/>
      <c r="B25" s="5"/>
      <c r="C25" s="4"/>
      <c r="D25" s="4"/>
      <c r="E25" s="4"/>
      <c r="F25" s="4"/>
      <c r="H25" s="24">
        <v>6</v>
      </c>
      <c r="I25" s="25">
        <v>1</v>
      </c>
      <c r="J25" s="11" t="s">
        <v>0</v>
      </c>
      <c r="K25" s="11">
        <v>27</v>
      </c>
      <c r="L25" s="11">
        <v>54</v>
      </c>
      <c r="M25" s="11">
        <f>L25/K25</f>
        <v>2</v>
      </c>
    </row>
    <row r="26" spans="1:13" x14ac:dyDescent="0.25">
      <c r="A26" s="15">
        <v>2</v>
      </c>
      <c r="B26" s="5">
        <v>1</v>
      </c>
      <c r="C26" s="4" t="s">
        <v>0</v>
      </c>
      <c r="D26" s="4">
        <v>118</v>
      </c>
      <c r="E26" s="4">
        <v>76</v>
      </c>
      <c r="F26" s="4">
        <f t="shared" si="0"/>
        <v>1.5526315789473684</v>
      </c>
      <c r="H26" s="24"/>
      <c r="I26" s="25">
        <v>2</v>
      </c>
      <c r="J26" s="11" t="s">
        <v>0</v>
      </c>
      <c r="K26" s="11">
        <v>25</v>
      </c>
      <c r="L26" s="11">
        <v>25</v>
      </c>
      <c r="M26" s="11">
        <f t="shared" ref="M26:M33" si="3">L26/K26</f>
        <v>1</v>
      </c>
    </row>
    <row r="27" spans="1:13" x14ac:dyDescent="0.25">
      <c r="A27" s="15"/>
      <c r="B27" s="5">
        <v>2</v>
      </c>
      <c r="C27" s="4" t="s">
        <v>0</v>
      </c>
      <c r="D27" s="4">
        <v>75</v>
      </c>
      <c r="E27" s="4">
        <v>51</v>
      </c>
      <c r="F27" s="4">
        <f t="shared" si="0"/>
        <v>1.4705882352941178</v>
      </c>
      <c r="H27" s="24"/>
      <c r="I27" s="24">
        <v>3</v>
      </c>
      <c r="J27" s="11" t="s">
        <v>11</v>
      </c>
      <c r="K27" s="11">
        <v>63</v>
      </c>
      <c r="L27" s="11">
        <v>101</v>
      </c>
      <c r="M27" s="11">
        <f t="shared" si="3"/>
        <v>1.6031746031746033</v>
      </c>
    </row>
    <row r="28" spans="1:13" x14ac:dyDescent="0.25">
      <c r="A28" s="15"/>
      <c r="B28" s="17">
        <v>3</v>
      </c>
      <c r="C28" s="4" t="s">
        <v>1</v>
      </c>
      <c r="D28" s="4">
        <v>155</v>
      </c>
      <c r="E28" s="4">
        <v>102</v>
      </c>
      <c r="F28" s="4">
        <f t="shared" si="0"/>
        <v>1.5196078431372548</v>
      </c>
      <c r="H28" s="24"/>
      <c r="I28" s="24"/>
      <c r="J28" s="11" t="s">
        <v>5</v>
      </c>
      <c r="K28" s="11">
        <v>77</v>
      </c>
      <c r="L28" s="11">
        <v>17</v>
      </c>
      <c r="M28" s="11">
        <f t="shared" si="3"/>
        <v>0.22077922077922077</v>
      </c>
    </row>
    <row r="29" spans="1:13" x14ac:dyDescent="0.25">
      <c r="A29" s="15"/>
      <c r="B29" s="18"/>
      <c r="C29" s="4" t="s">
        <v>2</v>
      </c>
      <c r="D29" s="4">
        <v>340</v>
      </c>
      <c r="E29" s="4">
        <v>197</v>
      </c>
      <c r="F29" s="4">
        <f t="shared" si="0"/>
        <v>1.7258883248730965</v>
      </c>
      <c r="H29" s="24"/>
      <c r="I29" s="24"/>
      <c r="J29" s="11" t="s">
        <v>6</v>
      </c>
      <c r="K29" s="11">
        <v>195</v>
      </c>
      <c r="L29" s="11">
        <v>35</v>
      </c>
      <c r="M29" s="11">
        <f>L29/K29</f>
        <v>0.17948717948717949</v>
      </c>
    </row>
    <row r="30" spans="1:13" x14ac:dyDescent="0.25">
      <c r="A30" s="15"/>
      <c r="B30" s="19"/>
      <c r="C30" s="4" t="s">
        <v>6</v>
      </c>
      <c r="D30" s="4">
        <v>314</v>
      </c>
      <c r="E30" s="4">
        <v>250</v>
      </c>
      <c r="F30" s="4">
        <f t="shared" si="0"/>
        <v>1.256</v>
      </c>
      <c r="H30" s="24"/>
      <c r="I30" s="24">
        <v>4</v>
      </c>
      <c r="J30" s="11" t="s">
        <v>11</v>
      </c>
      <c r="K30" s="11">
        <v>43</v>
      </c>
      <c r="L30" s="11">
        <v>57</v>
      </c>
      <c r="M30" s="11">
        <f>L30/K30</f>
        <v>1.3255813953488371</v>
      </c>
    </row>
    <row r="31" spans="1:13" x14ac:dyDescent="0.25">
      <c r="A31" s="15"/>
      <c r="B31" s="17">
        <v>4</v>
      </c>
      <c r="C31" s="4" t="s">
        <v>1</v>
      </c>
      <c r="D31" s="4">
        <v>76</v>
      </c>
      <c r="E31" s="4">
        <v>52</v>
      </c>
      <c r="F31" s="4">
        <f t="shared" si="0"/>
        <v>1.4615384615384615</v>
      </c>
      <c r="H31" s="24"/>
      <c r="I31" s="24"/>
      <c r="J31" s="11" t="s">
        <v>5</v>
      </c>
      <c r="K31" s="11">
        <v>64</v>
      </c>
      <c r="L31" s="11">
        <v>4</v>
      </c>
      <c r="M31" s="11">
        <f>L31/K31</f>
        <v>6.25E-2</v>
      </c>
    </row>
    <row r="32" spans="1:13" x14ac:dyDescent="0.25">
      <c r="A32" s="15"/>
      <c r="B32" s="18"/>
      <c r="C32" s="4" t="s">
        <v>2</v>
      </c>
      <c r="D32" s="4">
        <v>174</v>
      </c>
      <c r="E32" s="4">
        <v>115</v>
      </c>
      <c r="F32" s="4">
        <f t="shared" si="0"/>
        <v>1.5130434782608695</v>
      </c>
      <c r="H32" s="24"/>
      <c r="I32" s="24"/>
      <c r="J32" s="11" t="s">
        <v>6</v>
      </c>
      <c r="K32" s="11">
        <v>106</v>
      </c>
      <c r="L32" s="11">
        <v>25</v>
      </c>
      <c r="M32" s="11">
        <f t="shared" si="3"/>
        <v>0.23584905660377359</v>
      </c>
    </row>
    <row r="33" spans="1:30" x14ac:dyDescent="0.25">
      <c r="A33" s="15"/>
      <c r="B33" s="18"/>
      <c r="C33" s="4" t="s">
        <v>3</v>
      </c>
      <c r="D33" s="4">
        <v>78</v>
      </c>
      <c r="E33" s="4">
        <v>36</v>
      </c>
      <c r="F33" s="4">
        <f t="shared" si="0"/>
        <v>2.1666666666666665</v>
      </c>
      <c r="H33" s="24"/>
      <c r="I33" s="25">
        <v>5</v>
      </c>
      <c r="J33" s="11" t="s">
        <v>3</v>
      </c>
      <c r="K33" s="11">
        <v>20</v>
      </c>
      <c r="L33" s="11">
        <v>1</v>
      </c>
      <c r="M33" s="11">
        <f t="shared" si="3"/>
        <v>0.05</v>
      </c>
    </row>
    <row r="34" spans="1:30" x14ac:dyDescent="0.25">
      <c r="A34" s="15"/>
      <c r="B34" s="19"/>
      <c r="C34" s="4" t="s">
        <v>6</v>
      </c>
      <c r="D34" s="4">
        <v>265</v>
      </c>
      <c r="E34" s="4">
        <v>177</v>
      </c>
      <c r="F34" s="4">
        <f t="shared" si="0"/>
        <v>1.4971751412429379</v>
      </c>
      <c r="H34" s="24"/>
      <c r="I34" s="25">
        <v>6</v>
      </c>
      <c r="J34" s="11" t="s">
        <v>3</v>
      </c>
      <c r="K34" s="11">
        <v>16</v>
      </c>
      <c r="L34" s="11">
        <v>3</v>
      </c>
      <c r="M34" s="11">
        <f>L34/K34</f>
        <v>0.1875</v>
      </c>
    </row>
    <row r="35" spans="1:30" x14ac:dyDescent="0.25">
      <c r="A35" s="15"/>
      <c r="B35" s="5">
        <v>5</v>
      </c>
      <c r="C35" s="4" t="s">
        <v>4</v>
      </c>
      <c r="D35" s="4">
        <v>68</v>
      </c>
      <c r="E35" s="4">
        <v>26</v>
      </c>
      <c r="F35" s="4">
        <f t="shared" si="0"/>
        <v>2.6153846153846154</v>
      </c>
      <c r="H35" s="26"/>
      <c r="I35" s="25"/>
      <c r="J35" s="11"/>
      <c r="K35" s="11"/>
      <c r="L35" s="11"/>
      <c r="M35" s="11"/>
    </row>
    <row r="36" spans="1:30" x14ac:dyDescent="0.25">
      <c r="A36" s="15"/>
      <c r="B36" s="5">
        <v>6</v>
      </c>
      <c r="C36" s="4" t="s">
        <v>4</v>
      </c>
      <c r="D36" s="4">
        <v>88</v>
      </c>
      <c r="E36" s="4">
        <v>50</v>
      </c>
      <c r="F36" s="4">
        <f t="shared" si="0"/>
        <v>1.76</v>
      </c>
      <c r="H36" s="24">
        <v>7</v>
      </c>
      <c r="I36" s="25">
        <v>1</v>
      </c>
      <c r="J36" s="11" t="s">
        <v>0</v>
      </c>
      <c r="K36" s="11">
        <v>58</v>
      </c>
      <c r="L36" s="11">
        <v>97</v>
      </c>
      <c r="M36" s="11">
        <f>L36/K36</f>
        <v>1.6724137931034482</v>
      </c>
    </row>
    <row r="37" spans="1:30" x14ac:dyDescent="0.25">
      <c r="A37" s="15"/>
      <c r="B37" s="17">
        <v>7</v>
      </c>
      <c r="C37" s="4" t="s">
        <v>1</v>
      </c>
      <c r="D37" s="4">
        <v>51</v>
      </c>
      <c r="E37" s="4">
        <v>34</v>
      </c>
      <c r="F37" s="4">
        <f t="shared" si="0"/>
        <v>1.5</v>
      </c>
      <c r="H37" s="24"/>
      <c r="I37" s="25">
        <v>2</v>
      </c>
      <c r="J37" s="11" t="s">
        <v>0</v>
      </c>
      <c r="K37" s="11">
        <v>41</v>
      </c>
      <c r="L37" s="11">
        <v>51</v>
      </c>
      <c r="M37" s="11">
        <f t="shared" ref="M37:M44" si="4">L37/K37</f>
        <v>1.2439024390243902</v>
      </c>
    </row>
    <row r="38" spans="1:30" x14ac:dyDescent="0.25">
      <c r="A38" s="15"/>
      <c r="B38" s="18"/>
      <c r="C38" s="4" t="s">
        <v>2</v>
      </c>
      <c r="D38" s="4">
        <v>271</v>
      </c>
      <c r="E38" s="4">
        <v>221</v>
      </c>
      <c r="F38" s="4">
        <f t="shared" si="0"/>
        <v>1.2262443438914028</v>
      </c>
      <c r="H38" s="24"/>
      <c r="I38" s="24">
        <v>3</v>
      </c>
      <c r="J38" s="11" t="s">
        <v>11</v>
      </c>
      <c r="K38" s="11">
        <v>66</v>
      </c>
      <c r="L38" s="11">
        <v>95</v>
      </c>
      <c r="M38" s="11">
        <f t="shared" si="4"/>
        <v>1.4393939393939394</v>
      </c>
    </row>
    <row r="39" spans="1:30" x14ac:dyDescent="0.25">
      <c r="A39" s="15"/>
      <c r="B39" s="19"/>
      <c r="C39" s="4" t="s">
        <v>6</v>
      </c>
      <c r="D39" s="4">
        <v>249</v>
      </c>
      <c r="E39" s="4">
        <v>213</v>
      </c>
      <c r="F39" s="4">
        <f t="shared" si="0"/>
        <v>1.1690140845070423</v>
      </c>
      <c r="H39" s="24"/>
      <c r="I39" s="24"/>
      <c r="J39" s="11" t="s">
        <v>5</v>
      </c>
      <c r="K39" s="11">
        <v>103</v>
      </c>
      <c r="L39" s="11">
        <v>31</v>
      </c>
      <c r="M39" s="11">
        <f t="shared" si="4"/>
        <v>0.30097087378640774</v>
      </c>
    </row>
    <row r="40" spans="1:30" x14ac:dyDescent="0.25">
      <c r="A40" s="5"/>
      <c r="B40" s="5"/>
      <c r="C40" s="4"/>
      <c r="D40" s="4"/>
      <c r="E40" s="4"/>
      <c r="F40" s="4"/>
      <c r="H40" s="24"/>
      <c r="I40" s="24"/>
      <c r="J40" s="11" t="s">
        <v>6</v>
      </c>
      <c r="K40" s="11">
        <v>241</v>
      </c>
      <c r="L40" s="11">
        <v>27</v>
      </c>
      <c r="M40" s="11">
        <f>L40/K40</f>
        <v>0.11203319502074689</v>
      </c>
    </row>
    <row r="41" spans="1:30" x14ac:dyDescent="0.25">
      <c r="A41" s="15">
        <v>3</v>
      </c>
      <c r="B41" s="5">
        <v>1</v>
      </c>
      <c r="C41" s="4" t="s">
        <v>0</v>
      </c>
      <c r="D41" s="4">
        <v>275</v>
      </c>
      <c r="E41" s="4">
        <v>112</v>
      </c>
      <c r="F41" s="4">
        <f t="shared" si="0"/>
        <v>2.4553571428571428</v>
      </c>
      <c r="H41" s="24"/>
      <c r="I41" s="24">
        <v>4</v>
      </c>
      <c r="J41" s="11" t="s">
        <v>11</v>
      </c>
      <c r="K41" s="11">
        <v>88</v>
      </c>
      <c r="L41" s="11">
        <v>102</v>
      </c>
      <c r="M41" s="11">
        <f>L41/K41</f>
        <v>1.1590909090909092</v>
      </c>
    </row>
    <row r="42" spans="1:30" x14ac:dyDescent="0.25">
      <c r="A42" s="15"/>
      <c r="B42" s="5">
        <v>2</v>
      </c>
      <c r="C42" s="4" t="s">
        <v>0</v>
      </c>
      <c r="D42" s="4">
        <v>255</v>
      </c>
      <c r="E42" s="4">
        <v>97</v>
      </c>
      <c r="F42" s="4">
        <f t="shared" si="0"/>
        <v>2.6288659793814433</v>
      </c>
      <c r="H42" s="24"/>
      <c r="I42" s="24"/>
      <c r="J42" s="11" t="s">
        <v>5</v>
      </c>
      <c r="K42" s="11">
        <v>172</v>
      </c>
      <c r="L42" s="11">
        <v>26</v>
      </c>
      <c r="M42" s="11">
        <f>L42/K42</f>
        <v>0.15116279069767441</v>
      </c>
    </row>
    <row r="43" spans="1:30" x14ac:dyDescent="0.25">
      <c r="A43" s="15"/>
      <c r="B43" s="5">
        <v>3</v>
      </c>
      <c r="C43" s="4" t="s">
        <v>4</v>
      </c>
      <c r="D43" s="4">
        <v>96</v>
      </c>
      <c r="E43" s="4">
        <v>36</v>
      </c>
      <c r="F43" s="4">
        <f t="shared" si="0"/>
        <v>2.6666666666666665</v>
      </c>
      <c r="H43" s="24"/>
      <c r="I43" s="24"/>
      <c r="J43" s="11" t="s">
        <v>6</v>
      </c>
      <c r="K43" s="11">
        <v>199</v>
      </c>
      <c r="L43" s="11">
        <v>32</v>
      </c>
      <c r="M43" s="11">
        <f t="shared" si="4"/>
        <v>0.16080402010050251</v>
      </c>
    </row>
    <row r="44" spans="1:30" x14ac:dyDescent="0.25">
      <c r="A44" s="15"/>
      <c r="B44" s="5">
        <v>4</v>
      </c>
      <c r="C44" s="4" t="s">
        <v>1</v>
      </c>
      <c r="D44" s="4">
        <v>144</v>
      </c>
      <c r="E44" s="4">
        <v>65</v>
      </c>
      <c r="F44" s="4">
        <f t="shared" si="0"/>
        <v>2.2153846153846155</v>
      </c>
      <c r="H44" s="24"/>
      <c r="I44" s="25">
        <v>5</v>
      </c>
      <c r="J44" s="11" t="s">
        <v>3</v>
      </c>
      <c r="K44" s="11">
        <v>19</v>
      </c>
      <c r="L44" s="11">
        <v>2</v>
      </c>
      <c r="M44" s="11">
        <f t="shared" si="4"/>
        <v>0.10526315789473684</v>
      </c>
      <c r="AC44">
        <v>7.301178896758806</v>
      </c>
      <c r="AD44">
        <v>3.3007914281296169</v>
      </c>
    </row>
    <row r="45" spans="1:30" x14ac:dyDescent="0.25">
      <c r="A45" s="15"/>
      <c r="B45" s="5">
        <v>5</v>
      </c>
      <c r="C45" s="4" t="s">
        <v>4</v>
      </c>
      <c r="D45" s="4">
        <v>146</v>
      </c>
      <c r="E45" s="4">
        <v>47</v>
      </c>
      <c r="F45" s="4">
        <f t="shared" si="0"/>
        <v>3.1063829787234041</v>
      </c>
      <c r="H45" s="24"/>
      <c r="I45" s="25">
        <v>6</v>
      </c>
      <c r="J45" s="11" t="s">
        <v>3</v>
      </c>
      <c r="K45" s="11">
        <v>20</v>
      </c>
      <c r="L45" s="11">
        <v>1</v>
      </c>
      <c r="M45" s="11">
        <f>L45/K45</f>
        <v>0.05</v>
      </c>
      <c r="AC45">
        <v>6.0486785688367304</v>
      </c>
      <c r="AD45">
        <v>5.6370375935135506</v>
      </c>
    </row>
    <row r="46" spans="1:30" x14ac:dyDescent="0.25">
      <c r="A46" s="15"/>
      <c r="B46" s="17">
        <v>6</v>
      </c>
      <c r="C46" s="4" t="s">
        <v>1</v>
      </c>
      <c r="D46" s="4">
        <v>80</v>
      </c>
      <c r="E46" s="4">
        <v>27</v>
      </c>
      <c r="F46" s="4">
        <f t="shared" si="0"/>
        <v>2.9629629629629628</v>
      </c>
      <c r="I46" s="3"/>
      <c r="AC46">
        <v>4.133636987598309</v>
      </c>
      <c r="AD46">
        <v>1.6919654741177796</v>
      </c>
    </row>
    <row r="47" spans="1:30" x14ac:dyDescent="0.25">
      <c r="A47" s="15"/>
      <c r="B47" s="18"/>
      <c r="C47" s="4" t="s">
        <v>2</v>
      </c>
      <c r="D47" s="4">
        <v>181</v>
      </c>
      <c r="E47" s="4">
        <v>110</v>
      </c>
      <c r="F47" s="4">
        <f t="shared" si="0"/>
        <v>1.6454545454545455</v>
      </c>
      <c r="I47" s="3"/>
      <c r="AC47">
        <v>51.040400996290415</v>
      </c>
      <c r="AD47">
        <v>8.9888299202088522</v>
      </c>
    </row>
    <row r="48" spans="1:30" x14ac:dyDescent="0.25">
      <c r="A48" s="15"/>
      <c r="B48" s="19"/>
      <c r="C48" s="4" t="s">
        <v>6</v>
      </c>
      <c r="D48" s="4">
        <v>181</v>
      </c>
      <c r="E48" s="4">
        <v>108</v>
      </c>
      <c r="F48" s="4">
        <f t="shared" si="0"/>
        <v>1.6759259259259258</v>
      </c>
    </row>
    <row r="51" spans="1:13" x14ac:dyDescent="0.25">
      <c r="A51" s="10" t="s">
        <v>25</v>
      </c>
      <c r="B51"/>
    </row>
    <row r="52" spans="1:13" x14ac:dyDescent="0.25">
      <c r="A52" s="11"/>
      <c r="B52" s="20" t="s">
        <v>27</v>
      </c>
      <c r="C52" s="21"/>
      <c r="D52" s="21"/>
      <c r="E52" s="21"/>
      <c r="F52" s="22"/>
      <c r="G52" s="2"/>
      <c r="H52" s="20" t="s">
        <v>30</v>
      </c>
      <c r="I52" s="21"/>
      <c r="J52" s="21"/>
      <c r="K52" s="21"/>
      <c r="L52" s="21"/>
      <c r="M52" s="22"/>
    </row>
    <row r="53" spans="1:13" s="1" customFormat="1" x14ac:dyDescent="0.25">
      <c r="A53" s="6"/>
      <c r="B53" s="6" t="s">
        <v>18</v>
      </c>
      <c r="C53" s="6" t="s">
        <v>19</v>
      </c>
      <c r="D53" s="6" t="s">
        <v>20</v>
      </c>
      <c r="E53" s="6" t="s">
        <v>16</v>
      </c>
      <c r="F53" s="6" t="s">
        <v>17</v>
      </c>
      <c r="G53" s="3"/>
      <c r="H53" s="6" t="s">
        <v>21</v>
      </c>
      <c r="I53" s="6" t="s">
        <v>22</v>
      </c>
      <c r="J53" s="6" t="s">
        <v>23</v>
      </c>
      <c r="K53" s="6" t="s">
        <v>24</v>
      </c>
      <c r="L53" s="6" t="s">
        <v>16</v>
      </c>
      <c r="M53" s="6" t="s">
        <v>17</v>
      </c>
    </row>
    <row r="54" spans="1:13" s="1" customFormat="1" x14ac:dyDescent="0.25">
      <c r="A54" s="5" t="s">
        <v>1</v>
      </c>
      <c r="B54" s="6">
        <v>156.77199999999999</v>
      </c>
      <c r="C54" s="6">
        <v>149.37200000000001</v>
      </c>
      <c r="D54" s="6">
        <v>258.91699999999997</v>
      </c>
      <c r="E54" s="6">
        <v>188.35400000000001</v>
      </c>
      <c r="F54" s="6">
        <v>35.346499999999999</v>
      </c>
      <c r="G54" s="3"/>
      <c r="H54" s="6">
        <v>113.376</v>
      </c>
      <c r="I54" s="6">
        <v>105.63200000000001</v>
      </c>
      <c r="J54" s="6">
        <v>146.43799999999999</v>
      </c>
      <c r="K54" s="6">
        <v>129.92400000000001</v>
      </c>
      <c r="L54" s="6">
        <v>123.842</v>
      </c>
      <c r="M54" s="6">
        <v>9.0770400000000002</v>
      </c>
    </row>
    <row r="55" spans="1:13" x14ac:dyDescent="0.25">
      <c r="A55" s="2"/>
      <c r="C55" s="2"/>
      <c r="D55" s="2"/>
      <c r="E55" s="2"/>
      <c r="F55" s="2"/>
      <c r="G55" s="2"/>
      <c r="H55" s="2"/>
    </row>
    <row r="56" spans="1:13" x14ac:dyDescent="0.25">
      <c r="A56" s="14" t="s">
        <v>26</v>
      </c>
      <c r="C56" s="2"/>
      <c r="D56" s="2"/>
      <c r="E56" s="2"/>
      <c r="F56" s="2"/>
      <c r="G56" s="2"/>
      <c r="H56" s="2"/>
    </row>
    <row r="57" spans="1:13" x14ac:dyDescent="0.25">
      <c r="A57" s="11"/>
      <c r="B57" s="20" t="s">
        <v>28</v>
      </c>
      <c r="C57" s="21"/>
      <c r="D57" s="21"/>
      <c r="E57" s="21"/>
      <c r="F57" s="22"/>
      <c r="G57" s="2"/>
      <c r="H57" s="15" t="s">
        <v>29</v>
      </c>
      <c r="I57" s="15"/>
      <c r="J57" s="15"/>
      <c r="K57" s="15"/>
      <c r="L57" s="15"/>
      <c r="M57" s="15"/>
    </row>
    <row r="58" spans="1:13" x14ac:dyDescent="0.25">
      <c r="A58" s="11"/>
      <c r="B58" s="6" t="s">
        <v>18</v>
      </c>
      <c r="C58" s="6" t="s">
        <v>19</v>
      </c>
      <c r="D58" s="6" t="s">
        <v>20</v>
      </c>
      <c r="E58" s="6" t="s">
        <v>16</v>
      </c>
      <c r="F58" s="6" t="s">
        <v>17</v>
      </c>
      <c r="G58" s="3"/>
      <c r="H58" s="6" t="s">
        <v>21</v>
      </c>
      <c r="I58" s="6" t="s">
        <v>22</v>
      </c>
      <c r="J58" s="6" t="s">
        <v>23</v>
      </c>
      <c r="K58" s="6" t="s">
        <v>24</v>
      </c>
      <c r="L58" s="6" t="s">
        <v>16</v>
      </c>
      <c r="M58" s="6" t="s">
        <v>17</v>
      </c>
    </row>
    <row r="59" spans="1:13" x14ac:dyDescent="0.25">
      <c r="A59" s="7" t="s">
        <v>5</v>
      </c>
      <c r="B59" s="11">
        <v>84.297499999999999</v>
      </c>
      <c r="C59" s="11">
        <v>99.643600000000006</v>
      </c>
      <c r="D59" s="11">
        <v>63.551299999999998</v>
      </c>
      <c r="E59" s="11">
        <v>82.497500000000002</v>
      </c>
      <c r="F59" s="11">
        <v>10.457700000000001</v>
      </c>
      <c r="G59" s="2"/>
      <c r="H59" s="11">
        <v>14.8721</v>
      </c>
      <c r="I59" s="11">
        <v>15.7781</v>
      </c>
      <c r="J59" s="11">
        <v>9.6723400000000002</v>
      </c>
      <c r="K59" s="11">
        <v>17.399899999999999</v>
      </c>
      <c r="L59" s="11">
        <v>14.4306</v>
      </c>
      <c r="M59" s="11">
        <v>1.67004</v>
      </c>
    </row>
    <row r="60" spans="1:13" x14ac:dyDescent="0.25">
      <c r="A60" s="7" t="s">
        <v>6</v>
      </c>
      <c r="B60" s="11">
        <v>94.997500000000002</v>
      </c>
      <c r="C60" s="11">
        <v>87.526499999999999</v>
      </c>
      <c r="D60" s="11">
        <v>64.728200000000001</v>
      </c>
      <c r="E60" s="11">
        <v>82.417400000000001</v>
      </c>
      <c r="F60" s="11">
        <v>9.1037499999999998</v>
      </c>
      <c r="G60" s="2"/>
      <c r="H60" s="11">
        <v>18.2867</v>
      </c>
      <c r="I60" s="11">
        <v>4.8524000000000003</v>
      </c>
      <c r="J60" s="11">
        <v>14.1813</v>
      </c>
      <c r="K60" s="11">
        <v>10.4999</v>
      </c>
      <c r="L60" s="11">
        <v>11.9551</v>
      </c>
      <c r="M60" s="11">
        <v>2.8520599999999998</v>
      </c>
    </row>
    <row r="61" spans="1:13" x14ac:dyDescent="0.25">
      <c r="A61" s="7" t="s">
        <v>4</v>
      </c>
      <c r="B61" s="11">
        <v>154.05600000000001</v>
      </c>
      <c r="C61" s="11">
        <v>145.99100000000001</v>
      </c>
      <c r="D61" s="11">
        <v>111.48399999999999</v>
      </c>
      <c r="E61" s="11">
        <v>137.17699999999999</v>
      </c>
      <c r="F61" s="11">
        <v>13.0556</v>
      </c>
      <c r="G61" s="2"/>
      <c r="H61" s="11">
        <v>5.8801500000000004</v>
      </c>
      <c r="I61" s="11">
        <v>9.4668299999999999</v>
      </c>
      <c r="J61" s="11">
        <v>8.1092499999999994</v>
      </c>
      <c r="K61" s="11">
        <v>5.9751399999999997</v>
      </c>
      <c r="L61" s="11">
        <v>7.3578400000000004</v>
      </c>
      <c r="M61" s="11">
        <v>0.871201</v>
      </c>
    </row>
    <row r="62" spans="1:13" x14ac:dyDescent="0.25">
      <c r="A62" s="7" t="s">
        <v>0</v>
      </c>
      <c r="B62" s="11">
        <v>127.43</v>
      </c>
      <c r="C62" s="11">
        <v>101.19799999999999</v>
      </c>
      <c r="D62" s="11">
        <v>98.182299999999998</v>
      </c>
      <c r="E62" s="11">
        <v>108.937</v>
      </c>
      <c r="F62" s="11">
        <v>9.2875499999999995</v>
      </c>
      <c r="G62" s="2"/>
      <c r="H62" s="11">
        <v>90.324200000000005</v>
      </c>
      <c r="I62" s="11">
        <v>98.532300000000006</v>
      </c>
      <c r="J62" s="11">
        <v>102.43300000000001</v>
      </c>
      <c r="K62" s="11">
        <v>112.23099999999999</v>
      </c>
      <c r="L62" s="11">
        <v>100.88</v>
      </c>
      <c r="M62" s="11">
        <v>4.5479099999999999</v>
      </c>
    </row>
    <row r="63" spans="1:13" x14ac:dyDescent="0.25">
      <c r="A63" s="2"/>
      <c r="B63" s="2"/>
      <c r="C63" s="2"/>
      <c r="D63" s="2"/>
      <c r="E63" s="2"/>
      <c r="F63" s="2"/>
      <c r="G63" s="2"/>
      <c r="H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</row>
    <row r="73" spans="1:13" x14ac:dyDescent="0.25">
      <c r="A73"/>
      <c r="B73"/>
      <c r="I73"/>
      <c r="J73"/>
      <c r="K73"/>
      <c r="L73"/>
      <c r="M73"/>
    </row>
    <row r="74" spans="1:13" x14ac:dyDescent="0.25">
      <c r="A74"/>
      <c r="I74"/>
      <c r="J74"/>
      <c r="K74"/>
      <c r="L74"/>
      <c r="M74"/>
    </row>
    <row r="75" spans="1:13" x14ac:dyDescent="0.25">
      <c r="A75"/>
      <c r="I75"/>
      <c r="J75"/>
      <c r="K75"/>
      <c r="L75"/>
      <c r="M75"/>
    </row>
    <row r="76" spans="1:13" x14ac:dyDescent="0.25">
      <c r="A76"/>
      <c r="I76"/>
      <c r="J76"/>
      <c r="K76"/>
      <c r="L76"/>
      <c r="M76"/>
    </row>
    <row r="77" spans="1:13" x14ac:dyDescent="0.25">
      <c r="A77"/>
      <c r="I77"/>
      <c r="J77"/>
      <c r="K77"/>
      <c r="L77"/>
      <c r="M77"/>
    </row>
    <row r="78" spans="1:13" x14ac:dyDescent="0.25">
      <c r="A78"/>
      <c r="I78"/>
      <c r="J78"/>
      <c r="K78"/>
      <c r="L78"/>
      <c r="M78"/>
    </row>
    <row r="79" spans="1:13" x14ac:dyDescent="0.25">
      <c r="I79"/>
      <c r="J79"/>
      <c r="K79"/>
      <c r="L79"/>
      <c r="M79"/>
    </row>
  </sheetData>
  <mergeCells count="30">
    <mergeCell ref="H57:M57"/>
    <mergeCell ref="B52:F52"/>
    <mergeCell ref="B57:F57"/>
    <mergeCell ref="H52:M52"/>
    <mergeCell ref="I30:I32"/>
    <mergeCell ref="I38:I40"/>
    <mergeCell ref="I41:I43"/>
    <mergeCell ref="H5:H13"/>
    <mergeCell ref="H15:H23"/>
    <mergeCell ref="H25:H34"/>
    <mergeCell ref="H36:H45"/>
    <mergeCell ref="I7:I8"/>
    <mergeCell ref="I9:I10"/>
    <mergeCell ref="I16:I18"/>
    <mergeCell ref="I19:I21"/>
    <mergeCell ref="I27:I29"/>
    <mergeCell ref="A5:A24"/>
    <mergeCell ref="A26:A39"/>
    <mergeCell ref="A41:A48"/>
    <mergeCell ref="A1:E1"/>
    <mergeCell ref="B7:B9"/>
    <mergeCell ref="B12:B14"/>
    <mergeCell ref="B22:B24"/>
    <mergeCell ref="B15:B18"/>
    <mergeCell ref="B28:B30"/>
    <mergeCell ref="B31:B34"/>
    <mergeCell ref="B37:B39"/>
    <mergeCell ref="B46:B48"/>
    <mergeCell ref="B10:B11"/>
    <mergeCell ref="B19:B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Yoav BEN SIMON</dc:creator>
  <cp:lastModifiedBy>Mica</cp:lastModifiedBy>
  <dcterms:created xsi:type="dcterms:W3CDTF">2021-02-08T13:53:01Z</dcterms:created>
  <dcterms:modified xsi:type="dcterms:W3CDTF">2022-07-26T11:36:59Z</dcterms:modified>
</cp:coreProperties>
</file>