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viola\SViola\Imperial\Material for paper PSII FR\bioRxiv\New version\eLife full submission\eLIFE revision\Revision source data\"/>
    </mc:Choice>
  </mc:AlternateContent>
  <xr:revisionPtr revIDLastSave="0" documentId="8_{7DEFA40F-DEB9-4361-98AC-C95E7F161EA8}" xr6:coauthVersionLast="47" xr6:coauthVersionMax="47" xr10:uidLastSave="{00000000-0000-0000-0000-000000000000}"/>
  <bookViews>
    <workbookView xWindow="1560" yWindow="285" windowWidth="25050" windowHeight="14355" xr2:uid="{00000000-000D-0000-FFFF-FFFF00000000}"/>
  </bookViews>
  <sheets>
    <sheet name="FIOPs normalised" sheetId="15" r:id="rId1"/>
    <sheet name="FIOPs raw" sheetId="16" r:id="rId2"/>
  </sheets>
  <definedNames>
    <definedName name="solver_adj" localSheetId="0" hidden="1">'FIOPs normalised'!#REF!,'FIOPs normalised'!#REF!,'FIOPs normalised'!#REF!,'FIOPs normalised'!#REF!,'FIOPs normalised'!#REF!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'FIOPs normalised'!#REF!</definedName>
    <definedName name="solver_lhs2" localSheetId="0" hidden="1">'FIOPs normalised'!#REF!</definedName>
    <definedName name="solver_lhs3" localSheetId="0" hidden="1">'FIOPs normalised'!#REF!</definedName>
    <definedName name="solver_lhs4" localSheetId="0" hidden="1">'FIOPs normalised'!#REF!</definedName>
    <definedName name="solver_lhs5" localSheetId="0" hidden="1">'FIOPs normalised'!#REF!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'FIOPs normalised'!#REF!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hs1" localSheetId="0" hidden="1">25</definedName>
    <definedName name="solver_rhs2" localSheetId="0" hidden="1">15</definedName>
    <definedName name="solver_rhs3" localSheetId="0" hidden="1">8</definedName>
    <definedName name="solver_rhs4" localSheetId="0" hidden="1">95</definedName>
    <definedName name="solver_rhs5" localSheetId="0" hidden="1">80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</calcChain>
</file>

<file path=xl/sharedStrings.xml><?xml version="1.0" encoding="utf-8"?>
<sst xmlns="http://schemas.openxmlformats.org/spreadsheetml/2006/main" count="79" uniqueCount="17">
  <si>
    <t>Flash</t>
  </si>
  <si>
    <t>sim</t>
  </si>
  <si>
    <t>red led</t>
  </si>
  <si>
    <t>far red led</t>
  </si>
  <si>
    <t>Flashlamp</t>
  </si>
  <si>
    <t>Miss factor</t>
  </si>
  <si>
    <t>Syn. 6803</t>
  </si>
  <si>
    <t>Synechocystis sp. PCC 6803</t>
  </si>
  <si>
    <t>far red LED</t>
  </si>
  <si>
    <t>red LED</t>
  </si>
  <si>
    <t>flashlamp</t>
  </si>
  <si>
    <t>A. marina</t>
  </si>
  <si>
    <t>C. thermalis (FRL grown)</t>
  </si>
  <si>
    <t>Note: The data is normalized to the amplitude of the 40th flash</t>
  </si>
  <si>
    <t>stdev</t>
  </si>
  <si>
    <t>error %</t>
  </si>
  <si>
    <t>C. thermalis (WL grown)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</si>
</sst>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2" fontId="0" fillId="2" borderId="0" xfId="0" applyNumberFormat="1" applyFill="1" applyBorder="1"/>
    <xf numFmtId="0" fontId="1" fillId="2" borderId="0" xfId="0" applyFont="1" applyFill="1" applyBorder="1"/>
    <xf numFmtId="0" fontId="1" fillId="2" borderId="8" xfId="0" applyFon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2" fontId="0" fillId="2" borderId="5" xfId="0" applyNumberFormat="1" applyFill="1" applyBorder="1"/>
    <xf numFmtId="0" fontId="1" fillId="2" borderId="7" xfId="0" applyFont="1" applyFill="1" applyBorder="1"/>
    <xf numFmtId="2" fontId="0" fillId="2" borderId="7" xfId="0" applyNumberFormat="1" applyFill="1" applyBorder="1"/>
    <xf numFmtId="2" fontId="0" fillId="2" borderId="4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/>
    <xf numFmtId="2" fontId="2" fillId="2" borderId="0" xfId="0" applyNumberFormat="1" applyFont="1" applyFill="1" applyBorder="1"/>
    <xf numFmtId="2" fontId="2" fillId="2" borderId="5" xfId="0" applyNumberFormat="1" applyFont="1" applyFill="1" applyBorder="1"/>
    <xf numFmtId="0" fontId="1" fillId="0" borderId="14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0" borderId="12" xfId="0" applyFont="1" applyBorder="1"/>
    <xf numFmtId="164" fontId="1" fillId="2" borderId="0" xfId="0" applyNumberFormat="1" applyFont="1" applyFill="1" applyBorder="1"/>
    <xf numFmtId="164" fontId="1" fillId="2" borderId="8" xfId="0" applyNumberFormat="1" applyFont="1" applyFill="1" applyBorder="1"/>
    <xf numFmtId="0" fontId="2" fillId="0" borderId="13" xfId="0" applyFont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0" fontId="0" fillId="3" borderId="0" xfId="0" applyFill="1"/>
    <xf numFmtId="0" fontId="1" fillId="3" borderId="0" xfId="0" applyFont="1" applyFill="1"/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6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7FC"/>
      <color rgb="FFF826EE"/>
      <color rgb="FF7866FA"/>
      <color rgb="FFFFCCCC"/>
      <color rgb="FFFF7C80"/>
      <color rgb="FFAC0000"/>
      <color rgb="FF0F13B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C748-851B-43F2-A41E-7F73C316FD37}">
  <dimension ref="A1:AF23"/>
  <sheetViews>
    <sheetView tabSelected="1" zoomScale="90" zoomScaleNormal="90" workbookViewId="0">
      <selection activeCell="K27" sqref="K27"/>
    </sheetView>
  </sheetViews>
  <sheetFormatPr defaultColWidth="11.42578125" defaultRowHeight="15" x14ac:dyDescent="0.25"/>
  <cols>
    <col min="1" max="1" width="6.140625" bestFit="1" customWidth="1"/>
    <col min="2" max="2" width="7.5703125" bestFit="1" customWidth="1"/>
    <col min="3" max="3" width="8.85546875" customWidth="1"/>
    <col min="4" max="4" width="24.5703125" bestFit="1" customWidth="1"/>
    <col min="5" max="5" width="10.42578125" bestFit="1" customWidth="1"/>
    <col min="6" max="6" width="10.42578125" customWidth="1"/>
    <col min="7" max="7" width="13.42578125" customWidth="1"/>
    <col min="8" max="8" width="10.85546875" bestFit="1" customWidth="1"/>
    <col min="9" max="9" width="10.85546875" customWidth="1"/>
    <col min="10" max="10" width="10.7109375" bestFit="1" customWidth="1"/>
    <col min="11" max="11" width="10.85546875" bestFit="1" customWidth="1"/>
    <col min="12" max="12" width="10.85546875" customWidth="1"/>
    <col min="13" max="13" width="12.140625" bestFit="1" customWidth="1"/>
    <col min="14" max="14" width="10.7109375" bestFit="1" customWidth="1"/>
    <col min="15" max="15" width="10.7109375" customWidth="1"/>
    <col min="16" max="17" width="10.85546875" bestFit="1" customWidth="1"/>
    <col min="18" max="18" width="10.85546875" customWidth="1"/>
    <col min="19" max="19" width="10.7109375" bestFit="1" customWidth="1"/>
    <col min="20" max="20" width="10.85546875" bestFit="1" customWidth="1"/>
    <col min="21" max="21" width="10.85546875" customWidth="1"/>
    <col min="22" max="22" width="12.140625" bestFit="1" customWidth="1"/>
    <col min="23" max="23" width="10.7109375" bestFit="1" customWidth="1"/>
    <col min="24" max="24" width="10.7109375" customWidth="1"/>
    <col min="25" max="26" width="10.85546875" bestFit="1" customWidth="1"/>
    <col min="27" max="27" width="10.85546875" customWidth="1"/>
    <col min="28" max="28" width="4.7109375" bestFit="1" customWidth="1"/>
  </cols>
  <sheetData>
    <row r="1" spans="1:32" ht="15.75" thickBot="1" x14ac:dyDescent="0.3"/>
    <row r="2" spans="1:32" x14ac:dyDescent="0.25">
      <c r="B2" s="36" t="s">
        <v>12</v>
      </c>
      <c r="C2" s="37"/>
      <c r="D2" s="37"/>
      <c r="E2" s="37"/>
      <c r="F2" s="37"/>
      <c r="G2" s="37"/>
      <c r="H2" s="37"/>
      <c r="I2" s="37"/>
      <c r="J2" s="38"/>
      <c r="K2" s="36" t="s">
        <v>11</v>
      </c>
      <c r="L2" s="37"/>
      <c r="M2" s="37"/>
      <c r="N2" s="37"/>
      <c r="O2" s="37"/>
      <c r="P2" s="37"/>
      <c r="Q2" s="37"/>
      <c r="R2" s="37"/>
      <c r="S2" s="38"/>
      <c r="T2" s="36" t="s">
        <v>7</v>
      </c>
      <c r="U2" s="37"/>
      <c r="V2" s="37"/>
      <c r="W2" s="37"/>
      <c r="X2" s="37"/>
      <c r="Y2" s="37"/>
      <c r="Z2" s="37"/>
      <c r="AA2" s="37"/>
      <c r="AB2" s="38"/>
    </row>
    <row r="3" spans="1:32" ht="15.75" thickBot="1" x14ac:dyDescent="0.3">
      <c r="A3" s="32" t="s">
        <v>0</v>
      </c>
      <c r="B3" s="8" t="s">
        <v>9</v>
      </c>
      <c r="C3" s="14" t="s">
        <v>14</v>
      </c>
      <c r="D3" s="13" t="s">
        <v>1</v>
      </c>
      <c r="E3" s="3" t="s">
        <v>8</v>
      </c>
      <c r="F3" s="14" t="s">
        <v>14</v>
      </c>
      <c r="G3" s="13" t="s">
        <v>1</v>
      </c>
      <c r="H3" s="3" t="s">
        <v>10</v>
      </c>
      <c r="I3" s="14" t="s">
        <v>14</v>
      </c>
      <c r="J3" s="4" t="s">
        <v>1</v>
      </c>
      <c r="K3" s="8" t="s">
        <v>9</v>
      </c>
      <c r="L3" s="14" t="s">
        <v>14</v>
      </c>
      <c r="M3" s="3" t="s">
        <v>1</v>
      </c>
      <c r="N3" s="3" t="s">
        <v>8</v>
      </c>
      <c r="O3" s="14" t="s">
        <v>14</v>
      </c>
      <c r="P3" s="3" t="s">
        <v>1</v>
      </c>
      <c r="Q3" s="3" t="s">
        <v>10</v>
      </c>
      <c r="R3" s="14" t="s">
        <v>14</v>
      </c>
      <c r="S3" s="4" t="s">
        <v>1</v>
      </c>
      <c r="T3" s="8" t="s">
        <v>9</v>
      </c>
      <c r="U3" s="14" t="s">
        <v>14</v>
      </c>
      <c r="V3" s="3" t="s">
        <v>1</v>
      </c>
      <c r="W3" s="3" t="s">
        <v>8</v>
      </c>
      <c r="X3" s="14" t="s">
        <v>14</v>
      </c>
      <c r="Y3" s="3" t="s">
        <v>1</v>
      </c>
      <c r="Z3" s="3" t="s">
        <v>10</v>
      </c>
      <c r="AA3" s="14" t="s">
        <v>14</v>
      </c>
      <c r="AB3" s="4" t="s">
        <v>1</v>
      </c>
    </row>
    <row r="4" spans="1:32" x14ac:dyDescent="0.25">
      <c r="A4" s="31">
        <v>1</v>
      </c>
      <c r="B4" s="9">
        <v>7.0087748000000005E-2</v>
      </c>
      <c r="C4" s="15">
        <v>8.8181183668051499E-2</v>
      </c>
      <c r="D4" s="2">
        <v>0</v>
      </c>
      <c r="E4" s="2">
        <v>4.5255773999999999E-2</v>
      </c>
      <c r="F4" s="15">
        <v>1.4739072673877584E-3</v>
      </c>
      <c r="G4" s="2">
        <v>0</v>
      </c>
      <c r="H4" s="2">
        <v>5.9579379000000002E-2</v>
      </c>
      <c r="I4" s="15">
        <v>6.8857602935897188E-3</v>
      </c>
      <c r="J4" s="5">
        <v>0</v>
      </c>
      <c r="K4" s="2">
        <v>0.166251185</v>
      </c>
      <c r="L4" s="15">
        <v>0.10540393292317098</v>
      </c>
      <c r="M4" s="2">
        <v>2.8703734233193515E-2</v>
      </c>
      <c r="N4" s="2">
        <v>0.128913997</v>
      </c>
      <c r="O4" s="15">
        <v>1.7021927647593412E-2</v>
      </c>
      <c r="P4" s="2">
        <v>2.3197642583019921E-2</v>
      </c>
      <c r="Q4" s="2">
        <v>0.110174591</v>
      </c>
      <c r="R4" s="15">
        <v>4.1730965375715606E-2</v>
      </c>
      <c r="S4" s="5">
        <v>2.6039820329165537E-2</v>
      </c>
      <c r="T4" s="2">
        <v>1.9293932999999999E-2</v>
      </c>
      <c r="U4" s="15">
        <v>2.3683745812153956E-3</v>
      </c>
      <c r="V4" s="2">
        <v>2.6191384787177405E-2</v>
      </c>
      <c r="W4" s="2">
        <v>5.4869526000000002E-2</v>
      </c>
      <c r="X4" s="15">
        <v>1.2703342479243559E-2</v>
      </c>
      <c r="Y4" s="2">
        <v>1.5680572512297149E-2</v>
      </c>
      <c r="Z4" s="2">
        <v>1.1551006000000001E-2</v>
      </c>
      <c r="AA4" s="15">
        <v>2.7406826182300591E-4</v>
      </c>
      <c r="AB4" s="5">
        <v>1.019170895730156E-2</v>
      </c>
      <c r="AD4" s="39" t="s">
        <v>13</v>
      </c>
      <c r="AE4" s="40"/>
      <c r="AF4" s="41"/>
    </row>
    <row r="5" spans="1:32" x14ac:dyDescent="0.25">
      <c r="A5" s="31">
        <f>A4+1</f>
        <v>2</v>
      </c>
      <c r="B5" s="9">
        <v>0.109442869</v>
      </c>
      <c r="C5" s="15">
        <v>8.6537209698155648E-2</v>
      </c>
      <c r="D5" s="2">
        <v>0.35042386039010698</v>
      </c>
      <c r="E5" s="2">
        <v>6.9426260000000004E-2</v>
      </c>
      <c r="F5" s="15">
        <v>3.2981665579387967E-3</v>
      </c>
      <c r="G5" s="2">
        <v>0.33977689055130122</v>
      </c>
      <c r="H5" s="2">
        <v>8.5565864000000005E-2</v>
      </c>
      <c r="I5" s="15">
        <v>9.7638514417224837E-3</v>
      </c>
      <c r="J5" s="5">
        <v>0.39259769204479367</v>
      </c>
      <c r="K5" s="2">
        <v>0.75266761100000001</v>
      </c>
      <c r="L5" s="15">
        <v>6.1642929962196766E-2</v>
      </c>
      <c r="M5" s="2">
        <v>0.6718799880215417</v>
      </c>
      <c r="N5" s="2">
        <v>0.62009605700000003</v>
      </c>
      <c r="O5" s="15">
        <v>7.4183319940540659E-3</v>
      </c>
      <c r="P5" s="2">
        <v>0.59627649463288723</v>
      </c>
      <c r="Q5" s="2">
        <v>0.77516694399999997</v>
      </c>
      <c r="R5" s="15">
        <v>0.29874183280171729</v>
      </c>
      <c r="S5" s="5">
        <v>0.68905478349275107</v>
      </c>
      <c r="T5" s="2">
        <v>0.41721735599999998</v>
      </c>
      <c r="U5" s="15">
        <v>2.74528601569245E-2</v>
      </c>
      <c r="V5" s="2">
        <v>0.51701421422939342</v>
      </c>
      <c r="W5" s="2">
        <v>6.0026928E-2</v>
      </c>
      <c r="X5" s="15">
        <v>1.1244024301140633E-2</v>
      </c>
      <c r="Y5" s="2">
        <v>0.1026621982920721</v>
      </c>
      <c r="Z5" s="2">
        <v>0.49908875800000002</v>
      </c>
      <c r="AA5" s="15">
        <v>0.1077762668868643</v>
      </c>
      <c r="AB5" s="5">
        <v>0.40288062505889588</v>
      </c>
      <c r="AD5" s="42"/>
      <c r="AE5" s="43"/>
      <c r="AF5" s="44"/>
    </row>
    <row r="6" spans="1:32" x14ac:dyDescent="0.25">
      <c r="A6" s="31">
        <f t="shared" ref="A6:A19" si="0">A5+1</f>
        <v>3</v>
      </c>
      <c r="B6" s="9">
        <v>3.6032700759999998</v>
      </c>
      <c r="C6" s="15">
        <v>0.39592685680305051</v>
      </c>
      <c r="D6" s="2">
        <v>3.6823029485128362</v>
      </c>
      <c r="E6" s="2">
        <v>3.447100024</v>
      </c>
      <c r="F6" s="15">
        <v>0.44377883341734287</v>
      </c>
      <c r="G6" s="2">
        <v>3.5379102984930904</v>
      </c>
      <c r="H6" s="2">
        <v>4.5690684079999997</v>
      </c>
      <c r="I6" s="15">
        <v>0.32752091912350695</v>
      </c>
      <c r="J6" s="5">
        <v>4.3729375018720553</v>
      </c>
      <c r="K6" s="2">
        <v>2.025614778</v>
      </c>
      <c r="L6" s="15">
        <v>0.18121471659197788</v>
      </c>
      <c r="M6" s="2">
        <v>2.1652778662477936</v>
      </c>
      <c r="N6" s="2">
        <v>2.0725475969999998</v>
      </c>
      <c r="O6" s="15">
        <v>0.11155561053526449</v>
      </c>
      <c r="P6" s="2">
        <v>2.1121193579578255</v>
      </c>
      <c r="Q6" s="2">
        <v>2.5585619839999998</v>
      </c>
      <c r="R6" s="15">
        <v>4.3048686014805847E-2</v>
      </c>
      <c r="S6" s="5">
        <v>2.5049622192501659</v>
      </c>
      <c r="T6" s="2">
        <v>1.386629168</v>
      </c>
      <c r="U6" s="15">
        <v>2.1152586819903397E-3</v>
      </c>
      <c r="V6" s="2">
        <v>1.5237542349415425</v>
      </c>
      <c r="W6" s="2">
        <v>0.19474334800000001</v>
      </c>
      <c r="X6" s="15">
        <v>2.4879337573848612E-2</v>
      </c>
      <c r="Y6" s="2">
        <v>0.22350068002782031</v>
      </c>
      <c r="Z6" s="2">
        <v>1.8049482530000001</v>
      </c>
      <c r="AA6" s="15">
        <v>3.2611084654126446E-2</v>
      </c>
      <c r="AB6" s="5">
        <v>1.9229758800028822</v>
      </c>
      <c r="AD6" s="42"/>
      <c r="AE6" s="43"/>
      <c r="AF6" s="44"/>
    </row>
    <row r="7" spans="1:32" x14ac:dyDescent="0.25">
      <c r="A7" s="31">
        <f t="shared" si="0"/>
        <v>4</v>
      </c>
      <c r="B7" s="9">
        <v>2.6243853540000002</v>
      </c>
      <c r="C7" s="15">
        <v>0.23477976388471425</v>
      </c>
      <c r="D7" s="2">
        <v>2.6453556543622656</v>
      </c>
      <c r="E7" s="2">
        <v>2.6297351</v>
      </c>
      <c r="F7" s="15">
        <v>0.19344297530067656</v>
      </c>
      <c r="G7" s="2">
        <v>2.5628897772114558</v>
      </c>
      <c r="H7" s="2">
        <v>2.8700569429999998</v>
      </c>
      <c r="I7" s="15">
        <v>0.15584933485692731</v>
      </c>
      <c r="J7" s="5">
        <v>2.7985090966370469</v>
      </c>
      <c r="K7" s="2">
        <v>1.264915107</v>
      </c>
      <c r="L7" s="15">
        <v>8.3533912411766012E-2</v>
      </c>
      <c r="M7" s="2">
        <v>1.2009117637132758</v>
      </c>
      <c r="N7" s="2">
        <v>1.2936629690000001</v>
      </c>
      <c r="O7" s="15">
        <v>7.7953685643003534E-2</v>
      </c>
      <c r="P7" s="2">
        <v>1.3279217630088096</v>
      </c>
      <c r="Q7" s="2">
        <v>1.319867782</v>
      </c>
      <c r="R7" s="15">
        <v>2.8379447278798725E-3</v>
      </c>
      <c r="S7" s="5">
        <v>1.3261586118675357</v>
      </c>
      <c r="T7" s="2">
        <v>1.1490960219999999</v>
      </c>
      <c r="U7" s="15">
        <v>2.5668705467746234E-2</v>
      </c>
      <c r="V7" s="2">
        <v>1.1584585600440187</v>
      </c>
      <c r="W7" s="2">
        <v>0.34699750000000001</v>
      </c>
      <c r="X7" s="15">
        <v>1.2702089015282924E-2</v>
      </c>
      <c r="Y7" s="2">
        <v>0.35347915584926209</v>
      </c>
      <c r="Z7" s="2">
        <v>1.037264014</v>
      </c>
      <c r="AA7" s="15">
        <v>1.5861086922088312E-2</v>
      </c>
      <c r="AB7" s="5">
        <v>1.0996786558003264</v>
      </c>
      <c r="AD7" s="42"/>
      <c r="AE7" s="43"/>
      <c r="AF7" s="44"/>
    </row>
    <row r="8" spans="1:32" x14ac:dyDescent="0.25">
      <c r="A8" s="31">
        <f t="shared" si="0"/>
        <v>5</v>
      </c>
      <c r="B8" s="9">
        <v>1.802831021</v>
      </c>
      <c r="C8" s="15">
        <v>0.11735033895151011</v>
      </c>
      <c r="D8" s="2">
        <v>1.2712761638368615</v>
      </c>
      <c r="E8" s="2">
        <v>1.85034305</v>
      </c>
      <c r="F8" s="15">
        <v>6.0964172674987493E-2</v>
      </c>
      <c r="G8" s="2">
        <v>1.2456294258101968</v>
      </c>
      <c r="H8" s="2">
        <v>1.7887480069999999</v>
      </c>
      <c r="I8" s="15">
        <v>8.3977294850199738E-2</v>
      </c>
      <c r="J8" s="5">
        <v>1.1941234504973428</v>
      </c>
      <c r="K8" s="2">
        <v>0.72797516200000001</v>
      </c>
      <c r="L8" s="15">
        <v>7.6084714697351244E-2</v>
      </c>
      <c r="M8" s="2">
        <v>0.56320270828547181</v>
      </c>
      <c r="N8" s="2">
        <v>0.79393939400000002</v>
      </c>
      <c r="O8" s="15">
        <v>9.0309995398711457E-2</v>
      </c>
      <c r="P8" s="2">
        <v>0.64823598658248138</v>
      </c>
      <c r="Q8" s="2">
        <v>0.66260206799999999</v>
      </c>
      <c r="R8" s="15">
        <v>1.3522234224401875E-2</v>
      </c>
      <c r="S8" s="5">
        <v>0.56553511210334495</v>
      </c>
      <c r="T8" s="2">
        <v>0.76990518299999999</v>
      </c>
      <c r="U8" s="15">
        <v>3.0402032615699438E-2</v>
      </c>
      <c r="V8" s="2">
        <v>0.65284169015982196</v>
      </c>
      <c r="W8" s="2">
        <v>0.50101173300000001</v>
      </c>
      <c r="X8" s="15">
        <v>3.5666869189124845E-2</v>
      </c>
      <c r="Y8" s="2">
        <v>0.4771693675941272</v>
      </c>
      <c r="Z8" s="2">
        <v>0.46076630299999999</v>
      </c>
      <c r="AA8" s="15">
        <v>1.8660983644943095E-2</v>
      </c>
      <c r="AB8" s="5">
        <v>0.40695707887182359</v>
      </c>
      <c r="AD8" s="42"/>
      <c r="AE8" s="43"/>
      <c r="AF8" s="44"/>
    </row>
    <row r="9" spans="1:32" x14ac:dyDescent="0.25">
      <c r="A9" s="31">
        <f t="shared" si="0"/>
        <v>6</v>
      </c>
      <c r="B9" s="9">
        <v>1.374307631</v>
      </c>
      <c r="C9" s="15">
        <v>7.6772443422161704E-2</v>
      </c>
      <c r="D9" s="2">
        <v>0.8834147637188986</v>
      </c>
      <c r="E9" s="2">
        <v>1.3967568429999999</v>
      </c>
      <c r="F9" s="15">
        <v>1.8988455109808844E-2</v>
      </c>
      <c r="G9" s="2">
        <v>0.86108791222943915</v>
      </c>
      <c r="H9" s="2">
        <v>1.3177131580000001</v>
      </c>
      <c r="I9" s="15">
        <v>4.3343872482625931E-2</v>
      </c>
      <c r="J9" s="5">
        <v>0.90436222772869612</v>
      </c>
      <c r="K9" s="2">
        <v>0.842045233</v>
      </c>
      <c r="L9" s="15">
        <v>4.5165140829195469E-2</v>
      </c>
      <c r="M9" s="2">
        <v>0.80513231890250681</v>
      </c>
      <c r="N9" s="2">
        <v>0.74190594700000001</v>
      </c>
      <c r="O9" s="15">
        <v>4.9091068248658221E-2</v>
      </c>
      <c r="P9" s="2">
        <v>0.73930291584475083</v>
      </c>
      <c r="Q9" s="2">
        <v>0.81603162500000004</v>
      </c>
      <c r="R9" s="15">
        <v>7.5385377323933953E-2</v>
      </c>
      <c r="S9" s="5">
        <v>0.83190762595432555</v>
      </c>
      <c r="T9" s="2">
        <v>0.65990839700000004</v>
      </c>
      <c r="U9" s="15">
        <v>3.275040048411431E-2</v>
      </c>
      <c r="V9" s="2">
        <v>0.62804859343997599</v>
      </c>
      <c r="W9" s="2">
        <v>0.62128870899999999</v>
      </c>
      <c r="X9" s="15">
        <v>1.5626967289476761E-2</v>
      </c>
      <c r="Y9" s="2">
        <v>0.58581388499104003</v>
      </c>
      <c r="Z9" s="2">
        <v>0.47969634999999999</v>
      </c>
      <c r="AA9" s="15">
        <v>4.4435502277917843E-2</v>
      </c>
      <c r="AB9" s="5">
        <v>0.47822594924003625</v>
      </c>
      <c r="AD9" s="42"/>
      <c r="AE9" s="43"/>
      <c r="AF9" s="44"/>
    </row>
    <row r="10" spans="1:32" x14ac:dyDescent="0.25">
      <c r="A10" s="31">
        <f t="shared" si="0"/>
        <v>7</v>
      </c>
      <c r="B10" s="9">
        <v>2.2942497670000002</v>
      </c>
      <c r="C10" s="15">
        <v>0.16676400230707797</v>
      </c>
      <c r="D10" s="2">
        <v>1.9227569133125249</v>
      </c>
      <c r="E10" s="2">
        <v>2.1662403710000002</v>
      </c>
      <c r="F10" s="15">
        <v>0.19313604120377878</v>
      </c>
      <c r="G10" s="2">
        <v>1.8328690811580044</v>
      </c>
      <c r="H10" s="2">
        <v>2.7947247740000001</v>
      </c>
      <c r="I10" s="15">
        <v>0.17895543834508482</v>
      </c>
      <c r="J10" s="5">
        <v>2.3959263440791099</v>
      </c>
      <c r="K10" s="2">
        <v>1.359343457</v>
      </c>
      <c r="L10" s="15">
        <v>9.320926523341766E-2</v>
      </c>
      <c r="M10" s="2">
        <v>1.4089744460527116</v>
      </c>
      <c r="N10" s="2">
        <v>1.2684668809999999</v>
      </c>
      <c r="O10" s="15">
        <v>1.5750056876904242E-2</v>
      </c>
      <c r="P10" s="2">
        <v>1.3042874652837559</v>
      </c>
      <c r="Q10" s="2">
        <v>1.6186158079999999</v>
      </c>
      <c r="R10" s="15">
        <v>9.8546730798739213E-2</v>
      </c>
      <c r="S10" s="5">
        <v>1.6394013300477159</v>
      </c>
      <c r="T10" s="2">
        <v>0.936617115</v>
      </c>
      <c r="U10" s="15">
        <v>1.9879685934126128E-2</v>
      </c>
      <c r="V10" s="2">
        <v>0.95949007606175163</v>
      </c>
      <c r="W10" s="2">
        <v>0.70123998200000004</v>
      </c>
      <c r="X10" s="15">
        <v>7.9253437484223793E-3</v>
      </c>
      <c r="Y10" s="2">
        <v>0.67533025258735935</v>
      </c>
      <c r="Z10" s="2">
        <v>1.2556888879999999</v>
      </c>
      <c r="AA10" s="15">
        <v>3.9552635256586546E-2</v>
      </c>
      <c r="AB10" s="5">
        <v>1.282216244310687</v>
      </c>
      <c r="AD10" s="42"/>
      <c r="AE10" s="43"/>
      <c r="AF10" s="44"/>
    </row>
    <row r="11" spans="1:32" ht="15.75" thickBot="1" x14ac:dyDescent="0.3">
      <c r="A11" s="31">
        <f t="shared" si="0"/>
        <v>8</v>
      </c>
      <c r="B11" s="9">
        <v>2.2281312849999999</v>
      </c>
      <c r="C11" s="15">
        <v>0.14825680960815008</v>
      </c>
      <c r="D11" s="2">
        <v>2.3443800842610258</v>
      </c>
      <c r="E11" s="2">
        <v>2.1416551689999999</v>
      </c>
      <c r="F11" s="15">
        <v>0.17037461919792782</v>
      </c>
      <c r="G11" s="2">
        <v>2.2507283003393215</v>
      </c>
      <c r="H11" s="2">
        <v>2.5392878290000001</v>
      </c>
      <c r="I11" s="15">
        <v>0.15307925460872851</v>
      </c>
      <c r="J11" s="5">
        <v>2.6994792062822053</v>
      </c>
      <c r="K11" s="2">
        <v>1.223838969</v>
      </c>
      <c r="L11" s="15">
        <v>0.1042470581288204</v>
      </c>
      <c r="M11" s="2">
        <v>1.2549910966575601</v>
      </c>
      <c r="N11" s="2">
        <v>1.2442279119999999</v>
      </c>
      <c r="O11" s="15">
        <v>1.1307732022697539E-2</v>
      </c>
      <c r="P11" s="2">
        <v>1.3071082729823542</v>
      </c>
      <c r="Q11" s="2">
        <v>1.385680019</v>
      </c>
      <c r="R11" s="15">
        <v>6.5945520268280003E-2</v>
      </c>
      <c r="S11" s="5">
        <v>1.4262784030517988</v>
      </c>
      <c r="T11" s="2">
        <v>1.002257935</v>
      </c>
      <c r="U11" s="15">
        <v>1.7361488230334999E-2</v>
      </c>
      <c r="V11" s="2">
        <v>1.0469105995973862</v>
      </c>
      <c r="W11" s="2">
        <v>0.752790921</v>
      </c>
      <c r="X11" s="15">
        <v>1.9799132495749498E-2</v>
      </c>
      <c r="Y11" s="2">
        <v>0.74479279555899625</v>
      </c>
      <c r="Z11" s="2">
        <v>1.134370884</v>
      </c>
      <c r="AA11" s="15">
        <v>1.1568467250133782E-2</v>
      </c>
      <c r="AB11" s="5">
        <v>1.1808116067183463</v>
      </c>
      <c r="AD11" s="45"/>
      <c r="AE11" s="46"/>
      <c r="AF11" s="47"/>
    </row>
    <row r="12" spans="1:32" x14ac:dyDescent="0.25">
      <c r="A12" s="31">
        <f t="shared" si="0"/>
        <v>9</v>
      </c>
      <c r="B12" s="9">
        <v>1.8460323199999999</v>
      </c>
      <c r="C12" s="15">
        <v>0.12563915737497305</v>
      </c>
      <c r="D12" s="2">
        <v>1.9295976623931104</v>
      </c>
      <c r="E12" s="2">
        <v>1.845026378</v>
      </c>
      <c r="F12" s="15">
        <v>9.9819429762328493E-2</v>
      </c>
      <c r="G12" s="2">
        <v>1.8748733372342861</v>
      </c>
      <c r="H12" s="2">
        <v>1.9354612410000001</v>
      </c>
      <c r="I12" s="15">
        <v>0.10361516822144143</v>
      </c>
      <c r="J12" s="5">
        <v>1.9897596335624854</v>
      </c>
      <c r="K12" s="2">
        <v>0.92612660599999996</v>
      </c>
      <c r="L12" s="15">
        <v>9.5895572260058598E-2</v>
      </c>
      <c r="M12" s="2">
        <v>0.9019956384408776</v>
      </c>
      <c r="N12" s="2">
        <v>1.04319132</v>
      </c>
      <c r="O12" s="15">
        <v>4.5498145921448463E-2</v>
      </c>
      <c r="P12" s="2">
        <v>1.0004405653146551</v>
      </c>
      <c r="Q12" s="2">
        <v>0.97205622999999997</v>
      </c>
      <c r="R12" s="15">
        <v>4.2401883929058623E-2</v>
      </c>
      <c r="S12" s="5">
        <v>0.95272413538815859</v>
      </c>
      <c r="T12" s="2">
        <v>0.89026918399999999</v>
      </c>
      <c r="U12" s="15">
        <v>2.3473340398969301E-2</v>
      </c>
      <c r="V12" s="2">
        <v>0.89089270716966928</v>
      </c>
      <c r="W12" s="2">
        <v>0.77175354200000001</v>
      </c>
      <c r="X12" s="15">
        <v>1.7624697356380004E-2</v>
      </c>
      <c r="Y12" s="2">
        <v>0.7952890925325512</v>
      </c>
      <c r="Z12" s="2">
        <v>0.71589536600000003</v>
      </c>
      <c r="AA12" s="15">
        <v>2.1966412855572215E-2</v>
      </c>
      <c r="AB12" s="5">
        <v>0.71224569984359265</v>
      </c>
    </row>
    <row r="13" spans="1:32" x14ac:dyDescent="0.25">
      <c r="A13" s="31">
        <f t="shared" si="0"/>
        <v>10</v>
      </c>
      <c r="B13" s="9">
        <v>1.5394261819999999</v>
      </c>
      <c r="C13" s="15">
        <v>0.1396856361732188</v>
      </c>
      <c r="D13" s="2">
        <v>1.4768292871535009</v>
      </c>
      <c r="E13" s="2">
        <v>1.564322137</v>
      </c>
      <c r="F13" s="15">
        <v>6.7439524062173517E-2</v>
      </c>
      <c r="G13" s="2">
        <v>1.4424086242678005</v>
      </c>
      <c r="H13" s="2">
        <v>1.5427378329999999</v>
      </c>
      <c r="I13" s="15">
        <v>7.2594834460867091E-2</v>
      </c>
      <c r="J13" s="5">
        <v>1.4788644986378361</v>
      </c>
      <c r="K13" s="2">
        <v>0.90689798499999996</v>
      </c>
      <c r="L13" s="15">
        <v>4.8779468691141227E-2</v>
      </c>
      <c r="M13" s="2">
        <v>0.91237630989926277</v>
      </c>
      <c r="N13" s="2">
        <v>0.89998272300000004</v>
      </c>
      <c r="O13" s="15">
        <v>1.0305762697451627E-2</v>
      </c>
      <c r="P13" s="2">
        <v>0.90769558707267717</v>
      </c>
      <c r="Q13" s="2">
        <v>0.91175585699999995</v>
      </c>
      <c r="R13" s="15">
        <v>6.7526586390229695E-2</v>
      </c>
      <c r="S13" s="5">
        <v>0.95736956969762188</v>
      </c>
      <c r="T13" s="2">
        <v>0.812454801</v>
      </c>
      <c r="U13" s="15">
        <v>2.7963385255757214E-2</v>
      </c>
      <c r="V13" s="2">
        <v>0.78971885064961245</v>
      </c>
      <c r="W13" s="2">
        <v>0.79868179800000005</v>
      </c>
      <c r="X13" s="15">
        <v>4.2448488975977444E-2</v>
      </c>
      <c r="Y13" s="2">
        <v>0.82907374803455081</v>
      </c>
      <c r="Z13" s="2">
        <v>0.61665157599999998</v>
      </c>
      <c r="AA13" s="15">
        <v>3.5695109433468424E-2</v>
      </c>
      <c r="AB13" s="5">
        <v>0.60147808011555171</v>
      </c>
    </row>
    <row r="14" spans="1:32" x14ac:dyDescent="0.25">
      <c r="A14" s="31">
        <f t="shared" si="0"/>
        <v>11</v>
      </c>
      <c r="B14" s="9">
        <v>1.8045726499999999</v>
      </c>
      <c r="C14" s="15">
        <v>0.116356312106996</v>
      </c>
      <c r="D14" s="2">
        <v>1.6109298023714289</v>
      </c>
      <c r="E14" s="2">
        <v>1.753193301</v>
      </c>
      <c r="F14" s="15">
        <v>0.12543723176942734</v>
      </c>
      <c r="G14" s="2">
        <v>1.5505561117117406</v>
      </c>
      <c r="H14" s="2">
        <v>2.0154247970000001</v>
      </c>
      <c r="I14" s="15">
        <v>0.11007338091118657</v>
      </c>
      <c r="J14" s="5">
        <v>1.8663563006794288</v>
      </c>
      <c r="K14" s="2">
        <v>1.1440327880000001</v>
      </c>
      <c r="L14" s="15">
        <v>7.0710565729508568E-2</v>
      </c>
      <c r="M14" s="2">
        <v>1.1578328886575406</v>
      </c>
      <c r="N14" s="2">
        <v>1.0849590549999999</v>
      </c>
      <c r="O14" s="15">
        <v>3.0327760731417644E-2</v>
      </c>
      <c r="P14" s="2">
        <v>1.0858142647103473</v>
      </c>
      <c r="Q14" s="2">
        <v>1.3321702280000001</v>
      </c>
      <c r="R14" s="15">
        <v>7.3106068311803274E-2</v>
      </c>
      <c r="S14" s="5">
        <v>1.3161667143934743</v>
      </c>
      <c r="T14" s="2">
        <v>0.91059863399999996</v>
      </c>
      <c r="U14" s="15">
        <v>7.4387171720333252E-3</v>
      </c>
      <c r="V14" s="2">
        <v>0.85384444806067517</v>
      </c>
      <c r="W14" s="2">
        <v>0.826969289</v>
      </c>
      <c r="X14" s="15">
        <v>3.205028381768666E-2</v>
      </c>
      <c r="Y14" s="2">
        <v>0.84895858693180914</v>
      </c>
      <c r="Z14" s="2">
        <v>1.055343119</v>
      </c>
      <c r="AA14" s="15">
        <v>3.0610174639912394E-2</v>
      </c>
      <c r="AB14" s="5">
        <v>0.99300980999493571</v>
      </c>
    </row>
    <row r="15" spans="1:32" x14ac:dyDescent="0.25">
      <c r="A15" s="31">
        <f t="shared" si="0"/>
        <v>12</v>
      </c>
      <c r="B15" s="9">
        <v>1.8423650629999999</v>
      </c>
      <c r="C15" s="15">
        <v>0.12392026443121786</v>
      </c>
      <c r="D15" s="2">
        <v>1.9237470377360637</v>
      </c>
      <c r="E15" s="2">
        <v>1.781982475</v>
      </c>
      <c r="F15" s="15">
        <v>0.10940039445041592</v>
      </c>
      <c r="G15" s="2">
        <v>1.8429196651341537</v>
      </c>
      <c r="H15" s="2">
        <v>2.0662060590000002</v>
      </c>
      <c r="I15" s="15">
        <v>9.7286024718696212E-2</v>
      </c>
      <c r="J15" s="5">
        <v>2.2727896472557281</v>
      </c>
      <c r="K15" s="2">
        <v>1.17035815</v>
      </c>
      <c r="L15" s="15">
        <v>8.1019447056756663E-2</v>
      </c>
      <c r="M15" s="2">
        <v>1.1782572772784887</v>
      </c>
      <c r="N15" s="2">
        <v>1.1616944819999999</v>
      </c>
      <c r="O15" s="15">
        <v>1.6102155385159817E-2</v>
      </c>
      <c r="P15" s="2">
        <v>1.1768560526351868</v>
      </c>
      <c r="Q15" s="2">
        <v>1.3413469170000001</v>
      </c>
      <c r="R15" s="15">
        <v>0.10330959303544565</v>
      </c>
      <c r="S15" s="5">
        <v>1.3438593609141876</v>
      </c>
      <c r="T15" s="2">
        <v>0.96050622699999999</v>
      </c>
      <c r="U15" s="15">
        <v>1.1018944265041424E-2</v>
      </c>
      <c r="V15" s="2">
        <v>0.92966075891371514</v>
      </c>
      <c r="W15" s="2">
        <v>0.81989356899999999</v>
      </c>
      <c r="X15" s="15">
        <v>1.7236953496399088E-2</v>
      </c>
      <c r="Y15" s="2">
        <v>0.85788967802120797</v>
      </c>
      <c r="Z15" s="2">
        <v>1.1046288989999999</v>
      </c>
      <c r="AA15" s="15">
        <v>2.178349422262147E-2</v>
      </c>
      <c r="AB15" s="5">
        <v>1.098751082298659</v>
      </c>
    </row>
    <row r="16" spans="1:32" x14ac:dyDescent="0.25">
      <c r="A16" s="31">
        <f t="shared" si="0"/>
        <v>13</v>
      </c>
      <c r="B16" s="9">
        <v>1.67992399</v>
      </c>
      <c r="C16" s="15">
        <v>0.11065259863394551</v>
      </c>
      <c r="D16" s="2">
        <v>1.9532320401831931</v>
      </c>
      <c r="E16" s="2">
        <v>1.6638892679999999</v>
      </c>
      <c r="F16" s="15">
        <v>6.9565979909067474E-2</v>
      </c>
      <c r="G16" s="2">
        <v>1.8832023321668929</v>
      </c>
      <c r="H16" s="2">
        <v>1.8271839649999999</v>
      </c>
      <c r="I16" s="15">
        <v>6.9245609262983024E-2</v>
      </c>
      <c r="J16" s="5">
        <v>2.156660605316659</v>
      </c>
      <c r="K16" s="2">
        <v>1.0308317849999999</v>
      </c>
      <c r="L16" s="15">
        <v>9.6072918392409778E-2</v>
      </c>
      <c r="M16" s="2">
        <v>1.031825948001305</v>
      </c>
      <c r="N16" s="2">
        <v>1.0553367199999999</v>
      </c>
      <c r="O16" s="15">
        <v>1.1709798933551549E-2</v>
      </c>
      <c r="P16" s="2">
        <v>1.0920641844676984</v>
      </c>
      <c r="Q16" s="2">
        <v>1.0896816570000001</v>
      </c>
      <c r="R16" s="15">
        <v>9.5235863008805585E-2</v>
      </c>
      <c r="S16" s="5">
        <v>1.1235659051218925</v>
      </c>
      <c r="T16" s="2">
        <v>0.91392527099999998</v>
      </c>
      <c r="U16" s="15">
        <v>1.3630755945578289E-2</v>
      </c>
      <c r="V16" s="2">
        <v>0.91496068173303335</v>
      </c>
      <c r="W16" s="2">
        <v>0.85253317900000003</v>
      </c>
      <c r="X16" s="15">
        <v>2.7491999647159541E-2</v>
      </c>
      <c r="Y16" s="2">
        <v>0.85866996625822456</v>
      </c>
      <c r="Z16" s="2">
        <v>0.832595219</v>
      </c>
      <c r="AA16" s="15">
        <v>1.9424816859524258E-2</v>
      </c>
      <c r="AB16" s="5">
        <v>0.86536322576426383</v>
      </c>
    </row>
    <row r="17" spans="1:28" x14ac:dyDescent="0.25">
      <c r="A17" s="31">
        <f t="shared" si="0"/>
        <v>14</v>
      </c>
      <c r="B17" s="9">
        <v>1.511661623</v>
      </c>
      <c r="C17" s="15">
        <v>0.11285349194572004</v>
      </c>
      <c r="D17" s="2">
        <v>1.7634777261352768</v>
      </c>
      <c r="E17" s="2">
        <v>1.515063579</v>
      </c>
      <c r="F17" s="15">
        <v>4.1146572663852791E-2</v>
      </c>
      <c r="G17" s="2">
        <v>1.7121958250603966</v>
      </c>
      <c r="H17" s="2">
        <v>1.558071521</v>
      </c>
      <c r="I17" s="15">
        <v>5.8180655405732556E-2</v>
      </c>
      <c r="J17" s="5">
        <v>1.8426169006762612</v>
      </c>
      <c r="K17" s="2">
        <v>0.97027371100000004</v>
      </c>
      <c r="L17" s="15">
        <v>7.3173000029258806E-2</v>
      </c>
      <c r="M17" s="2">
        <v>0.99208928207486813</v>
      </c>
      <c r="N17" s="2">
        <v>1.029186967</v>
      </c>
      <c r="O17" s="15">
        <v>8.2121875647113223E-4</v>
      </c>
      <c r="P17" s="2">
        <v>1.0151048207310871</v>
      </c>
      <c r="Q17" s="2">
        <v>0.96505252799999997</v>
      </c>
      <c r="R17" s="15">
        <v>0.11833177441497023</v>
      </c>
      <c r="S17" s="5">
        <v>1.0603092822893876</v>
      </c>
      <c r="T17" s="2">
        <v>0.869216553</v>
      </c>
      <c r="U17" s="15">
        <v>2.7239424064253087E-2</v>
      </c>
      <c r="V17" s="2">
        <v>0.86640156457565187</v>
      </c>
      <c r="W17" s="2">
        <v>0.86069115900000004</v>
      </c>
      <c r="X17" s="15">
        <v>1.1560476379181884E-2</v>
      </c>
      <c r="Y17" s="2">
        <v>0.85379302947225233</v>
      </c>
      <c r="Z17" s="2">
        <v>0.71345239100000002</v>
      </c>
      <c r="AA17" s="15">
        <v>3.046310734096757E-2</v>
      </c>
      <c r="AB17" s="5">
        <v>0.72067802990951113</v>
      </c>
    </row>
    <row r="18" spans="1:28" x14ac:dyDescent="0.25">
      <c r="A18" s="31">
        <f t="shared" si="0"/>
        <v>15</v>
      </c>
      <c r="B18" s="9">
        <v>1.535990508</v>
      </c>
      <c r="C18" s="15">
        <v>0.11661800879337651</v>
      </c>
      <c r="D18" s="2">
        <v>1.6837081523932684</v>
      </c>
      <c r="E18" s="2">
        <v>1.513553205</v>
      </c>
      <c r="F18" s="15">
        <v>5.7823888867158495E-2</v>
      </c>
      <c r="G18" s="2">
        <v>1.6304553636847274</v>
      </c>
      <c r="H18" s="2">
        <v>1.633118214</v>
      </c>
      <c r="I18" s="15">
        <v>5.4537194911157327E-2</v>
      </c>
      <c r="J18" s="5">
        <v>1.8382795203131648</v>
      </c>
      <c r="K18" s="2">
        <v>1.0618220549999999</v>
      </c>
      <c r="L18" s="15">
        <v>7.6859036367253303E-2</v>
      </c>
      <c r="M18" s="2">
        <v>1.0813858257698008</v>
      </c>
      <c r="N18" s="2">
        <v>1.0799868699999999</v>
      </c>
      <c r="O18" s="15">
        <v>1.909439302989277E-2</v>
      </c>
      <c r="P18" s="2">
        <v>1.0504994874716294</v>
      </c>
      <c r="Q18" s="2">
        <v>1.1557404449999999</v>
      </c>
      <c r="R18" s="15">
        <v>7.2413468494082103E-2</v>
      </c>
      <c r="S18" s="5">
        <v>1.2045552614368651</v>
      </c>
      <c r="T18" s="2">
        <v>0.91520289300000002</v>
      </c>
      <c r="U18" s="15">
        <v>2.0509243246917958E-2</v>
      </c>
      <c r="V18" s="2">
        <v>0.86111169562275347</v>
      </c>
      <c r="W18" s="2">
        <v>0.86423030099999998</v>
      </c>
      <c r="X18" s="15">
        <v>2.0050174644319952E-2</v>
      </c>
      <c r="Y18" s="2">
        <v>0.84535924053155231</v>
      </c>
      <c r="Z18" s="2">
        <v>0.978583439</v>
      </c>
      <c r="AA18" s="15">
        <v>1.7455204383774289E-2</v>
      </c>
      <c r="AB18" s="5">
        <v>0.88150023346012185</v>
      </c>
    </row>
    <row r="19" spans="1:28" ht="15.75" thickBot="1" x14ac:dyDescent="0.3">
      <c r="A19" s="31">
        <f t="shared" si="0"/>
        <v>16</v>
      </c>
      <c r="B19" s="10">
        <v>1.5490194209999999</v>
      </c>
      <c r="C19" s="16">
        <v>0.12307974745027891</v>
      </c>
      <c r="D19" s="7">
        <v>1.7740501347782036</v>
      </c>
      <c r="E19" s="7">
        <v>1.511225936</v>
      </c>
      <c r="F19" s="16">
        <v>4.5241824010926676E-2</v>
      </c>
      <c r="G19" s="7">
        <v>1.7072822774122325</v>
      </c>
      <c r="H19" s="7">
        <v>1.658486068</v>
      </c>
      <c r="I19" s="16">
        <v>3.6103246415127369E-2</v>
      </c>
      <c r="J19" s="6">
        <v>2.0385189478912054</v>
      </c>
      <c r="K19" s="7">
        <v>1.095520856</v>
      </c>
      <c r="L19" s="16">
        <v>5.6184993849537311E-2</v>
      </c>
      <c r="M19" s="7">
        <v>1.1192633407873549</v>
      </c>
      <c r="N19" s="7">
        <v>1.113067966</v>
      </c>
      <c r="O19" s="16">
        <v>7.8478575017401755E-2</v>
      </c>
      <c r="P19" s="7">
        <v>1.1051027581794335</v>
      </c>
      <c r="Q19" s="7">
        <v>1.2672856889999999</v>
      </c>
      <c r="R19" s="16">
        <v>5.2174716844232721E-2</v>
      </c>
      <c r="S19" s="6">
        <v>1.2655886936683174</v>
      </c>
      <c r="T19" s="7">
        <v>0.94593812799999999</v>
      </c>
      <c r="U19" s="16">
        <v>1.8786002023795306E-2</v>
      </c>
      <c r="V19" s="7">
        <v>0.88768202583718381</v>
      </c>
      <c r="W19" s="7">
        <v>0.87634545100000005</v>
      </c>
      <c r="X19" s="16">
        <v>2.0486195746957071E-2</v>
      </c>
      <c r="Y19" s="7">
        <v>0.83505072197448649</v>
      </c>
      <c r="Z19" s="7">
        <v>1.075750427</v>
      </c>
      <c r="AA19" s="16">
        <v>1.9636565644468709E-2</v>
      </c>
      <c r="AB19" s="6">
        <v>1.0057255668611997</v>
      </c>
    </row>
    <row r="20" spans="1:28" ht="15.75" thickBot="1" x14ac:dyDescent="0.3">
      <c r="D20" s="17" t="s">
        <v>12</v>
      </c>
      <c r="E20" s="18" t="s">
        <v>2</v>
      </c>
      <c r="F20" s="18" t="s">
        <v>3</v>
      </c>
      <c r="G20" s="19" t="s">
        <v>4</v>
      </c>
      <c r="I20" s="1"/>
      <c r="M20" s="17" t="s">
        <v>11</v>
      </c>
      <c r="N20" s="18" t="s">
        <v>2</v>
      </c>
      <c r="O20" s="18" t="s">
        <v>3</v>
      </c>
      <c r="P20" s="19" t="s">
        <v>4</v>
      </c>
      <c r="R20" s="1"/>
      <c r="V20" s="17" t="s">
        <v>6</v>
      </c>
      <c r="W20" s="18" t="s">
        <v>2</v>
      </c>
      <c r="X20" s="18" t="s">
        <v>3</v>
      </c>
      <c r="Y20" s="19" t="s">
        <v>4</v>
      </c>
      <c r="AA20" s="1"/>
    </row>
    <row r="21" spans="1:28" x14ac:dyDescent="0.25">
      <c r="D21" s="20" t="s">
        <v>5</v>
      </c>
      <c r="E21" s="21">
        <v>19.8</v>
      </c>
      <c r="F21" s="21">
        <v>20.2</v>
      </c>
      <c r="G21" s="22">
        <v>17.2</v>
      </c>
      <c r="I21" s="11"/>
      <c r="M21" s="23" t="s">
        <v>5</v>
      </c>
      <c r="N21" s="24">
        <v>14.2</v>
      </c>
      <c r="O21" s="24">
        <v>17</v>
      </c>
      <c r="P21" s="25">
        <v>13.2</v>
      </c>
      <c r="R21" s="11"/>
      <c r="V21" s="23" t="s">
        <v>5</v>
      </c>
      <c r="W21" s="24">
        <v>19.8</v>
      </c>
      <c r="X21" s="24">
        <v>82</v>
      </c>
      <c r="Y21" s="4">
        <v>12.1</v>
      </c>
      <c r="AA21" s="12"/>
    </row>
    <row r="22" spans="1:28" ht="15.75" thickBot="1" x14ac:dyDescent="0.3">
      <c r="D22" s="26" t="s">
        <v>15</v>
      </c>
      <c r="E22" s="27">
        <v>6.6066529627490329</v>
      </c>
      <c r="F22" s="27">
        <v>5.935013756849826</v>
      </c>
      <c r="G22" s="28">
        <v>5.6162826257994443</v>
      </c>
      <c r="I22" s="12"/>
      <c r="M22" s="26" t="s">
        <v>15</v>
      </c>
      <c r="N22" s="27">
        <v>3.4366183682256759</v>
      </c>
      <c r="O22" s="27">
        <v>2.0824068675762595</v>
      </c>
      <c r="P22" s="28">
        <v>2.7624532715081251</v>
      </c>
      <c r="R22" s="12"/>
      <c r="V22" s="26" t="s">
        <v>15</v>
      </c>
      <c r="W22" s="29">
        <v>2.4519207841295207</v>
      </c>
      <c r="X22" s="29">
        <v>3.2181115125470745</v>
      </c>
      <c r="Y22" s="30">
        <v>2.1695021046649985</v>
      </c>
      <c r="AA22" s="12"/>
    </row>
    <row r="23" spans="1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  <c r="T23" s="1"/>
      <c r="U23" s="1"/>
      <c r="V23" s="1"/>
      <c r="W23" s="1"/>
      <c r="X23" s="1"/>
      <c r="Y23" s="1"/>
      <c r="Z23" s="1"/>
      <c r="AA23" s="12"/>
      <c r="AB23" s="1"/>
    </row>
  </sheetData>
  <mergeCells count="4">
    <mergeCell ref="B2:J2"/>
    <mergeCell ref="T2:AB2"/>
    <mergeCell ref="K2:S2"/>
    <mergeCell ref="AD4:AF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DA01-8E1D-4716-BB84-A38FF586AD7B}">
  <dimension ref="A1:Y20"/>
  <sheetViews>
    <sheetView workbookViewId="0">
      <selection activeCell="D30" sqref="D30"/>
    </sheetView>
  </sheetViews>
  <sheetFormatPr defaultRowHeight="15" x14ac:dyDescent="0.25"/>
  <sheetData>
    <row r="1" spans="1:25" ht="15.75" thickBot="1" x14ac:dyDescent="0.3"/>
    <row r="2" spans="1:25" x14ac:dyDescent="0.25">
      <c r="B2" s="36" t="s">
        <v>12</v>
      </c>
      <c r="C2" s="37"/>
      <c r="D2" s="37"/>
      <c r="E2" s="37"/>
      <c r="F2" s="37"/>
      <c r="G2" s="37"/>
      <c r="H2" s="36" t="s">
        <v>11</v>
      </c>
      <c r="I2" s="37"/>
      <c r="J2" s="37"/>
      <c r="K2" s="37"/>
      <c r="L2" s="37"/>
      <c r="M2" s="38"/>
      <c r="N2" s="36" t="s">
        <v>7</v>
      </c>
      <c r="O2" s="37"/>
      <c r="P2" s="37"/>
      <c r="Q2" s="37"/>
      <c r="R2" s="37"/>
      <c r="S2" s="38"/>
      <c r="T2" s="36" t="s">
        <v>16</v>
      </c>
      <c r="U2" s="37"/>
      <c r="V2" s="37"/>
      <c r="W2" s="37"/>
      <c r="X2" s="37"/>
      <c r="Y2" s="38"/>
    </row>
    <row r="3" spans="1:25" x14ac:dyDescent="0.25">
      <c r="A3" s="32" t="s">
        <v>0</v>
      </c>
      <c r="B3" s="8" t="s">
        <v>9</v>
      </c>
      <c r="C3" s="14" t="s">
        <v>14</v>
      </c>
      <c r="D3" s="3" t="s">
        <v>8</v>
      </c>
      <c r="E3" s="14" t="s">
        <v>14</v>
      </c>
      <c r="F3" s="3" t="s">
        <v>10</v>
      </c>
      <c r="G3" s="14" t="s">
        <v>14</v>
      </c>
      <c r="H3" s="8" t="s">
        <v>9</v>
      </c>
      <c r="I3" s="14" t="s">
        <v>14</v>
      </c>
      <c r="J3" s="3" t="s">
        <v>8</v>
      </c>
      <c r="K3" s="14" t="s">
        <v>14</v>
      </c>
      <c r="L3" s="3" t="s">
        <v>10</v>
      </c>
      <c r="M3" s="33" t="s">
        <v>14</v>
      </c>
      <c r="N3" s="8" t="s">
        <v>9</v>
      </c>
      <c r="O3" s="14" t="s">
        <v>14</v>
      </c>
      <c r="P3" s="3" t="s">
        <v>8</v>
      </c>
      <c r="Q3" s="14" t="s">
        <v>14</v>
      </c>
      <c r="R3" s="3" t="s">
        <v>10</v>
      </c>
      <c r="S3" s="33" t="s">
        <v>14</v>
      </c>
      <c r="T3" s="8" t="s">
        <v>9</v>
      </c>
      <c r="U3" s="14" t="s">
        <v>14</v>
      </c>
      <c r="V3" s="3" t="s">
        <v>8</v>
      </c>
      <c r="W3" s="14" t="s">
        <v>14</v>
      </c>
      <c r="X3" s="3" t="s">
        <v>10</v>
      </c>
      <c r="Y3" s="33" t="s">
        <v>14</v>
      </c>
    </row>
    <row r="4" spans="1:25" x14ac:dyDescent="0.25">
      <c r="A4" s="31">
        <v>1</v>
      </c>
      <c r="B4" s="9">
        <v>2.2089999999999999E-2</v>
      </c>
      <c r="C4" s="15">
        <v>2.8300000000000001E-3</v>
      </c>
      <c r="D4" s="2">
        <v>2.3099999999999999E-2</v>
      </c>
      <c r="E4" s="15">
        <v>3.98E-3</v>
      </c>
      <c r="F4" s="2">
        <v>1.9619999999999999E-2</v>
      </c>
      <c r="G4" s="15">
        <v>2.2300000000000002E-3</v>
      </c>
      <c r="H4" s="9">
        <v>4.2659999999999997E-2</v>
      </c>
      <c r="I4" s="15">
        <v>1.8370000000000001E-2</v>
      </c>
      <c r="J4" s="2">
        <v>3.7310000000000003E-2</v>
      </c>
      <c r="K4" s="15">
        <v>7.2500000000000004E-3</v>
      </c>
      <c r="L4" s="2">
        <v>2.6370000000000001E-2</v>
      </c>
      <c r="M4" s="34">
        <v>2.5000000000000001E-3</v>
      </c>
      <c r="N4" s="9">
        <v>2.401E-2</v>
      </c>
      <c r="O4" s="15">
        <v>1.6100000000000001E-3</v>
      </c>
      <c r="P4" s="2">
        <v>2.1399999999999999E-2</v>
      </c>
      <c r="Q4" s="15">
        <v>2.0999999999999999E-3</v>
      </c>
      <c r="R4" s="2">
        <v>2.1139999999999999E-2</v>
      </c>
      <c r="S4" s="34">
        <v>2.1299999999999999E-3</v>
      </c>
      <c r="T4" s="9">
        <v>1.6240000000000001E-2</v>
      </c>
      <c r="U4" s="15">
        <v>2.0400000000000001E-3</v>
      </c>
      <c r="V4" s="2">
        <v>1.6750000000000001E-2</v>
      </c>
      <c r="W4" s="15">
        <v>1.65E-3</v>
      </c>
      <c r="X4" s="2">
        <v>1.5959999999999998E-2</v>
      </c>
      <c r="Y4" s="34">
        <v>4.7096799999999999E-4</v>
      </c>
    </row>
    <row r="5" spans="1:25" x14ac:dyDescent="0.25">
      <c r="A5" s="31">
        <f>A4+1</f>
        <v>2</v>
      </c>
      <c r="B5" s="9">
        <v>3.4500000000000003E-2</v>
      </c>
      <c r="C5" s="15">
        <v>2.8999999999999998E-3</v>
      </c>
      <c r="D5" s="2">
        <v>3.5439999999999999E-2</v>
      </c>
      <c r="E5" s="15">
        <v>6.7999999999999996E-3</v>
      </c>
      <c r="F5" s="2">
        <v>2.8170000000000001E-2</v>
      </c>
      <c r="G5" s="15">
        <v>2.1199999999999999E-3</v>
      </c>
      <c r="H5" s="9">
        <v>0.19313</v>
      </c>
      <c r="I5" s="15">
        <v>3.2309999999999998E-2</v>
      </c>
      <c r="J5" s="2">
        <v>0.17946000000000001</v>
      </c>
      <c r="K5" s="15">
        <v>1.72E-2</v>
      </c>
      <c r="L5" s="2">
        <v>0.1855</v>
      </c>
      <c r="M5" s="34">
        <v>8.2119999999999999E-2</v>
      </c>
      <c r="N5" s="9">
        <v>0.51922999999999997</v>
      </c>
      <c r="O5" s="15">
        <v>8.5430000000000006E-2</v>
      </c>
      <c r="P5" s="2">
        <v>2.341E-2</v>
      </c>
      <c r="Q5" s="15">
        <v>1.4300000000000001E-3</v>
      </c>
      <c r="R5" s="2">
        <v>0.91320000000000001</v>
      </c>
      <c r="S5" s="34">
        <v>0.25198999999999999</v>
      </c>
      <c r="T5" s="9">
        <v>7.1940000000000004E-2</v>
      </c>
      <c r="U5" s="15">
        <v>1.2330000000000001E-2</v>
      </c>
      <c r="V5" s="2">
        <v>1.5810000000000001E-2</v>
      </c>
      <c r="W5" s="15">
        <v>2.1800000000000001E-3</v>
      </c>
      <c r="X5" s="2">
        <v>0.13852999999999999</v>
      </c>
      <c r="Y5" s="34">
        <v>2.53E-2</v>
      </c>
    </row>
    <row r="6" spans="1:25" x14ac:dyDescent="0.25">
      <c r="A6" s="31">
        <f t="shared" ref="A6:A19" si="0">A5+1</f>
        <v>3</v>
      </c>
      <c r="B6" s="9">
        <v>1.1358299999999999</v>
      </c>
      <c r="C6" s="15">
        <v>0.41167999999999999</v>
      </c>
      <c r="D6" s="2">
        <v>1.7596400000000001</v>
      </c>
      <c r="E6" s="15">
        <v>0.26741999999999999</v>
      </c>
      <c r="F6" s="2">
        <v>1.50448</v>
      </c>
      <c r="G6" s="15">
        <v>0.11990000000000001</v>
      </c>
      <c r="H6" s="9">
        <v>0.51976999999999995</v>
      </c>
      <c r="I6" s="15">
        <v>0.13159000000000001</v>
      </c>
      <c r="J6" s="2">
        <v>0.59982000000000002</v>
      </c>
      <c r="K6" s="15">
        <v>8.4489999999999996E-2</v>
      </c>
      <c r="L6" s="2">
        <v>0.61226999999999998</v>
      </c>
      <c r="M6" s="34">
        <v>0.11229</v>
      </c>
      <c r="N6" s="9">
        <v>1.72566</v>
      </c>
      <c r="O6" s="15">
        <v>0.27489999999999998</v>
      </c>
      <c r="P6" s="2">
        <v>7.5939999999999994E-2</v>
      </c>
      <c r="Q6" s="15">
        <v>1.3950000000000001E-2</v>
      </c>
      <c r="R6" s="2">
        <v>3.3025799999999998</v>
      </c>
      <c r="S6" s="34">
        <v>0.31944</v>
      </c>
      <c r="T6" s="9">
        <v>0.26344000000000001</v>
      </c>
      <c r="U6" s="15">
        <v>3.2070000000000001E-2</v>
      </c>
      <c r="V6" s="2">
        <v>1.3440000000000001E-2</v>
      </c>
      <c r="W6" s="15">
        <v>1.66E-3</v>
      </c>
      <c r="X6" s="2">
        <v>0.48877999999999999</v>
      </c>
      <c r="Y6" s="34">
        <v>3.0870000000000002E-2</v>
      </c>
    </row>
    <row r="7" spans="1:25" x14ac:dyDescent="0.25">
      <c r="A7" s="31">
        <f t="shared" si="0"/>
        <v>4</v>
      </c>
      <c r="B7" s="9">
        <v>0.82726</v>
      </c>
      <c r="C7" s="15">
        <v>0.32923000000000002</v>
      </c>
      <c r="D7" s="2">
        <v>1.3424</v>
      </c>
      <c r="E7" s="15">
        <v>0.2263</v>
      </c>
      <c r="F7" s="2">
        <v>0.94503999999999999</v>
      </c>
      <c r="G7" s="15">
        <v>6.1249999999999999E-2</v>
      </c>
      <c r="H7" s="9">
        <v>0.32457000000000003</v>
      </c>
      <c r="I7" s="15">
        <v>7.5249999999999997E-2</v>
      </c>
      <c r="J7" s="2">
        <v>0.37440000000000001</v>
      </c>
      <c r="K7" s="15">
        <v>5.4390000000000001E-2</v>
      </c>
      <c r="L7" s="2">
        <v>0.31585000000000002</v>
      </c>
      <c r="M7" s="34">
        <v>5.3710000000000001E-2</v>
      </c>
      <c r="N7" s="9">
        <v>1.43005</v>
      </c>
      <c r="O7" s="15">
        <v>0.25219999999999998</v>
      </c>
      <c r="P7" s="2">
        <v>0.1353</v>
      </c>
      <c r="Q7" s="15">
        <v>1.4930000000000001E-2</v>
      </c>
      <c r="R7" s="2">
        <v>1.89791</v>
      </c>
      <c r="S7" s="34">
        <v>0.19466</v>
      </c>
      <c r="T7" s="9">
        <v>0.31763999999999998</v>
      </c>
      <c r="U7" s="15">
        <v>4.4790000000000003E-2</v>
      </c>
      <c r="V7" s="2">
        <v>2.1749999999999999E-2</v>
      </c>
      <c r="W7" s="15">
        <v>3.3600000000000001E-3</v>
      </c>
      <c r="X7" s="2">
        <v>0.49624000000000001</v>
      </c>
      <c r="Y7" s="34">
        <v>1.9970000000000002E-2</v>
      </c>
    </row>
    <row r="8" spans="1:25" x14ac:dyDescent="0.25">
      <c r="A8" s="31">
        <f t="shared" si="0"/>
        <v>5</v>
      </c>
      <c r="B8" s="9">
        <v>0.56828999999999996</v>
      </c>
      <c r="C8" s="15">
        <v>0.23572000000000001</v>
      </c>
      <c r="D8" s="2">
        <v>0.94454000000000005</v>
      </c>
      <c r="E8" s="15">
        <v>0.16738</v>
      </c>
      <c r="F8" s="2">
        <v>0.58899000000000001</v>
      </c>
      <c r="G8" s="15">
        <v>3.6479999999999999E-2</v>
      </c>
      <c r="H8" s="9">
        <v>0.18679999999999999</v>
      </c>
      <c r="I8" s="15">
        <v>3.3149999999999999E-2</v>
      </c>
      <c r="J8" s="2">
        <v>0.22977</v>
      </c>
      <c r="K8" s="15">
        <v>4.1790000000000001E-2</v>
      </c>
      <c r="L8" s="2">
        <v>0.15856000000000001</v>
      </c>
      <c r="M8" s="34">
        <v>2.4930000000000001E-2</v>
      </c>
      <c r="N8" s="9">
        <v>0.95814999999999995</v>
      </c>
      <c r="O8" s="15">
        <v>0.17699000000000001</v>
      </c>
      <c r="P8" s="2">
        <v>0.19536000000000001</v>
      </c>
      <c r="Q8" s="15">
        <v>2.0219999999999998E-2</v>
      </c>
      <c r="R8" s="2">
        <v>0.84308000000000005</v>
      </c>
      <c r="S8" s="34">
        <v>0.11369</v>
      </c>
      <c r="T8" s="9">
        <v>0.27567000000000003</v>
      </c>
      <c r="U8" s="15">
        <v>4.1619999999999997E-2</v>
      </c>
      <c r="V8" s="2">
        <v>3.6850000000000001E-2</v>
      </c>
      <c r="W8" s="15">
        <v>9.8899999999999995E-3</v>
      </c>
      <c r="X8" s="2">
        <v>0.32485999999999998</v>
      </c>
      <c r="Y8" s="34">
        <v>2.494E-2</v>
      </c>
    </row>
    <row r="9" spans="1:25" x14ac:dyDescent="0.25">
      <c r="A9" s="31">
        <f t="shared" si="0"/>
        <v>6</v>
      </c>
      <c r="B9" s="9">
        <v>0.43320999999999998</v>
      </c>
      <c r="C9" s="15">
        <v>0.17529</v>
      </c>
      <c r="D9" s="2">
        <v>0.71299999999999997</v>
      </c>
      <c r="E9" s="15">
        <v>0.13893</v>
      </c>
      <c r="F9" s="2">
        <v>0.43389</v>
      </c>
      <c r="G9" s="15">
        <v>2.24E-2</v>
      </c>
      <c r="H9" s="9">
        <v>0.21607000000000001</v>
      </c>
      <c r="I9" s="15">
        <v>3.075E-2</v>
      </c>
      <c r="J9" s="2">
        <v>0.21471000000000001</v>
      </c>
      <c r="K9" s="15">
        <v>1.2619999999999999E-2</v>
      </c>
      <c r="L9" s="2">
        <v>0.19528000000000001</v>
      </c>
      <c r="M9" s="34">
        <v>4.6190000000000002E-2</v>
      </c>
      <c r="N9" s="9">
        <v>0.82125999999999999</v>
      </c>
      <c r="O9" s="15">
        <v>0.15368999999999999</v>
      </c>
      <c r="P9" s="2">
        <v>0.24226</v>
      </c>
      <c r="Q9" s="15">
        <v>2.2630000000000001E-2</v>
      </c>
      <c r="R9" s="2">
        <v>0.87771999999999994</v>
      </c>
      <c r="S9" s="34">
        <v>0.15651000000000001</v>
      </c>
      <c r="T9" s="9">
        <v>0.22833999999999999</v>
      </c>
      <c r="U9" s="15">
        <v>2.8379999999999999E-2</v>
      </c>
      <c r="V9" s="2">
        <v>5.1389999999999998E-2</v>
      </c>
      <c r="W9" s="15">
        <v>1.1860000000000001E-2</v>
      </c>
      <c r="X9" s="2">
        <v>0.24537</v>
      </c>
      <c r="Y9" s="34">
        <v>1.8239999999999999E-2</v>
      </c>
    </row>
    <row r="10" spans="1:25" x14ac:dyDescent="0.25">
      <c r="A10" s="31">
        <f t="shared" si="0"/>
        <v>7</v>
      </c>
      <c r="B10" s="9">
        <v>0.72319999999999995</v>
      </c>
      <c r="C10" s="15">
        <v>0.27625</v>
      </c>
      <c r="D10" s="2">
        <v>1.10581</v>
      </c>
      <c r="E10" s="15">
        <v>0.16450000000000001</v>
      </c>
      <c r="F10" s="2">
        <v>0.92022999999999999</v>
      </c>
      <c r="G10" s="15">
        <v>7.0300000000000001E-2</v>
      </c>
      <c r="H10" s="9">
        <v>0.3488</v>
      </c>
      <c r="I10" s="15">
        <v>8.0439999999999998E-2</v>
      </c>
      <c r="J10" s="2">
        <v>0.36710999999999999</v>
      </c>
      <c r="K10" s="15">
        <v>4.1309999999999999E-2</v>
      </c>
      <c r="L10" s="2">
        <v>0.38734000000000002</v>
      </c>
      <c r="M10" s="34">
        <v>8.3040000000000003E-2</v>
      </c>
      <c r="N10" s="9">
        <v>1.1656200000000001</v>
      </c>
      <c r="O10" s="15">
        <v>0.20271</v>
      </c>
      <c r="P10" s="2">
        <v>0.27343000000000001</v>
      </c>
      <c r="Q10" s="15">
        <v>2.972E-2</v>
      </c>
      <c r="R10" s="2">
        <v>2.29758</v>
      </c>
      <c r="S10" s="34">
        <v>0.22248000000000001</v>
      </c>
      <c r="T10" s="9">
        <v>0.22539999999999999</v>
      </c>
      <c r="U10" s="15">
        <v>2.614E-2</v>
      </c>
      <c r="V10" s="2">
        <v>6.1030000000000001E-2</v>
      </c>
      <c r="W10" s="15">
        <v>1.6379999999999999E-2</v>
      </c>
      <c r="X10" s="2">
        <v>0.28448000000000001</v>
      </c>
      <c r="Y10" s="34">
        <v>5.2500000000000003E-3</v>
      </c>
    </row>
    <row r="11" spans="1:25" x14ac:dyDescent="0.25">
      <c r="A11" s="31">
        <f t="shared" si="0"/>
        <v>8</v>
      </c>
      <c r="B11" s="9">
        <v>0.70235999999999998</v>
      </c>
      <c r="C11" s="15">
        <v>0.27150999999999997</v>
      </c>
      <c r="D11" s="2">
        <v>1.0932500000000001</v>
      </c>
      <c r="E11" s="15">
        <v>0.16711000000000001</v>
      </c>
      <c r="F11" s="2">
        <v>0.83611999999999997</v>
      </c>
      <c r="G11" s="15">
        <v>5.9909999999999998E-2</v>
      </c>
      <c r="H11" s="9">
        <v>0.31402999999999998</v>
      </c>
      <c r="I11" s="15">
        <v>7.7939999999999995E-2</v>
      </c>
      <c r="J11" s="2">
        <v>0.36009000000000002</v>
      </c>
      <c r="K11" s="15">
        <v>3.9699999999999999E-2</v>
      </c>
      <c r="L11" s="2">
        <v>0.33160000000000001</v>
      </c>
      <c r="M11" s="34">
        <v>6.7989999999999995E-2</v>
      </c>
      <c r="N11" s="9">
        <v>1.2473099999999999</v>
      </c>
      <c r="O11" s="15">
        <v>0.21074999999999999</v>
      </c>
      <c r="P11" s="2">
        <v>0.29353000000000001</v>
      </c>
      <c r="Q11" s="15">
        <v>3.4160000000000003E-2</v>
      </c>
      <c r="R11" s="2">
        <v>2.0756000000000001</v>
      </c>
      <c r="S11" s="34">
        <v>0.20648</v>
      </c>
      <c r="T11" s="9">
        <v>0.24457999999999999</v>
      </c>
      <c r="U11" s="15">
        <v>2.7050000000000001E-2</v>
      </c>
      <c r="V11" s="2">
        <v>7.3649999999999993E-2</v>
      </c>
      <c r="W11" s="15">
        <v>2.3789999999999999E-2</v>
      </c>
      <c r="X11" s="2">
        <v>0.34910999999999998</v>
      </c>
      <c r="Y11" s="34">
        <v>8.5500000000000003E-3</v>
      </c>
    </row>
    <row r="12" spans="1:25" x14ac:dyDescent="0.25">
      <c r="A12" s="31">
        <f t="shared" si="0"/>
        <v>9</v>
      </c>
      <c r="B12" s="9">
        <v>0.58191000000000004</v>
      </c>
      <c r="C12" s="15">
        <v>0.23555000000000001</v>
      </c>
      <c r="D12" s="2">
        <v>0.94182999999999995</v>
      </c>
      <c r="E12" s="15">
        <v>0.15337999999999999</v>
      </c>
      <c r="F12" s="2">
        <v>0.63729999999999998</v>
      </c>
      <c r="G12" s="15">
        <v>4.1669999999999999E-2</v>
      </c>
      <c r="H12" s="9">
        <v>0.23763999999999999</v>
      </c>
      <c r="I12" s="15">
        <v>6.2700000000000006E-2</v>
      </c>
      <c r="J12" s="2">
        <v>0.30191000000000001</v>
      </c>
      <c r="K12" s="15">
        <v>4.0419999999999998E-2</v>
      </c>
      <c r="L12" s="2">
        <v>0.23261999999999999</v>
      </c>
      <c r="M12" s="34">
        <v>4.7050000000000002E-2</v>
      </c>
      <c r="N12" s="9">
        <v>1.1079399999999999</v>
      </c>
      <c r="O12" s="15">
        <v>0.1976</v>
      </c>
      <c r="P12" s="2">
        <v>0.30092999999999998</v>
      </c>
      <c r="Q12" s="15">
        <v>3.6700000000000003E-2</v>
      </c>
      <c r="R12" s="2">
        <v>1.30989</v>
      </c>
      <c r="S12" s="34">
        <v>0.1666</v>
      </c>
      <c r="T12" s="9">
        <v>0.24345</v>
      </c>
      <c r="U12" s="15">
        <v>2.801E-2</v>
      </c>
      <c r="V12" s="2">
        <v>7.6990000000000003E-2</v>
      </c>
      <c r="W12" s="15">
        <v>2.146E-2</v>
      </c>
      <c r="X12" s="2">
        <v>0.31711</v>
      </c>
      <c r="Y12" s="34">
        <v>6.0400000000000002E-3</v>
      </c>
    </row>
    <row r="13" spans="1:25" x14ac:dyDescent="0.25">
      <c r="A13" s="31">
        <f t="shared" si="0"/>
        <v>10</v>
      </c>
      <c r="B13" s="9">
        <v>0.48526000000000002</v>
      </c>
      <c r="C13" s="15">
        <v>0.20422000000000001</v>
      </c>
      <c r="D13" s="2">
        <v>0.79854000000000003</v>
      </c>
      <c r="E13" s="15">
        <v>0.13328999999999999</v>
      </c>
      <c r="F13" s="2">
        <v>0.50797999999999999</v>
      </c>
      <c r="G13" s="15">
        <v>2.9499999999999998E-2</v>
      </c>
      <c r="H13" s="9">
        <v>0.23271</v>
      </c>
      <c r="I13" s="15">
        <v>4.9709999999999997E-2</v>
      </c>
      <c r="J13" s="2">
        <v>0.26046000000000002</v>
      </c>
      <c r="K13" s="15">
        <v>2.9139999999999999E-2</v>
      </c>
      <c r="L13" s="2">
        <v>0.21819</v>
      </c>
      <c r="M13" s="34">
        <v>4.8800000000000003E-2</v>
      </c>
      <c r="N13" s="9">
        <v>1.01109</v>
      </c>
      <c r="O13" s="15">
        <v>0.18098</v>
      </c>
      <c r="P13" s="2">
        <v>0.31142999999999998</v>
      </c>
      <c r="Q13" s="15">
        <v>3.6069999999999998E-2</v>
      </c>
      <c r="R13" s="2">
        <v>1.1283099999999999</v>
      </c>
      <c r="S13" s="34">
        <v>0.16997000000000001</v>
      </c>
      <c r="T13" s="9">
        <v>0.23424</v>
      </c>
      <c r="U13" s="15">
        <v>2.767E-2</v>
      </c>
      <c r="V13" s="2">
        <v>8.8230000000000003E-2</v>
      </c>
      <c r="W13" s="15">
        <v>2.409E-2</v>
      </c>
      <c r="X13" s="2">
        <v>0.27972000000000002</v>
      </c>
      <c r="Y13" s="34">
        <v>5.7499999999999999E-3</v>
      </c>
    </row>
    <row r="14" spans="1:25" x14ac:dyDescent="0.25">
      <c r="A14" s="31">
        <f t="shared" si="0"/>
        <v>11</v>
      </c>
      <c r="B14" s="9">
        <v>0.56884000000000001</v>
      </c>
      <c r="C14" s="15">
        <v>0.22419</v>
      </c>
      <c r="D14" s="2">
        <v>0.89495000000000002</v>
      </c>
      <c r="E14" s="15">
        <v>0.13844999999999999</v>
      </c>
      <c r="F14" s="2">
        <v>0.66363000000000005</v>
      </c>
      <c r="G14" s="15">
        <v>4.555E-2</v>
      </c>
      <c r="H14" s="9">
        <v>0.29355999999999999</v>
      </c>
      <c r="I14" s="15">
        <v>6.3589999999999994E-2</v>
      </c>
      <c r="J14" s="2">
        <v>0.314</v>
      </c>
      <c r="K14" s="15">
        <v>3.8670000000000003E-2</v>
      </c>
      <c r="L14" s="2">
        <v>0.31879000000000002</v>
      </c>
      <c r="M14" s="34">
        <v>6.7000000000000004E-2</v>
      </c>
      <c r="N14" s="9">
        <v>1.13324</v>
      </c>
      <c r="O14" s="15">
        <v>0.18756</v>
      </c>
      <c r="P14" s="2">
        <v>0.32246000000000002</v>
      </c>
      <c r="Q14" s="15">
        <v>3.6929999999999998E-2</v>
      </c>
      <c r="R14" s="2">
        <v>1.931</v>
      </c>
      <c r="S14" s="34">
        <v>0.19500000000000001</v>
      </c>
      <c r="T14" s="9">
        <v>0.23394999999999999</v>
      </c>
      <c r="U14" s="15">
        <v>2.6239999999999999E-2</v>
      </c>
      <c r="V14" s="2">
        <v>9.3390000000000001E-2</v>
      </c>
      <c r="W14" s="15">
        <v>2.7150000000000001E-2</v>
      </c>
      <c r="X14" s="2">
        <v>0.29382999999999998</v>
      </c>
      <c r="Y14" s="34">
        <v>4.3499999999999997E-3</v>
      </c>
    </row>
    <row r="15" spans="1:25" x14ac:dyDescent="0.25">
      <c r="A15" s="31">
        <f t="shared" si="0"/>
        <v>12</v>
      </c>
      <c r="B15" s="9">
        <v>0.58074999999999999</v>
      </c>
      <c r="C15" s="15">
        <v>0.23136000000000001</v>
      </c>
      <c r="D15" s="2">
        <v>0.90964999999999996</v>
      </c>
      <c r="E15" s="15">
        <v>0.14338999999999999</v>
      </c>
      <c r="F15" s="2">
        <v>0.68035000000000001</v>
      </c>
      <c r="G15" s="15">
        <v>4.2360000000000002E-2</v>
      </c>
      <c r="H15" s="9">
        <v>0.30031000000000002</v>
      </c>
      <c r="I15" s="15">
        <v>6.8919999999999995E-2</v>
      </c>
      <c r="J15" s="2">
        <v>0.33621000000000001</v>
      </c>
      <c r="K15" s="15">
        <v>3.8159999999999999E-2</v>
      </c>
      <c r="L15" s="2">
        <v>0.32099</v>
      </c>
      <c r="M15" s="34">
        <v>7.2459999999999997E-2</v>
      </c>
      <c r="N15" s="9">
        <v>1.1953499999999999</v>
      </c>
      <c r="O15" s="15">
        <v>0.19778000000000001</v>
      </c>
      <c r="P15" s="2">
        <v>0.31969999999999998</v>
      </c>
      <c r="Q15" s="15">
        <v>3.807E-2</v>
      </c>
      <c r="R15" s="2">
        <v>2.0211800000000002</v>
      </c>
      <c r="S15" s="34">
        <v>0.18967000000000001</v>
      </c>
      <c r="T15" s="9">
        <v>0.24396000000000001</v>
      </c>
      <c r="U15" s="15">
        <v>2.384E-2</v>
      </c>
      <c r="V15" s="2">
        <v>9.5399999999999999E-2</v>
      </c>
      <c r="W15" s="15">
        <v>3.0669999999999999E-2</v>
      </c>
      <c r="X15" s="2">
        <v>0.31947999999999999</v>
      </c>
      <c r="Y15" s="34">
        <v>7.3200000000000001E-3</v>
      </c>
    </row>
    <row r="16" spans="1:25" x14ac:dyDescent="0.25">
      <c r="A16" s="31">
        <f t="shared" si="0"/>
        <v>13</v>
      </c>
      <c r="B16" s="9">
        <v>0.52954999999999997</v>
      </c>
      <c r="C16" s="15">
        <v>0.21493999999999999</v>
      </c>
      <c r="D16" s="2">
        <v>0.84936</v>
      </c>
      <c r="E16" s="15">
        <v>0.14510000000000001</v>
      </c>
      <c r="F16" s="2">
        <v>0.60165000000000002</v>
      </c>
      <c r="G16" s="15">
        <v>3.2140000000000002E-2</v>
      </c>
      <c r="H16" s="9">
        <v>0.26451000000000002</v>
      </c>
      <c r="I16" s="15">
        <v>6.7070000000000005E-2</v>
      </c>
      <c r="J16" s="2">
        <v>0.30542999999999998</v>
      </c>
      <c r="K16" s="15">
        <v>3.4090000000000002E-2</v>
      </c>
      <c r="L16" s="2">
        <v>0.26075999999999999</v>
      </c>
      <c r="M16" s="34">
        <v>6.0769999999999998E-2</v>
      </c>
      <c r="N16" s="9">
        <v>1.1373800000000001</v>
      </c>
      <c r="O16" s="15">
        <v>0.19228000000000001</v>
      </c>
      <c r="P16" s="2">
        <v>0.33241999999999999</v>
      </c>
      <c r="Q16" s="15">
        <v>3.5580000000000001E-2</v>
      </c>
      <c r="R16" s="2">
        <v>1.5234300000000001</v>
      </c>
      <c r="S16" s="34">
        <v>0.17834</v>
      </c>
      <c r="T16" s="9">
        <v>0.24318999999999999</v>
      </c>
      <c r="U16" s="15">
        <v>1.8700000000000001E-2</v>
      </c>
      <c r="V16" s="2">
        <v>9.8739999999999994E-2</v>
      </c>
      <c r="W16" s="15">
        <v>3.039E-2</v>
      </c>
      <c r="X16" s="2">
        <v>0.30692999999999998</v>
      </c>
      <c r="Y16" s="34">
        <v>6.1799999999999997E-3</v>
      </c>
    </row>
    <row r="17" spans="1:25" x14ac:dyDescent="0.25">
      <c r="A17" s="31">
        <f t="shared" si="0"/>
        <v>14</v>
      </c>
      <c r="B17" s="9">
        <v>0.47650999999999999</v>
      </c>
      <c r="C17" s="15">
        <v>0.19586000000000001</v>
      </c>
      <c r="D17" s="2">
        <v>0.77339000000000002</v>
      </c>
      <c r="E17" s="15">
        <v>0.14363000000000001</v>
      </c>
      <c r="F17" s="2">
        <v>0.51302999999999999</v>
      </c>
      <c r="G17" s="15">
        <v>2.7660000000000001E-2</v>
      </c>
      <c r="H17" s="9">
        <v>0.24897</v>
      </c>
      <c r="I17" s="15">
        <v>5.5690000000000003E-2</v>
      </c>
      <c r="J17" s="2">
        <v>0.29786000000000001</v>
      </c>
      <c r="K17" s="15">
        <v>3.1150000000000001E-2</v>
      </c>
      <c r="L17" s="2">
        <v>0.23094000000000001</v>
      </c>
      <c r="M17" s="34">
        <v>5.9540000000000003E-2</v>
      </c>
      <c r="N17" s="9">
        <v>1.0817399999999999</v>
      </c>
      <c r="O17" s="15">
        <v>0.19747000000000001</v>
      </c>
      <c r="P17" s="2">
        <v>0.33561000000000002</v>
      </c>
      <c r="Q17" s="15">
        <v>3.7859999999999998E-2</v>
      </c>
      <c r="R17" s="2">
        <v>1.3054300000000001</v>
      </c>
      <c r="S17" s="34">
        <v>0.17967</v>
      </c>
      <c r="T17" s="9">
        <v>0.24249999999999999</v>
      </c>
      <c r="U17" s="15">
        <v>2.4219999999999998E-2</v>
      </c>
      <c r="V17" s="2">
        <v>0.10481</v>
      </c>
      <c r="W17" s="15">
        <v>3.058E-2</v>
      </c>
      <c r="X17" s="2">
        <v>0.28899000000000002</v>
      </c>
      <c r="Y17" s="34">
        <v>4.47E-3</v>
      </c>
    </row>
    <row r="18" spans="1:25" x14ac:dyDescent="0.25">
      <c r="A18" s="31">
        <f t="shared" si="0"/>
        <v>15</v>
      </c>
      <c r="B18" s="9">
        <v>0.48418</v>
      </c>
      <c r="C18" s="15">
        <v>0.19911000000000001</v>
      </c>
      <c r="D18" s="2">
        <v>0.77261999999999997</v>
      </c>
      <c r="E18" s="15">
        <v>0.12947</v>
      </c>
      <c r="F18" s="2">
        <v>0.53774</v>
      </c>
      <c r="G18" s="15">
        <v>2.7619999999999999E-2</v>
      </c>
      <c r="H18" s="9">
        <v>0.27245999999999998</v>
      </c>
      <c r="I18" s="15">
        <v>5.586E-2</v>
      </c>
      <c r="J18" s="2">
        <v>0.31256</v>
      </c>
      <c r="K18" s="15">
        <v>3.6299999999999999E-2</v>
      </c>
      <c r="L18" s="2">
        <v>0.27656999999999998</v>
      </c>
      <c r="M18" s="34">
        <v>5.9639999999999999E-2</v>
      </c>
      <c r="N18" s="9">
        <v>1.13897</v>
      </c>
      <c r="O18" s="15">
        <v>0.20147000000000001</v>
      </c>
      <c r="P18" s="2">
        <v>0.33698</v>
      </c>
      <c r="Q18" s="15">
        <v>4.079E-2</v>
      </c>
      <c r="R18" s="2">
        <v>1.79054</v>
      </c>
      <c r="S18" s="34">
        <v>0.18623000000000001</v>
      </c>
      <c r="T18" s="9">
        <v>0.24526000000000001</v>
      </c>
      <c r="U18" s="15">
        <v>2.367E-2</v>
      </c>
      <c r="V18" s="2">
        <v>0.11094</v>
      </c>
      <c r="W18" s="15">
        <v>3.1519999999999999E-2</v>
      </c>
      <c r="X18" s="2">
        <v>0.29455999999999999</v>
      </c>
      <c r="Y18" s="34">
        <v>2.6099999999999999E-3</v>
      </c>
    </row>
    <row r="19" spans="1:25" ht="15.75" thickBot="1" x14ac:dyDescent="0.3">
      <c r="A19" s="31">
        <f t="shared" si="0"/>
        <v>16</v>
      </c>
      <c r="B19" s="10">
        <v>0.48829</v>
      </c>
      <c r="C19" s="16">
        <v>0.19420999999999999</v>
      </c>
      <c r="D19" s="7">
        <v>0.77142999999999995</v>
      </c>
      <c r="E19" s="16">
        <v>0.13370000000000001</v>
      </c>
      <c r="F19" s="7">
        <v>0.54610000000000003</v>
      </c>
      <c r="G19" s="16">
        <v>2.3349999999999999E-2</v>
      </c>
      <c r="H19" s="10">
        <v>0.28111000000000003</v>
      </c>
      <c r="I19" s="16">
        <v>5.8880000000000002E-2</v>
      </c>
      <c r="J19" s="7">
        <v>0.32213000000000003</v>
      </c>
      <c r="K19" s="16">
        <v>4.9050000000000003E-2</v>
      </c>
      <c r="L19" s="7">
        <v>0.30325999999999997</v>
      </c>
      <c r="M19" s="35">
        <v>6.0810000000000003E-2</v>
      </c>
      <c r="N19" s="10">
        <v>1.1772100000000001</v>
      </c>
      <c r="O19" s="16">
        <v>0.20516000000000001</v>
      </c>
      <c r="P19" s="7">
        <v>0.34171000000000001</v>
      </c>
      <c r="Q19" s="16">
        <v>4.1869999999999997E-2</v>
      </c>
      <c r="R19" s="7">
        <v>1.96834</v>
      </c>
      <c r="S19" s="35">
        <v>0.18920000000000001</v>
      </c>
      <c r="T19" s="10">
        <v>0.24473</v>
      </c>
      <c r="U19" s="16">
        <v>2.1090000000000001E-2</v>
      </c>
      <c r="V19" s="7">
        <v>9.7650000000000001E-2</v>
      </c>
      <c r="W19" s="16">
        <v>3.2129999999999999E-2</v>
      </c>
      <c r="X19" s="7">
        <v>0.30607000000000001</v>
      </c>
      <c r="Y19" s="35">
        <v>4.0200000000000001E-3</v>
      </c>
    </row>
    <row r="20" spans="1:25" x14ac:dyDescent="0.25">
      <c r="A20" s="31">
        <v>40</v>
      </c>
      <c r="B20">
        <v>0.31522</v>
      </c>
      <c r="D20">
        <v>0.51046999999999998</v>
      </c>
      <c r="F20">
        <v>0.32927000000000001</v>
      </c>
      <c r="H20">
        <v>0.25659999999999999</v>
      </c>
      <c r="J20">
        <v>0.28941</v>
      </c>
      <c r="L20">
        <v>0.23930000000000001</v>
      </c>
      <c r="N20">
        <v>1.2444999999999999</v>
      </c>
      <c r="P20">
        <v>0.38993</v>
      </c>
      <c r="R20">
        <v>1.8297399999999999</v>
      </c>
      <c r="T20">
        <v>0.26369999999999999</v>
      </c>
      <c r="V20">
        <v>0.11846</v>
      </c>
      <c r="X20">
        <v>0.29770000000000002</v>
      </c>
    </row>
  </sheetData>
  <mergeCells count="4">
    <mergeCell ref="B2:G2"/>
    <mergeCell ref="H2:M2"/>
    <mergeCell ref="N2:S2"/>
    <mergeCell ref="T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FIOPs normalised</vt:lpstr>
      <vt:lpstr>FIOPs 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Viola, Stefania</cp:lastModifiedBy>
  <dcterms:created xsi:type="dcterms:W3CDTF">2015-06-05T18:19:34Z</dcterms:created>
  <dcterms:modified xsi:type="dcterms:W3CDTF">2022-06-25T11:36:13Z</dcterms:modified>
</cp:coreProperties>
</file>