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B" sheetId="1" r:id="rId1"/>
  </sheets>
  <calcPr calcId="144525"/>
</workbook>
</file>

<file path=xl/sharedStrings.xml><?xml version="1.0" encoding="utf-8"?>
<sst xmlns="http://schemas.openxmlformats.org/spreadsheetml/2006/main" count="12" uniqueCount="6">
  <si>
    <t>GST-SN25</t>
  </si>
  <si>
    <t>Mean</t>
  </si>
  <si>
    <t>SD</t>
  </si>
  <si>
    <t>SEM</t>
  </si>
  <si>
    <t>Rph3A Δ185-371</t>
  </si>
  <si>
    <t>Rph3A Δ185-371 GLAA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</si>
</sst>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F17" sqref="F17"/>
    </sheetView>
  </sheetViews>
  <sheetFormatPr defaultColWidth="9" defaultRowHeight="13.5" outlineLevelRow="4"/>
  <cols>
    <col min="1" max="1" width="18.5" customWidth="1"/>
    <col min="9" max="9" width="12.625"/>
    <col min="10" max="10" width="9.375"/>
    <col min="11" max="11" width="12.625"/>
    <col min="12" max="13" width="9.375"/>
    <col min="14" max="14" width="12.625"/>
  </cols>
  <sheetData>
    <row r="1" customHeight="1"/>
    <row r="2" spans="2:14">
      <c r="B2" s="1" t="s">
        <v>0</v>
      </c>
      <c r="C2" s="1"/>
      <c r="D2" s="1"/>
      <c r="E2" s="1" t="s">
        <v>0</v>
      </c>
      <c r="F2" s="1"/>
      <c r="G2" s="1"/>
      <c r="I2" s="1" t="s">
        <v>0</v>
      </c>
      <c r="J2" s="1"/>
      <c r="K2" s="1"/>
      <c r="L2" s="1" t="s">
        <v>0</v>
      </c>
      <c r="M2" s="1"/>
      <c r="N2" s="1"/>
    </row>
    <row r="3" spans="2:14">
      <c r="B3" s="1"/>
      <c r="C3" s="1"/>
      <c r="D3" s="1"/>
      <c r="E3" s="1"/>
      <c r="F3" s="1"/>
      <c r="G3" s="1"/>
      <c r="I3" s="3" t="s">
        <v>1</v>
      </c>
      <c r="J3" s="3" t="s">
        <v>2</v>
      </c>
      <c r="K3" s="3" t="s">
        <v>3</v>
      </c>
      <c r="L3" s="3" t="s">
        <v>1</v>
      </c>
      <c r="M3" s="3" t="s">
        <v>2</v>
      </c>
      <c r="N3" s="3" t="s">
        <v>3</v>
      </c>
    </row>
    <row r="4" spans="1:14">
      <c r="A4" s="2" t="s">
        <v>4</v>
      </c>
      <c r="B4" s="2">
        <v>100</v>
      </c>
      <c r="C4" s="2">
        <v>100</v>
      </c>
      <c r="D4" s="2">
        <v>100</v>
      </c>
      <c r="E4" s="2">
        <v>1.070358</v>
      </c>
      <c r="F4" s="2">
        <v>3.3218</v>
      </c>
      <c r="G4" s="2">
        <v>2.196079</v>
      </c>
      <c r="I4">
        <f>AVERAGE(B4:D4)</f>
        <v>100</v>
      </c>
      <c r="J4">
        <f>STDEV(B4:D4)</f>
        <v>0</v>
      </c>
      <c r="K4">
        <f>J4/SQRT(3)</f>
        <v>0</v>
      </c>
      <c r="L4">
        <f>AVERAGE(E4:G4)</f>
        <v>2.196079</v>
      </c>
      <c r="M4">
        <f>STDEV(E4:G4)</f>
        <v>1.125721</v>
      </c>
      <c r="N4">
        <f>SQRT(3)</f>
        <v>1.73205080756888</v>
      </c>
    </row>
    <row r="5" spans="1:14">
      <c r="A5" s="2" t="s">
        <v>5</v>
      </c>
      <c r="B5" s="2">
        <v>16.54716</v>
      </c>
      <c r="C5" s="2">
        <v>20.81395</v>
      </c>
      <c r="D5" s="2">
        <v>18.68056</v>
      </c>
      <c r="E5" s="2">
        <v>1.628311</v>
      </c>
      <c r="F5" s="2">
        <v>3.586211</v>
      </c>
      <c r="G5" s="2">
        <v>2.607261</v>
      </c>
      <c r="I5">
        <f>AVERAGE(B5:D5)</f>
        <v>18.6805566666667</v>
      </c>
      <c r="J5">
        <f>STDEV(B5:D5)</f>
        <v>2.13339500000195</v>
      </c>
      <c r="K5">
        <f>J5/SQRT(3)</f>
        <v>1.23171617753893</v>
      </c>
      <c r="L5">
        <f>AVERAGE(E5:G5)</f>
        <v>2.607261</v>
      </c>
      <c r="M5">
        <f>STDEV(E5:G5)</f>
        <v>0.97895</v>
      </c>
      <c r="N5">
        <f>SQRT(3)</f>
        <v>1.73205080756888</v>
      </c>
    </row>
  </sheetData>
  <mergeCells count="4">
    <mergeCell ref="B2:D2"/>
    <mergeCell ref="E2:G2"/>
    <mergeCell ref="I2:K2"/>
    <mergeCell ref="L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2022-05-11T07:10:03Z</dcterms:created>
  <dcterms:modified xsi:type="dcterms:W3CDTF">2022-05-11T07:15:49Z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