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filterPrivacy="1" defaultThemeVersion="124226"/>
  <xr:revisionPtr revIDLastSave="0" documentId="13_ncr:1_{75C90029-AD81-43D5-B972-6B34333C0917}" xr6:coauthVersionLast="36" xr6:coauthVersionMax="36" xr10:uidLastSave="{00000000-0000-0000-0000-000000000000}"/>
  <bookViews>
    <workbookView xWindow="240" yWindow="120" windowWidth="16155" windowHeight="8505" xr2:uid="{00000000-000D-0000-FFFF-FFFF00000000}"/>
  </bookViews>
  <sheets>
    <sheet name="2B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O4" i="1" l="1"/>
  <c r="O3" i="1"/>
  <c r="N4" i="1"/>
  <c r="N3" i="1"/>
  <c r="M4" i="1"/>
  <c r="M3" i="1"/>
  <c r="L4" i="1"/>
  <c r="L3" i="1"/>
  <c r="K4" i="1"/>
  <c r="K3" i="1"/>
  <c r="J4" i="1"/>
  <c r="J3" i="1"/>
</calcChain>
</file>

<file path=xl/sharedStrings.xml><?xml version="1.0" encoding="utf-8"?>
<sst xmlns="http://schemas.openxmlformats.org/spreadsheetml/2006/main" count="12" uniqueCount="7">
  <si>
    <t>Rph3A FL</t>
  </si>
  <si>
    <t>SN25</t>
  </si>
  <si>
    <t>SN25 5uM</t>
  </si>
  <si>
    <t>SN25 11-206 5uM</t>
  </si>
  <si>
    <t>Mean</t>
  </si>
  <si>
    <t>SD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</si>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</sst>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"/>
  <sheetViews>
    <sheetView tabSelected="1" workbookViewId="0">
      <selection activeCell="J12" sqref="J12"/>
    </sheetView>
  </sheetViews>
  <sheetFormatPr defaultRowHeight="13.5" x14ac:dyDescent="0.15"/>
  <cols>
    <col min="2" max="2" width="23.25" customWidth="1"/>
  </cols>
  <sheetData>
    <row r="1" spans="2:15" x14ac:dyDescent="0.2">
      <c r="J1" s="1" t="s">
        <v>0</v>
      </c>
      <c r="K1" s="1"/>
      <c r="L1" s="1"/>
      <c r="M1" s="1" t="s">
        <v>1</v>
      </c>
      <c r="N1" s="1"/>
      <c r="O1" s="1"/>
    </row>
    <row r="2" spans="2:15" x14ac:dyDescent="0.2">
      <c r="C2" s="3" t="s">
        <v>0</v>
      </c>
      <c r="D2" s="3"/>
      <c r="E2" s="3"/>
      <c r="F2" s="3" t="s">
        <v>1</v>
      </c>
      <c r="G2" s="3"/>
      <c r="H2" s="3"/>
      <c r="J2" s="5" t="s">
        <v>4</v>
      </c>
      <c r="K2" s="5" t="s">
        <v>5</v>
      </c>
      <c r="L2" s="5" t="s">
        <v>6</v>
      </c>
      <c r="M2" s="5" t="s">
        <v>4</v>
      </c>
      <c r="N2" s="5" t="s">
        <v>5</v>
      </c>
      <c r="O2" s="5" t="s">
        <v>6</v>
      </c>
    </row>
    <row r="3" spans="2:15" x14ac:dyDescent="0.2">
      <c r="B3" s="4" t="s">
        <v>2</v>
      </c>
      <c r="C3" s="2">
        <v>0.75788580000000005</v>
      </c>
      <c r="D3" s="2">
        <v>0.69664899999999996</v>
      </c>
      <c r="E3" s="2">
        <v>0.71657749999999998</v>
      </c>
      <c r="F3" s="2">
        <v>0.26717560000000001</v>
      </c>
      <c r="G3" s="2">
        <v>0.29041099999999997</v>
      </c>
      <c r="H3" s="2">
        <v>0.2677966</v>
      </c>
      <c r="J3">
        <f>AVERAGE(C3:E3)</f>
        <v>0.72370409999999996</v>
      </c>
      <c r="K3">
        <f>STDEV(C3:E3)</f>
        <v>3.1234239853564598E-2</v>
      </c>
      <c r="L3">
        <f>K3/SQRT(3)</f>
        <v>1.8033096787388857E-2</v>
      </c>
      <c r="M3">
        <f>AVERAGE(F3:H3)</f>
        <v>0.27512773333333335</v>
      </c>
      <c r="N3">
        <f>STDEV(F3:H3)</f>
        <v>1.323933873927746E-2</v>
      </c>
      <c r="O3">
        <f>N3/SQRT(3)</f>
        <v>7.6437357850144827E-3</v>
      </c>
    </row>
    <row r="4" spans="2:15" x14ac:dyDescent="0.2">
      <c r="B4" s="4" t="s">
        <v>3</v>
      </c>
      <c r="C4" s="2">
        <v>0.70748299999999997</v>
      </c>
      <c r="D4" s="2">
        <v>0.79935800000000001</v>
      </c>
      <c r="E4" s="2">
        <v>0.73041889999999998</v>
      </c>
      <c r="F4" s="2">
        <v>8.0645159999999994E-2</v>
      </c>
      <c r="G4" s="2">
        <v>0.10942250000000001</v>
      </c>
      <c r="H4" s="2">
        <v>9.5427440000000002E-2</v>
      </c>
      <c r="J4">
        <f>AVERAGE(C4:E4)</f>
        <v>0.74575330000000006</v>
      </c>
      <c r="K4">
        <f>STDEV(C4:E4)</f>
        <v>4.7818529606942141E-2</v>
      </c>
      <c r="L4">
        <f>K4/SQRT(3)</f>
        <v>2.7608040940820137E-2</v>
      </c>
      <c r="M4">
        <f>AVERAGE(F4:H4)</f>
        <v>9.5165033333333329E-2</v>
      </c>
      <c r="N4">
        <f>STDEV(F4:H4)</f>
        <v>1.4390464457860016E-2</v>
      </c>
      <c r="O4">
        <f>N4/SQRT(3)</f>
        <v>8.3083385285092227E-3</v>
      </c>
    </row>
  </sheetData>
  <mergeCells count="2">
    <mergeCell ref="C2:E2"/>
    <mergeCell ref="F2:H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2B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2022-08-27T15:18:34Z</dcterms:created>
  <dcterms:modified xsi:type="dcterms:W3CDTF">2022-08-27T15:25:45Z</dcterms:modified>
</cp:coreProperties>
</file>