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1B" sheetId="21" r:id="rId1"/>
  </sheets>
  <calcPr calcId="144525"/>
</workbook>
</file>

<file path=xl/sharedStrings.xml><?xml version="1.0" encoding="utf-8"?>
<sst xmlns="http://schemas.openxmlformats.org/spreadsheetml/2006/main" count="11" uniqueCount="8">
  <si>
    <t>GST-SN25 1-140</t>
  </si>
  <si>
    <t>GST</t>
  </si>
  <si>
    <t>Mean</t>
  </si>
  <si>
    <t>SD</t>
  </si>
  <si>
    <t>SEM</t>
  </si>
  <si>
    <t>Rph3A FL</t>
  </si>
  <si>
    <t>Rph3A K4</t>
  </si>
  <si>
    <t>Rph3A K3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</si>
</sst>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b/>
      <sz val="10"/>
      <name val="Arial"/>
      <charset val="0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7" borderId="8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/>
    <xf numFmtId="0" fontId="3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K15" sqref="K15"/>
    </sheetView>
  </sheetViews>
  <sheetFormatPr defaultColWidth="9" defaultRowHeight="13.5" outlineLevelRow="5"/>
  <cols>
    <col min="9" max="14" width="12.625"/>
  </cols>
  <sheetData>
    <row r="1" customHeight="1"/>
    <row r="2" spans="2:7">
      <c r="B2" s="1" t="s">
        <v>0</v>
      </c>
      <c r="C2" s="1"/>
      <c r="D2" s="1"/>
      <c r="E2" s="1" t="s">
        <v>1</v>
      </c>
      <c r="F2" s="1"/>
      <c r="G2" s="1"/>
    </row>
    <row r="3" spans="2:14">
      <c r="B3" s="1"/>
      <c r="C3" s="1"/>
      <c r="D3" s="1"/>
      <c r="E3" s="1"/>
      <c r="F3" s="1"/>
      <c r="G3" s="1"/>
      <c r="I3" s="4" t="s">
        <v>2</v>
      </c>
      <c r="J3" s="4" t="s">
        <v>3</v>
      </c>
      <c r="K3" s="4" t="s">
        <v>4</v>
      </c>
      <c r="L3" s="4" t="s">
        <v>2</v>
      </c>
      <c r="M3" s="4" t="s">
        <v>3</v>
      </c>
      <c r="N3" s="4" t="s">
        <v>4</v>
      </c>
    </row>
    <row r="4" spans="1:14">
      <c r="A4" s="2" t="s">
        <v>5</v>
      </c>
      <c r="B4" s="3">
        <v>100</v>
      </c>
      <c r="C4" s="3">
        <v>100</v>
      </c>
      <c r="D4" s="3">
        <v>100</v>
      </c>
      <c r="E4" s="3">
        <v>3.211436</v>
      </c>
      <c r="F4" s="3">
        <v>10.24684</v>
      </c>
      <c r="G4" s="3">
        <v>0</v>
      </c>
      <c r="I4">
        <f>AVERAGE(B4:D4)</f>
        <v>100</v>
      </c>
      <c r="J4">
        <f>STDEV(B4:D4)</f>
        <v>0</v>
      </c>
      <c r="K4">
        <f>J4/SQRT(3)</f>
        <v>0</v>
      </c>
      <c r="L4">
        <f>AVERAGE(E4:G4)</f>
        <v>4.486092</v>
      </c>
      <c r="M4">
        <f>STDEV(E4:G4)</f>
        <v>5.24099164616316</v>
      </c>
      <c r="N4">
        <f>M4/SQRT(3)</f>
        <v>3.02588793773288</v>
      </c>
    </row>
    <row r="5" spans="1:14">
      <c r="A5" s="2" t="s">
        <v>6</v>
      </c>
      <c r="B5" s="3">
        <v>40.6137</v>
      </c>
      <c r="C5" s="3">
        <v>107.9327</v>
      </c>
      <c r="D5" s="3">
        <v>93.06744</v>
      </c>
      <c r="E5" s="3">
        <v>1.863426</v>
      </c>
      <c r="F5" s="3">
        <v>3.175694</v>
      </c>
      <c r="G5" s="3">
        <v>0</v>
      </c>
      <c r="I5">
        <f>AVERAGE(B5:D5)</f>
        <v>80.5379466666667</v>
      </c>
      <c r="J5">
        <f>STDEV(B5:D5)</f>
        <v>35.3652808930246</v>
      </c>
      <c r="K5">
        <f>J5/SQRT(3)</f>
        <v>20.4181544435545</v>
      </c>
      <c r="L5">
        <f>AVERAGE(E5:G5)</f>
        <v>1.67970666666667</v>
      </c>
      <c r="M5">
        <f>STDEV(E5:G5)</f>
        <v>1.59579844920633</v>
      </c>
      <c r="N5">
        <f>M5/SQRT(3)</f>
        <v>0.921334664221663</v>
      </c>
    </row>
    <row r="6" spans="1:14">
      <c r="A6" s="2" t="s">
        <v>7</v>
      </c>
      <c r="B6" s="3">
        <v>17.87754</v>
      </c>
      <c r="C6" s="3">
        <v>4.694133</v>
      </c>
      <c r="D6" s="3">
        <v>42.90182</v>
      </c>
      <c r="E6" s="3">
        <v>0.6876424</v>
      </c>
      <c r="F6" s="3">
        <v>6.411419</v>
      </c>
      <c r="G6" s="3">
        <v>2.59947</v>
      </c>
      <c r="I6">
        <f>AVERAGE(B6:D6)</f>
        <v>21.8244976666667</v>
      </c>
      <c r="J6">
        <f>STDEV(B6:D6)</f>
        <v>19.4072329967292</v>
      </c>
      <c r="K6">
        <f>J6/SQRT(3)</f>
        <v>11.2047711948874</v>
      </c>
      <c r="L6">
        <f>AVERAGE(E6:G6)</f>
        <v>3.2328438</v>
      </c>
      <c r="M6">
        <f>STDEV(E6:G6)</f>
        <v>2.91397948166622</v>
      </c>
      <c r="N6">
        <f>M6/SQRT(3)</f>
        <v>1.68238683815304</v>
      </c>
    </row>
  </sheetData>
  <mergeCells count="2">
    <mergeCell ref="B2:D2"/>
    <mergeCell ref="E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WPS_139471653</cp:lastModifiedBy>
  <dcterms:created xsi:type="dcterms:W3CDTF">2022-05-11T06:19:00Z</dcterms:created>
  <dcterms:modified xsi:type="dcterms:W3CDTF">2022-05-11T09:05:13Z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