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ngzhao/Documents/Manuscript/Stanford/ISM1_muscle/2_eLife/2_full submission/Raw metadata eLife/"/>
    </mc:Choice>
  </mc:AlternateContent>
  <xr:revisionPtr revIDLastSave="0" documentId="13_ncr:1_{D0D31579-7828-C34E-9510-019E48F1E2F9}" xr6:coauthVersionLast="47" xr6:coauthVersionMax="47" xr10:uidLastSave="{00000000-0000-0000-0000-000000000000}"/>
  <bookViews>
    <workbookView xWindow="25600" yWindow="500" windowWidth="25600" windowHeight="19380" xr2:uid="{D47C7AB9-3181-5E4A-AE29-354A5A8F92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35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</calcChain>
</file>

<file path=xl/sharedStrings.xml><?xml version="1.0" encoding="utf-8"?>
<sst xmlns="http://schemas.openxmlformats.org/spreadsheetml/2006/main" count="85" uniqueCount="35">
  <si>
    <t>WT</t>
  </si>
  <si>
    <t>KO</t>
  </si>
  <si>
    <t>Fed</t>
  </si>
  <si>
    <t>Fasted</t>
  </si>
  <si>
    <t>Fed:WT vs. Fed:KO</t>
  </si>
  <si>
    <t>Fed:WT vs. Fasted:WT</t>
  </si>
  <si>
    <t>Fed:WT vs. Fasted:KO</t>
  </si>
  <si>
    <t>Fed:KO vs. Fasted:WT</t>
  </si>
  <si>
    <t>Fed:KO vs. Fasted:KO</t>
  </si>
  <si>
    <t>Fasted:WT vs. Fasted:KO</t>
  </si>
  <si>
    <t>Significance</t>
  </si>
  <si>
    <t>P value</t>
  </si>
  <si>
    <t>ns</t>
  </si>
  <si>
    <t>&gt;0.9999</t>
  </si>
  <si>
    <t>&lt;0.0001</t>
  </si>
  <si>
    <t>***</t>
  </si>
  <si>
    <t>WT - fast+feed</t>
  </si>
  <si>
    <t>WT - fast</t>
  </si>
  <si>
    <t>KO - fast+feed</t>
  </si>
  <si>
    <t>KO - fast</t>
  </si>
  <si>
    <t>Percentage</t>
  </si>
  <si>
    <t>WT - fed</t>
  </si>
  <si>
    <t>WT - fasted</t>
  </si>
  <si>
    <t>KO - fed</t>
  </si>
  <si>
    <t>KO - fasted</t>
  </si>
  <si>
    <t>Area (um2)</t>
  </si>
  <si>
    <t>Count</t>
  </si>
  <si>
    <t>*</t>
  </si>
  <si>
    <t>**</t>
  </si>
  <si>
    <t>WT vs. KO</t>
  </si>
  <si>
    <t>Figure 4B</t>
  </si>
  <si>
    <t>Figure 4C</t>
  </si>
  <si>
    <t>Figure 4E</t>
  </si>
  <si>
    <t>Figure 4F</t>
  </si>
  <si>
    <t>Figure 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</si>
</sst>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2"/>
      <name val="Helvetica"/>
      <family val="2"/>
    </font>
    <font>
      <b/>
      <sz val="12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30E30-A50C-5B4E-9EEE-66A39EEA0BB1}">
  <dimension ref="A1:Y99"/>
  <sheetViews>
    <sheetView tabSelected="1" topLeftCell="A42" workbookViewId="0">
      <selection activeCell="D52" sqref="D52"/>
    </sheetView>
  </sheetViews>
  <sheetFormatPr baseColWidth="10" defaultRowHeight="16" x14ac:dyDescent="0.2"/>
  <cols>
    <col min="1" max="16384" width="10.83203125" style="1"/>
  </cols>
  <sheetData>
    <row r="1" spans="1:7" x14ac:dyDescent="0.2">
      <c r="A1" s="2" t="s">
        <v>30</v>
      </c>
    </row>
    <row r="3" spans="1:7" x14ac:dyDescent="0.2">
      <c r="B3" s="7" t="s">
        <v>0</v>
      </c>
      <c r="C3" s="7"/>
      <c r="D3" s="7"/>
      <c r="E3" s="7" t="s">
        <v>1</v>
      </c>
      <c r="F3" s="7"/>
      <c r="G3" s="7"/>
    </row>
    <row r="4" spans="1:7" x14ac:dyDescent="0.2">
      <c r="A4" s="3" t="s">
        <v>2</v>
      </c>
      <c r="B4" s="3">
        <v>31.5</v>
      </c>
      <c r="C4" s="3">
        <v>31.6</v>
      </c>
      <c r="D4" s="3">
        <v>28.8</v>
      </c>
      <c r="E4" s="3">
        <v>31.5</v>
      </c>
      <c r="F4" s="3">
        <v>31.2</v>
      </c>
      <c r="G4" s="3">
        <v>29.7</v>
      </c>
    </row>
    <row r="5" spans="1:7" x14ac:dyDescent="0.2">
      <c r="A5" s="3" t="s">
        <v>3</v>
      </c>
      <c r="B5" s="3">
        <v>27.1</v>
      </c>
      <c r="C5" s="3">
        <v>28.4</v>
      </c>
      <c r="D5" s="3">
        <v>24</v>
      </c>
      <c r="E5" s="3">
        <v>24.5</v>
      </c>
      <c r="F5" s="3">
        <v>26.6</v>
      </c>
      <c r="G5" s="3">
        <v>29.3</v>
      </c>
    </row>
    <row r="6" spans="1:7" x14ac:dyDescent="0.2">
      <c r="A6" s="3"/>
      <c r="B6" s="3"/>
      <c r="C6" s="3"/>
      <c r="D6" s="3"/>
      <c r="E6" s="3"/>
      <c r="F6" s="3"/>
      <c r="G6" s="3"/>
    </row>
    <row r="7" spans="1:7" x14ac:dyDescent="0.2">
      <c r="A7" s="3"/>
      <c r="B7" s="3"/>
      <c r="C7" s="1" t="s">
        <v>10</v>
      </c>
      <c r="D7" s="1" t="s">
        <v>11</v>
      </c>
      <c r="E7" s="3"/>
      <c r="F7" s="3"/>
      <c r="G7" s="3"/>
    </row>
    <row r="8" spans="1:7" x14ac:dyDescent="0.2">
      <c r="A8" s="3" t="s">
        <v>4</v>
      </c>
      <c r="C8" s="3" t="s">
        <v>12</v>
      </c>
      <c r="D8" s="3" t="s">
        <v>13</v>
      </c>
    </row>
    <row r="9" spans="1:7" x14ac:dyDescent="0.2">
      <c r="A9" s="3" t="s">
        <v>5</v>
      </c>
      <c r="C9" s="3" t="s">
        <v>12</v>
      </c>
      <c r="D9" s="3">
        <v>0.158</v>
      </c>
    </row>
    <row r="10" spans="1:7" x14ac:dyDescent="0.2">
      <c r="A10" s="3" t="s">
        <v>6</v>
      </c>
      <c r="C10" s="3" t="s">
        <v>12</v>
      </c>
      <c r="D10" s="3">
        <v>0.2084</v>
      </c>
    </row>
    <row r="11" spans="1:7" x14ac:dyDescent="0.2">
      <c r="A11" s="3" t="s">
        <v>7</v>
      </c>
      <c r="C11" s="3" t="s">
        <v>12</v>
      </c>
      <c r="D11" s="3">
        <v>0.13519999999999999</v>
      </c>
    </row>
    <row r="12" spans="1:7" x14ac:dyDescent="0.2">
      <c r="A12" s="3" t="s">
        <v>8</v>
      </c>
      <c r="C12" s="3" t="s">
        <v>12</v>
      </c>
      <c r="D12" s="3">
        <v>0.17879999999999999</v>
      </c>
    </row>
    <row r="13" spans="1:7" x14ac:dyDescent="0.2">
      <c r="A13" s="3" t="s">
        <v>9</v>
      </c>
      <c r="C13" s="3" t="s">
        <v>12</v>
      </c>
      <c r="D13" s="3" t="s">
        <v>13</v>
      </c>
    </row>
    <row r="14" spans="1:7" x14ac:dyDescent="0.2">
      <c r="A14" s="3"/>
      <c r="C14" s="3"/>
      <c r="D14" s="3"/>
    </row>
    <row r="16" spans="1:7" x14ac:dyDescent="0.2">
      <c r="A16" s="4" t="s">
        <v>31</v>
      </c>
    </row>
    <row r="18" spans="1:7" x14ac:dyDescent="0.2">
      <c r="B18" s="7" t="s">
        <v>0</v>
      </c>
      <c r="C18" s="7"/>
      <c r="D18" s="7"/>
      <c r="E18" s="7" t="s">
        <v>1</v>
      </c>
      <c r="F18" s="7"/>
      <c r="G18" s="7"/>
    </row>
    <row r="19" spans="1:7" x14ac:dyDescent="0.2">
      <c r="A19" s="3" t="s">
        <v>2</v>
      </c>
      <c r="B19" s="3">
        <v>149</v>
      </c>
      <c r="C19" s="3">
        <v>168</v>
      </c>
      <c r="D19" s="3">
        <v>151</v>
      </c>
      <c r="E19" s="3">
        <v>162</v>
      </c>
      <c r="F19" s="3">
        <v>144</v>
      </c>
      <c r="G19" s="3">
        <v>171</v>
      </c>
    </row>
    <row r="20" spans="1:7" x14ac:dyDescent="0.2">
      <c r="A20" s="3" t="s">
        <v>3</v>
      </c>
      <c r="B20" s="3">
        <v>87</v>
      </c>
      <c r="C20" s="3">
        <v>82</v>
      </c>
      <c r="D20" s="3">
        <v>73</v>
      </c>
      <c r="E20" s="3">
        <v>73</v>
      </c>
      <c r="F20" s="3">
        <v>81</v>
      </c>
      <c r="G20" s="3">
        <v>73</v>
      </c>
    </row>
    <row r="22" spans="1:7" x14ac:dyDescent="0.2">
      <c r="C22" s="1" t="s">
        <v>10</v>
      </c>
      <c r="D22" s="1" t="s">
        <v>11</v>
      </c>
    </row>
    <row r="23" spans="1:7" x14ac:dyDescent="0.2">
      <c r="A23" s="3" t="s">
        <v>4</v>
      </c>
      <c r="C23" s="3" t="s">
        <v>12</v>
      </c>
      <c r="D23" s="3">
        <v>0.97970000000000002</v>
      </c>
    </row>
    <row r="24" spans="1:7" x14ac:dyDescent="0.2">
      <c r="A24" s="3" t="s">
        <v>5</v>
      </c>
      <c r="C24" s="3" t="s">
        <v>15</v>
      </c>
      <c r="D24" s="3" t="s">
        <v>14</v>
      </c>
    </row>
    <row r="25" spans="1:7" x14ac:dyDescent="0.2">
      <c r="A25" s="3" t="s">
        <v>6</v>
      </c>
      <c r="C25" s="3" t="s">
        <v>15</v>
      </c>
      <c r="D25" s="3" t="s">
        <v>14</v>
      </c>
    </row>
    <row r="26" spans="1:7" x14ac:dyDescent="0.2">
      <c r="A26" s="3" t="s">
        <v>7</v>
      </c>
      <c r="C26" s="3" t="s">
        <v>15</v>
      </c>
      <c r="D26" s="3" t="s">
        <v>14</v>
      </c>
    </row>
    <row r="27" spans="1:7" x14ac:dyDescent="0.2">
      <c r="A27" s="3" t="s">
        <v>8</v>
      </c>
      <c r="C27" s="3" t="s">
        <v>15</v>
      </c>
      <c r="D27" s="3" t="s">
        <v>14</v>
      </c>
    </row>
    <row r="28" spans="1:7" x14ac:dyDescent="0.2">
      <c r="A28" s="3" t="s">
        <v>9</v>
      </c>
      <c r="C28" s="3" t="s">
        <v>12</v>
      </c>
      <c r="D28" s="3">
        <v>0.91710000000000003</v>
      </c>
    </row>
    <row r="31" spans="1:7" x14ac:dyDescent="0.2">
      <c r="A31" s="4" t="s">
        <v>32</v>
      </c>
    </row>
    <row r="33" spans="1:11" x14ac:dyDescent="0.2">
      <c r="A33" s="1" t="s">
        <v>26</v>
      </c>
      <c r="G33" s="3" t="s">
        <v>20</v>
      </c>
    </row>
    <row r="34" spans="1:11" x14ac:dyDescent="0.2">
      <c r="A34" s="1" t="s">
        <v>25</v>
      </c>
      <c r="B34" s="1" t="s">
        <v>21</v>
      </c>
      <c r="C34" s="1" t="s">
        <v>22</v>
      </c>
      <c r="D34" s="1" t="s">
        <v>23</v>
      </c>
      <c r="E34" s="1" t="s">
        <v>24</v>
      </c>
      <c r="G34" s="1" t="s">
        <v>25</v>
      </c>
      <c r="H34" s="3" t="s">
        <v>16</v>
      </c>
      <c r="I34" s="3" t="s">
        <v>17</v>
      </c>
      <c r="J34" s="3" t="s">
        <v>18</v>
      </c>
      <c r="K34" s="3" t="s">
        <v>19</v>
      </c>
    </row>
    <row r="35" spans="1:11" x14ac:dyDescent="0.2">
      <c r="A35" s="1">
        <v>200</v>
      </c>
      <c r="B35" s="1">
        <v>0</v>
      </c>
      <c r="C35" s="1">
        <v>0</v>
      </c>
      <c r="D35" s="1">
        <v>0</v>
      </c>
      <c r="E35" s="1">
        <v>4</v>
      </c>
      <c r="G35" s="3">
        <f>A35</f>
        <v>200</v>
      </c>
      <c r="H35" s="1">
        <f>B35/SUM(B$35:B$60)*100</f>
        <v>0</v>
      </c>
      <c r="I35" s="1">
        <f t="shared" ref="I35:K50" si="0">C35/SUM(C$35:C$60)*100</f>
        <v>0</v>
      </c>
      <c r="J35" s="1">
        <f t="shared" si="0"/>
        <v>0</v>
      </c>
      <c r="K35" s="1">
        <f t="shared" si="0"/>
        <v>0.37664783427495291</v>
      </c>
    </row>
    <row r="36" spans="1:11" x14ac:dyDescent="0.2">
      <c r="A36" s="1">
        <v>400</v>
      </c>
      <c r="B36" s="1">
        <v>19</v>
      </c>
      <c r="C36" s="1">
        <v>9</v>
      </c>
      <c r="D36" s="1">
        <v>17</v>
      </c>
      <c r="E36" s="1">
        <v>98</v>
      </c>
      <c r="G36" s="3">
        <f t="shared" ref="G36:G60" si="1">A36</f>
        <v>400</v>
      </c>
      <c r="H36" s="1">
        <f t="shared" ref="H36:H60" si="2">B36/SUM(B$35:B$60)*100</f>
        <v>2.1468926553672314</v>
      </c>
      <c r="I36" s="1">
        <f t="shared" si="0"/>
        <v>1.7441860465116279</v>
      </c>
      <c r="J36" s="1">
        <f t="shared" si="0"/>
        <v>2.5525525525525525</v>
      </c>
      <c r="K36" s="1">
        <f t="shared" si="0"/>
        <v>9.2278719397363478</v>
      </c>
    </row>
    <row r="37" spans="1:11" x14ac:dyDescent="0.2">
      <c r="A37" s="1">
        <v>600</v>
      </c>
      <c r="B37" s="1">
        <v>47</v>
      </c>
      <c r="C37" s="1">
        <v>43</v>
      </c>
      <c r="D37" s="1">
        <v>64</v>
      </c>
      <c r="E37" s="1">
        <v>206</v>
      </c>
      <c r="G37" s="3">
        <f t="shared" si="1"/>
        <v>600</v>
      </c>
      <c r="H37" s="1">
        <f t="shared" si="2"/>
        <v>5.3107344632768356</v>
      </c>
      <c r="I37" s="1">
        <f t="shared" si="0"/>
        <v>8.3333333333333321</v>
      </c>
      <c r="J37" s="1">
        <f t="shared" si="0"/>
        <v>9.6096096096096097</v>
      </c>
      <c r="K37" s="1">
        <f t="shared" si="0"/>
        <v>19.397363465160076</v>
      </c>
    </row>
    <row r="38" spans="1:11" x14ac:dyDescent="0.2">
      <c r="A38" s="1">
        <v>800</v>
      </c>
      <c r="B38" s="1">
        <v>72</v>
      </c>
      <c r="C38" s="1">
        <v>52</v>
      </c>
      <c r="D38" s="1">
        <v>107</v>
      </c>
      <c r="E38" s="1">
        <v>204</v>
      </c>
      <c r="G38" s="3">
        <f t="shared" si="1"/>
        <v>800</v>
      </c>
      <c r="H38" s="1">
        <f t="shared" si="2"/>
        <v>8.1355932203389827</v>
      </c>
      <c r="I38" s="1">
        <f t="shared" si="0"/>
        <v>10.077519379844961</v>
      </c>
      <c r="J38" s="1">
        <f t="shared" si="0"/>
        <v>16.066066066066064</v>
      </c>
      <c r="K38" s="1">
        <f t="shared" si="0"/>
        <v>19.209039548022599</v>
      </c>
    </row>
    <row r="39" spans="1:11" x14ac:dyDescent="0.2">
      <c r="A39" s="1">
        <v>1000</v>
      </c>
      <c r="B39" s="1">
        <v>88</v>
      </c>
      <c r="C39" s="1">
        <v>61</v>
      </c>
      <c r="D39" s="1">
        <v>87</v>
      </c>
      <c r="E39" s="1">
        <v>177</v>
      </c>
      <c r="G39" s="3">
        <f t="shared" si="1"/>
        <v>1000</v>
      </c>
      <c r="H39" s="1">
        <f t="shared" si="2"/>
        <v>9.9435028248587578</v>
      </c>
      <c r="I39" s="1">
        <f t="shared" si="0"/>
        <v>11.821705426356589</v>
      </c>
      <c r="J39" s="1">
        <f t="shared" si="0"/>
        <v>13.063063063063062</v>
      </c>
      <c r="K39" s="1">
        <f t="shared" si="0"/>
        <v>16.666666666666664</v>
      </c>
    </row>
    <row r="40" spans="1:11" x14ac:dyDescent="0.2">
      <c r="A40" s="1">
        <v>1200</v>
      </c>
      <c r="B40" s="1">
        <v>79</v>
      </c>
      <c r="C40" s="1">
        <v>75</v>
      </c>
      <c r="D40" s="1">
        <v>124</v>
      </c>
      <c r="E40" s="1">
        <v>139</v>
      </c>
      <c r="G40" s="3">
        <f t="shared" si="1"/>
        <v>1200</v>
      </c>
      <c r="H40" s="1">
        <f t="shared" si="2"/>
        <v>8.9265536723163841</v>
      </c>
      <c r="I40" s="1">
        <f t="shared" si="0"/>
        <v>14.534883720930234</v>
      </c>
      <c r="J40" s="1">
        <f t="shared" si="0"/>
        <v>18.618618618618619</v>
      </c>
      <c r="K40" s="1">
        <f t="shared" si="0"/>
        <v>13.088512241054614</v>
      </c>
    </row>
    <row r="41" spans="1:11" x14ac:dyDescent="0.2">
      <c r="A41" s="1">
        <v>1400</v>
      </c>
      <c r="B41" s="1">
        <v>93</v>
      </c>
      <c r="C41" s="1">
        <v>54</v>
      </c>
      <c r="D41" s="1">
        <v>119</v>
      </c>
      <c r="E41" s="1">
        <v>93</v>
      </c>
      <c r="G41" s="3">
        <f t="shared" si="1"/>
        <v>1400</v>
      </c>
      <c r="H41" s="1">
        <f t="shared" si="2"/>
        <v>10.508474576271185</v>
      </c>
      <c r="I41" s="1">
        <f t="shared" si="0"/>
        <v>10.465116279069768</v>
      </c>
      <c r="J41" s="1">
        <f t="shared" si="0"/>
        <v>17.867867867867869</v>
      </c>
      <c r="K41" s="1">
        <f t="shared" si="0"/>
        <v>8.7570621468926557</v>
      </c>
    </row>
    <row r="42" spans="1:11" x14ac:dyDescent="0.2">
      <c r="A42" s="1">
        <v>1600</v>
      </c>
      <c r="B42" s="1">
        <v>78</v>
      </c>
      <c r="C42" s="1">
        <v>68</v>
      </c>
      <c r="D42" s="1">
        <v>66</v>
      </c>
      <c r="E42" s="1">
        <v>56</v>
      </c>
      <c r="G42" s="3">
        <f t="shared" si="1"/>
        <v>1600</v>
      </c>
      <c r="H42" s="1">
        <f t="shared" si="2"/>
        <v>8.8135593220338979</v>
      </c>
      <c r="I42" s="1">
        <f t="shared" si="0"/>
        <v>13.178294573643413</v>
      </c>
      <c r="J42" s="1">
        <f t="shared" si="0"/>
        <v>9.9099099099099099</v>
      </c>
      <c r="K42" s="1">
        <f t="shared" si="0"/>
        <v>5.2730696798493408</v>
      </c>
    </row>
    <row r="43" spans="1:11" x14ac:dyDescent="0.2">
      <c r="A43" s="1">
        <v>1800</v>
      </c>
      <c r="B43" s="1">
        <v>82</v>
      </c>
      <c r="C43" s="1">
        <v>49</v>
      </c>
      <c r="D43" s="1">
        <v>43</v>
      </c>
      <c r="E43" s="1">
        <v>40</v>
      </c>
      <c r="G43" s="3">
        <f t="shared" si="1"/>
        <v>1800</v>
      </c>
      <c r="H43" s="1">
        <f t="shared" si="2"/>
        <v>9.2655367231638426</v>
      </c>
      <c r="I43" s="1">
        <f t="shared" si="0"/>
        <v>9.4961240310077528</v>
      </c>
      <c r="J43" s="1">
        <f t="shared" si="0"/>
        <v>6.4564564564564568</v>
      </c>
      <c r="K43" s="1">
        <f t="shared" si="0"/>
        <v>3.766478342749529</v>
      </c>
    </row>
    <row r="44" spans="1:11" x14ac:dyDescent="0.2">
      <c r="A44" s="1">
        <v>2000</v>
      </c>
      <c r="B44" s="1">
        <v>53</v>
      </c>
      <c r="C44" s="1">
        <v>38</v>
      </c>
      <c r="D44" s="1">
        <v>18</v>
      </c>
      <c r="E44" s="1">
        <v>25</v>
      </c>
      <c r="G44" s="3">
        <f t="shared" si="1"/>
        <v>2000</v>
      </c>
      <c r="H44" s="1">
        <f t="shared" si="2"/>
        <v>5.9887005649717517</v>
      </c>
      <c r="I44" s="1">
        <f t="shared" si="0"/>
        <v>7.3643410852713185</v>
      </c>
      <c r="J44" s="1">
        <f t="shared" si="0"/>
        <v>2.7027027027027026</v>
      </c>
      <c r="K44" s="1">
        <f t="shared" si="0"/>
        <v>2.3540489642184559</v>
      </c>
    </row>
    <row r="45" spans="1:11" x14ac:dyDescent="0.2">
      <c r="A45" s="1">
        <v>2200</v>
      </c>
      <c r="B45" s="1">
        <v>35</v>
      </c>
      <c r="C45" s="1">
        <v>25</v>
      </c>
      <c r="D45" s="1">
        <v>11</v>
      </c>
      <c r="E45" s="1">
        <v>6</v>
      </c>
      <c r="G45" s="3">
        <f t="shared" si="1"/>
        <v>2200</v>
      </c>
      <c r="H45" s="1">
        <f t="shared" si="2"/>
        <v>3.9548022598870061</v>
      </c>
      <c r="I45" s="1">
        <f t="shared" si="0"/>
        <v>4.8449612403100781</v>
      </c>
      <c r="J45" s="1">
        <f t="shared" si="0"/>
        <v>1.6516516516516515</v>
      </c>
      <c r="K45" s="1">
        <f t="shared" si="0"/>
        <v>0.56497175141242939</v>
      </c>
    </row>
    <row r="46" spans="1:11" x14ac:dyDescent="0.2">
      <c r="A46" s="1">
        <v>2400</v>
      </c>
      <c r="B46" s="1">
        <v>29</v>
      </c>
      <c r="C46" s="1">
        <v>16</v>
      </c>
      <c r="D46" s="1">
        <v>4</v>
      </c>
      <c r="E46" s="1">
        <v>4</v>
      </c>
      <c r="G46" s="3">
        <f t="shared" si="1"/>
        <v>2400</v>
      </c>
      <c r="H46" s="1">
        <f t="shared" si="2"/>
        <v>3.2768361581920904</v>
      </c>
      <c r="I46" s="1">
        <f t="shared" si="0"/>
        <v>3.1007751937984498</v>
      </c>
      <c r="J46" s="1">
        <f t="shared" si="0"/>
        <v>0.60060060060060061</v>
      </c>
      <c r="K46" s="1">
        <f t="shared" si="0"/>
        <v>0.37664783427495291</v>
      </c>
    </row>
    <row r="47" spans="1:11" x14ac:dyDescent="0.2">
      <c r="A47" s="1">
        <v>2600</v>
      </c>
      <c r="B47" s="1">
        <v>38</v>
      </c>
      <c r="C47" s="1">
        <v>7</v>
      </c>
      <c r="D47" s="1">
        <v>2</v>
      </c>
      <c r="E47" s="1">
        <v>5</v>
      </c>
      <c r="G47" s="3">
        <f t="shared" si="1"/>
        <v>2600</v>
      </c>
      <c r="H47" s="1">
        <f t="shared" si="2"/>
        <v>4.2937853107344628</v>
      </c>
      <c r="I47" s="1">
        <f t="shared" si="0"/>
        <v>1.3565891472868217</v>
      </c>
      <c r="J47" s="1">
        <f t="shared" si="0"/>
        <v>0.3003003003003003</v>
      </c>
      <c r="K47" s="1">
        <f t="shared" si="0"/>
        <v>0.47080979284369112</v>
      </c>
    </row>
    <row r="48" spans="1:11" x14ac:dyDescent="0.2">
      <c r="A48" s="1">
        <v>2800</v>
      </c>
      <c r="B48" s="1">
        <v>29</v>
      </c>
      <c r="C48" s="1">
        <v>9</v>
      </c>
      <c r="D48" s="1">
        <v>3</v>
      </c>
      <c r="E48" s="1">
        <v>3</v>
      </c>
      <c r="G48" s="3">
        <f t="shared" si="1"/>
        <v>2800</v>
      </c>
      <c r="H48" s="1">
        <f t="shared" si="2"/>
        <v>3.2768361581920904</v>
      </c>
      <c r="I48" s="1">
        <f t="shared" si="0"/>
        <v>1.7441860465116279</v>
      </c>
      <c r="J48" s="1">
        <f t="shared" si="0"/>
        <v>0.45045045045045046</v>
      </c>
      <c r="K48" s="1">
        <f t="shared" si="0"/>
        <v>0.2824858757062147</v>
      </c>
    </row>
    <row r="49" spans="1:11" x14ac:dyDescent="0.2">
      <c r="A49" s="1">
        <v>3000</v>
      </c>
      <c r="B49" s="1">
        <v>33</v>
      </c>
      <c r="C49" s="1">
        <v>3</v>
      </c>
      <c r="D49" s="1">
        <v>0</v>
      </c>
      <c r="E49" s="1">
        <v>0</v>
      </c>
      <c r="G49" s="3">
        <f t="shared" si="1"/>
        <v>3000</v>
      </c>
      <c r="H49" s="1">
        <f t="shared" si="2"/>
        <v>3.7288135593220342</v>
      </c>
      <c r="I49" s="1">
        <f t="shared" si="0"/>
        <v>0.58139534883720934</v>
      </c>
      <c r="J49" s="1">
        <f t="shared" si="0"/>
        <v>0</v>
      </c>
      <c r="K49" s="1">
        <f t="shared" si="0"/>
        <v>0</v>
      </c>
    </row>
    <row r="50" spans="1:11" x14ac:dyDescent="0.2">
      <c r="A50" s="1">
        <v>3200</v>
      </c>
      <c r="B50" s="1">
        <v>20</v>
      </c>
      <c r="C50" s="1">
        <v>4</v>
      </c>
      <c r="D50" s="1">
        <v>0</v>
      </c>
      <c r="E50" s="1">
        <v>2</v>
      </c>
      <c r="G50" s="3">
        <f t="shared" si="1"/>
        <v>3200</v>
      </c>
      <c r="H50" s="1">
        <f t="shared" si="2"/>
        <v>2.2598870056497176</v>
      </c>
      <c r="I50" s="1">
        <f t="shared" si="0"/>
        <v>0.77519379844961245</v>
      </c>
      <c r="J50" s="1">
        <f t="shared" si="0"/>
        <v>0</v>
      </c>
      <c r="K50" s="1">
        <f t="shared" si="0"/>
        <v>0.18832391713747645</v>
      </c>
    </row>
    <row r="51" spans="1:11" x14ac:dyDescent="0.2">
      <c r="A51" s="1">
        <v>3400</v>
      </c>
      <c r="B51" s="1">
        <v>29</v>
      </c>
      <c r="C51" s="1">
        <v>1</v>
      </c>
      <c r="D51" s="1">
        <v>0</v>
      </c>
      <c r="E51" s="1">
        <v>0</v>
      </c>
      <c r="G51" s="3">
        <f t="shared" si="1"/>
        <v>3400</v>
      </c>
      <c r="H51" s="1">
        <f t="shared" si="2"/>
        <v>3.2768361581920904</v>
      </c>
      <c r="I51" s="1">
        <f t="shared" ref="I51:I60" si="3">C51/SUM(C$35:C$60)*100</f>
        <v>0.19379844961240311</v>
      </c>
      <c r="J51" s="1">
        <f t="shared" ref="J51:J60" si="4">D51/SUM(D$35:D$60)*100</f>
        <v>0</v>
      </c>
      <c r="K51" s="1">
        <f t="shared" ref="K51:K60" si="5">E51/SUM(E$35:E$60)*100</f>
        <v>0</v>
      </c>
    </row>
    <row r="52" spans="1:11" x14ac:dyDescent="0.2">
      <c r="A52" s="1">
        <v>3600</v>
      </c>
      <c r="B52" s="1">
        <v>15</v>
      </c>
      <c r="C52" s="1">
        <v>1</v>
      </c>
      <c r="D52" s="1">
        <v>1</v>
      </c>
      <c r="E52" s="1">
        <v>0</v>
      </c>
      <c r="G52" s="3">
        <f t="shared" si="1"/>
        <v>3600</v>
      </c>
      <c r="H52" s="1">
        <f t="shared" si="2"/>
        <v>1.6949152542372881</v>
      </c>
      <c r="I52" s="1">
        <f t="shared" si="3"/>
        <v>0.19379844961240311</v>
      </c>
      <c r="J52" s="1">
        <f t="shared" si="4"/>
        <v>0.15015015015015015</v>
      </c>
      <c r="K52" s="1">
        <f t="shared" si="5"/>
        <v>0</v>
      </c>
    </row>
    <row r="53" spans="1:11" x14ac:dyDescent="0.2">
      <c r="A53" s="1">
        <v>3800</v>
      </c>
      <c r="B53" s="1">
        <v>16</v>
      </c>
      <c r="C53" s="1">
        <v>0</v>
      </c>
      <c r="D53" s="1">
        <v>0</v>
      </c>
      <c r="E53" s="1">
        <v>0</v>
      </c>
      <c r="G53" s="3">
        <f t="shared" si="1"/>
        <v>3800</v>
      </c>
      <c r="H53" s="1">
        <f t="shared" si="2"/>
        <v>1.807909604519774</v>
      </c>
      <c r="I53" s="1">
        <f t="shared" si="3"/>
        <v>0</v>
      </c>
      <c r="J53" s="1">
        <f t="shared" si="4"/>
        <v>0</v>
      </c>
      <c r="K53" s="1">
        <f t="shared" si="5"/>
        <v>0</v>
      </c>
    </row>
    <row r="54" spans="1:11" x14ac:dyDescent="0.2">
      <c r="A54" s="1">
        <v>4000</v>
      </c>
      <c r="B54" s="1">
        <v>5</v>
      </c>
      <c r="C54" s="1">
        <v>0</v>
      </c>
      <c r="D54" s="1">
        <v>0</v>
      </c>
      <c r="E54" s="1">
        <v>0</v>
      </c>
      <c r="G54" s="3">
        <f t="shared" si="1"/>
        <v>4000</v>
      </c>
      <c r="H54" s="1">
        <f t="shared" si="2"/>
        <v>0.56497175141242939</v>
      </c>
      <c r="I54" s="1">
        <f t="shared" si="3"/>
        <v>0</v>
      </c>
      <c r="J54" s="1">
        <f t="shared" si="4"/>
        <v>0</v>
      </c>
      <c r="K54" s="1">
        <f t="shared" si="5"/>
        <v>0</v>
      </c>
    </row>
    <row r="55" spans="1:11" x14ac:dyDescent="0.2">
      <c r="A55" s="1">
        <v>4200</v>
      </c>
      <c r="B55" s="1">
        <v>10</v>
      </c>
      <c r="C55" s="1">
        <v>0</v>
      </c>
      <c r="D55" s="1">
        <v>0</v>
      </c>
      <c r="E55" s="1">
        <v>0</v>
      </c>
      <c r="G55" s="3">
        <f t="shared" si="1"/>
        <v>4200</v>
      </c>
      <c r="H55" s="1">
        <f t="shared" si="2"/>
        <v>1.1299435028248588</v>
      </c>
      <c r="I55" s="1">
        <f t="shared" si="3"/>
        <v>0</v>
      </c>
      <c r="J55" s="1">
        <f t="shared" si="4"/>
        <v>0</v>
      </c>
      <c r="K55" s="1">
        <f t="shared" si="5"/>
        <v>0</v>
      </c>
    </row>
    <row r="56" spans="1:11" x14ac:dyDescent="0.2">
      <c r="A56" s="1">
        <v>4400</v>
      </c>
      <c r="B56" s="1">
        <v>4</v>
      </c>
      <c r="C56" s="1">
        <v>1</v>
      </c>
      <c r="D56" s="1">
        <v>0</v>
      </c>
      <c r="E56" s="1">
        <v>0</v>
      </c>
      <c r="G56" s="3">
        <f t="shared" si="1"/>
        <v>4400</v>
      </c>
      <c r="H56" s="1">
        <f t="shared" si="2"/>
        <v>0.4519774011299435</v>
      </c>
      <c r="I56" s="1">
        <f t="shared" si="3"/>
        <v>0.19379844961240311</v>
      </c>
      <c r="J56" s="1">
        <f t="shared" si="4"/>
        <v>0</v>
      </c>
      <c r="K56" s="1">
        <f t="shared" si="5"/>
        <v>0</v>
      </c>
    </row>
    <row r="57" spans="1:11" x14ac:dyDescent="0.2">
      <c r="A57" s="1">
        <v>4600</v>
      </c>
      <c r="B57" s="1">
        <v>3</v>
      </c>
      <c r="C57" s="1">
        <v>0</v>
      </c>
      <c r="D57" s="1">
        <v>0</v>
      </c>
      <c r="E57" s="1">
        <v>0</v>
      </c>
      <c r="G57" s="3">
        <f t="shared" si="1"/>
        <v>4600</v>
      </c>
      <c r="H57" s="1">
        <f t="shared" si="2"/>
        <v>0.33898305084745761</v>
      </c>
      <c r="I57" s="1">
        <f t="shared" si="3"/>
        <v>0</v>
      </c>
      <c r="J57" s="1">
        <f t="shared" si="4"/>
        <v>0</v>
      </c>
      <c r="K57" s="1">
        <f t="shared" si="5"/>
        <v>0</v>
      </c>
    </row>
    <row r="58" spans="1:11" x14ac:dyDescent="0.2">
      <c r="A58" s="1">
        <v>4800</v>
      </c>
      <c r="B58" s="1">
        <v>3</v>
      </c>
      <c r="C58" s="1">
        <v>0</v>
      </c>
      <c r="D58" s="1">
        <v>0</v>
      </c>
      <c r="E58" s="1">
        <v>0</v>
      </c>
      <c r="G58" s="3">
        <f t="shared" si="1"/>
        <v>4800</v>
      </c>
      <c r="H58" s="1">
        <f t="shared" si="2"/>
        <v>0.33898305084745761</v>
      </c>
      <c r="I58" s="1">
        <f t="shared" si="3"/>
        <v>0</v>
      </c>
      <c r="J58" s="1">
        <f t="shared" si="4"/>
        <v>0</v>
      </c>
      <c r="K58" s="1">
        <f t="shared" si="5"/>
        <v>0</v>
      </c>
    </row>
    <row r="59" spans="1:11" x14ac:dyDescent="0.2">
      <c r="A59" s="1">
        <v>5000</v>
      </c>
      <c r="B59" s="1">
        <v>1</v>
      </c>
      <c r="C59" s="1">
        <v>0</v>
      </c>
      <c r="D59" s="1">
        <v>0</v>
      </c>
      <c r="E59" s="1">
        <v>0</v>
      </c>
      <c r="G59" s="3">
        <f t="shared" si="1"/>
        <v>5000</v>
      </c>
      <c r="H59" s="1">
        <f t="shared" si="2"/>
        <v>0.11299435028248588</v>
      </c>
      <c r="I59" s="1">
        <f t="shared" si="3"/>
        <v>0</v>
      </c>
      <c r="J59" s="1">
        <f t="shared" si="4"/>
        <v>0</v>
      </c>
      <c r="K59" s="1">
        <f t="shared" si="5"/>
        <v>0</v>
      </c>
    </row>
    <row r="60" spans="1:11" x14ac:dyDescent="0.2">
      <c r="A60" s="1">
        <v>5200</v>
      </c>
      <c r="B60" s="1">
        <v>4</v>
      </c>
      <c r="C60" s="1">
        <v>0</v>
      </c>
      <c r="D60" s="1">
        <v>0</v>
      </c>
      <c r="E60" s="1">
        <v>0</v>
      </c>
      <c r="G60" s="3">
        <f t="shared" si="1"/>
        <v>5200</v>
      </c>
      <c r="H60" s="1">
        <f t="shared" si="2"/>
        <v>0.4519774011299435</v>
      </c>
      <c r="I60" s="1">
        <f t="shared" si="3"/>
        <v>0</v>
      </c>
      <c r="J60" s="1">
        <f t="shared" si="4"/>
        <v>0</v>
      </c>
      <c r="K60" s="1">
        <f t="shared" si="5"/>
        <v>0</v>
      </c>
    </row>
    <row r="63" spans="1:11" x14ac:dyDescent="0.2">
      <c r="A63" s="4" t="s">
        <v>33</v>
      </c>
    </row>
    <row r="65" spans="1:25" s="5" customFormat="1" x14ac:dyDescent="0.2">
      <c r="B65" s="6" t="s">
        <v>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 t="s">
        <v>1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x14ac:dyDescent="0.2">
      <c r="A66" s="3" t="s">
        <v>2</v>
      </c>
      <c r="B66" s="3">
        <v>3739.07</v>
      </c>
      <c r="C66" s="3">
        <v>2724.1533399999998</v>
      </c>
      <c r="D66" s="3">
        <v>2589.1766699999998</v>
      </c>
      <c r="E66" s="3">
        <v>1755.81834</v>
      </c>
      <c r="F66" s="3">
        <v>2268.8183399999998</v>
      </c>
      <c r="G66" s="3">
        <v>2524.67</v>
      </c>
      <c r="H66" s="3">
        <v>825.43833500000005</v>
      </c>
      <c r="I66" s="3">
        <v>1218.6166700000001</v>
      </c>
      <c r="J66" s="3">
        <v>964.39166499999999</v>
      </c>
      <c r="K66" s="3">
        <v>2296.3249999999998</v>
      </c>
      <c r="L66" s="3">
        <v>2634.7750000000001</v>
      </c>
      <c r="M66" s="3">
        <v>2118.4683399999999</v>
      </c>
      <c r="N66" s="3">
        <v>790.19333500000005</v>
      </c>
      <c r="O66" s="3">
        <v>1251.0350000000001</v>
      </c>
      <c r="P66" s="3">
        <v>1020.02</v>
      </c>
      <c r="Q66" s="3">
        <v>1231.43334</v>
      </c>
      <c r="R66" s="3">
        <v>1398.5483400000001</v>
      </c>
      <c r="S66" s="3">
        <v>1854.21</v>
      </c>
      <c r="T66" s="3">
        <v>1045.18334</v>
      </c>
      <c r="U66" s="3">
        <v>1152.915</v>
      </c>
      <c r="V66" s="3">
        <v>1091.46334</v>
      </c>
      <c r="W66" s="3">
        <v>941.59</v>
      </c>
      <c r="X66" s="3">
        <v>1026.0216700000001</v>
      </c>
      <c r="Y66" s="3">
        <v>1138.4716699999999</v>
      </c>
    </row>
    <row r="67" spans="1:25" x14ac:dyDescent="0.2">
      <c r="A67" s="3" t="s">
        <v>3</v>
      </c>
      <c r="B67" s="3">
        <v>1268.94667</v>
      </c>
      <c r="C67" s="3">
        <v>1428.21</v>
      </c>
      <c r="D67" s="3">
        <v>1337.57834</v>
      </c>
      <c r="E67" s="3">
        <v>1233.325</v>
      </c>
      <c r="F67" s="3">
        <v>1311.385</v>
      </c>
      <c r="G67" s="3">
        <v>1859.145</v>
      </c>
      <c r="H67" s="3">
        <v>1922.36</v>
      </c>
      <c r="I67" s="3"/>
      <c r="J67" s="3"/>
      <c r="K67" s="3"/>
      <c r="L67" s="3"/>
      <c r="M67" s="3"/>
      <c r="N67" s="3">
        <v>828.26333499999998</v>
      </c>
      <c r="O67" s="3">
        <v>887.19166499999994</v>
      </c>
      <c r="P67" s="3">
        <v>944.36166500000002</v>
      </c>
      <c r="Q67" s="3">
        <v>839.11666500000001</v>
      </c>
      <c r="R67" s="3">
        <v>541.60666500000002</v>
      </c>
      <c r="S67" s="3">
        <v>820.7</v>
      </c>
      <c r="T67" s="3">
        <v>780.29166499999997</v>
      </c>
      <c r="U67" s="3">
        <v>799.10500000000002</v>
      </c>
      <c r="V67" s="3">
        <v>850.73666500000002</v>
      </c>
      <c r="W67" s="3">
        <v>946.48666500000002</v>
      </c>
      <c r="X67" s="3">
        <v>885.02333499999997</v>
      </c>
      <c r="Y67" s="3">
        <v>806.88833499999998</v>
      </c>
    </row>
    <row r="69" spans="1:25" x14ac:dyDescent="0.2">
      <c r="C69" s="1" t="s">
        <v>10</v>
      </c>
      <c r="D69" s="1" t="s">
        <v>11</v>
      </c>
    </row>
    <row r="70" spans="1:25" x14ac:dyDescent="0.2">
      <c r="A70" s="3" t="s">
        <v>4</v>
      </c>
      <c r="C70" s="3" t="s">
        <v>15</v>
      </c>
      <c r="D70" s="3" t="s">
        <v>14</v>
      </c>
    </row>
    <row r="71" spans="1:25" x14ac:dyDescent="0.2">
      <c r="A71" s="3" t="s">
        <v>5</v>
      </c>
      <c r="C71" s="3" t="s">
        <v>27</v>
      </c>
      <c r="D71" s="3">
        <v>3.1899999999999998E-2</v>
      </c>
    </row>
    <row r="72" spans="1:25" x14ac:dyDescent="0.2">
      <c r="A72" s="3" t="s">
        <v>6</v>
      </c>
      <c r="C72" s="3" t="s">
        <v>15</v>
      </c>
      <c r="D72" s="3" t="s">
        <v>14</v>
      </c>
    </row>
    <row r="73" spans="1:25" x14ac:dyDescent="0.2">
      <c r="A73" s="3" t="s">
        <v>7</v>
      </c>
      <c r="C73" s="3" t="s">
        <v>12</v>
      </c>
      <c r="D73" s="3">
        <v>0.51319999999999999</v>
      </c>
    </row>
    <row r="74" spans="1:25" x14ac:dyDescent="0.2">
      <c r="A74" s="3" t="s">
        <v>8</v>
      </c>
      <c r="C74" s="3" t="s">
        <v>12</v>
      </c>
      <c r="D74" s="3">
        <v>0.33760000000000001</v>
      </c>
    </row>
    <row r="75" spans="1:25" x14ac:dyDescent="0.2">
      <c r="A75" s="3" t="s">
        <v>9</v>
      </c>
      <c r="C75" s="3" t="s">
        <v>27</v>
      </c>
      <c r="D75" s="3">
        <v>3.3799999999999997E-2</v>
      </c>
    </row>
    <row r="78" spans="1:25" x14ac:dyDescent="0.2">
      <c r="A78" s="4" t="s">
        <v>34</v>
      </c>
    </row>
    <row r="80" spans="1:25" x14ac:dyDescent="0.2">
      <c r="A80" s="3" t="s">
        <v>0</v>
      </c>
      <c r="B80" s="3" t="s">
        <v>1</v>
      </c>
    </row>
    <row r="81" spans="1:2" x14ac:dyDescent="0.2">
      <c r="A81" s="3">
        <v>0.73</v>
      </c>
      <c r="B81" s="3">
        <v>0.44</v>
      </c>
    </row>
    <row r="82" spans="1:2" x14ac:dyDescent="0.2">
      <c r="A82" s="3">
        <v>0.56000000000000005</v>
      </c>
      <c r="B82" s="3">
        <v>0.54</v>
      </c>
    </row>
    <row r="83" spans="1:2" x14ac:dyDescent="0.2">
      <c r="A83" s="3">
        <v>0.61</v>
      </c>
      <c r="B83" s="3">
        <v>0.61</v>
      </c>
    </row>
    <row r="84" spans="1:2" x14ac:dyDescent="0.2">
      <c r="A84" s="3">
        <v>0.52</v>
      </c>
      <c r="B84" s="3">
        <v>0.51</v>
      </c>
    </row>
    <row r="85" spans="1:2" x14ac:dyDescent="0.2">
      <c r="A85" s="3">
        <v>0.51</v>
      </c>
      <c r="B85" s="3">
        <v>0.38</v>
      </c>
    </row>
    <row r="86" spans="1:2" x14ac:dyDescent="0.2">
      <c r="A86" s="3">
        <v>0.32</v>
      </c>
      <c r="B86" s="3">
        <v>0.44</v>
      </c>
    </row>
    <row r="87" spans="1:2" x14ac:dyDescent="0.2">
      <c r="A87" s="3">
        <v>0.6</v>
      </c>
      <c r="B87" s="3">
        <v>0.46</v>
      </c>
    </row>
    <row r="88" spans="1:2" x14ac:dyDescent="0.2">
      <c r="A88" s="3">
        <v>0.55000000000000004</v>
      </c>
      <c r="B88" s="3">
        <v>0.47</v>
      </c>
    </row>
    <row r="89" spans="1:2" x14ac:dyDescent="0.2">
      <c r="A89" s="3">
        <v>0.51</v>
      </c>
      <c r="B89" s="3">
        <v>0.47</v>
      </c>
    </row>
    <row r="90" spans="1:2" x14ac:dyDescent="0.2">
      <c r="A90" s="3">
        <v>0.61</v>
      </c>
      <c r="B90" s="3">
        <v>0.54</v>
      </c>
    </row>
    <row r="91" spans="1:2" x14ac:dyDescent="0.2">
      <c r="A91" s="3">
        <v>0.56000000000000005</v>
      </c>
      <c r="B91" s="3">
        <v>0.49</v>
      </c>
    </row>
    <row r="92" spans="1:2" x14ac:dyDescent="0.2">
      <c r="A92" s="3">
        <v>0.48</v>
      </c>
      <c r="B92" s="3">
        <v>0.5</v>
      </c>
    </row>
    <row r="93" spans="1:2" x14ac:dyDescent="0.2">
      <c r="A93" s="3">
        <v>0.62</v>
      </c>
      <c r="B93" s="3">
        <v>0.5</v>
      </c>
    </row>
    <row r="94" spans="1:2" x14ac:dyDescent="0.2">
      <c r="A94" s="3">
        <v>0.63</v>
      </c>
      <c r="B94" s="3">
        <v>0.44</v>
      </c>
    </row>
    <row r="95" spans="1:2" x14ac:dyDescent="0.2">
      <c r="A95" s="3">
        <v>0.64</v>
      </c>
      <c r="B95" s="3">
        <v>0.42</v>
      </c>
    </row>
    <row r="98" spans="1:3" x14ac:dyDescent="0.2">
      <c r="B98" s="1" t="s">
        <v>10</v>
      </c>
      <c r="C98" s="1" t="s">
        <v>11</v>
      </c>
    </row>
    <row r="99" spans="1:3" x14ac:dyDescent="0.2">
      <c r="A99" s="1" t="s">
        <v>29</v>
      </c>
      <c r="B99" s="3" t="s">
        <v>28</v>
      </c>
      <c r="C99" s="3">
        <v>6.4999999999999997E-3</v>
      </c>
    </row>
  </sheetData>
  <mergeCells count="6">
    <mergeCell ref="N65:Y65"/>
    <mergeCell ref="B65:M65"/>
    <mergeCell ref="B3:D3"/>
    <mergeCell ref="E3:G3"/>
    <mergeCell ref="B18:D18"/>
    <mergeCell ref="E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2022-05-12T01:31:16Z</dcterms:created>
  <dcterms:modified xsi:type="dcterms:W3CDTF">2022-05-12T02:55:56Z</dcterms:modified>
</cp:coreProperties>
</file>