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Correction/"/>
    </mc:Choice>
  </mc:AlternateContent>
  <xr:revisionPtr revIDLastSave="0" documentId="13_ncr:1_{DB1DFF29-D8B3-6145-830F-8361C75402DD}" xr6:coauthVersionLast="45" xr6:coauthVersionMax="45" xr10:uidLastSave="{00000000-0000-0000-0000-000000000000}"/>
  <bookViews>
    <workbookView xWindow="7640" yWindow="460" windowWidth="43560" windowHeight="26200" activeTab="1" xr2:uid="{773395C7-F405-0844-B876-BE1B7B52DD58}"/>
  </bookViews>
  <sheets>
    <sheet name="TFAM-mito Coloc" sheetId="1" r:id="rId1"/>
    <sheet name="whole embryo mtDN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B27" i="2"/>
  <c r="C27" i="2"/>
  <c r="D27" i="2"/>
  <c r="C36" i="1" l="1"/>
  <c r="E36" i="1"/>
  <c r="A36" i="1"/>
</calcChain>
</file>

<file path=xl/sharedStrings.xml><?xml version="1.0" encoding="utf-8"?>
<sst xmlns="http://schemas.openxmlformats.org/spreadsheetml/2006/main" count="72" uniqueCount="51">
  <si>
    <t>Mean 1:</t>
  </si>
  <si>
    <t>Mean 2:</t>
  </si>
  <si>
    <t>Mean 3:</t>
  </si>
  <si>
    <t>Mean</t>
  </si>
  <si>
    <t>Std. Deviation</t>
  </si>
  <si>
    <t>Std. Error of Mean</t>
  </si>
  <si>
    <t>Descriptive Statistics:</t>
  </si>
  <si>
    <t>TFAM that overlaps with mito-mcherry</t>
  </si>
  <si>
    <t>Adult Distal germline:</t>
  </si>
  <si>
    <t>TFAM-GFP colocalization with mito-mCh-PGC</t>
  </si>
  <si>
    <t>Fration of TFAM overlap with mitochondria</t>
  </si>
  <si>
    <t>Sample size, column B</t>
  </si>
  <si>
    <t>Sample size, column A</t>
  </si>
  <si>
    <t>Data analyzed</t>
  </si>
  <si>
    <t>No</t>
  </si>
  <si>
    <t>Significantly different (P &lt; 0.05)?</t>
  </si>
  <si>
    <t>ns</t>
  </si>
  <si>
    <t>P value summary</t>
  </si>
  <si>
    <t>P value</t>
  </si>
  <si>
    <t>F, DFn, Dfd</t>
  </si>
  <si>
    <t>F test to compare variances</t>
  </si>
  <si>
    <t xml:space="preserve">Mean 2: </t>
  </si>
  <si>
    <t>R squared (eta squared)</t>
  </si>
  <si>
    <t>Descriptive statistics:</t>
  </si>
  <si>
    <t>95% confidence interval</t>
  </si>
  <si>
    <t>Difference between means (B - A) ± SEM</t>
  </si>
  <si>
    <t>Mean of column B</t>
  </si>
  <si>
    <t>Mean of column A</t>
  </si>
  <si>
    <t>How big is the difference?</t>
  </si>
  <si>
    <t>exp3</t>
  </si>
  <si>
    <t>exp2</t>
  </si>
  <si>
    <t>exp1</t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</si>
  <si>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whole embryo mtDNAs:</t>
    </r>
  </si>
  <si>
    <t>t, df</t>
  </si>
  <si>
    <t>Two-tailed</t>
  </si>
  <si>
    <t>One- or two-tailed P value?</t>
  </si>
  <si>
    <t>Yes</t>
  </si>
  <si>
    <t>***</t>
  </si>
  <si>
    <t>Unpaired t test</t>
  </si>
  <si>
    <t>WT</t>
  </si>
  <si>
    <t>Column A</t>
  </si>
  <si>
    <t>vs.</t>
  </si>
  <si>
    <t>TFAM-GFP</t>
  </si>
  <si>
    <t>Column B</t>
  </si>
  <si>
    <t>Whole embryo mtDNAs</t>
  </si>
  <si>
    <t>unpaired two-tailed t-test:</t>
  </si>
  <si>
    <t>WT whole embryo mtDNAs:</t>
  </si>
  <si>
    <t>t=13.07, df=4</t>
  </si>
  <si>
    <t>-25390 ± 1943</t>
  </si>
  <si>
    <t>-30784 to -19997</t>
  </si>
  <si>
    <t>5.404, 2, 2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</si>
</sst>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0"/>
      <color theme="1"/>
      <name val="Calibri"/>
      <family val="2"/>
      <scheme val="minor"/>
    </font>
    <font>
      <b/>
      <sz val="16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1" fillId="2" borderId="1" xfId="0" applyNumberFormat="1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/>
    <xf numFmtId="0" fontId="6" fillId="2" borderId="2" xfId="0" applyFont="1" applyFill="1" applyBorder="1"/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1" fillId="2" borderId="0" xfId="0" applyNumberFormat="1" applyFont="1" applyFill="1" applyBorder="1"/>
    <xf numFmtId="0" fontId="0" fillId="2" borderId="0" xfId="0" applyFill="1" applyBorder="1"/>
    <xf numFmtId="0" fontId="6" fillId="0" borderId="0" xfId="0" applyFon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Fill="1" applyBorder="1"/>
    <xf numFmtId="0" fontId="2" fillId="0" borderId="0" xfId="0" applyFont="1" applyFill="1" applyBorder="1"/>
    <xf numFmtId="0" fontId="1" fillId="0" borderId="4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7" xfId="0" applyFill="1" applyBorder="1"/>
    <xf numFmtId="14" fontId="1" fillId="2" borderId="3" xfId="0" applyNumberFormat="1" applyFont="1" applyFill="1" applyBorder="1"/>
    <xf numFmtId="14" fontId="1" fillId="2" borderId="4" xfId="0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4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6" xfId="0" applyFont="1" applyBorder="1"/>
    <xf numFmtId="0" fontId="0" fillId="0" borderId="9" xfId="0" applyBorder="1"/>
    <xf numFmtId="0" fontId="1" fillId="2" borderId="8" xfId="0" applyFont="1" applyFill="1" applyBorder="1"/>
    <xf numFmtId="0" fontId="4" fillId="0" borderId="0" xfId="0" applyFont="1" applyFill="1" applyBorder="1" applyAlignment="1">
      <alignment horizontal="left"/>
    </xf>
    <xf numFmtId="0" fontId="4" fillId="2" borderId="8" xfId="0" applyFont="1" applyFill="1" applyBorder="1"/>
    <xf numFmtId="0" fontId="4" fillId="0" borderId="0" xfId="0" applyFont="1" applyBorder="1"/>
    <xf numFmtId="0" fontId="3" fillId="0" borderId="7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0" fillId="0" borderId="7" xfId="0" applyBorder="1"/>
    <xf numFmtId="0" fontId="0" fillId="0" borderId="12" xfId="0" applyBorder="1"/>
    <xf numFmtId="0" fontId="0" fillId="0" borderId="10" xfId="0" applyBorder="1"/>
    <xf numFmtId="0" fontId="1" fillId="0" borderId="0" xfId="0" applyFont="1"/>
    <xf numFmtId="0" fontId="1" fillId="2" borderId="4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0" fillId="0" borderId="11" xfId="0" applyBorder="1"/>
    <xf numFmtId="0" fontId="0" fillId="2" borderId="15" xfId="0" applyFill="1" applyBorder="1"/>
    <xf numFmtId="0" fontId="5" fillId="2" borderId="16" xfId="0" applyFont="1" applyFill="1" applyBorder="1"/>
    <xf numFmtId="14" fontId="1" fillId="0" borderId="0" xfId="0" applyNumberFormat="1" applyFont="1"/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8" fillId="0" borderId="0" xfId="0" applyNumberFormat="1" applyFont="1"/>
    <xf numFmtId="0" fontId="1" fillId="2" borderId="15" xfId="0" applyFont="1" applyFill="1" applyBorder="1" applyAlignment="1">
      <alignment horizontal="right"/>
    </xf>
    <xf numFmtId="14" fontId="1" fillId="2" borderId="17" xfId="0" applyNumberFormat="1" applyFont="1" applyFill="1" applyBorder="1" applyAlignment="1">
      <alignment horizontal="right"/>
    </xf>
    <xf numFmtId="14" fontId="1" fillId="2" borderId="18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19" xfId="0" applyFill="1" applyBorder="1"/>
    <xf numFmtId="0" fontId="7" fillId="2" borderId="8" xfId="0" applyFont="1" applyFill="1" applyBorder="1"/>
    <xf numFmtId="0" fontId="0" fillId="0" borderId="20" xfId="0" applyBorder="1"/>
    <xf numFmtId="0" fontId="3" fillId="2" borderId="15" xfId="0" applyFont="1" applyFill="1" applyBorder="1"/>
    <xf numFmtId="0" fontId="10" fillId="2" borderId="16" xfId="0" applyFont="1" applyFill="1" applyBorder="1" applyAlignment="1">
      <alignment horizontal="left"/>
    </xf>
    <xf numFmtId="0" fontId="0" fillId="0" borderId="21" xfId="0" applyBorder="1"/>
    <xf numFmtId="0" fontId="11" fillId="0" borderId="4" xfId="0" applyFont="1" applyBorder="1" applyAlignment="1">
      <alignment horizontal="right"/>
    </xf>
    <xf numFmtId="14" fontId="1" fillId="2" borderId="22" xfId="0" applyNumberFormat="1" applyFont="1" applyFill="1" applyBorder="1"/>
    <xf numFmtId="14" fontId="1" fillId="2" borderId="23" xfId="0" applyNumberFormat="1" applyFont="1" applyFill="1" applyBorder="1"/>
    <xf numFmtId="14" fontId="1" fillId="2" borderId="24" xfId="0" applyNumberFormat="1" applyFont="1" applyFill="1" applyBorder="1"/>
    <xf numFmtId="0" fontId="3" fillId="0" borderId="11" xfId="0" applyFont="1" applyBorder="1" applyAlignment="1">
      <alignment horizontal="left"/>
    </xf>
    <xf numFmtId="0" fontId="12" fillId="2" borderId="15" xfId="0" applyFont="1" applyFill="1" applyBorder="1"/>
    <xf numFmtId="0" fontId="12" fillId="2" borderId="18" xfId="0" applyFont="1" applyFill="1" applyBorder="1" applyAlignment="1">
      <alignment horizontal="left"/>
    </xf>
    <xf numFmtId="0" fontId="7" fillId="0" borderId="0" xfId="0" applyFont="1"/>
    <xf numFmtId="14" fontId="1" fillId="2" borderId="19" xfId="0" applyNumberFormat="1" applyFont="1" applyFill="1" applyBorder="1"/>
    <xf numFmtId="0" fontId="1" fillId="2" borderId="19" xfId="0" applyFont="1" applyFill="1" applyBorder="1"/>
    <xf numFmtId="14" fontId="1" fillId="2" borderId="2" xfId="0" applyNumberFormat="1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B67"/>
  <sheetViews>
    <sheetView workbookViewId="0">
      <selection activeCell="A5" sqref="A5:F7"/>
    </sheetView>
  </sheetViews>
  <sheetFormatPr baseColWidth="10" defaultRowHeight="16"/>
  <cols>
    <col min="1" max="1" width="35.1640625" customWidth="1"/>
    <col min="2" max="2" width="17.83203125" customWidth="1"/>
    <col min="3" max="3" width="32.6640625" customWidth="1"/>
    <col min="4" max="4" width="20.6640625" customWidth="1"/>
    <col min="5" max="5" width="32.83203125" customWidth="1"/>
    <col min="6" max="6" width="16" customWidth="1"/>
    <col min="9" max="9" width="16.1640625" customWidth="1"/>
    <col min="10" max="10" width="16.33203125" customWidth="1"/>
    <col min="13" max="13" width="27.83203125" customWidth="1"/>
    <col min="14" max="14" width="17.5" customWidth="1"/>
    <col min="15" max="15" width="12.5" customWidth="1"/>
    <col min="17" max="17" width="15.5" customWidth="1"/>
    <col min="18" max="18" width="16.1640625" customWidth="1"/>
    <col min="21" max="21" width="16.1640625" customWidth="1"/>
    <col min="22" max="22" width="17.33203125" customWidth="1"/>
    <col min="23" max="23" width="14.6640625" customWidth="1"/>
    <col min="26" max="26" width="36.5" customWidth="1"/>
    <col min="27" max="27" width="23.1640625" customWidth="1"/>
    <col min="30" max="31" width="10.83203125" customWidth="1"/>
  </cols>
  <sheetData>
    <row r="1" spans="1:28" ht="26">
      <c r="A1" s="1" t="s">
        <v>9</v>
      </c>
    </row>
    <row r="3" spans="1:28" ht="17" thickBot="1">
      <c r="L3" s="19"/>
      <c r="M3" s="19"/>
    </row>
    <row r="4" spans="1:28" ht="27" thickBot="1">
      <c r="A4" s="72" t="s">
        <v>8</v>
      </c>
      <c r="B4" s="19"/>
      <c r="C4" s="19"/>
      <c r="D4" s="19"/>
      <c r="E4" s="19"/>
      <c r="F4" s="19"/>
      <c r="L4" s="19"/>
      <c r="M4" s="29"/>
    </row>
    <row r="5" spans="1:28" ht="21">
      <c r="A5" s="6"/>
      <c r="B5" s="85"/>
      <c r="C5" s="86"/>
      <c r="D5" s="86"/>
      <c r="E5" s="85"/>
      <c r="F5" s="87"/>
      <c r="G5" s="26"/>
      <c r="H5" s="26"/>
      <c r="I5" s="25"/>
      <c r="J5" s="25"/>
      <c r="K5" s="19"/>
      <c r="L5" s="19"/>
      <c r="M5" s="25"/>
      <c r="N5" s="25"/>
      <c r="O5" s="26"/>
      <c r="P5" s="26"/>
      <c r="Q5" s="25"/>
      <c r="R5" s="25"/>
      <c r="S5" s="26"/>
      <c r="T5" s="26"/>
      <c r="U5" s="25"/>
      <c r="V5" s="25"/>
      <c r="W5" s="19"/>
      <c r="X5" s="19"/>
      <c r="Y5" s="19"/>
      <c r="Z5" s="18"/>
      <c r="AA5" s="19"/>
      <c r="AB5" s="19"/>
    </row>
    <row r="6" spans="1:28">
      <c r="A6" s="34">
        <v>44627</v>
      </c>
      <c r="B6" s="7"/>
      <c r="C6" s="22">
        <v>44628</v>
      </c>
      <c r="D6" s="23"/>
      <c r="E6" s="22">
        <v>44629</v>
      </c>
      <c r="F6" s="8"/>
      <c r="G6" s="26"/>
      <c r="H6" s="19"/>
      <c r="I6" s="26"/>
      <c r="J6" s="26"/>
      <c r="K6" s="1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19"/>
      <c r="Y6" s="19"/>
      <c r="Z6" s="20"/>
      <c r="AA6" s="21"/>
      <c r="AB6" s="19"/>
    </row>
    <row r="7" spans="1:28">
      <c r="A7" s="88" t="s">
        <v>7</v>
      </c>
      <c r="B7" s="89"/>
      <c r="C7" s="89" t="s">
        <v>7</v>
      </c>
      <c r="D7" s="89"/>
      <c r="E7" s="89" t="s">
        <v>7</v>
      </c>
      <c r="F7" s="90"/>
      <c r="G7" s="26"/>
      <c r="H7" s="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19"/>
      <c r="Y7" s="19"/>
      <c r="Z7" s="20"/>
      <c r="AA7" s="21"/>
      <c r="AB7" s="19"/>
    </row>
    <row r="8" spans="1:28">
      <c r="A8" s="31">
        <v>0.89500000000000002</v>
      </c>
      <c r="B8" s="19"/>
      <c r="C8" s="19">
        <v>0.91</v>
      </c>
      <c r="D8" s="19"/>
      <c r="E8" s="19">
        <v>0.93</v>
      </c>
      <c r="F8" s="32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  <c r="AA8" s="21"/>
      <c r="AB8" s="19"/>
    </row>
    <row r="9" spans="1:28">
      <c r="A9" s="31">
        <v>0.91</v>
      </c>
      <c r="B9" s="19"/>
      <c r="C9" s="19">
        <v>0.91</v>
      </c>
      <c r="D9" s="19"/>
      <c r="E9" s="19">
        <v>0.89</v>
      </c>
      <c r="F9" s="3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  <c r="AA9" s="21"/>
      <c r="AB9" s="19"/>
    </row>
    <row r="10" spans="1:28">
      <c r="A10" s="31">
        <v>0.91</v>
      </c>
      <c r="B10" s="19"/>
      <c r="C10" s="19">
        <v>0.9</v>
      </c>
      <c r="D10" s="19"/>
      <c r="E10" s="19">
        <v>0.82</v>
      </c>
      <c r="F10" s="32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0"/>
      <c r="AA10" s="21"/>
      <c r="AB10" s="19"/>
    </row>
    <row r="11" spans="1:28">
      <c r="A11" s="31">
        <v>0.94</v>
      </c>
      <c r="B11" s="19"/>
      <c r="C11" s="19">
        <v>0.87</v>
      </c>
      <c r="D11" s="19"/>
      <c r="E11" s="19">
        <v>0.86</v>
      </c>
      <c r="F11" s="3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21"/>
      <c r="AB11" s="19"/>
    </row>
    <row r="12" spans="1:28">
      <c r="A12" s="31">
        <v>0.89</v>
      </c>
      <c r="B12" s="19"/>
      <c r="C12" s="19">
        <v>0.87</v>
      </c>
      <c r="D12" s="19"/>
      <c r="E12" s="19">
        <v>0.94</v>
      </c>
      <c r="F12" s="3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0"/>
      <c r="AA12" s="21"/>
      <c r="AB12" s="19"/>
    </row>
    <row r="13" spans="1:28">
      <c r="A13" s="31">
        <v>0.85</v>
      </c>
      <c r="B13" s="19"/>
      <c r="C13" s="19">
        <v>0.92</v>
      </c>
      <c r="D13" s="19"/>
      <c r="E13" s="19">
        <v>0.86</v>
      </c>
      <c r="F13" s="32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1"/>
      <c r="AB13" s="19"/>
    </row>
    <row r="14" spans="1:28">
      <c r="A14" s="31">
        <v>0.81</v>
      </c>
      <c r="B14" s="19"/>
      <c r="C14" s="19">
        <v>0.89</v>
      </c>
      <c r="D14" s="19"/>
      <c r="E14" s="19">
        <v>0.92</v>
      </c>
      <c r="F14" s="32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  <c r="AA14" s="21"/>
      <c r="AB14" s="19"/>
    </row>
    <row r="15" spans="1:28">
      <c r="A15" s="31">
        <v>0.87</v>
      </c>
      <c r="B15" s="19"/>
      <c r="C15" s="19">
        <v>0.83</v>
      </c>
      <c r="D15" s="19"/>
      <c r="E15" s="19">
        <v>0.91</v>
      </c>
      <c r="F15" s="32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21"/>
      <c r="AB15" s="19"/>
    </row>
    <row r="16" spans="1:28">
      <c r="A16" s="31">
        <v>0.92</v>
      </c>
      <c r="B16" s="19"/>
      <c r="C16" s="19">
        <v>0.87</v>
      </c>
      <c r="D16" s="19"/>
      <c r="E16" s="19">
        <v>0.9</v>
      </c>
      <c r="F16" s="32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20"/>
      <c r="AA16" s="21"/>
      <c r="AB16" s="19"/>
    </row>
    <row r="17" spans="1:28">
      <c r="A17" s="31">
        <v>0.88</v>
      </c>
      <c r="B17" s="19"/>
      <c r="C17" s="19">
        <v>0.93</v>
      </c>
      <c r="D17" s="19"/>
      <c r="E17" s="19">
        <v>0.87</v>
      </c>
      <c r="F17" s="32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0"/>
      <c r="AA17" s="21"/>
      <c r="AB17" s="19"/>
    </row>
    <row r="18" spans="1:28">
      <c r="A18" s="31">
        <v>0.93</v>
      </c>
      <c r="B18" s="19"/>
      <c r="C18" s="19">
        <v>0.85</v>
      </c>
      <c r="D18" s="19"/>
      <c r="E18" s="19">
        <v>0.92</v>
      </c>
      <c r="F18" s="32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0"/>
      <c r="AA18" s="21"/>
      <c r="AB18" s="19"/>
    </row>
    <row r="19" spans="1:28">
      <c r="A19" s="31">
        <v>0.86</v>
      </c>
      <c r="B19" s="19"/>
      <c r="C19" s="19">
        <v>0.97</v>
      </c>
      <c r="D19" s="19"/>
      <c r="E19" s="19">
        <v>0.93</v>
      </c>
      <c r="F19" s="3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0"/>
      <c r="AA19" s="21"/>
      <c r="AB19" s="19"/>
    </row>
    <row r="20" spans="1:28">
      <c r="A20" s="31">
        <v>0.94</v>
      </c>
      <c r="B20" s="19"/>
      <c r="C20" s="19">
        <v>0.93</v>
      </c>
      <c r="D20" s="19"/>
      <c r="E20" s="19">
        <v>0.88</v>
      </c>
      <c r="F20" s="32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0"/>
      <c r="AA20" s="21"/>
      <c r="AB20" s="19"/>
    </row>
    <row r="21" spans="1:28">
      <c r="A21" s="31">
        <v>0.89</v>
      </c>
      <c r="B21" s="19"/>
      <c r="C21" s="19">
        <v>0.84</v>
      </c>
      <c r="D21" s="19"/>
      <c r="E21" s="19">
        <v>0.94</v>
      </c>
      <c r="F21" s="32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  <c r="AA21" s="21"/>
      <c r="AB21" s="19"/>
    </row>
    <row r="22" spans="1:28">
      <c r="A22" s="31">
        <v>0.82</v>
      </c>
      <c r="B22" s="19"/>
      <c r="C22" s="19">
        <v>0.94</v>
      </c>
      <c r="D22" s="19"/>
      <c r="E22" s="19">
        <v>0.9</v>
      </c>
      <c r="F22" s="3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0"/>
      <c r="AA22" s="21"/>
      <c r="AB22" s="19"/>
    </row>
    <row r="23" spans="1:28">
      <c r="A23" s="31">
        <v>0.94</v>
      </c>
      <c r="B23" s="19"/>
      <c r="C23" s="19">
        <v>0.85</v>
      </c>
      <c r="D23" s="19"/>
      <c r="E23" s="19">
        <v>0.88</v>
      </c>
      <c r="F23" s="32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20"/>
      <c r="AA23" s="21"/>
      <c r="AB23" s="19"/>
    </row>
    <row r="24" spans="1:28">
      <c r="A24" s="31">
        <v>0.85</v>
      </c>
      <c r="B24" s="19"/>
      <c r="C24" s="19">
        <v>0.91</v>
      </c>
      <c r="D24" s="19"/>
      <c r="E24" s="19">
        <v>0.89</v>
      </c>
      <c r="F24" s="3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0"/>
      <c r="AA24" s="21"/>
      <c r="AB24" s="19"/>
    </row>
    <row r="25" spans="1:28">
      <c r="A25" s="31">
        <v>0.91</v>
      </c>
      <c r="B25" s="19"/>
      <c r="C25" s="19">
        <v>0.88</v>
      </c>
      <c r="D25" s="19"/>
      <c r="E25" s="19">
        <v>0.89</v>
      </c>
      <c r="F25" s="3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0"/>
      <c r="AA25" s="21"/>
      <c r="AB25" s="19"/>
    </row>
    <row r="26" spans="1:28">
      <c r="A26" s="31">
        <v>0.93</v>
      </c>
      <c r="B26" s="19"/>
      <c r="C26" s="19">
        <v>0.91</v>
      </c>
      <c r="D26" s="19"/>
      <c r="E26" s="19">
        <v>0.75</v>
      </c>
      <c r="F26" s="32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0"/>
      <c r="AA26" s="21"/>
      <c r="AB26" s="19"/>
    </row>
    <row r="27" spans="1:28">
      <c r="A27" s="31"/>
      <c r="B27" s="19"/>
      <c r="C27" s="19">
        <v>0.88</v>
      </c>
      <c r="D27" s="19"/>
      <c r="E27" s="19"/>
      <c r="F27" s="32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0"/>
      <c r="AA27" s="21"/>
      <c r="AB27" s="19"/>
    </row>
    <row r="28" spans="1:28">
      <c r="A28" s="31"/>
      <c r="B28" s="19"/>
      <c r="C28" s="19">
        <v>0.89</v>
      </c>
      <c r="D28" s="19"/>
      <c r="E28" s="19"/>
      <c r="F28" s="32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21"/>
      <c r="AB28" s="19"/>
    </row>
    <row r="29" spans="1:28">
      <c r="A29" s="31"/>
      <c r="B29" s="19"/>
      <c r="C29" s="19">
        <v>0.9</v>
      </c>
      <c r="D29" s="19"/>
      <c r="E29" s="19"/>
      <c r="F29" s="32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21"/>
      <c r="AB29" s="19"/>
    </row>
    <row r="30" spans="1:28">
      <c r="A30" s="31"/>
      <c r="B30" s="19"/>
      <c r="C30" s="19">
        <v>0.91</v>
      </c>
      <c r="D30" s="26"/>
      <c r="E30" s="26"/>
      <c r="F30" s="30"/>
      <c r="G30" s="26"/>
      <c r="H30" s="26"/>
      <c r="I30" s="26"/>
      <c r="J30" s="26"/>
      <c r="K30" s="26"/>
      <c r="L30" s="19"/>
      <c r="M30" s="19"/>
      <c r="N30" s="19"/>
      <c r="O30" s="26"/>
      <c r="P30" s="26"/>
      <c r="Q30" s="26"/>
      <c r="R30" s="26"/>
      <c r="S30" s="26"/>
      <c r="T30" s="26"/>
      <c r="U30" s="26"/>
      <c r="V30" s="26"/>
      <c r="W30" s="26"/>
      <c r="X30" s="19"/>
      <c r="Y30" s="19"/>
      <c r="Z30" s="20"/>
      <c r="AA30" s="21"/>
      <c r="AB30" s="19"/>
    </row>
    <row r="31" spans="1:28">
      <c r="A31" s="31"/>
      <c r="B31" s="19"/>
      <c r="C31" s="19">
        <v>0.89</v>
      </c>
      <c r="D31" s="19"/>
      <c r="E31" s="19"/>
      <c r="F31" s="3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21"/>
      <c r="AB31" s="19"/>
    </row>
    <row r="32" spans="1:28">
      <c r="A32" s="3"/>
      <c r="B32" s="2"/>
      <c r="C32" s="2">
        <v>0.91</v>
      </c>
      <c r="D32" s="2"/>
      <c r="E32" s="2"/>
      <c r="F32" s="32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0"/>
      <c r="AA32" s="21"/>
      <c r="AB32" s="19"/>
    </row>
    <row r="33" spans="1:28" ht="21">
      <c r="A33" s="3"/>
      <c r="B33" s="18"/>
      <c r="C33" s="24"/>
      <c r="D33" s="24"/>
      <c r="E33" s="24"/>
      <c r="F33" s="37"/>
      <c r="G33" s="24"/>
      <c r="H33" s="24"/>
      <c r="I33" s="24"/>
      <c r="J33" s="24"/>
      <c r="K33" s="24"/>
      <c r="L33" s="24"/>
      <c r="M33" s="24"/>
      <c r="N33" s="1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20"/>
      <c r="AA33" s="21"/>
      <c r="AB33" s="19"/>
    </row>
    <row r="34" spans="1:28" ht="17" thickBot="1">
      <c r="A34" s="3"/>
      <c r="B34" s="19"/>
      <c r="C34" s="27"/>
      <c r="D34" s="36"/>
      <c r="E34" s="2"/>
      <c r="F34" s="32"/>
      <c r="G34" s="19"/>
      <c r="H34" s="19"/>
      <c r="I34" s="19"/>
      <c r="J34" s="19"/>
      <c r="K34" s="19"/>
      <c r="L34" s="19"/>
      <c r="M34" s="19"/>
      <c r="N34" s="19"/>
      <c r="O34" s="2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20"/>
      <c r="AA34" s="21"/>
      <c r="AB34" s="19"/>
    </row>
    <row r="35" spans="1:28">
      <c r="A35" s="42" t="s">
        <v>0</v>
      </c>
      <c r="B35" s="43"/>
      <c r="C35" s="44" t="s">
        <v>1</v>
      </c>
      <c r="D35" s="45"/>
      <c r="E35" s="42" t="s">
        <v>2</v>
      </c>
      <c r="F35" s="32"/>
      <c r="G35" s="19"/>
      <c r="H35" s="19"/>
      <c r="I35" s="19"/>
      <c r="J35" s="19"/>
      <c r="K35" s="28"/>
      <c r="L35" s="19"/>
      <c r="M35" s="19"/>
      <c r="N35" s="20"/>
      <c r="O35" s="21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7" thickBot="1">
      <c r="A36" s="41">
        <f>AVERAGE(A8:A32)</f>
        <v>0.89184210526315777</v>
      </c>
      <c r="B36" s="2"/>
      <c r="C36" s="41">
        <f t="shared" ref="C36:E36" si="0">AVERAGE(C8:C32)</f>
        <v>0.89439999999999997</v>
      </c>
      <c r="D36" s="2"/>
      <c r="E36" s="41">
        <f t="shared" si="0"/>
        <v>0.88842105263157889</v>
      </c>
      <c r="F36" s="32"/>
      <c r="G36" s="19"/>
      <c r="H36" s="19"/>
      <c r="I36" s="19"/>
      <c r="J36" s="19"/>
      <c r="K36" s="26"/>
      <c r="L36" s="26"/>
      <c r="M36" s="26"/>
      <c r="N36" s="20"/>
      <c r="O36" s="21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7" thickBot="1">
      <c r="A37" s="4"/>
      <c r="B37" s="38"/>
      <c r="C37" s="39"/>
      <c r="D37" s="40"/>
      <c r="E37" s="5"/>
      <c r="F37" s="33"/>
      <c r="G37" s="19"/>
      <c r="H37" s="19"/>
      <c r="I37" s="19"/>
      <c r="J37" s="19"/>
      <c r="K37" s="26"/>
      <c r="L37" s="26"/>
      <c r="M37" s="26"/>
      <c r="N37" s="20"/>
      <c r="O37" s="21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>
      <c r="B38" s="10"/>
      <c r="C38" s="9"/>
      <c r="D38" s="9"/>
      <c r="N38" s="10"/>
      <c r="O38" s="9"/>
    </row>
    <row r="39" spans="1:28" ht="17" thickBot="1">
      <c r="B39" s="10"/>
      <c r="C39" s="9"/>
      <c r="D39" s="9"/>
      <c r="E39" s="9"/>
      <c r="N39" s="10"/>
      <c r="O39" s="9"/>
    </row>
    <row r="40" spans="1:28" ht="21">
      <c r="A40" s="11" t="s">
        <v>6</v>
      </c>
      <c r="B40" s="12"/>
      <c r="D40" s="9"/>
      <c r="E40" s="9"/>
    </row>
    <row r="41" spans="1:28" ht="51">
      <c r="A41" s="3"/>
      <c r="B41" s="13" t="s">
        <v>10</v>
      </c>
      <c r="C41" s="19"/>
      <c r="D41" s="9"/>
      <c r="E41" s="9"/>
    </row>
    <row r="42" spans="1:28">
      <c r="A42" s="14" t="s">
        <v>3</v>
      </c>
      <c r="B42" s="15">
        <v>0.89159999999999995</v>
      </c>
      <c r="C42" s="21"/>
    </row>
    <row r="43" spans="1:28">
      <c r="A43" s="14" t="s">
        <v>4</v>
      </c>
      <c r="B43" s="15">
        <v>3.0000000000000001E-3</v>
      </c>
      <c r="C43" s="21"/>
    </row>
    <row r="44" spans="1:28" ht="17" thickBot="1">
      <c r="A44" s="16" t="s">
        <v>5</v>
      </c>
      <c r="B44" s="17">
        <v>1.732E-3</v>
      </c>
      <c r="C44" s="21"/>
    </row>
    <row r="45" spans="1:28">
      <c r="B45" s="20"/>
      <c r="C45" s="21"/>
    </row>
    <row r="46" spans="1:28">
      <c r="B46" s="20"/>
      <c r="C46" s="21"/>
    </row>
    <row r="47" spans="1:28">
      <c r="B47" s="20"/>
      <c r="C47" s="21"/>
    </row>
    <row r="48" spans="1:28">
      <c r="B48" s="20"/>
      <c r="C48" s="21"/>
    </row>
    <row r="49" spans="2:3">
      <c r="B49" s="20"/>
      <c r="C49" s="21"/>
    </row>
    <row r="50" spans="2:3">
      <c r="B50" s="20"/>
      <c r="C50" s="21"/>
    </row>
    <row r="51" spans="2:3">
      <c r="B51" s="20"/>
      <c r="C51" s="21"/>
    </row>
    <row r="52" spans="2:3">
      <c r="B52" s="20"/>
      <c r="C52" s="21"/>
    </row>
    <row r="53" spans="2:3">
      <c r="B53" s="20"/>
      <c r="C53" s="21"/>
    </row>
    <row r="54" spans="2:3">
      <c r="B54" s="20"/>
      <c r="C54" s="21"/>
    </row>
    <row r="55" spans="2:3">
      <c r="B55" s="20"/>
      <c r="C55" s="21"/>
    </row>
    <row r="56" spans="2:3">
      <c r="B56" s="20"/>
      <c r="C56" s="21"/>
    </row>
    <row r="57" spans="2:3">
      <c r="B57" s="20"/>
      <c r="C57" s="21"/>
    </row>
    <row r="58" spans="2:3">
      <c r="B58" s="20"/>
      <c r="C58" s="21"/>
    </row>
    <row r="59" spans="2:3">
      <c r="B59" s="20"/>
      <c r="C59" s="21"/>
    </row>
    <row r="60" spans="2:3">
      <c r="B60" s="20"/>
      <c r="C60" s="21"/>
    </row>
    <row r="61" spans="2:3">
      <c r="B61" s="20"/>
      <c r="C61" s="21"/>
    </row>
    <row r="62" spans="2:3">
      <c r="B62" s="20"/>
      <c r="C62" s="21"/>
    </row>
    <row r="63" spans="2:3">
      <c r="B63" s="20"/>
      <c r="C63" s="21"/>
    </row>
    <row r="64" spans="2:3">
      <c r="B64" s="20"/>
      <c r="C64" s="21"/>
    </row>
    <row r="65" spans="2:3">
      <c r="B65" s="20"/>
      <c r="C65" s="21"/>
    </row>
    <row r="66" spans="2:3">
      <c r="B66" s="20"/>
      <c r="C66" s="21"/>
    </row>
    <row r="67" spans="2:3">
      <c r="B67" s="20"/>
      <c r="C6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7CA0-37BE-7E4F-9C4F-150710B13517}">
  <dimension ref="A1:P34"/>
  <sheetViews>
    <sheetView tabSelected="1" workbookViewId="0">
      <selection activeCell="D44" sqref="D44"/>
    </sheetView>
  </sheetViews>
  <sheetFormatPr baseColWidth="10" defaultRowHeight="16"/>
  <cols>
    <col min="2" max="2" width="17.83203125" customWidth="1"/>
    <col min="3" max="3" width="18" customWidth="1"/>
    <col min="4" max="4" width="15.33203125" customWidth="1"/>
    <col min="5" max="5" width="10.83203125" customWidth="1"/>
    <col min="6" max="6" width="19.5" customWidth="1"/>
    <col min="10" max="10" width="40.6640625" customWidth="1"/>
    <col min="11" max="11" width="27.33203125" customWidth="1"/>
    <col min="14" max="14" width="17.5" customWidth="1"/>
  </cols>
  <sheetData>
    <row r="1" spans="1:11" ht="26">
      <c r="A1" s="84"/>
    </row>
    <row r="5" spans="1:11" ht="17" thickBot="1"/>
    <row r="6" spans="1:11" ht="27" thickBot="1">
      <c r="B6" s="72" t="s">
        <v>46</v>
      </c>
      <c r="C6" s="71"/>
      <c r="D6" s="70"/>
      <c r="J6" s="83" t="s">
        <v>45</v>
      </c>
      <c r="K6" s="82" t="s">
        <v>44</v>
      </c>
    </row>
    <row r="7" spans="1:11" ht="21">
      <c r="B7" s="69" t="s">
        <v>31</v>
      </c>
      <c r="C7" s="68" t="s">
        <v>30</v>
      </c>
      <c r="D7" s="67" t="s">
        <v>29</v>
      </c>
      <c r="E7" s="53"/>
      <c r="F7" s="53"/>
      <c r="G7" s="66"/>
      <c r="H7" s="63"/>
      <c r="J7" s="81"/>
      <c r="K7" s="15"/>
    </row>
    <row r="8" spans="1:11">
      <c r="B8" s="80">
        <v>44299</v>
      </c>
      <c r="C8" s="79">
        <v>44300</v>
      </c>
      <c r="D8" s="78">
        <v>44301</v>
      </c>
      <c r="E8" s="53"/>
      <c r="F8" s="63"/>
      <c r="G8" s="63"/>
      <c r="H8" s="63"/>
      <c r="J8" s="49" t="s">
        <v>43</v>
      </c>
      <c r="K8" s="77" t="s">
        <v>42</v>
      </c>
    </row>
    <row r="9" spans="1:11">
      <c r="B9" s="60">
        <v>26666.666666666668</v>
      </c>
      <c r="C9" s="76">
        <v>29083.333333333332</v>
      </c>
      <c r="D9" s="58">
        <v>36000</v>
      </c>
      <c r="J9" s="49" t="s">
        <v>41</v>
      </c>
      <c r="K9" s="48" t="s">
        <v>41</v>
      </c>
    </row>
    <row r="10" spans="1:11">
      <c r="B10" s="60">
        <v>41583.333333333336</v>
      </c>
      <c r="C10" s="76">
        <v>38583.333333333336</v>
      </c>
      <c r="D10" s="58">
        <v>30250</v>
      </c>
      <c r="F10" s="10"/>
      <c r="G10" s="9"/>
      <c r="J10" s="49" t="s">
        <v>40</v>
      </c>
      <c r="K10" s="48" t="s">
        <v>39</v>
      </c>
    </row>
    <row r="11" spans="1:11" ht="17" thickBot="1">
      <c r="B11" s="60">
        <v>31500</v>
      </c>
      <c r="C11" s="76">
        <v>41666.666666666664</v>
      </c>
      <c r="D11" s="58">
        <v>31000</v>
      </c>
      <c r="F11" s="10"/>
      <c r="G11" s="9"/>
      <c r="J11" s="49"/>
      <c r="K11" s="48"/>
    </row>
    <row r="12" spans="1:11" ht="20">
      <c r="B12" s="60">
        <v>30250</v>
      </c>
      <c r="C12" s="76">
        <v>40166.666666666664</v>
      </c>
      <c r="D12" s="58">
        <v>29333.333333333332</v>
      </c>
      <c r="F12" s="75" t="s">
        <v>23</v>
      </c>
      <c r="G12" s="74"/>
      <c r="J12" s="49" t="s">
        <v>38</v>
      </c>
      <c r="K12" s="48"/>
    </row>
    <row r="13" spans="1:11">
      <c r="B13" s="60"/>
      <c r="C13" s="59"/>
      <c r="D13" s="58"/>
      <c r="F13" s="57" t="s">
        <v>3</v>
      </c>
      <c r="G13" s="15">
        <v>33840</v>
      </c>
      <c r="J13" s="49" t="s">
        <v>18</v>
      </c>
      <c r="K13" s="48">
        <v>2.0000000000000001E-4</v>
      </c>
    </row>
    <row r="14" spans="1:11">
      <c r="B14" s="56" t="s">
        <v>0</v>
      </c>
      <c r="C14" s="55" t="s">
        <v>21</v>
      </c>
      <c r="D14" s="54" t="s">
        <v>2</v>
      </c>
      <c r="E14" s="53"/>
      <c r="F14" s="49" t="s">
        <v>4</v>
      </c>
      <c r="G14" s="15">
        <v>3091</v>
      </c>
      <c r="H14" s="53"/>
      <c r="J14" s="49" t="s">
        <v>17</v>
      </c>
      <c r="K14" s="48" t="s">
        <v>37</v>
      </c>
    </row>
    <row r="15" spans="1:11" ht="17" thickBot="1">
      <c r="B15" s="52">
        <f>AVERAGE(B9:B12)</f>
        <v>32500</v>
      </c>
      <c r="C15" s="52">
        <f>AVERAGE(C9:C12)</f>
        <v>37375</v>
      </c>
      <c r="D15" s="50">
        <f>AVERAGE(D9:D12)</f>
        <v>31645.833333333332</v>
      </c>
      <c r="F15" s="47" t="s">
        <v>5</v>
      </c>
      <c r="G15" s="17">
        <v>1784</v>
      </c>
      <c r="J15" s="49" t="s">
        <v>15</v>
      </c>
      <c r="K15" s="48" t="s">
        <v>36</v>
      </c>
    </row>
    <row r="16" spans="1:11" ht="17" thickBot="1">
      <c r="B16" s="73"/>
      <c r="C16" s="73"/>
      <c r="D16" s="73"/>
      <c r="E16" s="73"/>
      <c r="F16" s="73"/>
      <c r="G16" s="73"/>
      <c r="J16" s="49" t="s">
        <v>35</v>
      </c>
      <c r="K16" s="48" t="s">
        <v>34</v>
      </c>
    </row>
    <row r="17" spans="2:16" ht="18" thickTop="1" thickBot="1">
      <c r="J17" s="49" t="s">
        <v>33</v>
      </c>
      <c r="K17" s="48" t="s">
        <v>47</v>
      </c>
    </row>
    <row r="18" spans="2:16" ht="27" thickBot="1">
      <c r="B18" s="72" t="s">
        <v>32</v>
      </c>
      <c r="C18" s="71"/>
      <c r="D18" s="70"/>
      <c r="J18" s="49"/>
      <c r="K18" s="48"/>
    </row>
    <row r="19" spans="2:16" ht="21">
      <c r="B19" s="69" t="s">
        <v>31</v>
      </c>
      <c r="C19" s="68" t="s">
        <v>30</v>
      </c>
      <c r="D19" s="67" t="s">
        <v>29</v>
      </c>
      <c r="E19" s="53"/>
      <c r="F19" s="53"/>
      <c r="G19" s="66"/>
      <c r="H19" s="63"/>
      <c r="J19" s="49" t="s">
        <v>28</v>
      </c>
      <c r="K19" s="48"/>
    </row>
    <row r="20" spans="2:16">
      <c r="B20" s="65">
        <v>44454</v>
      </c>
      <c r="C20" s="64">
        <v>44455</v>
      </c>
      <c r="D20" s="35">
        <v>44456</v>
      </c>
      <c r="E20" s="53"/>
      <c r="F20" s="63"/>
      <c r="G20" s="63"/>
      <c r="H20" s="63"/>
      <c r="J20" s="49" t="s">
        <v>27</v>
      </c>
      <c r="K20" s="48">
        <v>33840</v>
      </c>
    </row>
    <row r="21" spans="2:16">
      <c r="B21" s="60">
        <v>7666.666666666667</v>
      </c>
      <c r="C21" s="59">
        <v>8275</v>
      </c>
      <c r="D21" s="58">
        <v>13633.333333333334</v>
      </c>
      <c r="J21" s="49" t="s">
        <v>26</v>
      </c>
      <c r="K21" s="48">
        <v>8450</v>
      </c>
    </row>
    <row r="22" spans="2:16">
      <c r="B22" s="60">
        <v>5725</v>
      </c>
      <c r="C22" s="59">
        <v>7541.666666666667</v>
      </c>
      <c r="D22" s="58">
        <v>8466.6666666666661</v>
      </c>
      <c r="J22" s="49" t="s">
        <v>25</v>
      </c>
      <c r="K22" s="48" t="s">
        <v>48</v>
      </c>
    </row>
    <row r="23" spans="2:16" ht="17" thickBot="1">
      <c r="B23" s="60">
        <v>9650</v>
      </c>
      <c r="C23" s="59">
        <v>10241.666666666666</v>
      </c>
      <c r="D23" s="58">
        <v>7141.666666666667</v>
      </c>
      <c r="J23" s="49" t="s">
        <v>24</v>
      </c>
      <c r="K23" s="48" t="s">
        <v>49</v>
      </c>
    </row>
    <row r="24" spans="2:16" ht="21">
      <c r="B24" s="60">
        <v>6783.333333333333</v>
      </c>
      <c r="C24" s="59">
        <v>5675</v>
      </c>
      <c r="D24" s="58">
        <v>10600</v>
      </c>
      <c r="F24" s="62" t="s">
        <v>23</v>
      </c>
      <c r="G24" s="61"/>
      <c r="J24" s="49" t="s">
        <v>22</v>
      </c>
      <c r="K24" s="48">
        <v>0.97709999999999997</v>
      </c>
    </row>
    <row r="25" spans="2:16">
      <c r="B25" s="60"/>
      <c r="C25" s="59"/>
      <c r="D25" s="58"/>
      <c r="F25" s="57" t="s">
        <v>3</v>
      </c>
      <c r="G25" s="15">
        <v>8450</v>
      </c>
      <c r="J25" s="49"/>
      <c r="K25" s="48"/>
    </row>
    <row r="26" spans="2:16">
      <c r="B26" s="56" t="s">
        <v>0</v>
      </c>
      <c r="C26" s="55" t="s">
        <v>21</v>
      </c>
      <c r="D26" s="54" t="s">
        <v>2</v>
      </c>
      <c r="E26" s="53"/>
      <c r="F26" s="49" t="s">
        <v>4</v>
      </c>
      <c r="G26" s="15">
        <v>1330</v>
      </c>
      <c r="H26" s="53"/>
      <c r="J26" s="49" t="s">
        <v>20</v>
      </c>
      <c r="K26" s="48"/>
    </row>
    <row r="27" spans="2:16" ht="17" thickBot="1">
      <c r="B27" s="52">
        <f>AVERAGE(B21:B24)</f>
        <v>7456.25</v>
      </c>
      <c r="C27" s="51">
        <f>AVERAGE(C21:C24)</f>
        <v>7933.3333333333339</v>
      </c>
      <c r="D27" s="50">
        <f>AVERAGE(D21:D24)</f>
        <v>9960.4166666666679</v>
      </c>
      <c r="F27" s="47" t="s">
        <v>5</v>
      </c>
      <c r="G27" s="17">
        <v>767.7</v>
      </c>
      <c r="J27" s="49" t="s">
        <v>19</v>
      </c>
      <c r="K27" s="48" t="s">
        <v>50</v>
      </c>
    </row>
    <row r="28" spans="2:16">
      <c r="J28" s="49" t="s">
        <v>18</v>
      </c>
      <c r="K28" s="48">
        <v>0.31230000000000002</v>
      </c>
    </row>
    <row r="29" spans="2:16">
      <c r="J29" s="49" t="s">
        <v>17</v>
      </c>
      <c r="K29" s="48" t="s">
        <v>16</v>
      </c>
    </row>
    <row r="30" spans="2:16">
      <c r="J30" s="49" t="s">
        <v>15</v>
      </c>
      <c r="K30" s="48" t="s">
        <v>14</v>
      </c>
    </row>
    <row r="31" spans="2:16">
      <c r="J31" s="49"/>
      <c r="K31" s="48"/>
    </row>
    <row r="32" spans="2:16">
      <c r="J32" s="49" t="s">
        <v>13</v>
      </c>
      <c r="K32" s="48"/>
      <c r="N32" s="10"/>
      <c r="O32" s="9"/>
      <c r="P32" s="9"/>
    </row>
    <row r="33" spans="10:16">
      <c r="J33" s="49" t="s">
        <v>12</v>
      </c>
      <c r="K33" s="48">
        <v>3</v>
      </c>
      <c r="N33" s="10"/>
      <c r="O33" s="9"/>
      <c r="P33" s="9"/>
    </row>
    <row r="34" spans="10:16" ht="17" thickBot="1">
      <c r="J34" s="47" t="s">
        <v>11</v>
      </c>
      <c r="K34" s="46">
        <v>3</v>
      </c>
      <c r="N34" s="10"/>
      <c r="O34" s="9"/>
      <c r="P3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TFAM-mito Coloc</vt:lpstr>
      <vt:lpstr>whole embryo mtDNAs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2023-09-18T18:49:53Z</dcterms:modified>
</cp:coreProperties>
</file>