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cottwilliams/Documents/UNC/Carlos/LGN AGS3 KO paper/Revisions/"/>
    </mc:Choice>
  </mc:AlternateContent>
  <xr:revisionPtr revIDLastSave="0" documentId="13_ncr:1_{248AE00A-302E-1A41-A943-77F125D6A55B}" xr6:coauthVersionLast="36" xr6:coauthVersionMax="47" xr10:uidLastSave="{00000000-0000-0000-0000-000000000000}"/>
  <bookViews>
    <workbookView xWindow="-36360" yWindow="-6240" windowWidth="28800" windowHeight="16980" activeTab="6" xr2:uid="{B69F8AE4-1430-D64A-B61E-584D1C87AFA8}"/>
  </bookViews>
  <sheets>
    <sheet name="Fig1" sheetId="6" r:id="rId1"/>
    <sheet name="Fig3" sheetId="2" r:id="rId2"/>
    <sheet name="Fig4a" sheetId="7" r:id="rId3"/>
    <sheet name="Fig4d-f_RFP-" sheetId="10" r:id="rId4"/>
    <sheet name="Fig4d-f_RFP+" sheetId="9" r:id="rId5"/>
    <sheet name="Fig4h-j_RFP-" sheetId="12" r:id="rId6"/>
    <sheet name="Fig4h-j_RFP+" sheetId="11" r:id="rId7"/>
    <sheet name="Fig5" sheetId="3" r:id="rId8"/>
    <sheet name="Fig6" sheetId="5" r:id="rId9"/>
    <sheet name="Fig7A-D" sheetId="1" r:id="rId10"/>
    <sheet name="Fig7E-I" sheetId="8" r:id="rId11"/>
  </sheets>
  <externalReferences>
    <externalReference r:id="rId12"/>
  </externalReferences>
  <definedNames>
    <definedName name="_xlchart.v1.0" hidden="1">[1]Gpsm1_KD_Neg!$6:$6</definedName>
    <definedName name="_xlchart.v1.1" hidden="1">[1]Gpsm1_KD_Pos!$C$6:$CS$6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112" i="12" l="1"/>
  <c r="AH112" i="12"/>
  <c r="AB112" i="12"/>
  <c r="U112" i="12"/>
  <c r="O112" i="12"/>
  <c r="J112" i="12"/>
  <c r="F112" i="12"/>
  <c r="AR111" i="12"/>
  <c r="AR112" i="12" s="1"/>
  <c r="AQ111" i="12"/>
  <c r="AQ112" i="12" s="1"/>
  <c r="AO111" i="12"/>
  <c r="AO112" i="12" s="1"/>
  <c r="AN111" i="12"/>
  <c r="AM111" i="12"/>
  <c r="AM112" i="12" s="1"/>
  <c r="AL111" i="12"/>
  <c r="AL112" i="12" s="1"/>
  <c r="AK111" i="12"/>
  <c r="AK112" i="12" s="1"/>
  <c r="AH111" i="12"/>
  <c r="AG111" i="12"/>
  <c r="AG112" i="12" s="1"/>
  <c r="AF111" i="12"/>
  <c r="AF112" i="12" s="1"/>
  <c r="AC111" i="12"/>
  <c r="AC112" i="12" s="1"/>
  <c r="AB111" i="12"/>
  <c r="Z111" i="12"/>
  <c r="Z112" i="12" s="1"/>
  <c r="Y111" i="12"/>
  <c r="Y112" i="12" s="1"/>
  <c r="X111" i="12"/>
  <c r="X112" i="12" s="1"/>
  <c r="U111" i="12"/>
  <c r="T111" i="12"/>
  <c r="T112" i="12" s="1"/>
  <c r="Q111" i="12"/>
  <c r="Q112" i="12" s="1"/>
  <c r="P111" i="12"/>
  <c r="P112" i="12" s="1"/>
  <c r="O111" i="12"/>
  <c r="N111" i="12"/>
  <c r="N112" i="12" s="1"/>
  <c r="M111" i="12"/>
  <c r="M112" i="12" s="1"/>
  <c r="K111" i="12"/>
  <c r="K112" i="12" s="1"/>
  <c r="J111" i="12"/>
  <c r="I111" i="12"/>
  <c r="I112" i="12" s="1"/>
  <c r="H111" i="12"/>
  <c r="H112" i="12" s="1"/>
  <c r="G111" i="12"/>
  <c r="G112" i="12" s="1"/>
  <c r="F111" i="12"/>
  <c r="E111" i="12"/>
  <c r="E112" i="12" s="1"/>
  <c r="CQ112" i="11"/>
  <c r="CP112" i="11"/>
  <c r="CM112" i="11"/>
  <c r="CL112" i="11"/>
  <c r="CI112" i="11"/>
  <c r="CH112" i="11"/>
  <c r="CE112" i="11"/>
  <c r="CC112" i="11"/>
  <c r="BZ112" i="11"/>
  <c r="BY112" i="11"/>
  <c r="BV112" i="11"/>
  <c r="BT112" i="11"/>
  <c r="BP112" i="11"/>
  <c r="BO112" i="11"/>
  <c r="BK112" i="11"/>
  <c r="BJ112" i="11"/>
  <c r="BF112" i="11"/>
  <c r="BE112" i="11"/>
  <c r="BB112" i="11"/>
  <c r="AX112" i="11"/>
  <c r="AS112" i="11"/>
  <c r="AR112" i="11"/>
  <c r="AN112" i="11"/>
  <c r="AM112" i="11"/>
  <c r="AJ112" i="11"/>
  <c r="AH112" i="11"/>
  <c r="AE112" i="11"/>
  <c r="AD112" i="11"/>
  <c r="AA112" i="11"/>
  <c r="Z112" i="11"/>
  <c r="V112" i="11"/>
  <c r="U112" i="11"/>
  <c r="R112" i="11"/>
  <c r="Q112" i="11"/>
  <c r="M112" i="11"/>
  <c r="L112" i="11"/>
  <c r="H112" i="11"/>
  <c r="G112" i="11"/>
  <c r="CS111" i="11"/>
  <c r="CS112" i="11" s="1"/>
  <c r="CR111" i="11"/>
  <c r="CR112" i="11" s="1"/>
  <c r="CQ111" i="11"/>
  <c r="CP111" i="11"/>
  <c r="CO111" i="11"/>
  <c r="CO112" i="11" s="1"/>
  <c r="CN111" i="11"/>
  <c r="CN112" i="11" s="1"/>
  <c r="CM111" i="11"/>
  <c r="CL111" i="11"/>
  <c r="CK111" i="11"/>
  <c r="CK112" i="11" s="1"/>
  <c r="CJ111" i="11"/>
  <c r="CJ112" i="11" s="1"/>
  <c r="CI111" i="11"/>
  <c r="CH111" i="11"/>
  <c r="CG111" i="11"/>
  <c r="CG112" i="11" s="1"/>
  <c r="CF111" i="11"/>
  <c r="CF112" i="11" s="1"/>
  <c r="CE111" i="11"/>
  <c r="CC111" i="11"/>
  <c r="CB111" i="11"/>
  <c r="CB112" i="11" s="1"/>
  <c r="CA111" i="11"/>
  <c r="CA112" i="11" s="1"/>
  <c r="BZ111" i="11"/>
  <c r="BY111" i="11"/>
  <c r="BX111" i="11"/>
  <c r="BX112" i="11" s="1"/>
  <c r="BW111" i="11"/>
  <c r="BW112" i="11" s="1"/>
  <c r="BV111" i="11"/>
  <c r="BT111" i="11"/>
  <c r="BS111" i="11"/>
  <c r="BS112" i="11" s="1"/>
  <c r="BQ111" i="11"/>
  <c r="BQ112" i="11" s="1"/>
  <c r="BP111" i="11"/>
  <c r="BO111" i="11"/>
  <c r="BN111" i="11"/>
  <c r="BN112" i="11" s="1"/>
  <c r="BM111" i="11"/>
  <c r="BM112" i="11" s="1"/>
  <c r="BK111" i="11"/>
  <c r="BJ111" i="11"/>
  <c r="BH111" i="11"/>
  <c r="BH112" i="11" s="1"/>
  <c r="BG111" i="11"/>
  <c r="BG112" i="11" s="1"/>
  <c r="BF111" i="11"/>
  <c r="BE111" i="11"/>
  <c r="BD111" i="11"/>
  <c r="BD112" i="11" s="1"/>
  <c r="BC111" i="11"/>
  <c r="BC112" i="11" s="1"/>
  <c r="BB111" i="11"/>
  <c r="AX111" i="11"/>
  <c r="AU111" i="11"/>
  <c r="AU112" i="11" s="1"/>
  <c r="AT111" i="11"/>
  <c r="AT112" i="11" s="1"/>
  <c r="AS111" i="11"/>
  <c r="AR111" i="11"/>
  <c r="AQ111" i="11"/>
  <c r="AQ112" i="11" s="1"/>
  <c r="AO111" i="11"/>
  <c r="AO112" i="11" s="1"/>
  <c r="AN111" i="11"/>
  <c r="AM111" i="11"/>
  <c r="AL111" i="11"/>
  <c r="AL112" i="11" s="1"/>
  <c r="AK111" i="11"/>
  <c r="AK112" i="11" s="1"/>
  <c r="AJ111" i="11"/>
  <c r="AH111" i="11"/>
  <c r="AG111" i="11"/>
  <c r="AG112" i="11" s="1"/>
  <c r="AF111" i="11"/>
  <c r="AF112" i="11" s="1"/>
  <c r="AE111" i="11"/>
  <c r="AD111" i="11"/>
  <c r="AC111" i="11"/>
  <c r="AC112" i="11" s="1"/>
  <c r="AB111" i="11"/>
  <c r="AB112" i="11" s="1"/>
  <c r="AA111" i="11"/>
  <c r="Z111" i="11"/>
  <c r="Y111" i="11"/>
  <c r="Y112" i="11" s="1"/>
  <c r="W111" i="11"/>
  <c r="W112" i="11" s="1"/>
  <c r="V111" i="11"/>
  <c r="U111" i="11"/>
  <c r="T111" i="11"/>
  <c r="T112" i="11" s="1"/>
  <c r="S111" i="11"/>
  <c r="S112" i="11" s="1"/>
  <c r="R111" i="11"/>
  <c r="Q111" i="11"/>
  <c r="P111" i="11"/>
  <c r="P112" i="11" s="1"/>
  <c r="O111" i="11"/>
  <c r="O112" i="11" s="1"/>
  <c r="M111" i="11"/>
  <c r="L111" i="11"/>
  <c r="K111" i="11"/>
  <c r="K112" i="11" s="1"/>
  <c r="J111" i="11"/>
  <c r="J112" i="11" s="1"/>
  <c r="I111" i="11"/>
  <c r="H111" i="11"/>
  <c r="G111" i="11"/>
  <c r="F111" i="11"/>
  <c r="F112" i="11" s="1"/>
  <c r="E111" i="11"/>
  <c r="E112" i="11" s="1"/>
  <c r="BM114" i="10"/>
  <c r="BL114" i="10"/>
  <c r="BK114" i="10"/>
  <c r="BJ114" i="10"/>
  <c r="BI114" i="10"/>
  <c r="BH114" i="10"/>
  <c r="BG114" i="10"/>
  <c r="BF114" i="10"/>
  <c r="BE114" i="10"/>
  <c r="BD114" i="10"/>
  <c r="BB114" i="10"/>
  <c r="BA114" i="10"/>
  <c r="AZ114" i="10"/>
  <c r="AY114" i="10"/>
  <c r="AX114" i="10"/>
  <c r="AW114" i="10"/>
  <c r="AV114" i="10"/>
  <c r="AU114" i="10"/>
  <c r="AT114" i="10"/>
  <c r="AR114" i="10"/>
  <c r="AQ114" i="10"/>
  <c r="AP114" i="10"/>
  <c r="AO114" i="10"/>
  <c r="AN114" i="10"/>
  <c r="AM114" i="10"/>
  <c r="AL114" i="10"/>
  <c r="AK114" i="10"/>
  <c r="AJ114" i="10"/>
  <c r="AH114" i="10"/>
  <c r="AG114" i="10"/>
  <c r="AF114" i="10"/>
  <c r="AE114" i="10"/>
  <c r="AD114" i="10"/>
  <c r="AC114" i="10"/>
  <c r="AB114" i="10"/>
  <c r="AA114" i="10"/>
  <c r="Z114" i="10"/>
  <c r="Y114" i="10"/>
  <c r="X114" i="10"/>
  <c r="V114" i="10"/>
  <c r="U114" i="10"/>
  <c r="T114" i="10"/>
  <c r="S114" i="10"/>
  <c r="R114" i="10"/>
  <c r="Q114" i="10"/>
  <c r="P114" i="10"/>
  <c r="O114" i="10"/>
  <c r="N114" i="10"/>
  <c r="M114" i="10"/>
  <c r="K114" i="10"/>
  <c r="J114" i="10"/>
  <c r="I114" i="10"/>
  <c r="H114" i="10"/>
  <c r="G114" i="10"/>
  <c r="F114" i="10"/>
  <c r="E114" i="10"/>
  <c r="BM111" i="10"/>
  <c r="BM112" i="10" s="1"/>
  <c r="BL111" i="10"/>
  <c r="BL112" i="10" s="1"/>
  <c r="BK111" i="10"/>
  <c r="BK112" i="10" s="1"/>
  <c r="BJ111" i="10"/>
  <c r="BJ112" i="10" s="1"/>
  <c r="BI111" i="10"/>
  <c r="BI112" i="10" s="1"/>
  <c r="BH111" i="10"/>
  <c r="BH112" i="10" s="1"/>
  <c r="BG111" i="10"/>
  <c r="BG112" i="10" s="1"/>
  <c r="BF111" i="10"/>
  <c r="BF112" i="10" s="1"/>
  <c r="BE111" i="10"/>
  <c r="BE112" i="10" s="1"/>
  <c r="BD111" i="10"/>
  <c r="BD112" i="10" s="1"/>
  <c r="BB111" i="10"/>
  <c r="BB112" i="10" s="1"/>
  <c r="BA111" i="10"/>
  <c r="BA112" i="10" s="1"/>
  <c r="AZ111" i="10"/>
  <c r="AZ112" i="10" s="1"/>
  <c r="AY111" i="10"/>
  <c r="AY112" i="10" s="1"/>
  <c r="AX111" i="10"/>
  <c r="AX112" i="10" s="1"/>
  <c r="AW111" i="10"/>
  <c r="AW112" i="10" s="1"/>
  <c r="AV111" i="10"/>
  <c r="AV112" i="10" s="1"/>
  <c r="AU111" i="10"/>
  <c r="AU112" i="10" s="1"/>
  <c r="AT111" i="10"/>
  <c r="AT112" i="10" s="1"/>
  <c r="AR111" i="10"/>
  <c r="AR112" i="10" s="1"/>
  <c r="AQ111" i="10"/>
  <c r="AQ112" i="10" s="1"/>
  <c r="AP111" i="10"/>
  <c r="AP112" i="10" s="1"/>
  <c r="AO111" i="10"/>
  <c r="AO112" i="10" s="1"/>
  <c r="AN111" i="10"/>
  <c r="AN112" i="10" s="1"/>
  <c r="AM111" i="10"/>
  <c r="AM112" i="10" s="1"/>
  <c r="AL111" i="10"/>
  <c r="AL112" i="10" s="1"/>
  <c r="AK111" i="10"/>
  <c r="AK112" i="10" s="1"/>
  <c r="AJ111" i="10"/>
  <c r="AJ112" i="10" s="1"/>
  <c r="AH111" i="10"/>
  <c r="AH112" i="10" s="1"/>
  <c r="AG111" i="10"/>
  <c r="AG112" i="10" s="1"/>
  <c r="AF111" i="10"/>
  <c r="AF112" i="10" s="1"/>
  <c r="AE111" i="10"/>
  <c r="AE112" i="10" s="1"/>
  <c r="AD111" i="10"/>
  <c r="AD112" i="10" s="1"/>
  <c r="AC111" i="10"/>
  <c r="AC112" i="10" s="1"/>
  <c r="AB111" i="10"/>
  <c r="AB112" i="10" s="1"/>
  <c r="AA111" i="10"/>
  <c r="AA112" i="10" s="1"/>
  <c r="Z111" i="10"/>
  <c r="Z112" i="10" s="1"/>
  <c r="Y111" i="10"/>
  <c r="Y112" i="10" s="1"/>
  <c r="X111" i="10"/>
  <c r="X112" i="10" s="1"/>
  <c r="V111" i="10"/>
  <c r="V112" i="10" s="1"/>
  <c r="U111" i="10"/>
  <c r="U112" i="10" s="1"/>
  <c r="T111" i="10"/>
  <c r="T112" i="10" s="1"/>
  <c r="S111" i="10"/>
  <c r="S112" i="10" s="1"/>
  <c r="R111" i="10"/>
  <c r="R112" i="10" s="1"/>
  <c r="Q111" i="10"/>
  <c r="Q112" i="10" s="1"/>
  <c r="P111" i="10"/>
  <c r="P112" i="10" s="1"/>
  <c r="O111" i="10"/>
  <c r="O112" i="10" s="1"/>
  <c r="N111" i="10"/>
  <c r="N112" i="10" s="1"/>
  <c r="M111" i="10"/>
  <c r="M112" i="10" s="1"/>
  <c r="K111" i="10"/>
  <c r="K112" i="10" s="1"/>
  <c r="J111" i="10"/>
  <c r="J112" i="10" s="1"/>
  <c r="I111" i="10"/>
  <c r="I112" i="10" s="1"/>
  <c r="H111" i="10"/>
  <c r="H112" i="10" s="1"/>
  <c r="G111" i="10"/>
  <c r="G112" i="10" s="1"/>
  <c r="F111" i="10"/>
  <c r="F112" i="10" s="1"/>
  <c r="E111" i="10"/>
  <c r="E112" i="10" s="1"/>
  <c r="C108" i="10"/>
  <c r="B108" i="10"/>
  <c r="A108" i="10"/>
  <c r="C107" i="10"/>
  <c r="B107" i="10"/>
  <c r="A107" i="10"/>
  <c r="C106" i="10"/>
  <c r="B106" i="10"/>
  <c r="A106" i="10"/>
  <c r="C105" i="10"/>
  <c r="B105" i="10"/>
  <c r="A105" i="10"/>
  <c r="C104" i="10"/>
  <c r="B104" i="10"/>
  <c r="A104" i="10"/>
  <c r="C103" i="10"/>
  <c r="B103" i="10"/>
  <c r="A103" i="10"/>
  <c r="C102" i="10"/>
  <c r="B102" i="10"/>
  <c r="A102" i="10"/>
  <c r="C101" i="10"/>
  <c r="B101" i="10"/>
  <c r="A101" i="10"/>
  <c r="C100" i="10"/>
  <c r="B100" i="10"/>
  <c r="A100" i="10"/>
  <c r="C99" i="10"/>
  <c r="B99" i="10"/>
  <c r="A99" i="10"/>
  <c r="C98" i="10"/>
  <c r="B98" i="10"/>
  <c r="A98" i="10"/>
  <c r="C97" i="10"/>
  <c r="B97" i="10"/>
  <c r="A97" i="10"/>
  <c r="C96" i="10"/>
  <c r="B96" i="10"/>
  <c r="A96" i="10"/>
  <c r="C95" i="10"/>
  <c r="B95" i="10"/>
  <c r="A95" i="10"/>
  <c r="C94" i="10"/>
  <c r="B94" i="10"/>
  <c r="A94" i="10"/>
  <c r="C93" i="10"/>
  <c r="B93" i="10"/>
  <c r="A93" i="10"/>
  <c r="C92" i="10"/>
  <c r="B92" i="10"/>
  <c r="A92" i="10"/>
  <c r="C91" i="10"/>
  <c r="B91" i="10"/>
  <c r="A91" i="10"/>
  <c r="C90" i="10"/>
  <c r="B90" i="10"/>
  <c r="A90" i="10"/>
  <c r="C89" i="10"/>
  <c r="B89" i="10"/>
  <c r="A89" i="10"/>
  <c r="C88" i="10"/>
  <c r="B88" i="10"/>
  <c r="A88" i="10"/>
  <c r="C87" i="10"/>
  <c r="B87" i="10"/>
  <c r="A87" i="10"/>
  <c r="C86" i="10"/>
  <c r="B86" i="10"/>
  <c r="A86" i="10"/>
  <c r="C85" i="10"/>
  <c r="B85" i="10"/>
  <c r="A85" i="10"/>
  <c r="C84" i="10"/>
  <c r="B84" i="10"/>
  <c r="A84" i="10"/>
  <c r="C83" i="10"/>
  <c r="B83" i="10"/>
  <c r="A83" i="10"/>
  <c r="C82" i="10"/>
  <c r="B82" i="10"/>
  <c r="A82" i="10"/>
  <c r="C81" i="10"/>
  <c r="B81" i="10"/>
  <c r="A81" i="10"/>
  <c r="C80" i="10"/>
  <c r="B80" i="10"/>
  <c r="A80" i="10"/>
  <c r="C79" i="10"/>
  <c r="B79" i="10"/>
  <c r="A79" i="10"/>
  <c r="C78" i="10"/>
  <c r="B78" i="10"/>
  <c r="A78" i="10"/>
  <c r="C77" i="10"/>
  <c r="B77" i="10"/>
  <c r="A77" i="10"/>
  <c r="C76" i="10"/>
  <c r="B76" i="10"/>
  <c r="A76" i="10"/>
  <c r="C75" i="10"/>
  <c r="B75" i="10"/>
  <c r="A75" i="10"/>
  <c r="C74" i="10"/>
  <c r="B74" i="10"/>
  <c r="A74" i="10"/>
  <c r="C73" i="10"/>
  <c r="B73" i="10"/>
  <c r="A73" i="10"/>
  <c r="C72" i="10"/>
  <c r="B72" i="10"/>
  <c r="A72" i="10"/>
  <c r="C71" i="10"/>
  <c r="B71" i="10"/>
  <c r="A71" i="10"/>
  <c r="C70" i="10"/>
  <c r="B70" i="10"/>
  <c r="A70" i="10"/>
  <c r="C69" i="10"/>
  <c r="B69" i="10"/>
  <c r="A69" i="10"/>
  <c r="C68" i="10"/>
  <c r="B68" i="10"/>
  <c r="A68" i="10"/>
  <c r="C67" i="10"/>
  <c r="B67" i="10"/>
  <c r="A67" i="10"/>
  <c r="C66" i="10"/>
  <c r="B66" i="10"/>
  <c r="A66" i="10"/>
  <c r="C65" i="10"/>
  <c r="B65" i="10"/>
  <c r="A65" i="10"/>
  <c r="C64" i="10"/>
  <c r="B64" i="10"/>
  <c r="A64" i="10"/>
  <c r="C63" i="10"/>
  <c r="B63" i="10"/>
  <c r="A63" i="10"/>
  <c r="C62" i="10"/>
  <c r="B62" i="10"/>
  <c r="A62" i="10"/>
  <c r="C61" i="10"/>
  <c r="B61" i="10"/>
  <c r="A61" i="10"/>
  <c r="C60" i="10"/>
  <c r="B60" i="10"/>
  <c r="A60" i="10"/>
  <c r="C59" i="10"/>
  <c r="B59" i="10"/>
  <c r="A59" i="10"/>
  <c r="C58" i="10"/>
  <c r="B58" i="10"/>
  <c r="A58" i="10"/>
  <c r="C57" i="10"/>
  <c r="B57" i="10"/>
  <c r="A57" i="10"/>
  <c r="C56" i="10"/>
  <c r="B56" i="10"/>
  <c r="A56" i="10"/>
  <c r="C55" i="10"/>
  <c r="B55" i="10"/>
  <c r="A55" i="10"/>
  <c r="C54" i="10"/>
  <c r="B54" i="10"/>
  <c r="A54" i="10"/>
  <c r="C53" i="10"/>
  <c r="B53" i="10"/>
  <c r="A53" i="10"/>
  <c r="C52" i="10"/>
  <c r="B52" i="10"/>
  <c r="A52" i="10"/>
  <c r="C51" i="10"/>
  <c r="B51" i="10"/>
  <c r="A51" i="10"/>
  <c r="C50" i="10"/>
  <c r="B50" i="10"/>
  <c r="A50" i="10"/>
  <c r="C49" i="10"/>
  <c r="B49" i="10"/>
  <c r="A49" i="10"/>
  <c r="C48" i="10"/>
  <c r="B48" i="10"/>
  <c r="A48" i="10"/>
  <c r="C47" i="10"/>
  <c r="B47" i="10"/>
  <c r="A47" i="10"/>
  <c r="C46" i="10"/>
  <c r="B46" i="10"/>
  <c r="A46" i="10"/>
  <c r="C45" i="10"/>
  <c r="B45" i="10"/>
  <c r="A45" i="10"/>
  <c r="C44" i="10"/>
  <c r="B44" i="10"/>
  <c r="A44" i="10"/>
  <c r="C43" i="10"/>
  <c r="B43" i="10"/>
  <c r="A43" i="10"/>
  <c r="C42" i="10"/>
  <c r="B42" i="10"/>
  <c r="A42" i="10"/>
  <c r="C41" i="10"/>
  <c r="B41" i="10"/>
  <c r="A41" i="10"/>
  <c r="C40" i="10"/>
  <c r="B40" i="10"/>
  <c r="A40" i="10"/>
  <c r="C39" i="10"/>
  <c r="B39" i="10"/>
  <c r="A39" i="10"/>
  <c r="C38" i="10"/>
  <c r="B38" i="10"/>
  <c r="A38" i="10"/>
  <c r="C37" i="10"/>
  <c r="B37" i="10"/>
  <c r="A37" i="10"/>
  <c r="C36" i="10"/>
  <c r="B36" i="10"/>
  <c r="A36" i="10"/>
  <c r="C35" i="10"/>
  <c r="B35" i="10"/>
  <c r="A35" i="10"/>
  <c r="C34" i="10"/>
  <c r="B34" i="10"/>
  <c r="A34" i="10"/>
  <c r="C33" i="10"/>
  <c r="B33" i="10"/>
  <c r="A33" i="10"/>
  <c r="C32" i="10"/>
  <c r="B32" i="10"/>
  <c r="A32" i="10"/>
  <c r="C31" i="10"/>
  <c r="B31" i="10"/>
  <c r="A31" i="10"/>
  <c r="C30" i="10"/>
  <c r="B30" i="10"/>
  <c r="A30" i="10"/>
  <c r="C29" i="10"/>
  <c r="B29" i="10"/>
  <c r="A29" i="10"/>
  <c r="C28" i="10"/>
  <c r="B28" i="10"/>
  <c r="A28" i="10"/>
  <c r="C27" i="10"/>
  <c r="B27" i="10"/>
  <c r="A27" i="10"/>
  <c r="C26" i="10"/>
  <c r="B26" i="10"/>
  <c r="A26" i="10"/>
  <c r="C25" i="10"/>
  <c r="B25" i="10"/>
  <c r="A25" i="10"/>
  <c r="C24" i="10"/>
  <c r="B24" i="10"/>
  <c r="A24" i="10"/>
  <c r="C23" i="10"/>
  <c r="B23" i="10"/>
  <c r="A23" i="10"/>
  <c r="C22" i="10"/>
  <c r="B22" i="10"/>
  <c r="A22" i="10"/>
  <c r="C21" i="10"/>
  <c r="B21" i="10"/>
  <c r="A21" i="10"/>
  <c r="C20" i="10"/>
  <c r="B20" i="10"/>
  <c r="A20" i="10"/>
  <c r="C19" i="10"/>
  <c r="B19" i="10"/>
  <c r="A19" i="10"/>
  <c r="C18" i="10"/>
  <c r="B18" i="10"/>
  <c r="A18" i="10"/>
  <c r="C17" i="10"/>
  <c r="B17" i="10"/>
  <c r="A17" i="10"/>
  <c r="C16" i="10"/>
  <c r="B16" i="10"/>
  <c r="A16" i="10"/>
  <c r="C15" i="10"/>
  <c r="B15" i="10"/>
  <c r="A15" i="10"/>
  <c r="C14" i="10"/>
  <c r="B14" i="10"/>
  <c r="A14" i="10"/>
  <c r="C13" i="10"/>
  <c r="B13" i="10"/>
  <c r="A13" i="10"/>
  <c r="C12" i="10"/>
  <c r="B12" i="10"/>
  <c r="A12" i="10"/>
  <c r="C11" i="10"/>
  <c r="B11" i="10"/>
  <c r="A11" i="10"/>
  <c r="C10" i="10"/>
  <c r="B10" i="10"/>
  <c r="A10" i="10"/>
  <c r="C9" i="10"/>
  <c r="B9" i="10"/>
  <c r="A9" i="10"/>
  <c r="C8" i="10"/>
  <c r="B8" i="10"/>
  <c r="A8" i="10"/>
  <c r="CS114" i="9"/>
  <c r="CR114" i="9"/>
  <c r="CQ114" i="9"/>
  <c r="CP114" i="9"/>
  <c r="CO114" i="9"/>
  <c r="CN114" i="9"/>
  <c r="CM114" i="9"/>
  <c r="CL114" i="9"/>
  <c r="CK114" i="9"/>
  <c r="CJ114" i="9"/>
  <c r="CI114" i="9"/>
  <c r="CH114" i="9"/>
  <c r="CG114" i="9"/>
  <c r="CF114" i="9"/>
  <c r="CE114" i="9"/>
  <c r="CC114" i="9"/>
  <c r="CB114" i="9"/>
  <c r="CA114" i="9"/>
  <c r="BZ114" i="9"/>
  <c r="BY114" i="9"/>
  <c r="BX114" i="9"/>
  <c r="BW114" i="9"/>
  <c r="BV114" i="9"/>
  <c r="BU114" i="9"/>
  <c r="BT114" i="9"/>
  <c r="BS114" i="9"/>
  <c r="BQ114" i="9"/>
  <c r="BP114" i="9"/>
  <c r="BO114" i="9"/>
  <c r="BN114" i="9"/>
  <c r="BM114" i="9"/>
  <c r="BL114" i="9"/>
  <c r="BK114" i="9"/>
  <c r="BJ114" i="9"/>
  <c r="BI114" i="9"/>
  <c r="BH114" i="9"/>
  <c r="BG114" i="9"/>
  <c r="BF114" i="9"/>
  <c r="BE114" i="9"/>
  <c r="BD114" i="9"/>
  <c r="BC114" i="9"/>
  <c r="BB114" i="9"/>
  <c r="AZ114" i="9"/>
  <c r="AY114" i="9"/>
  <c r="AX114" i="9"/>
  <c r="AV114" i="9"/>
  <c r="AU114" i="9"/>
  <c r="AT114" i="9"/>
  <c r="AS114" i="9"/>
  <c r="AR114" i="9"/>
  <c r="AQ114" i="9"/>
  <c r="AO114" i="9"/>
  <c r="AN114" i="9"/>
  <c r="AM114" i="9"/>
  <c r="AL114" i="9"/>
  <c r="AK114" i="9"/>
  <c r="AJ114" i="9"/>
  <c r="AI114" i="9"/>
  <c r="AH114" i="9"/>
  <c r="AG114" i="9"/>
  <c r="AF114" i="9"/>
  <c r="AE114" i="9"/>
  <c r="AD114" i="9"/>
  <c r="AC114" i="9"/>
  <c r="AB114" i="9"/>
  <c r="AA114" i="9"/>
  <c r="Z114" i="9"/>
  <c r="Y114" i="9"/>
  <c r="W114" i="9"/>
  <c r="V114" i="9"/>
  <c r="U114" i="9"/>
  <c r="T114" i="9"/>
  <c r="S114" i="9"/>
  <c r="R114" i="9"/>
  <c r="Q114" i="9"/>
  <c r="P114" i="9"/>
  <c r="O114" i="9"/>
  <c r="M114" i="9"/>
  <c r="L114" i="9"/>
  <c r="K114" i="9"/>
  <c r="J114" i="9"/>
  <c r="I114" i="9"/>
  <c r="H114" i="9"/>
  <c r="G114" i="9"/>
  <c r="F114" i="9"/>
  <c r="E114" i="9"/>
  <c r="CS112" i="9"/>
  <c r="CR112" i="9"/>
  <c r="CO112" i="9"/>
  <c r="CN112" i="9"/>
  <c r="CK112" i="9"/>
  <c r="CJ112" i="9"/>
  <c r="CG112" i="9"/>
  <c r="CF112" i="9"/>
  <c r="CB112" i="9"/>
  <c r="CA112" i="9"/>
  <c r="BX112" i="9"/>
  <c r="BW112" i="9"/>
  <c r="BT112" i="9"/>
  <c r="BS112" i="9"/>
  <c r="BO112" i="9"/>
  <c r="BN112" i="9"/>
  <c r="BK112" i="9"/>
  <c r="BJ112" i="9"/>
  <c r="BG112" i="9"/>
  <c r="BF112" i="9"/>
  <c r="BC112" i="9"/>
  <c r="BB112" i="9"/>
  <c r="AX112" i="9"/>
  <c r="AV112" i="9"/>
  <c r="AS112" i="9"/>
  <c r="AR112" i="9"/>
  <c r="AN112" i="9"/>
  <c r="AM112" i="9"/>
  <c r="AJ112" i="9"/>
  <c r="AI112" i="9"/>
  <c r="AF112" i="9"/>
  <c r="AE112" i="9"/>
  <c r="AB112" i="9"/>
  <c r="AA112" i="9"/>
  <c r="W112" i="9"/>
  <c r="V112" i="9"/>
  <c r="S112" i="9"/>
  <c r="R112" i="9"/>
  <c r="O112" i="9"/>
  <c r="M112" i="9"/>
  <c r="J112" i="9"/>
  <c r="I112" i="9"/>
  <c r="F112" i="9"/>
  <c r="E112" i="9"/>
  <c r="CS111" i="9"/>
  <c r="CR111" i="9"/>
  <c r="CQ111" i="9"/>
  <c r="CQ112" i="9" s="1"/>
  <c r="CP111" i="9"/>
  <c r="CP112" i="9" s="1"/>
  <c r="CO111" i="9"/>
  <c r="CN111" i="9"/>
  <c r="CM111" i="9"/>
  <c r="CM112" i="9" s="1"/>
  <c r="CL111" i="9"/>
  <c r="CL112" i="9" s="1"/>
  <c r="CK111" i="9"/>
  <c r="CJ111" i="9"/>
  <c r="CI111" i="9"/>
  <c r="CI112" i="9" s="1"/>
  <c r="CH111" i="9"/>
  <c r="CH112" i="9" s="1"/>
  <c r="CG111" i="9"/>
  <c r="CF111" i="9"/>
  <c r="CE111" i="9"/>
  <c r="CE112" i="9" s="1"/>
  <c r="CC111" i="9"/>
  <c r="CC112" i="9" s="1"/>
  <c r="CB111" i="9"/>
  <c r="CA111" i="9"/>
  <c r="BZ111" i="9"/>
  <c r="BZ112" i="9" s="1"/>
  <c r="BY111" i="9"/>
  <c r="BY112" i="9" s="1"/>
  <c r="BX111" i="9"/>
  <c r="BW111" i="9"/>
  <c r="BV111" i="9"/>
  <c r="BV112" i="9" s="1"/>
  <c r="BU111" i="9"/>
  <c r="BU112" i="9" s="1"/>
  <c r="BT111" i="9"/>
  <c r="BS111" i="9"/>
  <c r="BQ111" i="9"/>
  <c r="BQ112" i="9" s="1"/>
  <c r="BP111" i="9"/>
  <c r="BP112" i="9" s="1"/>
  <c r="BO111" i="9"/>
  <c r="BN111" i="9"/>
  <c r="BM111" i="9"/>
  <c r="BM112" i="9" s="1"/>
  <c r="BL111" i="9"/>
  <c r="BL112" i="9" s="1"/>
  <c r="BK111" i="9"/>
  <c r="BJ111" i="9"/>
  <c r="BI111" i="9"/>
  <c r="BI112" i="9" s="1"/>
  <c r="BH111" i="9"/>
  <c r="BH112" i="9" s="1"/>
  <c r="BG111" i="9"/>
  <c r="BF111" i="9"/>
  <c r="BE111" i="9"/>
  <c r="BE112" i="9" s="1"/>
  <c r="BD111" i="9"/>
  <c r="BD112" i="9" s="1"/>
  <c r="BC111" i="9"/>
  <c r="BB111" i="9"/>
  <c r="AZ111" i="9"/>
  <c r="AZ112" i="9" s="1"/>
  <c r="AY111" i="9"/>
  <c r="AY112" i="9" s="1"/>
  <c r="AX111" i="9"/>
  <c r="AV111" i="9"/>
  <c r="AU111" i="9"/>
  <c r="AU112" i="9" s="1"/>
  <c r="AT111" i="9"/>
  <c r="AT112" i="9" s="1"/>
  <c r="AS111" i="9"/>
  <c r="AR111" i="9"/>
  <c r="AQ111" i="9"/>
  <c r="AQ112" i="9" s="1"/>
  <c r="AO111" i="9"/>
  <c r="AO112" i="9" s="1"/>
  <c r="AN111" i="9"/>
  <c r="AM111" i="9"/>
  <c r="AL111" i="9"/>
  <c r="AL112" i="9" s="1"/>
  <c r="AK111" i="9"/>
  <c r="AK112" i="9" s="1"/>
  <c r="AJ111" i="9"/>
  <c r="AI111" i="9"/>
  <c r="AH111" i="9"/>
  <c r="AH112" i="9" s="1"/>
  <c r="AG111" i="9"/>
  <c r="AG112" i="9" s="1"/>
  <c r="AF111" i="9"/>
  <c r="AE111" i="9"/>
  <c r="AD111" i="9"/>
  <c r="AD112" i="9" s="1"/>
  <c r="AC111" i="9"/>
  <c r="AC112" i="9" s="1"/>
  <c r="AB111" i="9"/>
  <c r="AA111" i="9"/>
  <c r="Z111" i="9"/>
  <c r="Z112" i="9" s="1"/>
  <c r="Y111" i="9"/>
  <c r="Y112" i="9" s="1"/>
  <c r="W111" i="9"/>
  <c r="V111" i="9"/>
  <c r="U111" i="9"/>
  <c r="U112" i="9" s="1"/>
  <c r="T111" i="9"/>
  <c r="T112" i="9" s="1"/>
  <c r="S111" i="9"/>
  <c r="R111" i="9"/>
  <c r="Q111" i="9"/>
  <c r="Q112" i="9" s="1"/>
  <c r="P111" i="9"/>
  <c r="P112" i="9" s="1"/>
  <c r="O111" i="9"/>
  <c r="M111" i="9"/>
  <c r="L111" i="9"/>
  <c r="L112" i="9" s="1"/>
  <c r="K111" i="9"/>
  <c r="K112" i="9" s="1"/>
  <c r="J111" i="9"/>
  <c r="I111" i="9"/>
  <c r="H111" i="9"/>
  <c r="H112" i="9" s="1"/>
  <c r="G111" i="9"/>
  <c r="G112" i="9" s="1"/>
  <c r="F111" i="9"/>
  <c r="E111" i="9"/>
  <c r="C108" i="9"/>
  <c r="B108" i="9"/>
  <c r="A108" i="9"/>
  <c r="C107" i="9"/>
  <c r="B107" i="9"/>
  <c r="A107" i="9"/>
  <c r="C106" i="9"/>
  <c r="B106" i="9"/>
  <c r="A106" i="9"/>
  <c r="C105" i="9"/>
  <c r="B105" i="9"/>
  <c r="A105" i="9"/>
  <c r="C104" i="9"/>
  <c r="B104" i="9"/>
  <c r="A104" i="9"/>
  <c r="C103" i="9"/>
  <c r="B103" i="9"/>
  <c r="A103" i="9"/>
  <c r="C102" i="9"/>
  <c r="B102" i="9"/>
  <c r="A102" i="9"/>
  <c r="C101" i="9"/>
  <c r="B101" i="9"/>
  <c r="A101" i="9"/>
  <c r="C100" i="9"/>
  <c r="B100" i="9"/>
  <c r="A100" i="9"/>
  <c r="C99" i="9"/>
  <c r="B99" i="9"/>
  <c r="A99" i="9"/>
  <c r="C98" i="9"/>
  <c r="B98" i="9"/>
  <c r="A98" i="9"/>
  <c r="C97" i="9"/>
  <c r="B97" i="9"/>
  <c r="A97" i="9"/>
  <c r="C96" i="9"/>
  <c r="B96" i="9"/>
  <c r="A96" i="9"/>
  <c r="C95" i="9"/>
  <c r="B95" i="9"/>
  <c r="A95" i="9"/>
  <c r="C94" i="9"/>
  <c r="B94" i="9"/>
  <c r="A94" i="9"/>
  <c r="C93" i="9"/>
  <c r="B93" i="9"/>
  <c r="A93" i="9"/>
  <c r="C92" i="9"/>
  <c r="B92" i="9"/>
  <c r="A92" i="9"/>
  <c r="C91" i="9"/>
  <c r="B91" i="9"/>
  <c r="A91" i="9"/>
  <c r="C90" i="9"/>
  <c r="B90" i="9"/>
  <c r="A90" i="9"/>
  <c r="C89" i="9"/>
  <c r="B89" i="9"/>
  <c r="A89" i="9"/>
  <c r="C88" i="9"/>
  <c r="B88" i="9"/>
  <c r="A88" i="9"/>
  <c r="C87" i="9"/>
  <c r="B87" i="9"/>
  <c r="A87" i="9"/>
  <c r="C86" i="9"/>
  <c r="B86" i="9"/>
  <c r="A86" i="9"/>
  <c r="C85" i="9"/>
  <c r="B85" i="9"/>
  <c r="A85" i="9"/>
  <c r="C84" i="9"/>
  <c r="B84" i="9"/>
  <c r="A84" i="9"/>
  <c r="C83" i="9"/>
  <c r="B83" i="9"/>
  <c r="A83" i="9"/>
  <c r="C82" i="9"/>
  <c r="B82" i="9"/>
  <c r="A82" i="9"/>
  <c r="C81" i="9"/>
  <c r="B81" i="9"/>
  <c r="A81" i="9"/>
  <c r="C80" i="9"/>
  <c r="B80" i="9"/>
  <c r="A80" i="9"/>
  <c r="C79" i="9"/>
  <c r="B79" i="9"/>
  <c r="A79" i="9"/>
  <c r="C78" i="9"/>
  <c r="B78" i="9"/>
  <c r="A78" i="9"/>
  <c r="C77" i="9"/>
  <c r="B77" i="9"/>
  <c r="A77" i="9"/>
  <c r="C76" i="9"/>
  <c r="B76" i="9"/>
  <c r="A76" i="9"/>
  <c r="C75" i="9"/>
  <c r="B75" i="9"/>
  <c r="A75" i="9"/>
  <c r="C74" i="9"/>
  <c r="B74" i="9"/>
  <c r="A74" i="9"/>
  <c r="C73" i="9"/>
  <c r="B73" i="9"/>
  <c r="A73" i="9"/>
  <c r="C72" i="9"/>
  <c r="B72" i="9"/>
  <c r="A72" i="9"/>
  <c r="C71" i="9"/>
  <c r="B71" i="9"/>
  <c r="A71" i="9"/>
  <c r="C70" i="9"/>
  <c r="B70" i="9"/>
  <c r="A70" i="9"/>
  <c r="C69" i="9"/>
  <c r="B69" i="9"/>
  <c r="A69" i="9"/>
  <c r="C68" i="9"/>
  <c r="B68" i="9"/>
  <c r="A68" i="9"/>
  <c r="C67" i="9"/>
  <c r="B67" i="9"/>
  <c r="A67" i="9"/>
  <c r="C66" i="9"/>
  <c r="B66" i="9"/>
  <c r="A66" i="9"/>
  <c r="C65" i="9"/>
  <c r="B65" i="9"/>
  <c r="A65" i="9"/>
  <c r="C64" i="9"/>
  <c r="B64" i="9"/>
  <c r="A64" i="9"/>
  <c r="C63" i="9"/>
  <c r="B63" i="9"/>
  <c r="A63" i="9"/>
  <c r="C62" i="9"/>
  <c r="B62" i="9"/>
  <c r="A62" i="9"/>
  <c r="C61" i="9"/>
  <c r="B61" i="9"/>
  <c r="A61" i="9"/>
  <c r="C60" i="9"/>
  <c r="B60" i="9"/>
  <c r="A60" i="9"/>
  <c r="C59" i="9"/>
  <c r="B59" i="9"/>
  <c r="A59" i="9"/>
  <c r="C58" i="9"/>
  <c r="B58" i="9"/>
  <c r="A58" i="9"/>
  <c r="C57" i="9"/>
  <c r="B57" i="9"/>
  <c r="A57" i="9"/>
  <c r="C56" i="9"/>
  <c r="B56" i="9"/>
  <c r="A56" i="9"/>
  <c r="C55" i="9"/>
  <c r="B55" i="9"/>
  <c r="A55" i="9"/>
  <c r="C54" i="9"/>
  <c r="B54" i="9"/>
  <c r="A54" i="9"/>
  <c r="C53" i="9"/>
  <c r="B53" i="9"/>
  <c r="A53" i="9"/>
  <c r="C52" i="9"/>
  <c r="B52" i="9"/>
  <c r="A52" i="9"/>
  <c r="C51" i="9"/>
  <c r="B51" i="9"/>
  <c r="A51" i="9"/>
  <c r="C50" i="9"/>
  <c r="B50" i="9"/>
  <c r="A50" i="9"/>
  <c r="C49" i="9"/>
  <c r="B49" i="9"/>
  <c r="A49" i="9"/>
  <c r="C48" i="9"/>
  <c r="B48" i="9"/>
  <c r="A48" i="9"/>
  <c r="C47" i="9"/>
  <c r="B47" i="9"/>
  <c r="A47" i="9"/>
  <c r="C46" i="9"/>
  <c r="B46" i="9"/>
  <c r="A46" i="9"/>
  <c r="C45" i="9"/>
  <c r="B45" i="9"/>
  <c r="A45" i="9"/>
  <c r="C44" i="9"/>
  <c r="B44" i="9"/>
  <c r="A44" i="9"/>
  <c r="C43" i="9"/>
  <c r="B43" i="9"/>
  <c r="A43" i="9"/>
  <c r="C42" i="9"/>
  <c r="B42" i="9"/>
  <c r="A42" i="9"/>
  <c r="C41" i="9"/>
  <c r="B41" i="9"/>
  <c r="A41" i="9"/>
  <c r="C40" i="9"/>
  <c r="B40" i="9"/>
  <c r="A40" i="9"/>
  <c r="C39" i="9"/>
  <c r="B39" i="9"/>
  <c r="A39" i="9"/>
  <c r="C38" i="9"/>
  <c r="B38" i="9"/>
  <c r="A38" i="9"/>
  <c r="C37" i="9"/>
  <c r="B37" i="9"/>
  <c r="A37" i="9"/>
  <c r="C36" i="9"/>
  <c r="B36" i="9"/>
  <c r="A36" i="9"/>
  <c r="C35" i="9"/>
  <c r="B35" i="9"/>
  <c r="A35" i="9"/>
  <c r="C34" i="9"/>
  <c r="B34" i="9"/>
  <c r="A34" i="9"/>
  <c r="C33" i="9"/>
  <c r="B33" i="9"/>
  <c r="A33" i="9"/>
  <c r="C32" i="9"/>
  <c r="B32" i="9"/>
  <c r="A32" i="9"/>
  <c r="C31" i="9"/>
  <c r="B31" i="9"/>
  <c r="A31" i="9"/>
  <c r="C30" i="9"/>
  <c r="B30" i="9"/>
  <c r="A30" i="9"/>
  <c r="C29" i="9"/>
  <c r="B29" i="9"/>
  <c r="A29" i="9"/>
  <c r="C28" i="9"/>
  <c r="B28" i="9"/>
  <c r="A28" i="9"/>
  <c r="C27" i="9"/>
  <c r="B27" i="9"/>
  <c r="A27" i="9"/>
  <c r="C26" i="9"/>
  <c r="B26" i="9"/>
  <c r="A26" i="9"/>
  <c r="C25" i="9"/>
  <c r="B25" i="9"/>
  <c r="A25" i="9"/>
  <c r="C24" i="9"/>
  <c r="B24" i="9"/>
  <c r="A24" i="9"/>
  <c r="C23" i="9"/>
  <c r="B23" i="9"/>
  <c r="A23" i="9"/>
  <c r="C22" i="9"/>
  <c r="B22" i="9"/>
  <c r="A22" i="9"/>
  <c r="C21" i="9"/>
  <c r="B21" i="9"/>
  <c r="A21" i="9"/>
  <c r="C20" i="9"/>
  <c r="B20" i="9"/>
  <c r="A20" i="9"/>
  <c r="C19" i="9"/>
  <c r="B19" i="9"/>
  <c r="A19" i="9"/>
  <c r="C18" i="9"/>
  <c r="B18" i="9"/>
  <c r="A18" i="9"/>
  <c r="C17" i="9"/>
  <c r="B17" i="9"/>
  <c r="A17" i="9"/>
  <c r="C16" i="9"/>
  <c r="B16" i="9"/>
  <c r="A16" i="9"/>
  <c r="C15" i="9"/>
  <c r="B15" i="9"/>
  <c r="A15" i="9"/>
  <c r="C14" i="9"/>
  <c r="B14" i="9"/>
  <c r="A14" i="9"/>
  <c r="C13" i="9"/>
  <c r="B13" i="9"/>
  <c r="A13" i="9"/>
  <c r="C12" i="9"/>
  <c r="B12" i="9"/>
  <c r="A12" i="9"/>
  <c r="C11" i="9"/>
  <c r="B11" i="9"/>
  <c r="A11" i="9"/>
  <c r="C10" i="9"/>
  <c r="B10" i="9"/>
  <c r="A10" i="9"/>
  <c r="C9" i="9"/>
  <c r="B9" i="9"/>
  <c r="A9" i="9"/>
  <c r="C8" i="9"/>
  <c r="B8" i="9"/>
  <c r="A8" i="9"/>
  <c r="H4" i="8" l="1"/>
  <c r="H6" i="8"/>
  <c r="C7" i="8" s="1"/>
  <c r="E7" i="8"/>
  <c r="F7" i="8"/>
  <c r="C9" i="8"/>
  <c r="D9" i="8"/>
  <c r="H9" i="8" s="1"/>
  <c r="E10" i="8" s="1"/>
  <c r="E9" i="8"/>
  <c r="F9" i="8"/>
  <c r="F10" i="8" s="1"/>
  <c r="C12" i="8"/>
  <c r="D12" i="8"/>
  <c r="H12" i="8" s="1"/>
  <c r="C13" i="8" s="1"/>
  <c r="C15" i="8"/>
  <c r="E15" i="8"/>
  <c r="H15" i="8" s="1"/>
  <c r="H18" i="8"/>
  <c r="C20" i="8"/>
  <c r="D20" i="8"/>
  <c r="E20" i="8"/>
  <c r="F20" i="8"/>
  <c r="G20" i="8"/>
  <c r="C23" i="8"/>
  <c r="D23" i="8"/>
  <c r="E23" i="8"/>
  <c r="F23" i="8"/>
  <c r="C26" i="8"/>
  <c r="H26" i="8" s="1"/>
  <c r="D27" i="8" s="1"/>
  <c r="D26" i="8"/>
  <c r="C29" i="8"/>
  <c r="C30" i="8" s="1"/>
  <c r="E29" i="8"/>
  <c r="H29" i="8"/>
  <c r="H32" i="8"/>
  <c r="C34" i="8"/>
  <c r="D34" i="8"/>
  <c r="E34" i="8"/>
  <c r="F34" i="8"/>
  <c r="F35" i="8" s="1"/>
  <c r="G34" i="8"/>
  <c r="H34" i="8"/>
  <c r="E35" i="8" s="1"/>
  <c r="C37" i="8"/>
  <c r="D37" i="8"/>
  <c r="E37" i="8"/>
  <c r="F37" i="8"/>
  <c r="C41" i="8"/>
  <c r="D41" i="8"/>
  <c r="C43" i="8"/>
  <c r="H43" i="8" s="1"/>
  <c r="E43" i="8"/>
  <c r="H46" i="8"/>
  <c r="C48" i="8"/>
  <c r="D48" i="8"/>
  <c r="E48" i="8"/>
  <c r="H48" i="8" s="1"/>
  <c r="E49" i="8" s="1"/>
  <c r="F48" i="8"/>
  <c r="F49" i="8" s="1"/>
  <c r="G48" i="8"/>
  <c r="C51" i="8"/>
  <c r="D51" i="8"/>
  <c r="E51" i="8"/>
  <c r="F51" i="8"/>
  <c r="C55" i="8"/>
  <c r="D55" i="8"/>
  <c r="C57" i="8"/>
  <c r="E57" i="8"/>
  <c r="H57" i="8"/>
  <c r="C58" i="8" s="1"/>
  <c r="H60" i="8"/>
  <c r="C62" i="8"/>
  <c r="D62" i="8"/>
  <c r="E62" i="8"/>
  <c r="F62" i="8"/>
  <c r="G62" i="8"/>
  <c r="C65" i="8"/>
  <c r="D65" i="8"/>
  <c r="H65" i="8" s="1"/>
  <c r="E65" i="8"/>
  <c r="F65" i="8"/>
  <c r="C68" i="8"/>
  <c r="C69" i="8" s="1"/>
  <c r="D68" i="8"/>
  <c r="D69" i="8" s="1"/>
  <c r="C71" i="8"/>
  <c r="H71" i="8" s="1"/>
  <c r="E72" i="8" s="1"/>
  <c r="E71" i="8"/>
  <c r="C44" i="8" l="1"/>
  <c r="G35" i="8"/>
  <c r="E66" i="8"/>
  <c r="H51" i="8"/>
  <c r="C52" i="8" s="1"/>
  <c r="G49" i="8"/>
  <c r="C49" i="8"/>
  <c r="E44" i="8"/>
  <c r="C10" i="8"/>
  <c r="D7" i="8"/>
  <c r="D35" i="8"/>
  <c r="E16" i="8"/>
  <c r="D13" i="8"/>
  <c r="G7" i="8"/>
  <c r="H20" i="8"/>
  <c r="G21" i="8" s="1"/>
  <c r="C16" i="8"/>
  <c r="E58" i="8"/>
  <c r="H37" i="8"/>
  <c r="C38" i="8" s="1"/>
  <c r="C35" i="8"/>
  <c r="E30" i="8"/>
  <c r="D49" i="8"/>
  <c r="D10" i="8"/>
  <c r="F52" i="8"/>
  <c r="F66" i="8"/>
  <c r="C66" i="8"/>
  <c r="F38" i="8"/>
  <c r="D38" i="8"/>
  <c r="D21" i="8"/>
  <c r="E21" i="8"/>
  <c r="D66" i="8"/>
  <c r="H62" i="8"/>
  <c r="C27" i="8"/>
  <c r="H23" i="8"/>
  <c r="C72" i="8"/>
  <c r="E38" i="8" l="1"/>
  <c r="F21" i="8"/>
  <c r="C21" i="8"/>
  <c r="D52" i="8"/>
  <c r="E52" i="8"/>
  <c r="F63" i="8"/>
  <c r="E63" i="8"/>
  <c r="D63" i="8"/>
  <c r="E24" i="8"/>
  <c r="F24" i="8"/>
  <c r="C24" i="8"/>
  <c r="G63" i="8"/>
  <c r="C63" i="8"/>
  <c r="D24" i="8"/>
</calcChain>
</file>

<file path=xl/sharedStrings.xml><?xml version="1.0" encoding="utf-8"?>
<sst xmlns="http://schemas.openxmlformats.org/spreadsheetml/2006/main" count="1874" uniqueCount="202">
  <si>
    <t>E17.5_All_WT</t>
  </si>
  <si>
    <t>E16.5_All_WT</t>
  </si>
  <si>
    <t>E16.5_All_Gpsm1 1147 RFP+</t>
  </si>
  <si>
    <t>E16.5_All_mRFP1-AGS3 (OE)</t>
  </si>
  <si>
    <t>Absent</t>
  </si>
  <si>
    <t>Apical</t>
  </si>
  <si>
    <t>Unpolarized</t>
  </si>
  <si>
    <t>ACD</t>
  </si>
  <si>
    <t>SCD</t>
  </si>
  <si>
    <t>Figure 6.D</t>
  </si>
  <si>
    <t>E17.5_All_LGN KO_Homo</t>
  </si>
  <si>
    <t>E17.5_All_AGS3 KO_Homo</t>
  </si>
  <si>
    <t>E16.5_All_Gpsm1 1147 RFP-</t>
  </si>
  <si>
    <t>E17.5_LGN KO_ WT_T0</t>
  </si>
  <si>
    <t>E17.5_LGN KO_ WT_T12</t>
  </si>
  <si>
    <t>E17.5_LGN KO_Homo_T0</t>
  </si>
  <si>
    <t>E17.5_LGN KO_Homo_T12</t>
  </si>
  <si>
    <t>E17.5_AGS3 KO_WT_T0</t>
  </si>
  <si>
    <t>E17.5_AGS3 KO_WT_T12</t>
  </si>
  <si>
    <t>E17.5_AGS3 KO_Homo_T0</t>
  </si>
  <si>
    <t>E17.5_AGS3 KO_Homo_T12</t>
  </si>
  <si>
    <t>E17.5_LGN KO_Gpsm1 1147 RFP-_All</t>
  </si>
  <si>
    <t>E17.5_LGN KO_Gpsm1 1147 RFP+_All</t>
  </si>
  <si>
    <t>E17.5_LGN KO_AGS3 KO_All</t>
  </si>
  <si>
    <t>E17.5_LGN AGS3 KO_Homo Homo_T0</t>
  </si>
  <si>
    <t>E17.5_LGN AGS3 KO_Homo Homo_T12</t>
  </si>
  <si>
    <t>E14.5_All_Gpsm1 1147 RFP+</t>
  </si>
  <si>
    <t>E17.5_AGS3 KO (-/+)</t>
  </si>
  <si>
    <t>E17.5_AGS3 KO (-/-)</t>
  </si>
  <si>
    <t>E17.5_LGN KO (+/+)</t>
  </si>
  <si>
    <t>E17.5_LGN KO (-/-)</t>
  </si>
  <si>
    <t>E17.5_LGN KO (-/-); AGS3 KO (-/-)</t>
  </si>
  <si>
    <t>E17.5_All_AGS3 KO_WT</t>
  </si>
  <si>
    <t>E15.5_All_AGS3 KO_Homo</t>
  </si>
  <si>
    <t>E15.5_All_AGS3 KO_WT</t>
  </si>
  <si>
    <t>E15.5_All_LGN KO_WT</t>
  </si>
  <si>
    <t>E15.5_All_LGN KO_Homo</t>
  </si>
  <si>
    <t>E17.5_All_LGN KO_WT</t>
  </si>
  <si>
    <t>E14.5_All_Gpsm1 1147 RFP-</t>
  </si>
  <si>
    <t>Figure 1C</t>
  </si>
  <si>
    <t>Figure 1D</t>
  </si>
  <si>
    <t>Gpsm1 1147 RFP+</t>
  </si>
  <si>
    <t>Figure 1E</t>
  </si>
  <si>
    <t>Figure 3B</t>
  </si>
  <si>
    <t>Figure 3F</t>
  </si>
  <si>
    <t>Figure 4A</t>
  </si>
  <si>
    <t>Figure 3D</t>
  </si>
  <si>
    <t>E16.5_Gpsm1_KD_mKate2_Pos</t>
  </si>
  <si>
    <t>E16.5_WT_mKate2_Neg</t>
  </si>
  <si>
    <t>Figure 5E-G</t>
  </si>
  <si>
    <t>Figure 5H-J</t>
  </si>
  <si>
    <t>Figure 6B</t>
  </si>
  <si>
    <t>Figure 6C-E</t>
  </si>
  <si>
    <t>Figure 6F</t>
  </si>
  <si>
    <t>Figure 7D</t>
  </si>
  <si>
    <t>Figure 7B</t>
  </si>
  <si>
    <t>Figure 7G</t>
  </si>
  <si>
    <t>ACD (n)</t>
  </si>
  <si>
    <t>ACD (%)</t>
  </si>
  <si>
    <t>% ACD-delam</t>
  </si>
  <si>
    <t>Sum</t>
  </si>
  <si>
    <t>% ACD-SCD</t>
  </si>
  <si>
    <t>% ACD-SCD-Delam-No div</t>
  </si>
  <si>
    <t>% all</t>
  </si>
  <si>
    <t>n</t>
  </si>
  <si>
    <t>LGN KO; AGS3 KO_Homo_Homo</t>
  </si>
  <si>
    <t>LGN_KO_Homo</t>
  </si>
  <si>
    <t>LGN_KO_WT</t>
  </si>
  <si>
    <t>AGS3 KO_Homo</t>
  </si>
  <si>
    <t>AGS3 KO_WT</t>
  </si>
  <si>
    <t>Total</t>
  </si>
  <si>
    <t>3 cell ACD/SCD</t>
  </si>
  <si>
    <t>1 basal cell</t>
  </si>
  <si>
    <t>Delamination</t>
  </si>
  <si>
    <t>Genotype</t>
  </si>
  <si>
    <t>Clone counts</t>
  </si>
  <si>
    <t>Litter #</t>
    <phoneticPr fontId="0" type="noConversion"/>
  </si>
  <si>
    <t>E17.5 (102413)</t>
  </si>
  <si>
    <t>E17.5 (20509)</t>
  </si>
  <si>
    <t>SB?</t>
  </si>
  <si>
    <t>Not sure about this embryo</t>
  </si>
  <si>
    <t>Out?</t>
  </si>
  <si>
    <t>Embryo #</t>
    <phoneticPr fontId="0" type="noConversion"/>
  </si>
  <si>
    <t>R1_Pos</t>
  </si>
  <si>
    <t>R2_Pos</t>
  </si>
  <si>
    <t>R4_Pos</t>
  </si>
  <si>
    <t>e1_Pos</t>
  </si>
  <si>
    <t>e3_Pos</t>
  </si>
  <si>
    <t>e2_Pos</t>
  </si>
  <si>
    <t>Image #</t>
    <phoneticPr fontId="0" type="noConversion"/>
  </si>
  <si>
    <t>Series001</t>
  </si>
  <si>
    <t>Series004</t>
  </si>
  <si>
    <t>Series006</t>
  </si>
  <si>
    <t>Series007</t>
  </si>
  <si>
    <t>Series012</t>
  </si>
  <si>
    <t>Series014</t>
  </si>
  <si>
    <t>Series018</t>
  </si>
  <si>
    <t>Series019</t>
  </si>
  <si>
    <t>Series023</t>
  </si>
  <si>
    <t>Series042</t>
  </si>
  <si>
    <t>Series043</t>
  </si>
  <si>
    <t>Series052</t>
  </si>
  <si>
    <t>Series059</t>
  </si>
  <si>
    <t>Series062</t>
  </si>
  <si>
    <t>Series063</t>
  </si>
  <si>
    <t>Series064</t>
  </si>
  <si>
    <t>Series067</t>
  </si>
  <si>
    <t>Series068</t>
  </si>
  <si>
    <t>Series001_1</t>
  </si>
  <si>
    <t>Series001_2</t>
  </si>
  <si>
    <t>Series002</t>
  </si>
  <si>
    <t>Series010</t>
  </si>
  <si>
    <t>Series017</t>
  </si>
  <si>
    <t>Series029</t>
  </si>
  <si>
    <t>Series033_Pos</t>
  </si>
  <si>
    <t>Series038</t>
  </si>
  <si>
    <t>Series039</t>
  </si>
  <si>
    <t>Series041_2</t>
  </si>
  <si>
    <t>Series045</t>
  </si>
  <si>
    <t>Series046</t>
  </si>
  <si>
    <t>Series047</t>
  </si>
  <si>
    <t>Series065</t>
  </si>
  <si>
    <t>Series066</t>
  </si>
  <si>
    <t>Series070</t>
  </si>
  <si>
    <t>Series071</t>
  </si>
  <si>
    <t>Series072</t>
  </si>
  <si>
    <t>Series013</t>
  </si>
  <si>
    <t>Series019_1</t>
  </si>
  <si>
    <t>Series019_2</t>
  </si>
  <si>
    <t>Series022</t>
  </si>
  <si>
    <t>Series025</t>
  </si>
  <si>
    <t>Series027_1</t>
  </si>
  <si>
    <t>Series027_2</t>
  </si>
  <si>
    <t>Series030</t>
  </si>
  <si>
    <t>Series033_1</t>
  </si>
  <si>
    <t>Series033_2</t>
  </si>
  <si>
    <t>Series035</t>
  </si>
  <si>
    <t>Series036</t>
  </si>
  <si>
    <t>Series044</t>
  </si>
  <si>
    <t>Series089_1</t>
  </si>
  <si>
    <t>Series089_2</t>
  </si>
  <si>
    <t>Series091</t>
  </si>
  <si>
    <t>Series092</t>
  </si>
  <si>
    <t>Series105</t>
  </si>
  <si>
    <t>Series106</t>
  </si>
  <si>
    <t>Series110</t>
  </si>
  <si>
    <t>Series112</t>
  </si>
  <si>
    <t>Series114_1</t>
  </si>
  <si>
    <t>Series114_2</t>
  </si>
  <si>
    <t>Series116</t>
  </si>
  <si>
    <t>Series003</t>
  </si>
  <si>
    <t>Series008_1</t>
  </si>
  <si>
    <t>Series008_2</t>
  </si>
  <si>
    <t>Series018_1</t>
  </si>
  <si>
    <t>Series018_2</t>
  </si>
  <si>
    <t>Series020_2</t>
  </si>
  <si>
    <t>Series024</t>
  </si>
  <si>
    <t>Series028</t>
  </si>
  <si>
    <t>Series034</t>
  </si>
  <si>
    <t>Series041</t>
  </si>
  <si>
    <t>RFP</t>
  </si>
  <si>
    <t>Pos</t>
  </si>
  <si>
    <t>NA</t>
  </si>
  <si>
    <t>Background</t>
  </si>
  <si>
    <t>Background</t>
    <phoneticPr fontId="0" type="noConversion"/>
  </si>
  <si>
    <t>MEAN</t>
    <phoneticPr fontId="0" type="noConversion"/>
  </si>
  <si>
    <t>SDEV</t>
    <phoneticPr fontId="0" type="noConversion"/>
  </si>
  <si>
    <t>N</t>
    <phoneticPr fontId="0" type="noConversion"/>
  </si>
  <si>
    <t>Round prop:</t>
  </si>
  <si>
    <t>Means:</t>
  </si>
  <si>
    <t>MAX</t>
  </si>
  <si>
    <t>MAX - background</t>
  </si>
  <si>
    <t>SUM</t>
  </si>
  <si>
    <t>Or pos?</t>
  </si>
  <si>
    <t>Series009_1</t>
  </si>
  <si>
    <t>Series009_2</t>
  </si>
  <si>
    <t>Series011</t>
  </si>
  <si>
    <t>Series020</t>
  </si>
  <si>
    <t>Series024_1</t>
  </si>
  <si>
    <t>Series024_2</t>
  </si>
  <si>
    <t>Series050</t>
  </si>
  <si>
    <t>Series051</t>
  </si>
  <si>
    <t>Series056</t>
  </si>
  <si>
    <t>Series057</t>
  </si>
  <si>
    <t>Series061</t>
  </si>
  <si>
    <t>Series005</t>
  </si>
  <si>
    <t>Series008</t>
  </si>
  <si>
    <t>Series015</t>
  </si>
  <si>
    <t>Series032</t>
  </si>
  <si>
    <t>Series037</t>
  </si>
  <si>
    <t>Series048</t>
  </si>
  <si>
    <t>Series093</t>
  </si>
  <si>
    <t>Series097</t>
  </si>
  <si>
    <t>Series100</t>
  </si>
  <si>
    <t>Series102</t>
  </si>
  <si>
    <t>Series103</t>
  </si>
  <si>
    <t>Series104</t>
  </si>
  <si>
    <t>Series108</t>
  </si>
  <si>
    <t>Series109</t>
  </si>
  <si>
    <t>Series115</t>
  </si>
  <si>
    <t>Series031</t>
  </si>
  <si>
    <t>Neg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</si>
</sst>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sz val="10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2"/>
      <color theme="1"/>
      <name val="Calibri"/>
      <family val="2"/>
    </font>
    <font>
      <sz val="12"/>
      <color theme="4"/>
      <name val="Calibri"/>
      <family val="2"/>
      <scheme val="minor"/>
    </font>
    <font>
      <b/>
      <sz val="10"/>
      <name val="Verdana"/>
      <family val="2"/>
    </font>
    <font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indexed="4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53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left" indent="1"/>
    </xf>
    <xf numFmtId="2" fontId="0" fillId="0" borderId="0" xfId="0" applyNumberFormat="1" applyFont="1" applyAlignment="1">
      <alignment horizontal="left" indent="1"/>
    </xf>
    <xf numFmtId="2" fontId="1" fillId="0" borderId="0" xfId="0" applyNumberFormat="1" applyFont="1"/>
    <xf numFmtId="2" fontId="2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0" xfId="0" applyFont="1" applyFill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 indent="1"/>
    </xf>
    <xf numFmtId="2" fontId="0" fillId="0" borderId="0" xfId="0" applyNumberFormat="1" applyFont="1" applyAlignment="1">
      <alignment horizontal="right" indent="1"/>
    </xf>
    <xf numFmtId="0" fontId="0" fillId="0" borderId="0" xfId="0" applyFont="1" applyAlignment="1">
      <alignment horizontal="right"/>
    </xf>
    <xf numFmtId="0" fontId="3" fillId="0" borderId="0" xfId="1" applyFont="1" applyAlignment="1"/>
    <xf numFmtId="0" fontId="4" fillId="2" borderId="0" xfId="1" applyFont="1" applyFill="1" applyAlignment="1"/>
    <xf numFmtId="0" fontId="5" fillId="0" borderId="0" xfId="1" applyFont="1"/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  <xf numFmtId="1" fontId="5" fillId="0" borderId="0" xfId="1" applyNumberFormat="1" applyFont="1"/>
    <xf numFmtId="1" fontId="4" fillId="0" borderId="0" xfId="1" applyNumberFormat="1" applyFont="1" applyAlignment="1"/>
    <xf numFmtId="1" fontId="4" fillId="0" borderId="0" xfId="1" applyNumberFormat="1" applyFont="1" applyAlignment="1">
      <alignment horizontal="right"/>
    </xf>
    <xf numFmtId="0" fontId="5" fillId="0" borderId="0" xfId="1" applyFont="1" applyAlignment="1"/>
    <xf numFmtId="0" fontId="4" fillId="0" borderId="0" xfId="1" applyFont="1" applyAlignment="1">
      <alignment horizontal="right"/>
    </xf>
    <xf numFmtId="0" fontId="4" fillId="0" borderId="0" xfId="1" applyFont="1" applyAlignment="1"/>
    <xf numFmtId="0" fontId="4" fillId="0" borderId="1" xfId="1" applyFont="1" applyBorder="1" applyAlignment="1"/>
    <xf numFmtId="0" fontId="6" fillId="0" borderId="1" xfId="1" applyFont="1" applyBorder="1" applyAlignment="1"/>
    <xf numFmtId="0" fontId="2" fillId="0" borderId="0" xfId="0" applyFont="1" applyAlignment="1">
      <alignment horizontal="center"/>
    </xf>
    <xf numFmtId="0" fontId="6" fillId="0" borderId="4" xfId="1" applyFont="1" applyBorder="1" applyAlignment="1">
      <alignment horizontal="center"/>
    </xf>
    <xf numFmtId="0" fontId="7" fillId="0" borderId="3" xfId="1" applyFont="1" applyBorder="1"/>
    <xf numFmtId="0" fontId="7" fillId="0" borderId="2" xfId="1" applyFont="1" applyBorder="1"/>
    <xf numFmtId="0" fontId="8" fillId="0" borderId="0" xfId="0" applyFont="1"/>
    <xf numFmtId="0" fontId="9" fillId="0" borderId="0" xfId="0" applyFont="1"/>
    <xf numFmtId="0" fontId="4" fillId="0" borderId="0" xfId="0" applyFont="1"/>
    <xf numFmtId="0" fontId="0" fillId="3" borderId="0" xfId="0" applyFill="1"/>
    <xf numFmtId="0" fontId="9" fillId="3" borderId="0" xfId="0" applyFont="1" applyFill="1"/>
    <xf numFmtId="0" fontId="10" fillId="0" borderId="0" xfId="0" applyFont="1"/>
    <xf numFmtId="0" fontId="8" fillId="4" borderId="0" xfId="0" applyFont="1" applyFill="1"/>
    <xf numFmtId="0" fontId="11" fillId="4" borderId="0" xfId="0" applyFont="1" applyFill="1"/>
    <xf numFmtId="0" fontId="11" fillId="0" borderId="0" xfId="0" applyFont="1"/>
    <xf numFmtId="0" fontId="11" fillId="0" borderId="0" xfId="0" applyFont="1" applyFill="1"/>
    <xf numFmtId="0" fontId="11" fillId="5" borderId="0" xfId="0" applyFont="1" applyFill="1"/>
    <xf numFmtId="0" fontId="11" fillId="6" borderId="0" xfId="0" applyFont="1" applyFill="1"/>
    <xf numFmtId="0" fontId="11" fillId="7" borderId="0" xfId="0" applyFont="1" applyFill="1"/>
    <xf numFmtId="0" fontId="0" fillId="5" borderId="0" xfId="0" applyFill="1"/>
    <xf numFmtId="0" fontId="0" fillId="6" borderId="0" xfId="0" applyFill="1"/>
    <xf numFmtId="0" fontId="0" fillId="7" borderId="0" xfId="0" applyFill="1"/>
  </cellXfs>
  <cellStyles count="2">
    <cellStyle name="Normal" xfId="0" builtinId="0"/>
    <cellStyle name="Normal 2" xfId="1" xr:uid="{951E24BD-C882-AC42-8842-3018F9AF60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Gpsm1_KD_Neg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61"/>
          <c:order val="0"/>
          <c:tx>
            <c:v>Gpsm1_KD_Neg</c:v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[1]Gpsm1_KD_Neg!$A$8:$A$108</c:f>
              <c:numCache>
                <c:formatCode>General</c:formatCode>
                <c:ptCount val="101"/>
                <c:pt idx="0">
                  <c:v>2.4252674107142869</c:v>
                </c:pt>
                <c:pt idx="1">
                  <c:v>3.4444063201530604</c:v>
                </c:pt>
                <c:pt idx="2">
                  <c:v>3.6488071003401354</c:v>
                </c:pt>
                <c:pt idx="3">
                  <c:v>4.9517371109693871</c:v>
                </c:pt>
                <c:pt idx="4">
                  <c:v>4.7784703550170073</c:v>
                </c:pt>
                <c:pt idx="5">
                  <c:v>5.0797477976190475</c:v>
                </c:pt>
                <c:pt idx="6">
                  <c:v>5.1808461181972802</c:v>
                </c:pt>
                <c:pt idx="7">
                  <c:v>5.1664703443877551</c:v>
                </c:pt>
                <c:pt idx="8">
                  <c:v>5.1720271343537405</c:v>
                </c:pt>
                <c:pt idx="9">
                  <c:v>5.2990648320578231</c:v>
                </c:pt>
                <c:pt idx="10">
                  <c:v>4.7162198852040813</c:v>
                </c:pt>
                <c:pt idx="11">
                  <c:v>4.5493710756802725</c:v>
                </c:pt>
                <c:pt idx="12">
                  <c:v>4.9266369281462596</c:v>
                </c:pt>
                <c:pt idx="13">
                  <c:v>5.0132333290816309</c:v>
                </c:pt>
                <c:pt idx="14">
                  <c:v>5.3526396428571434</c:v>
                </c:pt>
                <c:pt idx="15">
                  <c:v>5.1765563647959185</c:v>
                </c:pt>
                <c:pt idx="16">
                  <c:v>5.6727826700680266</c:v>
                </c:pt>
                <c:pt idx="17">
                  <c:v>5.6559868813775518</c:v>
                </c:pt>
                <c:pt idx="18">
                  <c:v>6.537298777636054</c:v>
                </c:pt>
                <c:pt idx="19">
                  <c:v>6.1650640051020407</c:v>
                </c:pt>
                <c:pt idx="20">
                  <c:v>7.1833922810374133</c:v>
                </c:pt>
                <c:pt idx="21">
                  <c:v>8.3517729613095231</c:v>
                </c:pt>
                <c:pt idx="22">
                  <c:v>7.7972274723639456</c:v>
                </c:pt>
                <c:pt idx="23">
                  <c:v>9.4124975935374149</c:v>
                </c:pt>
                <c:pt idx="24">
                  <c:v>10.50184491284014</c:v>
                </c:pt>
                <c:pt idx="25">
                  <c:v>9.4921121811224509</c:v>
                </c:pt>
                <c:pt idx="26">
                  <c:v>8.64032506377551</c:v>
                </c:pt>
                <c:pt idx="27">
                  <c:v>10.727749708758504</c:v>
                </c:pt>
                <c:pt idx="28">
                  <c:v>13.610315867346941</c:v>
                </c:pt>
                <c:pt idx="29">
                  <c:v>14.628064209183675</c:v>
                </c:pt>
                <c:pt idx="30">
                  <c:v>15.15468262967687</c:v>
                </c:pt>
                <c:pt idx="31">
                  <c:v>16.146223169642855</c:v>
                </c:pt>
                <c:pt idx="32">
                  <c:v>19.993850127551017</c:v>
                </c:pt>
                <c:pt idx="33">
                  <c:v>22.390641409438775</c:v>
                </c:pt>
                <c:pt idx="34">
                  <c:v>24.134977327806123</c:v>
                </c:pt>
                <c:pt idx="35">
                  <c:v>22.858611258503402</c:v>
                </c:pt>
                <c:pt idx="36">
                  <c:v>22.285569085884351</c:v>
                </c:pt>
                <c:pt idx="37">
                  <c:v>24.28534130739796</c:v>
                </c:pt>
                <c:pt idx="38">
                  <c:v>25.845188056972784</c:v>
                </c:pt>
                <c:pt idx="39">
                  <c:v>25.35067410501701</c:v>
                </c:pt>
                <c:pt idx="40">
                  <c:v>24.738556050170065</c:v>
                </c:pt>
                <c:pt idx="41">
                  <c:v>26.256976534863959</c:v>
                </c:pt>
                <c:pt idx="42">
                  <c:v>26.659213582057824</c:v>
                </c:pt>
                <c:pt idx="43">
                  <c:v>25.52187090136054</c:v>
                </c:pt>
                <c:pt idx="44">
                  <c:v>26.500601232993194</c:v>
                </c:pt>
                <c:pt idx="45">
                  <c:v>26.475020393282307</c:v>
                </c:pt>
                <c:pt idx="46">
                  <c:v>25.822869649234697</c:v>
                </c:pt>
                <c:pt idx="47">
                  <c:v>24.081229404761903</c:v>
                </c:pt>
                <c:pt idx="48">
                  <c:v>21.943689836309535</c:v>
                </c:pt>
                <c:pt idx="49">
                  <c:v>21.406154306972784</c:v>
                </c:pt>
                <c:pt idx="50">
                  <c:v>20.65564153486395</c:v>
                </c:pt>
                <c:pt idx="51">
                  <c:v>17.611289866071427</c:v>
                </c:pt>
                <c:pt idx="52">
                  <c:v>16.174320646258504</c:v>
                </c:pt>
                <c:pt idx="53">
                  <c:v>14.712699919217684</c:v>
                </c:pt>
                <c:pt idx="54">
                  <c:v>13.097977474489797</c:v>
                </c:pt>
                <c:pt idx="55">
                  <c:v>11.133678565051017</c:v>
                </c:pt>
                <c:pt idx="56">
                  <c:v>9.9468890625000022</c:v>
                </c:pt>
                <c:pt idx="57">
                  <c:v>9.7119635034013623</c:v>
                </c:pt>
                <c:pt idx="58">
                  <c:v>8.4161271938775517</c:v>
                </c:pt>
                <c:pt idx="59">
                  <c:v>6.9580253656462592</c:v>
                </c:pt>
                <c:pt idx="60">
                  <c:v>6.4242504740646265</c:v>
                </c:pt>
                <c:pt idx="61">
                  <c:v>5.4600031483843532</c:v>
                </c:pt>
                <c:pt idx="62">
                  <c:v>4.7792617729591838</c:v>
                </c:pt>
                <c:pt idx="63">
                  <c:v>4.4656360310374144</c:v>
                </c:pt>
                <c:pt idx="64">
                  <c:v>3.8385006738945577</c:v>
                </c:pt>
                <c:pt idx="65">
                  <c:v>3.2373085629251692</c:v>
                </c:pt>
                <c:pt idx="66">
                  <c:v>2.7426729166666668</c:v>
                </c:pt>
                <c:pt idx="67">
                  <c:v>2.9198222151360533</c:v>
                </c:pt>
                <c:pt idx="68">
                  <c:v>2.5586551721938777</c:v>
                </c:pt>
                <c:pt idx="69">
                  <c:v>2.3201723511904753</c:v>
                </c:pt>
                <c:pt idx="70">
                  <c:v>2.4154688754251694</c:v>
                </c:pt>
                <c:pt idx="71">
                  <c:v>2.9920827763605446</c:v>
                </c:pt>
                <c:pt idx="72">
                  <c:v>2.1518278847789114</c:v>
                </c:pt>
                <c:pt idx="73">
                  <c:v>1.5889671662414966</c:v>
                </c:pt>
                <c:pt idx="74">
                  <c:v>1.2922421067176872</c:v>
                </c:pt>
                <c:pt idx="75">
                  <c:v>1.1781142410714287</c:v>
                </c:pt>
                <c:pt idx="76">
                  <c:v>1.2128370004251701</c:v>
                </c:pt>
                <c:pt idx="77">
                  <c:v>1.9821550467687072</c:v>
                </c:pt>
                <c:pt idx="78">
                  <c:v>1.8830339965986389</c:v>
                </c:pt>
                <c:pt idx="79">
                  <c:v>1.6646820216836733</c:v>
                </c:pt>
                <c:pt idx="80">
                  <c:v>1.037805306122449</c:v>
                </c:pt>
                <c:pt idx="81">
                  <c:v>0.91306288690476178</c:v>
                </c:pt>
                <c:pt idx="82">
                  <c:v>1.0401883588435374</c:v>
                </c:pt>
                <c:pt idx="83">
                  <c:v>0.70174720663265255</c:v>
                </c:pt>
                <c:pt idx="84">
                  <c:v>1.2606153380102041</c:v>
                </c:pt>
                <c:pt idx="85">
                  <c:v>1.0723540199829935</c:v>
                </c:pt>
                <c:pt idx="86">
                  <c:v>0.35257980867346933</c:v>
                </c:pt>
                <c:pt idx="87">
                  <c:v>0.44562565263605419</c:v>
                </c:pt>
                <c:pt idx="88">
                  <c:v>0.97649896683673454</c:v>
                </c:pt>
                <c:pt idx="89">
                  <c:v>0.37743476828231287</c:v>
                </c:pt>
                <c:pt idx="90">
                  <c:v>0.61496733418367355</c:v>
                </c:pt>
                <c:pt idx="91">
                  <c:v>0.43124039965986388</c:v>
                </c:pt>
                <c:pt idx="92">
                  <c:v>0.2388231356292517</c:v>
                </c:pt>
                <c:pt idx="93">
                  <c:v>0.59052441113945542</c:v>
                </c:pt>
                <c:pt idx="94">
                  <c:v>1.9055373809523812</c:v>
                </c:pt>
                <c:pt idx="95">
                  <c:v>1.8229381101190476</c:v>
                </c:pt>
                <c:pt idx="96">
                  <c:v>1.228945990646259</c:v>
                </c:pt>
                <c:pt idx="97">
                  <c:v>0.33198829081632658</c:v>
                </c:pt>
                <c:pt idx="98">
                  <c:v>0.31670804634353739</c:v>
                </c:pt>
                <c:pt idx="99">
                  <c:v>1.3726299213435376</c:v>
                </c:pt>
                <c:pt idx="100">
                  <c:v>2.1094404761904757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E8-BD42-B9FD-2244A101DA12}"/>
            </c:ext>
          </c:extLst>
        </c:ser>
        <c:ser>
          <c:idx val="0"/>
          <c:order val="1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[1]Gpsm1_KD_Neg!$E$8:$E$108</c:f>
              <c:numCache>
                <c:formatCode>General</c:formatCode>
                <c:ptCount val="101"/>
                <c:pt idx="0">
                  <c:v>2.5158999999999994</c:v>
                </c:pt>
                <c:pt idx="1">
                  <c:v>2.099733333333333</c:v>
                </c:pt>
                <c:pt idx="2">
                  <c:v>4.3531333333333331</c:v>
                </c:pt>
                <c:pt idx="3">
                  <c:v>4.7307666666666668</c:v>
                </c:pt>
                <c:pt idx="4">
                  <c:v>10.522774999999999</c:v>
                </c:pt>
                <c:pt idx="5">
                  <c:v>11.848366666666665</c:v>
                </c:pt>
                <c:pt idx="6">
                  <c:v>6.941866666666666</c:v>
                </c:pt>
                <c:pt idx="7">
                  <c:v>10.073299999999998</c:v>
                </c:pt>
                <c:pt idx="8">
                  <c:v>8.6288666666666654</c:v>
                </c:pt>
                <c:pt idx="9">
                  <c:v>9.8369333333333326</c:v>
                </c:pt>
                <c:pt idx="10">
                  <c:v>8.141866666666667</c:v>
                </c:pt>
                <c:pt idx="11">
                  <c:v>9.5711000000000013</c:v>
                </c:pt>
                <c:pt idx="12">
                  <c:v>8.8422333333333327</c:v>
                </c:pt>
                <c:pt idx="13">
                  <c:v>8.9551333333333325</c:v>
                </c:pt>
                <c:pt idx="14">
                  <c:v>9.438133333333333</c:v>
                </c:pt>
                <c:pt idx="15">
                  <c:v>7.7084333333333328</c:v>
                </c:pt>
                <c:pt idx="16">
                  <c:v>3.7364999999999995</c:v>
                </c:pt>
                <c:pt idx="17">
                  <c:v>2.0909666666666662</c:v>
                </c:pt>
                <c:pt idx="18">
                  <c:v>1.8602500000000002</c:v>
                </c:pt>
                <c:pt idx="19">
                  <c:v>5.7769999999999984</c:v>
                </c:pt>
                <c:pt idx="20">
                  <c:v>11.010366666666664</c:v>
                </c:pt>
                <c:pt idx="21">
                  <c:v>8.6947333333333336</c:v>
                </c:pt>
                <c:pt idx="22">
                  <c:v>16.5641</c:v>
                </c:pt>
                <c:pt idx="23">
                  <c:v>3.3567</c:v>
                </c:pt>
                <c:pt idx="24">
                  <c:v>6.6533666666666669</c:v>
                </c:pt>
                <c:pt idx="25">
                  <c:v>8.2854500000000009</c:v>
                </c:pt>
                <c:pt idx="26">
                  <c:v>6.4734333333333334</c:v>
                </c:pt>
                <c:pt idx="27">
                  <c:v>8.4547000000000008</c:v>
                </c:pt>
                <c:pt idx="28">
                  <c:v>13.972566666666665</c:v>
                </c:pt>
                <c:pt idx="29">
                  <c:v>17.114233333333335</c:v>
                </c:pt>
                <c:pt idx="30">
                  <c:v>29.423666666666666</c:v>
                </c:pt>
                <c:pt idx="31">
                  <c:v>22.474766666666667</c:v>
                </c:pt>
                <c:pt idx="32">
                  <c:v>19.3384</c:v>
                </c:pt>
                <c:pt idx="33">
                  <c:v>16.268699999999999</c:v>
                </c:pt>
                <c:pt idx="34">
                  <c:v>22.670866666666665</c:v>
                </c:pt>
                <c:pt idx="35">
                  <c:v>22.592566666666666</c:v>
                </c:pt>
                <c:pt idx="36">
                  <c:v>23.137600000000003</c:v>
                </c:pt>
                <c:pt idx="37">
                  <c:v>20.094966666666664</c:v>
                </c:pt>
                <c:pt idx="38">
                  <c:v>27.992900000000002</c:v>
                </c:pt>
                <c:pt idx="39">
                  <c:v>33.271100000000004</c:v>
                </c:pt>
                <c:pt idx="40">
                  <c:v>35.579366666666665</c:v>
                </c:pt>
                <c:pt idx="41">
                  <c:v>32.6325</c:v>
                </c:pt>
                <c:pt idx="42">
                  <c:v>44.387433333333341</c:v>
                </c:pt>
                <c:pt idx="43">
                  <c:v>46.467266666666667</c:v>
                </c:pt>
                <c:pt idx="44">
                  <c:v>46.082433333333334</c:v>
                </c:pt>
                <c:pt idx="45">
                  <c:v>45.576600000000006</c:v>
                </c:pt>
                <c:pt idx="46">
                  <c:v>42.963125000000005</c:v>
                </c:pt>
                <c:pt idx="47">
                  <c:v>50.888399999999997</c:v>
                </c:pt>
                <c:pt idx="48">
                  <c:v>51.067466666666668</c:v>
                </c:pt>
                <c:pt idx="49">
                  <c:v>50.744033333333334</c:v>
                </c:pt>
                <c:pt idx="50">
                  <c:v>41.122266666666668</c:v>
                </c:pt>
                <c:pt idx="51">
                  <c:v>38.961799999999997</c:v>
                </c:pt>
                <c:pt idx="52">
                  <c:v>36.42026666666667</c:v>
                </c:pt>
                <c:pt idx="53">
                  <c:v>29.871399999999998</c:v>
                </c:pt>
                <c:pt idx="54">
                  <c:v>28.722474999999999</c:v>
                </c:pt>
                <c:pt idx="55">
                  <c:v>25.973200000000002</c:v>
                </c:pt>
                <c:pt idx="56">
                  <c:v>26.1416</c:v>
                </c:pt>
                <c:pt idx="57">
                  <c:v>22.292733333333331</c:v>
                </c:pt>
                <c:pt idx="58">
                  <c:v>20.217399999999998</c:v>
                </c:pt>
                <c:pt idx="59">
                  <c:v>13.566000000000001</c:v>
                </c:pt>
                <c:pt idx="60">
                  <c:v>16.077133333333332</c:v>
                </c:pt>
                <c:pt idx="61">
                  <c:v>22.749124999999999</c:v>
                </c:pt>
                <c:pt idx="62">
                  <c:v>12.168633333333332</c:v>
                </c:pt>
                <c:pt idx="63">
                  <c:v>10.240833333333333</c:v>
                </c:pt>
                <c:pt idx="64">
                  <c:v>6.7428999999999997</c:v>
                </c:pt>
                <c:pt idx="65">
                  <c:v>4.5280666666666667</c:v>
                </c:pt>
                <c:pt idx="66">
                  <c:v>4.3543666666666665</c:v>
                </c:pt>
                <c:pt idx="67">
                  <c:v>4.0343333333333335</c:v>
                </c:pt>
                <c:pt idx="68">
                  <c:v>2.7932999999999999</c:v>
                </c:pt>
                <c:pt idx="69">
                  <c:v>4.0844666666666667</c:v>
                </c:pt>
                <c:pt idx="70">
                  <c:v>3.1285999999999992</c:v>
                </c:pt>
                <c:pt idx="71">
                  <c:v>4.3477333333333332</c:v>
                </c:pt>
                <c:pt idx="72">
                  <c:v>5.2050666666666654</c:v>
                </c:pt>
                <c:pt idx="73">
                  <c:v>5.1479999999999997</c:v>
                </c:pt>
                <c:pt idx="74">
                  <c:v>9.5530999999999988</c:v>
                </c:pt>
                <c:pt idx="75">
                  <c:v>10.388674999999999</c:v>
                </c:pt>
                <c:pt idx="76">
                  <c:v>11.6976</c:v>
                </c:pt>
                <c:pt idx="77">
                  <c:v>12.678733333333334</c:v>
                </c:pt>
                <c:pt idx="78">
                  <c:v>13.768199999999998</c:v>
                </c:pt>
                <c:pt idx="79">
                  <c:v>6.6141666666666667</c:v>
                </c:pt>
                <c:pt idx="80">
                  <c:v>6.4747666666666666</c:v>
                </c:pt>
                <c:pt idx="81">
                  <c:v>3.6690333333333327</c:v>
                </c:pt>
                <c:pt idx="82">
                  <c:v>3.4803249999999992</c:v>
                </c:pt>
                <c:pt idx="83">
                  <c:v>1.0082333333333331</c:v>
                </c:pt>
                <c:pt idx="84">
                  <c:v>2.8693666666666666</c:v>
                </c:pt>
                <c:pt idx="85">
                  <c:v>1.6793333333333333</c:v>
                </c:pt>
                <c:pt idx="86">
                  <c:v>0.14093333333333291</c:v>
                </c:pt>
                <c:pt idx="87">
                  <c:v>2.7365333333333326</c:v>
                </c:pt>
                <c:pt idx="88">
                  <c:v>3.9558</c:v>
                </c:pt>
                <c:pt idx="89">
                  <c:v>2.1020249999999994</c:v>
                </c:pt>
                <c:pt idx="90">
                  <c:v>1.1497333333333331</c:v>
                </c:pt>
                <c:pt idx="91">
                  <c:v>1.4356666666666669</c:v>
                </c:pt>
                <c:pt idx="92">
                  <c:v>1.2261333333333333</c:v>
                </c:pt>
                <c:pt idx="93">
                  <c:v>1.197666666666666</c:v>
                </c:pt>
                <c:pt idx="94">
                  <c:v>3.4600333333333331</c:v>
                </c:pt>
                <c:pt idx="95">
                  <c:v>3.0471333333333335</c:v>
                </c:pt>
                <c:pt idx="96">
                  <c:v>3.3337499999999998</c:v>
                </c:pt>
                <c:pt idx="97">
                  <c:v>4.7780666666666667</c:v>
                </c:pt>
                <c:pt idx="98">
                  <c:v>8.0233333333333334</c:v>
                </c:pt>
                <c:pt idx="99">
                  <c:v>9.9939333333333327</c:v>
                </c:pt>
                <c:pt idx="100">
                  <c:v>7.2536500000000004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E8-BD42-B9FD-2244A101DA12}"/>
            </c:ext>
          </c:extLst>
        </c:ser>
        <c:ser>
          <c:idx val="1"/>
          <c:order val="2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[1]Gpsm1_KD_Neg!$F$8:$F$108</c:f>
              <c:numCache>
                <c:formatCode>General</c:formatCode>
                <c:ptCount val="101"/>
                <c:pt idx="0">
                  <c:v>1.6799500000000007</c:v>
                </c:pt>
                <c:pt idx="1">
                  <c:v>5.2066666666666706E-2</c:v>
                </c:pt>
                <c:pt idx="2">
                  <c:v>5.0991333333333326</c:v>
                </c:pt>
                <c:pt idx="3">
                  <c:v>5.8679333333333332</c:v>
                </c:pt>
                <c:pt idx="4">
                  <c:v>8.7204333333333341</c:v>
                </c:pt>
                <c:pt idx="5">
                  <c:v>10.316433333333334</c:v>
                </c:pt>
                <c:pt idx="6">
                  <c:v>9.3353666666666673</c:v>
                </c:pt>
                <c:pt idx="7">
                  <c:v>6.7028000000000008</c:v>
                </c:pt>
                <c:pt idx="8">
                  <c:v>7.071366666666667</c:v>
                </c:pt>
                <c:pt idx="9">
                  <c:v>9.2631666666666685</c:v>
                </c:pt>
                <c:pt idx="10">
                  <c:v>11.022466666666666</c:v>
                </c:pt>
                <c:pt idx="11">
                  <c:v>12.1439</c:v>
                </c:pt>
                <c:pt idx="12">
                  <c:v>13.1143</c:v>
                </c:pt>
                <c:pt idx="13">
                  <c:v>9.9012666666666647</c:v>
                </c:pt>
                <c:pt idx="14">
                  <c:v>9.9922666666666675</c:v>
                </c:pt>
                <c:pt idx="15">
                  <c:v>16.638066666666667</c:v>
                </c:pt>
                <c:pt idx="16">
                  <c:v>18.031566666666667</c:v>
                </c:pt>
                <c:pt idx="17">
                  <c:v>15.583649999999999</c:v>
                </c:pt>
                <c:pt idx="18">
                  <c:v>12.5762</c:v>
                </c:pt>
                <c:pt idx="19">
                  <c:v>13.426866666666667</c:v>
                </c:pt>
                <c:pt idx="20">
                  <c:v>15.253099999999998</c:v>
                </c:pt>
                <c:pt idx="21">
                  <c:v>11.814566666666666</c:v>
                </c:pt>
                <c:pt idx="22">
                  <c:v>7.4767999999999999</c:v>
                </c:pt>
                <c:pt idx="23">
                  <c:v>15.549233333333335</c:v>
                </c:pt>
                <c:pt idx="24">
                  <c:v>19.202300000000001</c:v>
                </c:pt>
                <c:pt idx="25">
                  <c:v>26.02643333333333</c:v>
                </c:pt>
                <c:pt idx="26">
                  <c:v>27.111633333333334</c:v>
                </c:pt>
                <c:pt idx="27">
                  <c:v>33.560166666666667</c:v>
                </c:pt>
                <c:pt idx="28">
                  <c:v>35.261633333333329</c:v>
                </c:pt>
                <c:pt idx="29">
                  <c:v>35.771999999999998</c:v>
                </c:pt>
                <c:pt idx="30">
                  <c:v>33.678599999999996</c:v>
                </c:pt>
                <c:pt idx="31">
                  <c:v>30.308300000000003</c:v>
                </c:pt>
                <c:pt idx="32">
                  <c:v>25.1173</c:v>
                </c:pt>
                <c:pt idx="33">
                  <c:v>27.383799999999997</c:v>
                </c:pt>
                <c:pt idx="34">
                  <c:v>31.552899999999998</c:v>
                </c:pt>
                <c:pt idx="35">
                  <c:v>23.803566666666665</c:v>
                </c:pt>
                <c:pt idx="36">
                  <c:v>21.897333333333336</c:v>
                </c:pt>
                <c:pt idx="37">
                  <c:v>33.056233333333331</c:v>
                </c:pt>
                <c:pt idx="38">
                  <c:v>58.874266666666664</c:v>
                </c:pt>
                <c:pt idx="39">
                  <c:v>61.787833333333332</c:v>
                </c:pt>
                <c:pt idx="40">
                  <c:v>52.929333333333339</c:v>
                </c:pt>
                <c:pt idx="41">
                  <c:v>59.732799999999997</c:v>
                </c:pt>
                <c:pt idx="42">
                  <c:v>56.226633333333332</c:v>
                </c:pt>
                <c:pt idx="43">
                  <c:v>42.633666666666663</c:v>
                </c:pt>
                <c:pt idx="44">
                  <c:v>43.98813333333333</c:v>
                </c:pt>
                <c:pt idx="45">
                  <c:v>58.785899999999991</c:v>
                </c:pt>
                <c:pt idx="46">
                  <c:v>60.136166666666668</c:v>
                </c:pt>
                <c:pt idx="47">
                  <c:v>73.32653333333333</c:v>
                </c:pt>
                <c:pt idx="48">
                  <c:v>72.40473333333334</c:v>
                </c:pt>
                <c:pt idx="49">
                  <c:v>68.175799999999995</c:v>
                </c:pt>
                <c:pt idx="50">
                  <c:v>57.737849999999995</c:v>
                </c:pt>
                <c:pt idx="51">
                  <c:v>29.242766666666665</c:v>
                </c:pt>
                <c:pt idx="52">
                  <c:v>27.644766666666669</c:v>
                </c:pt>
                <c:pt idx="53">
                  <c:v>19.687066666666666</c:v>
                </c:pt>
                <c:pt idx="54">
                  <c:v>18.102900000000002</c:v>
                </c:pt>
                <c:pt idx="55">
                  <c:v>24.090666666666664</c:v>
                </c:pt>
                <c:pt idx="56">
                  <c:v>31.011633333333332</c:v>
                </c:pt>
                <c:pt idx="57">
                  <c:v>30.241966666666666</c:v>
                </c:pt>
                <c:pt idx="58">
                  <c:v>31.657733333333329</c:v>
                </c:pt>
                <c:pt idx="59">
                  <c:v>36.03543333333333</c:v>
                </c:pt>
                <c:pt idx="60">
                  <c:v>50.708266666666667</c:v>
                </c:pt>
                <c:pt idx="61">
                  <c:v>55.689266666666661</c:v>
                </c:pt>
                <c:pt idx="62">
                  <c:v>50.700066666666658</c:v>
                </c:pt>
                <c:pt idx="63">
                  <c:v>32.561599999999999</c:v>
                </c:pt>
                <c:pt idx="64">
                  <c:v>12.583133333333334</c:v>
                </c:pt>
                <c:pt idx="65">
                  <c:v>7.0709666666666662</c:v>
                </c:pt>
                <c:pt idx="66">
                  <c:v>3.5765999999999996</c:v>
                </c:pt>
                <c:pt idx="67">
                  <c:v>3.8074999999999997</c:v>
                </c:pt>
                <c:pt idx="68">
                  <c:v>-0.8673333333333334</c:v>
                </c:pt>
                <c:pt idx="69">
                  <c:v>1.8940000000000001</c:v>
                </c:pt>
                <c:pt idx="70">
                  <c:v>0.43030000000000018</c:v>
                </c:pt>
                <c:pt idx="71">
                  <c:v>-0.90889999999999971</c:v>
                </c:pt>
                <c:pt idx="72">
                  <c:v>-0.18350000000000044</c:v>
                </c:pt>
                <c:pt idx="73">
                  <c:v>3.8618333333333332</c:v>
                </c:pt>
                <c:pt idx="74">
                  <c:v>3.2939000000000007</c:v>
                </c:pt>
                <c:pt idx="75">
                  <c:v>1.5862666666666669</c:v>
                </c:pt>
                <c:pt idx="76">
                  <c:v>-1.6252666666666666</c:v>
                </c:pt>
                <c:pt idx="77">
                  <c:v>1.7032</c:v>
                </c:pt>
                <c:pt idx="78">
                  <c:v>-1.5242999999999995</c:v>
                </c:pt>
                <c:pt idx="79">
                  <c:v>-1.7869666666666664</c:v>
                </c:pt>
                <c:pt idx="80">
                  <c:v>0.76626666666666665</c:v>
                </c:pt>
                <c:pt idx="81">
                  <c:v>0.79133333333333289</c:v>
                </c:pt>
                <c:pt idx="82">
                  <c:v>-0.1250666666666671</c:v>
                </c:pt>
                <c:pt idx="83">
                  <c:v>1.1523000000000003</c:v>
                </c:pt>
                <c:pt idx="84">
                  <c:v>0.6286999999999997</c:v>
                </c:pt>
                <c:pt idx="85">
                  <c:v>-3.3184333333333331</c:v>
                </c:pt>
                <c:pt idx="86">
                  <c:v>-3.4327000000000001</c:v>
                </c:pt>
                <c:pt idx="87">
                  <c:v>-5.7133333333333404E-2</c:v>
                </c:pt>
                <c:pt idx="88">
                  <c:v>-3.8800000000000168E-2</c:v>
                </c:pt>
                <c:pt idx="89">
                  <c:v>-0.96286666666666676</c:v>
                </c:pt>
                <c:pt idx="90">
                  <c:v>-3.637433333333334</c:v>
                </c:pt>
                <c:pt idx="91">
                  <c:v>-0.71170000000000044</c:v>
                </c:pt>
                <c:pt idx="92">
                  <c:v>-0.19969999999999999</c:v>
                </c:pt>
                <c:pt idx="93">
                  <c:v>-0.63800000000000023</c:v>
                </c:pt>
                <c:pt idx="94">
                  <c:v>0.77763333333333284</c:v>
                </c:pt>
                <c:pt idx="95">
                  <c:v>-2.1941000000000006</c:v>
                </c:pt>
                <c:pt idx="96">
                  <c:v>-3.7749999999999999</c:v>
                </c:pt>
                <c:pt idx="97">
                  <c:v>-3.6821000000000006</c:v>
                </c:pt>
                <c:pt idx="98">
                  <c:v>-2.1722333333333337</c:v>
                </c:pt>
                <c:pt idx="99">
                  <c:v>-3.1176333333333335</c:v>
                </c:pt>
                <c:pt idx="100">
                  <c:v>0.96755000000000013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E8-BD42-B9FD-2244A101DA12}"/>
            </c:ext>
          </c:extLst>
        </c:ser>
        <c:ser>
          <c:idx val="2"/>
          <c:order val="3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[1]Gpsm1_KD_Neg!$G$8:$G$108</c:f>
              <c:numCache>
                <c:formatCode>General</c:formatCode>
                <c:ptCount val="101"/>
                <c:pt idx="0">
                  <c:v>-11.338333333333333</c:v>
                </c:pt>
                <c:pt idx="1">
                  <c:v>-10.893799999999999</c:v>
                </c:pt>
                <c:pt idx="2">
                  <c:v>-4.9915000000000003</c:v>
                </c:pt>
                <c:pt idx="3">
                  <c:v>3.865800000000001</c:v>
                </c:pt>
                <c:pt idx="4">
                  <c:v>-4.5931999999999995</c:v>
                </c:pt>
                <c:pt idx="5">
                  <c:v>-9.035499999999999</c:v>
                </c:pt>
                <c:pt idx="6">
                  <c:v>-6.5803999999999991</c:v>
                </c:pt>
                <c:pt idx="7">
                  <c:v>-5.1055999999999999</c:v>
                </c:pt>
                <c:pt idx="8">
                  <c:v>-6.8477499999999996</c:v>
                </c:pt>
                <c:pt idx="9">
                  <c:v>-9.4665999999999997</c:v>
                </c:pt>
                <c:pt idx="10">
                  <c:v>-7.7013999999999996</c:v>
                </c:pt>
                <c:pt idx="11">
                  <c:v>-7.1274999999999995</c:v>
                </c:pt>
                <c:pt idx="12">
                  <c:v>-8.718</c:v>
                </c:pt>
                <c:pt idx="13">
                  <c:v>-7.9003999999999994</c:v>
                </c:pt>
                <c:pt idx="14">
                  <c:v>-9.02</c:v>
                </c:pt>
                <c:pt idx="15">
                  <c:v>-8.5434000000000001</c:v>
                </c:pt>
                <c:pt idx="16">
                  <c:v>-7.6753999999999989</c:v>
                </c:pt>
                <c:pt idx="17">
                  <c:v>-5.2284999999999995</c:v>
                </c:pt>
                <c:pt idx="18">
                  <c:v>-4.1878000000000002</c:v>
                </c:pt>
                <c:pt idx="19">
                  <c:v>-3.7003999999999992</c:v>
                </c:pt>
                <c:pt idx="20">
                  <c:v>4.5817500000000004</c:v>
                </c:pt>
                <c:pt idx="21">
                  <c:v>4.4814000000000007</c:v>
                </c:pt>
                <c:pt idx="22">
                  <c:v>10.984200000000001</c:v>
                </c:pt>
                <c:pt idx="23">
                  <c:v>14.846500000000002</c:v>
                </c:pt>
                <c:pt idx="24">
                  <c:v>23.813600000000001</c:v>
                </c:pt>
                <c:pt idx="25">
                  <c:v>12.673000000000002</c:v>
                </c:pt>
                <c:pt idx="26">
                  <c:v>0.58780000000000032</c:v>
                </c:pt>
                <c:pt idx="27">
                  <c:v>3.6780000000000008</c:v>
                </c:pt>
                <c:pt idx="28">
                  <c:v>3.1193999999999997</c:v>
                </c:pt>
                <c:pt idx="29">
                  <c:v>6.2272000000000007</c:v>
                </c:pt>
                <c:pt idx="30">
                  <c:v>9.7987500000000001</c:v>
                </c:pt>
                <c:pt idx="31">
                  <c:v>26.783800000000003</c:v>
                </c:pt>
                <c:pt idx="32">
                  <c:v>48.832399999999993</c:v>
                </c:pt>
                <c:pt idx="33">
                  <c:v>53.507999999999996</c:v>
                </c:pt>
                <c:pt idx="34">
                  <c:v>51.499799999999993</c:v>
                </c:pt>
                <c:pt idx="35">
                  <c:v>34.318399999999997</c:v>
                </c:pt>
                <c:pt idx="36">
                  <c:v>19.860000000000003</c:v>
                </c:pt>
                <c:pt idx="37">
                  <c:v>26.362800000000004</c:v>
                </c:pt>
                <c:pt idx="38">
                  <c:v>64.802999999999997</c:v>
                </c:pt>
                <c:pt idx="39">
                  <c:v>95.777249999999995</c:v>
                </c:pt>
                <c:pt idx="40">
                  <c:v>95.017799999999994</c:v>
                </c:pt>
                <c:pt idx="41">
                  <c:v>32.582999999999998</c:v>
                </c:pt>
                <c:pt idx="42">
                  <c:v>49.584249999999997</c:v>
                </c:pt>
                <c:pt idx="43">
                  <c:v>55.538400000000003</c:v>
                </c:pt>
                <c:pt idx="44">
                  <c:v>52.169599999999988</c:v>
                </c:pt>
                <c:pt idx="45">
                  <c:v>20.523750000000003</c:v>
                </c:pt>
                <c:pt idx="46">
                  <c:v>8.5860000000000003</c:v>
                </c:pt>
                <c:pt idx="47">
                  <c:v>4.623800000000001</c:v>
                </c:pt>
                <c:pt idx="48">
                  <c:v>2.8717500000000005</c:v>
                </c:pt>
                <c:pt idx="49">
                  <c:v>7.0948000000000011</c:v>
                </c:pt>
                <c:pt idx="50">
                  <c:v>6.1913999999999998</c:v>
                </c:pt>
                <c:pt idx="51">
                  <c:v>2.9948000000000006</c:v>
                </c:pt>
                <c:pt idx="52">
                  <c:v>3.6890000000000001</c:v>
                </c:pt>
                <c:pt idx="53">
                  <c:v>0.56760000000000055</c:v>
                </c:pt>
                <c:pt idx="54">
                  <c:v>-2.9841999999999995</c:v>
                </c:pt>
                <c:pt idx="55">
                  <c:v>-6.3287499999999994</c:v>
                </c:pt>
                <c:pt idx="56">
                  <c:v>-6.7727999999999993</c:v>
                </c:pt>
                <c:pt idx="57">
                  <c:v>-8.3869999999999987</c:v>
                </c:pt>
                <c:pt idx="58">
                  <c:v>-8.7587499999999991</c:v>
                </c:pt>
                <c:pt idx="59">
                  <c:v>-9.16</c:v>
                </c:pt>
                <c:pt idx="60">
                  <c:v>-7.4702000000000002</c:v>
                </c:pt>
                <c:pt idx="61">
                  <c:v>-3.9454999999999996</c:v>
                </c:pt>
                <c:pt idx="62">
                  <c:v>-2.8177999999999992</c:v>
                </c:pt>
                <c:pt idx="63">
                  <c:v>-4.8545999999999996</c:v>
                </c:pt>
                <c:pt idx="64">
                  <c:v>-5.3409999999999993</c:v>
                </c:pt>
                <c:pt idx="65">
                  <c:v>-3.2183999999999999</c:v>
                </c:pt>
                <c:pt idx="66">
                  <c:v>-3.032999999999999</c:v>
                </c:pt>
                <c:pt idx="67">
                  <c:v>-8.2654999999999994</c:v>
                </c:pt>
                <c:pt idx="68">
                  <c:v>-6.2976000000000001</c:v>
                </c:pt>
                <c:pt idx="69">
                  <c:v>-6.0699999999999985</c:v>
                </c:pt>
                <c:pt idx="70">
                  <c:v>-6.3279999999999994</c:v>
                </c:pt>
                <c:pt idx="71">
                  <c:v>-5.2948000000000004</c:v>
                </c:pt>
                <c:pt idx="72">
                  <c:v>-3.589999999999999</c:v>
                </c:pt>
                <c:pt idx="73">
                  <c:v>-2.7784999999999993</c:v>
                </c:pt>
                <c:pt idx="74">
                  <c:v>-3.7153999999999998</c:v>
                </c:pt>
                <c:pt idx="75">
                  <c:v>-6.5632000000000001</c:v>
                </c:pt>
                <c:pt idx="76">
                  <c:v>-6.243999999999998</c:v>
                </c:pt>
                <c:pt idx="77">
                  <c:v>-4.7662499999999994</c:v>
                </c:pt>
                <c:pt idx="78">
                  <c:v>-5.5801999999999996</c:v>
                </c:pt>
                <c:pt idx="79">
                  <c:v>-9.8439999999999994</c:v>
                </c:pt>
                <c:pt idx="80">
                  <c:v>-8.0027499999999989</c:v>
                </c:pt>
                <c:pt idx="81">
                  <c:v>-10.221</c:v>
                </c:pt>
                <c:pt idx="82">
                  <c:v>-9.6898</c:v>
                </c:pt>
                <c:pt idx="83">
                  <c:v>-12.004</c:v>
                </c:pt>
                <c:pt idx="84">
                  <c:v>-9.4757999999999978</c:v>
                </c:pt>
                <c:pt idx="85">
                  <c:v>-7.8453999999999979</c:v>
                </c:pt>
                <c:pt idx="86">
                  <c:v>-8.6762499999999996</c:v>
                </c:pt>
                <c:pt idx="87">
                  <c:v>-5.7248000000000001</c:v>
                </c:pt>
                <c:pt idx="88">
                  <c:v>-7.419999999999999</c:v>
                </c:pt>
                <c:pt idx="89">
                  <c:v>-6.8484999999999996</c:v>
                </c:pt>
                <c:pt idx="90">
                  <c:v>-8.7804000000000002</c:v>
                </c:pt>
                <c:pt idx="91">
                  <c:v>-4.1783999999999999</c:v>
                </c:pt>
                <c:pt idx="92">
                  <c:v>-1.7577499999999993</c:v>
                </c:pt>
                <c:pt idx="93">
                  <c:v>-3.4756</c:v>
                </c:pt>
                <c:pt idx="94">
                  <c:v>-2.9511999999999996</c:v>
                </c:pt>
                <c:pt idx="95">
                  <c:v>-6.3372499999999992</c:v>
                </c:pt>
                <c:pt idx="96">
                  <c:v>-8.2659999999999982</c:v>
                </c:pt>
                <c:pt idx="97">
                  <c:v>-7.763399999999999</c:v>
                </c:pt>
                <c:pt idx="98">
                  <c:v>-5.3289999999999988</c:v>
                </c:pt>
                <c:pt idx="99">
                  <c:v>-5.6440000000000001</c:v>
                </c:pt>
                <c:pt idx="100">
                  <c:v>-8.8709999999999987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E8-BD42-B9FD-2244A101DA12}"/>
            </c:ext>
          </c:extLst>
        </c:ser>
        <c:ser>
          <c:idx val="3"/>
          <c:order val="4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[1]Gpsm1_KD_Neg!$H$8:$H$108</c:f>
              <c:numCache>
                <c:formatCode>General</c:formatCode>
                <c:ptCount val="101"/>
                <c:pt idx="0">
                  <c:v>-4.7485000000000008</c:v>
                </c:pt>
                <c:pt idx="1">
                  <c:v>-3.8509666666666669</c:v>
                </c:pt>
                <c:pt idx="2">
                  <c:v>3.1398333333333324</c:v>
                </c:pt>
                <c:pt idx="3">
                  <c:v>8.3031000000000006</c:v>
                </c:pt>
                <c:pt idx="4">
                  <c:v>5.5583666666666671</c:v>
                </c:pt>
                <c:pt idx="5">
                  <c:v>5.7992999999999997</c:v>
                </c:pt>
                <c:pt idx="6">
                  <c:v>2.8161333333333332</c:v>
                </c:pt>
                <c:pt idx="7">
                  <c:v>-4.3666666666671477E-3</c:v>
                </c:pt>
                <c:pt idx="8">
                  <c:v>-0.72253333333333458</c:v>
                </c:pt>
                <c:pt idx="9">
                  <c:v>-5.6327333333333343</c:v>
                </c:pt>
                <c:pt idx="10">
                  <c:v>-3.8015000000000008</c:v>
                </c:pt>
                <c:pt idx="11">
                  <c:v>-1.5820333333333341</c:v>
                </c:pt>
                <c:pt idx="12">
                  <c:v>-2.3794333333333344</c:v>
                </c:pt>
                <c:pt idx="13">
                  <c:v>-2.4647000000000006</c:v>
                </c:pt>
                <c:pt idx="14">
                  <c:v>-4.4598666666666675</c:v>
                </c:pt>
                <c:pt idx="15">
                  <c:v>-2.3744666666666672</c:v>
                </c:pt>
                <c:pt idx="16">
                  <c:v>-3.1344000000000007</c:v>
                </c:pt>
                <c:pt idx="17">
                  <c:v>-2.2516000000000012</c:v>
                </c:pt>
                <c:pt idx="18">
                  <c:v>-2.0207666666666673</c:v>
                </c:pt>
                <c:pt idx="19">
                  <c:v>5.8666666666666124E-2</c:v>
                </c:pt>
                <c:pt idx="20">
                  <c:v>0.49359999999999893</c:v>
                </c:pt>
                <c:pt idx="21">
                  <c:v>-1.4288000000000007</c:v>
                </c:pt>
                <c:pt idx="22">
                  <c:v>0.17323333333333343</c:v>
                </c:pt>
                <c:pt idx="23">
                  <c:v>-0.68496666666666728</c:v>
                </c:pt>
                <c:pt idx="24">
                  <c:v>-2.811266666666667</c:v>
                </c:pt>
                <c:pt idx="25">
                  <c:v>-1.2693000000000005</c:v>
                </c:pt>
                <c:pt idx="26">
                  <c:v>-0.88976666666666715</c:v>
                </c:pt>
                <c:pt idx="27">
                  <c:v>0.16966666666666619</c:v>
                </c:pt>
                <c:pt idx="28">
                  <c:v>2.9528666666666652</c:v>
                </c:pt>
                <c:pt idx="29">
                  <c:v>-7.4333333333334764E-2</c:v>
                </c:pt>
                <c:pt idx="30">
                  <c:v>3.0883999999999991</c:v>
                </c:pt>
                <c:pt idx="31">
                  <c:v>9.2113666666666649</c:v>
                </c:pt>
                <c:pt idx="32">
                  <c:v>19.735566666666664</c:v>
                </c:pt>
                <c:pt idx="33">
                  <c:v>19.1724</c:v>
                </c:pt>
                <c:pt idx="34">
                  <c:v>20.751799999999999</c:v>
                </c:pt>
                <c:pt idx="35">
                  <c:v>27.869333333333334</c:v>
                </c:pt>
                <c:pt idx="36">
                  <c:v>22.315533333333331</c:v>
                </c:pt>
                <c:pt idx="37">
                  <c:v>21.318966666666665</c:v>
                </c:pt>
                <c:pt idx="38">
                  <c:v>19.814599999999995</c:v>
                </c:pt>
                <c:pt idx="39">
                  <c:v>22.1065</c:v>
                </c:pt>
                <c:pt idx="40">
                  <c:v>21.096466666666664</c:v>
                </c:pt>
                <c:pt idx="41">
                  <c:v>26.854866666666663</c:v>
                </c:pt>
                <c:pt idx="42">
                  <c:v>35.633533333333332</c:v>
                </c:pt>
                <c:pt idx="43">
                  <c:v>45.344233333333328</c:v>
                </c:pt>
                <c:pt idx="44">
                  <c:v>54.94</c:v>
                </c:pt>
                <c:pt idx="45">
                  <c:v>50.26</c:v>
                </c:pt>
                <c:pt idx="46">
                  <c:v>48.109066666666671</c:v>
                </c:pt>
                <c:pt idx="47">
                  <c:v>34.301200000000001</c:v>
                </c:pt>
                <c:pt idx="48">
                  <c:v>20.160366666666665</c:v>
                </c:pt>
                <c:pt idx="49">
                  <c:v>13.004033333333334</c:v>
                </c:pt>
                <c:pt idx="50">
                  <c:v>7.0022000000000002</c:v>
                </c:pt>
                <c:pt idx="51">
                  <c:v>7.972133333333332</c:v>
                </c:pt>
                <c:pt idx="52">
                  <c:v>3.3450333333333329</c:v>
                </c:pt>
                <c:pt idx="53">
                  <c:v>10.097333333333331</c:v>
                </c:pt>
                <c:pt idx="54">
                  <c:v>14.356966666666667</c:v>
                </c:pt>
                <c:pt idx="55">
                  <c:v>13.591633333333332</c:v>
                </c:pt>
                <c:pt idx="56">
                  <c:v>6.1491333333333316</c:v>
                </c:pt>
                <c:pt idx="57">
                  <c:v>-2.6512666666666669</c:v>
                </c:pt>
                <c:pt idx="58">
                  <c:v>-1.5472000000000008</c:v>
                </c:pt>
                <c:pt idx="59">
                  <c:v>1.2377666666666662</c:v>
                </c:pt>
                <c:pt idx="60">
                  <c:v>0.72313333333333196</c:v>
                </c:pt>
                <c:pt idx="61">
                  <c:v>2.7847666666666666</c:v>
                </c:pt>
                <c:pt idx="62">
                  <c:v>-8.4366666666666632E-2</c:v>
                </c:pt>
                <c:pt idx="63">
                  <c:v>0.41049999999999898</c:v>
                </c:pt>
                <c:pt idx="64">
                  <c:v>1.4723999999999986</c:v>
                </c:pt>
                <c:pt idx="65">
                  <c:v>4.5387333333333322</c:v>
                </c:pt>
                <c:pt idx="66">
                  <c:v>1.6171999999999997</c:v>
                </c:pt>
                <c:pt idx="67">
                  <c:v>1.6743333333333321</c:v>
                </c:pt>
                <c:pt idx="68">
                  <c:v>-0.79716666666666747</c:v>
                </c:pt>
                <c:pt idx="69">
                  <c:v>-2.9527000000000005</c:v>
                </c:pt>
                <c:pt idx="70">
                  <c:v>-4.9010000000000007</c:v>
                </c:pt>
                <c:pt idx="71">
                  <c:v>-8.0416333333333352</c:v>
                </c:pt>
                <c:pt idx="72">
                  <c:v>-6.3039333333333332</c:v>
                </c:pt>
                <c:pt idx="73">
                  <c:v>-3.8067000000000011</c:v>
                </c:pt>
                <c:pt idx="74">
                  <c:v>-2.1470000000000007</c:v>
                </c:pt>
                <c:pt idx="75">
                  <c:v>-3.141900000000001</c:v>
                </c:pt>
                <c:pt idx="76">
                  <c:v>-1.9599000000000004</c:v>
                </c:pt>
                <c:pt idx="77">
                  <c:v>-2.3545666666666674</c:v>
                </c:pt>
                <c:pt idx="78">
                  <c:v>-1.8682333333333343</c:v>
                </c:pt>
                <c:pt idx="79">
                  <c:v>-3.4393000000000007</c:v>
                </c:pt>
                <c:pt idx="80">
                  <c:v>-1.4504666666666672</c:v>
                </c:pt>
                <c:pt idx="81">
                  <c:v>-5.7830000000000013</c:v>
                </c:pt>
                <c:pt idx="82">
                  <c:v>-6.1791333333333336</c:v>
                </c:pt>
                <c:pt idx="83">
                  <c:v>-8.1974333333333345</c:v>
                </c:pt>
                <c:pt idx="84">
                  <c:v>-8.6063333333333336</c:v>
                </c:pt>
                <c:pt idx="85">
                  <c:v>-8.9512</c:v>
                </c:pt>
                <c:pt idx="86">
                  <c:v>-9.1187000000000005</c:v>
                </c:pt>
                <c:pt idx="87">
                  <c:v>-8.1911333333333332</c:v>
                </c:pt>
                <c:pt idx="88">
                  <c:v>-8.4707666666666679</c:v>
                </c:pt>
                <c:pt idx="89">
                  <c:v>-7.0682333333333345</c:v>
                </c:pt>
                <c:pt idx="90">
                  <c:v>-6.8687500000000004</c:v>
                </c:pt>
                <c:pt idx="91">
                  <c:v>-6.7387333333333332</c:v>
                </c:pt>
                <c:pt idx="92">
                  <c:v>-5.3218666666666676</c:v>
                </c:pt>
                <c:pt idx="93">
                  <c:v>-4.1205666666666678</c:v>
                </c:pt>
                <c:pt idx="94">
                  <c:v>-2.779500000000001</c:v>
                </c:pt>
                <c:pt idx="95">
                  <c:v>-3.2268000000000008</c:v>
                </c:pt>
                <c:pt idx="96">
                  <c:v>-4.3431000000000006</c:v>
                </c:pt>
                <c:pt idx="97">
                  <c:v>-4.3087333333333335</c:v>
                </c:pt>
                <c:pt idx="98">
                  <c:v>-1.3663666666666672</c:v>
                </c:pt>
                <c:pt idx="99">
                  <c:v>-2.6850666666666676</c:v>
                </c:pt>
                <c:pt idx="100">
                  <c:v>-4.9058500000000009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DE8-BD42-B9FD-2244A101DA12}"/>
            </c:ext>
          </c:extLst>
        </c:ser>
        <c:ser>
          <c:idx val="4"/>
          <c:order val="5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[1]Gpsm1_KD_Neg!$I$8:$I$108</c:f>
              <c:numCache>
                <c:formatCode>General</c:formatCode>
                <c:ptCount val="101"/>
                <c:pt idx="0">
                  <c:v>-6.5143500000000012</c:v>
                </c:pt>
                <c:pt idx="1">
                  <c:v>-4.4506500000000013</c:v>
                </c:pt>
                <c:pt idx="2">
                  <c:v>-1.5645250000000015</c:v>
                </c:pt>
                <c:pt idx="3">
                  <c:v>0.59012499999999868</c:v>
                </c:pt>
                <c:pt idx="4">
                  <c:v>2.9981999999999989</c:v>
                </c:pt>
                <c:pt idx="5">
                  <c:v>7.4528249999999989</c:v>
                </c:pt>
                <c:pt idx="6">
                  <c:v>3.055674999999999</c:v>
                </c:pt>
                <c:pt idx="7">
                  <c:v>0.96006666666666618</c:v>
                </c:pt>
                <c:pt idx="8">
                  <c:v>-1.2691500000000016</c:v>
                </c:pt>
                <c:pt idx="9">
                  <c:v>-1.0672500000000005</c:v>
                </c:pt>
                <c:pt idx="10">
                  <c:v>-6.5604750000000003</c:v>
                </c:pt>
                <c:pt idx="11">
                  <c:v>-3.0480250000000013</c:v>
                </c:pt>
                <c:pt idx="12">
                  <c:v>-4.3587750000000014</c:v>
                </c:pt>
                <c:pt idx="13">
                  <c:v>-1.3939000000000004</c:v>
                </c:pt>
                <c:pt idx="14">
                  <c:v>-3.202300000000001</c:v>
                </c:pt>
                <c:pt idx="15">
                  <c:v>-2.0237250000000016</c:v>
                </c:pt>
                <c:pt idx="16">
                  <c:v>0.16272499999999823</c:v>
                </c:pt>
                <c:pt idx="17">
                  <c:v>1.4318499999999981</c:v>
                </c:pt>
                <c:pt idx="18">
                  <c:v>6.1964749999999986</c:v>
                </c:pt>
                <c:pt idx="19">
                  <c:v>8.5435999999999979</c:v>
                </c:pt>
                <c:pt idx="20">
                  <c:v>8.0578999999999983</c:v>
                </c:pt>
                <c:pt idx="21">
                  <c:v>5.5361999999999982</c:v>
                </c:pt>
                <c:pt idx="22">
                  <c:v>-0.60217500000000168</c:v>
                </c:pt>
                <c:pt idx="23">
                  <c:v>3.1043249999999993</c:v>
                </c:pt>
                <c:pt idx="24">
                  <c:v>4.5313999999999988</c:v>
                </c:pt>
                <c:pt idx="25">
                  <c:v>9.9426999999999985</c:v>
                </c:pt>
                <c:pt idx="26">
                  <c:v>12.631374999999998</c:v>
                </c:pt>
                <c:pt idx="27">
                  <c:v>9.4577999999999989</c:v>
                </c:pt>
                <c:pt idx="28">
                  <c:v>4.8776499999999983</c:v>
                </c:pt>
                <c:pt idx="29">
                  <c:v>6.829633333333331</c:v>
                </c:pt>
                <c:pt idx="30">
                  <c:v>7.9286999999999974</c:v>
                </c:pt>
                <c:pt idx="31">
                  <c:v>14.178850000000001</c:v>
                </c:pt>
                <c:pt idx="32">
                  <c:v>22.450624999999999</c:v>
                </c:pt>
                <c:pt idx="33">
                  <c:v>36.282825000000003</c:v>
                </c:pt>
                <c:pt idx="34">
                  <c:v>38.399299999999997</c:v>
                </c:pt>
                <c:pt idx="35">
                  <c:v>36.618000000000002</c:v>
                </c:pt>
                <c:pt idx="36">
                  <c:v>44.256366666666672</c:v>
                </c:pt>
                <c:pt idx="37">
                  <c:v>41.310124999999999</c:v>
                </c:pt>
                <c:pt idx="38">
                  <c:v>36.9056</c:v>
                </c:pt>
                <c:pt idx="39">
                  <c:v>30.249924999999998</c:v>
                </c:pt>
                <c:pt idx="40">
                  <c:v>26.753275000000002</c:v>
                </c:pt>
                <c:pt idx="41">
                  <c:v>19.209924999999998</c:v>
                </c:pt>
                <c:pt idx="42">
                  <c:v>8.1614249999999977</c:v>
                </c:pt>
                <c:pt idx="43">
                  <c:v>5.0794999999999995</c:v>
                </c:pt>
                <c:pt idx="44">
                  <c:v>-0.15347500000000025</c:v>
                </c:pt>
                <c:pt idx="45">
                  <c:v>6.1870999999999983</c:v>
                </c:pt>
                <c:pt idx="46">
                  <c:v>9.6041749999999979</c:v>
                </c:pt>
                <c:pt idx="47">
                  <c:v>2.7002499999999978</c:v>
                </c:pt>
                <c:pt idx="48">
                  <c:v>-2.9888000000000012</c:v>
                </c:pt>
                <c:pt idx="49">
                  <c:v>-2.3208250000000001</c:v>
                </c:pt>
                <c:pt idx="50">
                  <c:v>-2.7444666666666677</c:v>
                </c:pt>
                <c:pt idx="51">
                  <c:v>-5.5754500000000018</c:v>
                </c:pt>
                <c:pt idx="52">
                  <c:v>-3.841050000000001</c:v>
                </c:pt>
                <c:pt idx="53">
                  <c:v>-9.2605750000000011</c:v>
                </c:pt>
                <c:pt idx="54">
                  <c:v>-9.1148250000000015</c:v>
                </c:pt>
                <c:pt idx="55">
                  <c:v>-7.0789249999999999</c:v>
                </c:pt>
                <c:pt idx="56">
                  <c:v>-7.8066500000000012</c:v>
                </c:pt>
                <c:pt idx="57">
                  <c:v>-7.8324333333333342</c:v>
                </c:pt>
                <c:pt idx="58">
                  <c:v>-5.7320750000000009</c:v>
                </c:pt>
                <c:pt idx="59">
                  <c:v>-5.8888250000000006</c:v>
                </c:pt>
                <c:pt idx="60">
                  <c:v>-6.7718250000000015</c:v>
                </c:pt>
                <c:pt idx="61">
                  <c:v>-5.2332250000000009</c:v>
                </c:pt>
                <c:pt idx="62">
                  <c:v>-8.0506750000000018</c:v>
                </c:pt>
                <c:pt idx="63">
                  <c:v>-9.8600500000000011</c:v>
                </c:pt>
                <c:pt idx="64">
                  <c:v>-10.1912</c:v>
                </c:pt>
                <c:pt idx="65">
                  <c:v>-10.311450000000001</c:v>
                </c:pt>
                <c:pt idx="66">
                  <c:v>-11.216075</c:v>
                </c:pt>
                <c:pt idx="67">
                  <c:v>-10.419575000000002</c:v>
                </c:pt>
                <c:pt idx="68">
                  <c:v>-10.180725000000001</c:v>
                </c:pt>
                <c:pt idx="69">
                  <c:v>-10.780725</c:v>
                </c:pt>
                <c:pt idx="70">
                  <c:v>-12.391825000000001</c:v>
                </c:pt>
                <c:pt idx="71">
                  <c:v>-13.606400000000001</c:v>
                </c:pt>
                <c:pt idx="72">
                  <c:v>-14.31475</c:v>
                </c:pt>
                <c:pt idx="73">
                  <c:v>-13.173074999999999</c:v>
                </c:pt>
                <c:pt idx="74">
                  <c:v>-10.800400000000002</c:v>
                </c:pt>
                <c:pt idx="75">
                  <c:v>-12.885475000000001</c:v>
                </c:pt>
                <c:pt idx="76">
                  <c:v>-12.853950000000001</c:v>
                </c:pt>
                <c:pt idx="77">
                  <c:v>-11.381375000000002</c:v>
                </c:pt>
                <c:pt idx="78">
                  <c:v>-10.559325000000001</c:v>
                </c:pt>
                <c:pt idx="79">
                  <c:v>-10.679400000000001</c:v>
                </c:pt>
                <c:pt idx="80">
                  <c:v>-9.861975000000001</c:v>
                </c:pt>
                <c:pt idx="81">
                  <c:v>-8.7256500000000017</c:v>
                </c:pt>
                <c:pt idx="82">
                  <c:v>-7.5104000000000006</c:v>
                </c:pt>
                <c:pt idx="83">
                  <c:v>-10.057225000000001</c:v>
                </c:pt>
                <c:pt idx="84">
                  <c:v>-10.748600000000001</c:v>
                </c:pt>
                <c:pt idx="85">
                  <c:v>-10.247950000000001</c:v>
                </c:pt>
                <c:pt idx="86">
                  <c:v>-10.9895</c:v>
                </c:pt>
                <c:pt idx="87">
                  <c:v>-10.0494</c:v>
                </c:pt>
                <c:pt idx="88">
                  <c:v>-8.5636250000000018</c:v>
                </c:pt>
                <c:pt idx="89">
                  <c:v>-7.5527750000000005</c:v>
                </c:pt>
                <c:pt idx="90">
                  <c:v>-6.3992000000000004</c:v>
                </c:pt>
                <c:pt idx="91">
                  <c:v>-5.5329250000000005</c:v>
                </c:pt>
                <c:pt idx="92">
                  <c:v>-2.2728750000000018</c:v>
                </c:pt>
                <c:pt idx="93">
                  <c:v>-4.0246666666666684</c:v>
                </c:pt>
                <c:pt idx="94">
                  <c:v>-6.4314750000000016</c:v>
                </c:pt>
                <c:pt idx="95">
                  <c:v>-2.4655500000000012</c:v>
                </c:pt>
                <c:pt idx="96">
                  <c:v>-2.3818250000000005</c:v>
                </c:pt>
                <c:pt idx="97">
                  <c:v>-2.7677250000000009</c:v>
                </c:pt>
                <c:pt idx="98">
                  <c:v>-2.3523750000000012</c:v>
                </c:pt>
                <c:pt idx="99">
                  <c:v>-1.0486500000000007</c:v>
                </c:pt>
                <c:pt idx="100">
                  <c:v>3.9385499999999993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DE8-BD42-B9FD-2244A101DA12}"/>
            </c:ext>
          </c:extLst>
        </c:ser>
        <c:ser>
          <c:idx val="5"/>
          <c:order val="6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[1]Gpsm1_KD_Neg!$J$8:$J$108</c:f>
              <c:numCache>
                <c:formatCode>General</c:formatCode>
                <c:ptCount val="101"/>
                <c:pt idx="0">
                  <c:v>-6.2790499999999989</c:v>
                </c:pt>
                <c:pt idx="1">
                  <c:v>-1.9919499999999983</c:v>
                </c:pt>
                <c:pt idx="2">
                  <c:v>6.0519500000000015</c:v>
                </c:pt>
                <c:pt idx="3">
                  <c:v>11.898375000000001</c:v>
                </c:pt>
                <c:pt idx="4">
                  <c:v>1.9148750000000021</c:v>
                </c:pt>
                <c:pt idx="5">
                  <c:v>0.99030000000000129</c:v>
                </c:pt>
                <c:pt idx="6">
                  <c:v>-1.5678666666666647</c:v>
                </c:pt>
                <c:pt idx="7">
                  <c:v>0.84627500000000122</c:v>
                </c:pt>
                <c:pt idx="8">
                  <c:v>1.6534500000000012</c:v>
                </c:pt>
                <c:pt idx="9">
                  <c:v>2.2716000000000003</c:v>
                </c:pt>
                <c:pt idx="10">
                  <c:v>4.03</c:v>
                </c:pt>
                <c:pt idx="11">
                  <c:v>2.2928250000000023</c:v>
                </c:pt>
                <c:pt idx="12">
                  <c:v>-1.5182666666666655</c:v>
                </c:pt>
                <c:pt idx="13">
                  <c:v>0.11840000000000162</c:v>
                </c:pt>
                <c:pt idx="14">
                  <c:v>0.1373500000000023</c:v>
                </c:pt>
                <c:pt idx="15">
                  <c:v>-0.60799999999999832</c:v>
                </c:pt>
                <c:pt idx="16">
                  <c:v>0.3116500000000002</c:v>
                </c:pt>
                <c:pt idx="17">
                  <c:v>5.5219250000000022</c:v>
                </c:pt>
                <c:pt idx="18">
                  <c:v>2.8796000000000017</c:v>
                </c:pt>
                <c:pt idx="19">
                  <c:v>1.9056000000000008</c:v>
                </c:pt>
                <c:pt idx="20">
                  <c:v>-0.69504999999999795</c:v>
                </c:pt>
                <c:pt idx="21">
                  <c:v>-1.2022749999999984</c:v>
                </c:pt>
                <c:pt idx="22">
                  <c:v>-1.6623999999999985</c:v>
                </c:pt>
                <c:pt idx="23">
                  <c:v>-2.9859249999999991</c:v>
                </c:pt>
                <c:pt idx="24">
                  <c:v>-3.4586999999999986</c:v>
                </c:pt>
                <c:pt idx="25">
                  <c:v>-2.7422999999999984</c:v>
                </c:pt>
                <c:pt idx="26">
                  <c:v>-1.2563249999999981</c:v>
                </c:pt>
                <c:pt idx="27">
                  <c:v>-4.732149999999999</c:v>
                </c:pt>
                <c:pt idx="28">
                  <c:v>-0.92392499999999833</c:v>
                </c:pt>
                <c:pt idx="29">
                  <c:v>2.2958500000000011</c:v>
                </c:pt>
                <c:pt idx="30">
                  <c:v>5.7244750000000009</c:v>
                </c:pt>
                <c:pt idx="31">
                  <c:v>7.5927000000000007</c:v>
                </c:pt>
                <c:pt idx="32">
                  <c:v>6.065450000000002</c:v>
                </c:pt>
                <c:pt idx="33">
                  <c:v>11.072400000000002</c:v>
                </c:pt>
                <c:pt idx="34">
                  <c:v>12.653850000000002</c:v>
                </c:pt>
                <c:pt idx="35">
                  <c:v>15.442325000000004</c:v>
                </c:pt>
                <c:pt idx="36">
                  <c:v>23.271000000000004</c:v>
                </c:pt>
                <c:pt idx="37">
                  <c:v>24.610750000000003</c:v>
                </c:pt>
                <c:pt idx="38">
                  <c:v>35.18366666666666</c:v>
                </c:pt>
                <c:pt idx="39">
                  <c:v>34.120474999999999</c:v>
                </c:pt>
                <c:pt idx="40">
                  <c:v>18.199975000000002</c:v>
                </c:pt>
                <c:pt idx="41">
                  <c:v>14.934525000000001</c:v>
                </c:pt>
                <c:pt idx="42">
                  <c:v>7.6296000000000026</c:v>
                </c:pt>
                <c:pt idx="43">
                  <c:v>6.3983500000000015</c:v>
                </c:pt>
                <c:pt idx="44">
                  <c:v>8.846066666666669</c:v>
                </c:pt>
                <c:pt idx="45">
                  <c:v>8.4749500000000033</c:v>
                </c:pt>
                <c:pt idx="46">
                  <c:v>10.9909</c:v>
                </c:pt>
                <c:pt idx="47">
                  <c:v>6.4121000000000015</c:v>
                </c:pt>
                <c:pt idx="48">
                  <c:v>2.0606500000000016</c:v>
                </c:pt>
                <c:pt idx="49">
                  <c:v>-1.7224999999999984</c:v>
                </c:pt>
                <c:pt idx="50">
                  <c:v>-2.4187333333333321</c:v>
                </c:pt>
                <c:pt idx="51">
                  <c:v>-4.9458749999999991</c:v>
                </c:pt>
                <c:pt idx="52">
                  <c:v>-5.6678499999999987</c:v>
                </c:pt>
                <c:pt idx="53">
                  <c:v>-2.4009249999999982</c:v>
                </c:pt>
                <c:pt idx="54">
                  <c:v>1.4477000000000007</c:v>
                </c:pt>
                <c:pt idx="55">
                  <c:v>0.5975750000000013</c:v>
                </c:pt>
                <c:pt idx="56">
                  <c:v>1.9718000000000018</c:v>
                </c:pt>
                <c:pt idx="57">
                  <c:v>1.7840500000000015</c:v>
                </c:pt>
                <c:pt idx="58">
                  <c:v>2.7097500000000014</c:v>
                </c:pt>
                <c:pt idx="59">
                  <c:v>3.4531000000000018</c:v>
                </c:pt>
                <c:pt idx="60">
                  <c:v>2.3779500000000011</c:v>
                </c:pt>
                <c:pt idx="61">
                  <c:v>-0.9436249999999986</c:v>
                </c:pt>
                <c:pt idx="62">
                  <c:v>1.2368000000000012</c:v>
                </c:pt>
                <c:pt idx="63">
                  <c:v>0.60567500000000152</c:v>
                </c:pt>
                <c:pt idx="64">
                  <c:v>4.9609000000000014</c:v>
                </c:pt>
                <c:pt idx="65">
                  <c:v>5.9033750000000014</c:v>
                </c:pt>
                <c:pt idx="66">
                  <c:v>11.261825000000002</c:v>
                </c:pt>
                <c:pt idx="67">
                  <c:v>6.7913250000000023</c:v>
                </c:pt>
                <c:pt idx="68">
                  <c:v>3.0464500000000019</c:v>
                </c:pt>
                <c:pt idx="69">
                  <c:v>-2.2595666666666658</c:v>
                </c:pt>
                <c:pt idx="70">
                  <c:v>-3.3692249999999984</c:v>
                </c:pt>
                <c:pt idx="71">
                  <c:v>-5.0205999999999982</c:v>
                </c:pt>
                <c:pt idx="72">
                  <c:v>-6.6426249999999989</c:v>
                </c:pt>
                <c:pt idx="73">
                  <c:v>-9.8176999999999985</c:v>
                </c:pt>
                <c:pt idx="74">
                  <c:v>-10.139574999999997</c:v>
                </c:pt>
                <c:pt idx="75">
                  <c:v>-11.6839</c:v>
                </c:pt>
                <c:pt idx="76">
                  <c:v>-9.0280999999999985</c:v>
                </c:pt>
                <c:pt idx="77">
                  <c:v>-8.9865499999999976</c:v>
                </c:pt>
                <c:pt idx="78">
                  <c:v>-8.7387499999999978</c:v>
                </c:pt>
                <c:pt idx="79">
                  <c:v>-8.8212749999999982</c:v>
                </c:pt>
                <c:pt idx="80">
                  <c:v>-7.8035499999999987</c:v>
                </c:pt>
                <c:pt idx="81">
                  <c:v>-8.0274666666666636</c:v>
                </c:pt>
                <c:pt idx="82">
                  <c:v>-7.9906999999999986</c:v>
                </c:pt>
                <c:pt idx="83">
                  <c:v>-10.132349999999999</c:v>
                </c:pt>
                <c:pt idx="84">
                  <c:v>-8.8636249999999972</c:v>
                </c:pt>
                <c:pt idx="85">
                  <c:v>-5.9937249999999995</c:v>
                </c:pt>
                <c:pt idx="86">
                  <c:v>-5.2760249999999989</c:v>
                </c:pt>
                <c:pt idx="87">
                  <c:v>-5.8579499999999989</c:v>
                </c:pt>
                <c:pt idx="88">
                  <c:v>-5.2983999999999982</c:v>
                </c:pt>
                <c:pt idx="89">
                  <c:v>-3.7494999999999981</c:v>
                </c:pt>
                <c:pt idx="90">
                  <c:v>-4.6606999999999985</c:v>
                </c:pt>
                <c:pt idx="91">
                  <c:v>-5.4101999999999979</c:v>
                </c:pt>
                <c:pt idx="92">
                  <c:v>-5.7171999999999983</c:v>
                </c:pt>
                <c:pt idx="93">
                  <c:v>-5.9586749999999986</c:v>
                </c:pt>
                <c:pt idx="94">
                  <c:v>-4.5998999999999981</c:v>
                </c:pt>
                <c:pt idx="95">
                  <c:v>-9.3494749999999982</c:v>
                </c:pt>
                <c:pt idx="96">
                  <c:v>-8.692149999999998</c:v>
                </c:pt>
                <c:pt idx="97">
                  <c:v>-9.8879499999999982</c:v>
                </c:pt>
                <c:pt idx="98">
                  <c:v>-7.8614499999999987</c:v>
                </c:pt>
                <c:pt idx="99">
                  <c:v>-6.8055999999999983</c:v>
                </c:pt>
                <c:pt idx="100">
                  <c:v>-2.1148499999999979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DE8-BD42-B9FD-2244A101DA12}"/>
            </c:ext>
          </c:extLst>
        </c:ser>
        <c:ser>
          <c:idx val="6"/>
          <c:order val="7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[1]Gpsm1_KD_Neg!$K$8:$K$108</c:f>
              <c:numCache>
                <c:formatCode>General</c:formatCode>
                <c:ptCount val="101"/>
                <c:pt idx="0">
                  <c:v>-4.0216666666666665</c:v>
                </c:pt>
                <c:pt idx="1">
                  <c:v>-4.2831999999999999</c:v>
                </c:pt>
                <c:pt idx="2">
                  <c:v>-2.0276000000000001</c:v>
                </c:pt>
                <c:pt idx="3">
                  <c:v>-1.1093333333333331</c:v>
                </c:pt>
                <c:pt idx="4">
                  <c:v>2.0306000000000006</c:v>
                </c:pt>
                <c:pt idx="5">
                  <c:v>1.7871999999999999</c:v>
                </c:pt>
                <c:pt idx="6">
                  <c:v>0.2262000000000004</c:v>
                </c:pt>
                <c:pt idx="7">
                  <c:v>0.4745000000000002</c:v>
                </c:pt>
                <c:pt idx="8">
                  <c:v>4.6778000000000013</c:v>
                </c:pt>
                <c:pt idx="9">
                  <c:v>2.9316000000000004</c:v>
                </c:pt>
                <c:pt idx="10">
                  <c:v>4.5418000000000003</c:v>
                </c:pt>
                <c:pt idx="11">
                  <c:v>2.1112000000000002</c:v>
                </c:pt>
                <c:pt idx="12">
                  <c:v>2.6828000000000003</c:v>
                </c:pt>
                <c:pt idx="13">
                  <c:v>3.1616666666666666</c:v>
                </c:pt>
                <c:pt idx="14">
                  <c:v>0.59200000000000019</c:v>
                </c:pt>
                <c:pt idx="15">
                  <c:v>-0.50399999999999934</c:v>
                </c:pt>
                <c:pt idx="16">
                  <c:v>-1.2567999999999997</c:v>
                </c:pt>
                <c:pt idx="17">
                  <c:v>-0.54266666666666608</c:v>
                </c:pt>
                <c:pt idx="18">
                  <c:v>2.5322000000000005</c:v>
                </c:pt>
                <c:pt idx="19">
                  <c:v>-3.1993999999999998</c:v>
                </c:pt>
                <c:pt idx="20">
                  <c:v>-2.9681999999999995</c:v>
                </c:pt>
                <c:pt idx="21">
                  <c:v>-1.3881999999999997</c:v>
                </c:pt>
                <c:pt idx="22">
                  <c:v>-2.3847999999999998</c:v>
                </c:pt>
                <c:pt idx="23">
                  <c:v>-3.1669999999999998</c:v>
                </c:pt>
                <c:pt idx="24">
                  <c:v>-1.6571999999999996</c:v>
                </c:pt>
                <c:pt idx="25">
                  <c:v>0.51560000000000028</c:v>
                </c:pt>
                <c:pt idx="26">
                  <c:v>-0.2241999999999999</c:v>
                </c:pt>
                <c:pt idx="27">
                  <c:v>-1.4529999999999998</c:v>
                </c:pt>
                <c:pt idx="28">
                  <c:v>-0.43949999999999978</c:v>
                </c:pt>
                <c:pt idx="29">
                  <c:v>-0.5015999999999996</c:v>
                </c:pt>
                <c:pt idx="30">
                  <c:v>-0.3301999999999996</c:v>
                </c:pt>
                <c:pt idx="31">
                  <c:v>-0.79620000000000002</c:v>
                </c:pt>
                <c:pt idx="32">
                  <c:v>-1.6453999999999993</c:v>
                </c:pt>
                <c:pt idx="33">
                  <c:v>-1.2851666666666666</c:v>
                </c:pt>
                <c:pt idx="34">
                  <c:v>-0.31780000000000008</c:v>
                </c:pt>
                <c:pt idx="35">
                  <c:v>1.1616</c:v>
                </c:pt>
                <c:pt idx="36">
                  <c:v>2.6956000000000007</c:v>
                </c:pt>
                <c:pt idx="37">
                  <c:v>3.2060000000000004</c:v>
                </c:pt>
                <c:pt idx="38">
                  <c:v>-0.34766666666666596</c:v>
                </c:pt>
                <c:pt idx="39">
                  <c:v>-0.85219999999999962</c:v>
                </c:pt>
                <c:pt idx="40">
                  <c:v>2.6954000000000002</c:v>
                </c:pt>
                <c:pt idx="41">
                  <c:v>6.3340000000000005</c:v>
                </c:pt>
                <c:pt idx="42">
                  <c:v>10.497999999999999</c:v>
                </c:pt>
                <c:pt idx="43">
                  <c:v>19.7468</c:v>
                </c:pt>
                <c:pt idx="44">
                  <c:v>29.127800000000001</c:v>
                </c:pt>
                <c:pt idx="45">
                  <c:v>35.515000000000001</c:v>
                </c:pt>
                <c:pt idx="46">
                  <c:v>45.678400000000003</c:v>
                </c:pt>
                <c:pt idx="47">
                  <c:v>62.003000000000007</c:v>
                </c:pt>
                <c:pt idx="48">
                  <c:v>96.434333333333328</c:v>
                </c:pt>
                <c:pt idx="49">
                  <c:v>117.1884</c:v>
                </c:pt>
                <c:pt idx="50">
                  <c:v>112.46780000000001</c:v>
                </c:pt>
                <c:pt idx="51">
                  <c:v>61.588600000000007</c:v>
                </c:pt>
                <c:pt idx="52">
                  <c:v>73.400500000000008</c:v>
                </c:pt>
                <c:pt idx="53">
                  <c:v>75.400600000000011</c:v>
                </c:pt>
                <c:pt idx="54">
                  <c:v>43.479800000000004</c:v>
                </c:pt>
                <c:pt idx="55">
                  <c:v>28.947200000000002</c:v>
                </c:pt>
                <c:pt idx="56">
                  <c:v>22.1844</c:v>
                </c:pt>
                <c:pt idx="57">
                  <c:v>33.751800000000003</c:v>
                </c:pt>
                <c:pt idx="58">
                  <c:v>43.43033333333333</c:v>
                </c:pt>
                <c:pt idx="59">
                  <c:v>28.766000000000002</c:v>
                </c:pt>
                <c:pt idx="60">
                  <c:v>12.984799999999998</c:v>
                </c:pt>
                <c:pt idx="61">
                  <c:v>2.6466000000000003</c:v>
                </c:pt>
                <c:pt idx="62">
                  <c:v>-1.5384999999999998</c:v>
                </c:pt>
                <c:pt idx="63">
                  <c:v>-4.7265999999999995</c:v>
                </c:pt>
                <c:pt idx="64">
                  <c:v>0.37680000000000008</c:v>
                </c:pt>
                <c:pt idx="65">
                  <c:v>-0.10519999999999978</c:v>
                </c:pt>
                <c:pt idx="66">
                  <c:v>-3.2601999999999998</c:v>
                </c:pt>
                <c:pt idx="67">
                  <c:v>-2.87</c:v>
                </c:pt>
                <c:pt idx="68">
                  <c:v>-2.2811666666666666</c:v>
                </c:pt>
                <c:pt idx="69">
                  <c:v>-0.34099999999999964</c:v>
                </c:pt>
                <c:pt idx="70">
                  <c:v>3.4018000000000002</c:v>
                </c:pt>
                <c:pt idx="71">
                  <c:v>0.22360000000000024</c:v>
                </c:pt>
                <c:pt idx="72">
                  <c:v>0.93266666666666709</c:v>
                </c:pt>
                <c:pt idx="73">
                  <c:v>5.1890000000000001</c:v>
                </c:pt>
                <c:pt idx="74">
                  <c:v>7.1836000000000011</c:v>
                </c:pt>
                <c:pt idx="75">
                  <c:v>9.4814000000000007</c:v>
                </c:pt>
                <c:pt idx="76">
                  <c:v>4.676800000000001</c:v>
                </c:pt>
                <c:pt idx="77">
                  <c:v>4.1582000000000008</c:v>
                </c:pt>
                <c:pt idx="78">
                  <c:v>1.9153333333333338</c:v>
                </c:pt>
                <c:pt idx="79">
                  <c:v>7.4188000000000001</c:v>
                </c:pt>
                <c:pt idx="80">
                  <c:v>2.3164000000000002</c:v>
                </c:pt>
                <c:pt idx="81">
                  <c:v>2.4082000000000003</c:v>
                </c:pt>
                <c:pt idx="82">
                  <c:v>0.57100000000000006</c:v>
                </c:pt>
                <c:pt idx="83">
                  <c:v>1.4166666666666513E-2</c:v>
                </c:pt>
                <c:pt idx="84">
                  <c:v>-1.4117999999999995</c:v>
                </c:pt>
                <c:pt idx="85">
                  <c:v>-3.1261999999999999</c:v>
                </c:pt>
                <c:pt idx="86">
                  <c:v>-2.6943999999999995</c:v>
                </c:pt>
                <c:pt idx="87">
                  <c:v>-4.6058000000000003</c:v>
                </c:pt>
                <c:pt idx="88">
                  <c:v>-5.6164999999999994</c:v>
                </c:pt>
                <c:pt idx="89">
                  <c:v>-4.6114000000000006</c:v>
                </c:pt>
                <c:pt idx="90">
                  <c:v>-3.7783999999999991</c:v>
                </c:pt>
                <c:pt idx="91">
                  <c:v>-5.0038</c:v>
                </c:pt>
                <c:pt idx="92">
                  <c:v>-5.2661999999999995</c:v>
                </c:pt>
                <c:pt idx="93">
                  <c:v>-2.836666666666666</c:v>
                </c:pt>
                <c:pt idx="94">
                  <c:v>-2.0853999999999999</c:v>
                </c:pt>
                <c:pt idx="95">
                  <c:v>-1.6091999999999995</c:v>
                </c:pt>
                <c:pt idx="96">
                  <c:v>-2.0713999999999997</c:v>
                </c:pt>
                <c:pt idx="97">
                  <c:v>-2.5642</c:v>
                </c:pt>
                <c:pt idx="98">
                  <c:v>-0.13949999999999965</c:v>
                </c:pt>
                <c:pt idx="99">
                  <c:v>-2.1564000000000001</c:v>
                </c:pt>
                <c:pt idx="100">
                  <c:v>-3.2803333333333331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DE8-BD42-B9FD-2244A101DA12}"/>
            </c:ext>
          </c:extLst>
        </c:ser>
        <c:ser>
          <c:idx val="7"/>
          <c:order val="8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[1]Gpsm1_KD_Neg!$L$8:$L$108</c:f>
              <c:numCache>
                <c:formatCode>General</c:formatCode>
                <c:ptCount val="10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DE8-BD42-B9FD-2244A101DA12}"/>
            </c:ext>
          </c:extLst>
        </c:ser>
        <c:ser>
          <c:idx val="8"/>
          <c:order val="9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[1]Gpsm1_KD_Neg!$M$8:$M$108</c:f>
              <c:numCache>
                <c:formatCode>General</c:formatCode>
                <c:ptCount val="101"/>
                <c:pt idx="0">
                  <c:v>16.344766666666668</c:v>
                </c:pt>
                <c:pt idx="1">
                  <c:v>30.212800000000005</c:v>
                </c:pt>
                <c:pt idx="2">
                  <c:v>36.618040000000008</c:v>
                </c:pt>
                <c:pt idx="3">
                  <c:v>41.395420000000001</c:v>
                </c:pt>
                <c:pt idx="4">
                  <c:v>31.070120000000003</c:v>
                </c:pt>
                <c:pt idx="5">
                  <c:v>36.020060000000001</c:v>
                </c:pt>
                <c:pt idx="6">
                  <c:v>31.327940000000002</c:v>
                </c:pt>
                <c:pt idx="7">
                  <c:v>29.135740000000006</c:v>
                </c:pt>
                <c:pt idx="8">
                  <c:v>28.913880000000006</c:v>
                </c:pt>
                <c:pt idx="9">
                  <c:v>25.370100000000001</c:v>
                </c:pt>
                <c:pt idx="10">
                  <c:v>25.283640000000002</c:v>
                </c:pt>
                <c:pt idx="11">
                  <c:v>14.357580000000002</c:v>
                </c:pt>
                <c:pt idx="12">
                  <c:v>7.4418999999999995</c:v>
                </c:pt>
                <c:pt idx="13">
                  <c:v>8.2243600000000008</c:v>
                </c:pt>
                <c:pt idx="14">
                  <c:v>1.9266400000000001</c:v>
                </c:pt>
                <c:pt idx="15">
                  <c:v>-1.1955200000000001</c:v>
                </c:pt>
                <c:pt idx="16">
                  <c:v>-1.7434400000000001</c:v>
                </c:pt>
                <c:pt idx="17">
                  <c:v>-4.1784400000000002</c:v>
                </c:pt>
                <c:pt idx="18">
                  <c:v>-4.6075600000000003</c:v>
                </c:pt>
                <c:pt idx="19">
                  <c:v>-3.6889799999999999</c:v>
                </c:pt>
                <c:pt idx="20">
                  <c:v>-4.8155199999999994</c:v>
                </c:pt>
                <c:pt idx="21">
                  <c:v>-0.78938000000000008</c:v>
                </c:pt>
                <c:pt idx="22">
                  <c:v>2.8964399999999997</c:v>
                </c:pt>
                <c:pt idx="23">
                  <c:v>6.0041199999999986</c:v>
                </c:pt>
                <c:pt idx="24">
                  <c:v>3.5593400000000002</c:v>
                </c:pt>
                <c:pt idx="25">
                  <c:v>-0.89187499999999997</c:v>
                </c:pt>
                <c:pt idx="26">
                  <c:v>-1.3918800000000002</c:v>
                </c:pt>
                <c:pt idx="27">
                  <c:v>-3.10914</c:v>
                </c:pt>
                <c:pt idx="28">
                  <c:v>-0.30386000000000024</c:v>
                </c:pt>
                <c:pt idx="29">
                  <c:v>1.0686</c:v>
                </c:pt>
                <c:pt idx="30">
                  <c:v>1.1722600000000001</c:v>
                </c:pt>
                <c:pt idx="31">
                  <c:v>0.51003999999999972</c:v>
                </c:pt>
                <c:pt idx="32">
                  <c:v>1.2023199999999998</c:v>
                </c:pt>
                <c:pt idx="33">
                  <c:v>0.52288000000000001</c:v>
                </c:pt>
                <c:pt idx="34">
                  <c:v>-1.9631000000000001</c:v>
                </c:pt>
                <c:pt idx="35">
                  <c:v>-0.18056000000000019</c:v>
                </c:pt>
                <c:pt idx="36">
                  <c:v>-2.5417600000000005</c:v>
                </c:pt>
                <c:pt idx="37">
                  <c:v>-2.9812600000000002</c:v>
                </c:pt>
                <c:pt idx="38">
                  <c:v>-2.4674799999999997</c:v>
                </c:pt>
                <c:pt idx="39">
                  <c:v>-4.0408799999999996</c:v>
                </c:pt>
                <c:pt idx="40">
                  <c:v>0.63907999999999954</c:v>
                </c:pt>
                <c:pt idx="41">
                  <c:v>5.9490999999999987</c:v>
                </c:pt>
                <c:pt idx="42">
                  <c:v>3.3141400000000005</c:v>
                </c:pt>
                <c:pt idx="43">
                  <c:v>-2.4780000000000006</c:v>
                </c:pt>
                <c:pt idx="44">
                  <c:v>-1.0345400000000005</c:v>
                </c:pt>
                <c:pt idx="45">
                  <c:v>1.1287799999999997</c:v>
                </c:pt>
                <c:pt idx="46">
                  <c:v>2.2371599999999998</c:v>
                </c:pt>
                <c:pt idx="47">
                  <c:v>5.2024799999999987</c:v>
                </c:pt>
                <c:pt idx="48">
                  <c:v>5.4638400000000003</c:v>
                </c:pt>
                <c:pt idx="49">
                  <c:v>4.9476399999999998</c:v>
                </c:pt>
                <c:pt idx="50">
                  <c:v>4.9245400000000004</c:v>
                </c:pt>
                <c:pt idx="51">
                  <c:v>11.92732</c:v>
                </c:pt>
                <c:pt idx="52">
                  <c:v>17.641039999999997</c:v>
                </c:pt>
                <c:pt idx="53">
                  <c:v>15.754979999999998</c:v>
                </c:pt>
                <c:pt idx="54">
                  <c:v>19.403860000000002</c:v>
                </c:pt>
                <c:pt idx="55">
                  <c:v>24.645740000000007</c:v>
                </c:pt>
                <c:pt idx="56">
                  <c:v>20.104660000000003</c:v>
                </c:pt>
                <c:pt idx="57">
                  <c:v>16.429879999999997</c:v>
                </c:pt>
                <c:pt idx="58">
                  <c:v>16.732300000000002</c:v>
                </c:pt>
                <c:pt idx="59">
                  <c:v>13.329100000000002</c:v>
                </c:pt>
                <c:pt idx="60">
                  <c:v>7.5275199999999982</c:v>
                </c:pt>
                <c:pt idx="61">
                  <c:v>7.6273000000000009</c:v>
                </c:pt>
                <c:pt idx="62">
                  <c:v>8.1950800000000008</c:v>
                </c:pt>
                <c:pt idx="63">
                  <c:v>8.5201600000000006</c:v>
                </c:pt>
                <c:pt idx="64">
                  <c:v>6.03592</c:v>
                </c:pt>
                <c:pt idx="65">
                  <c:v>3.8180999999999998</c:v>
                </c:pt>
                <c:pt idx="66">
                  <c:v>5.0910800000000007</c:v>
                </c:pt>
                <c:pt idx="67">
                  <c:v>7.8841399999999995</c:v>
                </c:pt>
                <c:pt idx="68">
                  <c:v>6.9786799999999989</c:v>
                </c:pt>
                <c:pt idx="69">
                  <c:v>9.1006599999999995</c:v>
                </c:pt>
                <c:pt idx="70">
                  <c:v>6.4538199999999986</c:v>
                </c:pt>
                <c:pt idx="71">
                  <c:v>5.7498199999999997</c:v>
                </c:pt>
                <c:pt idx="72">
                  <c:v>4.3481199999999998</c:v>
                </c:pt>
                <c:pt idx="73">
                  <c:v>7.57822</c:v>
                </c:pt>
                <c:pt idx="74">
                  <c:v>6.0846599999999995</c:v>
                </c:pt>
                <c:pt idx="75">
                  <c:v>11.413499999999999</c:v>
                </c:pt>
                <c:pt idx="76">
                  <c:v>13.80504</c:v>
                </c:pt>
                <c:pt idx="77">
                  <c:v>9.2860600000000009</c:v>
                </c:pt>
                <c:pt idx="78">
                  <c:v>3.0695600000000001</c:v>
                </c:pt>
                <c:pt idx="79">
                  <c:v>0.24985999999999997</c:v>
                </c:pt>
                <c:pt idx="80">
                  <c:v>-1.59552</c:v>
                </c:pt>
                <c:pt idx="81">
                  <c:v>-1.9903199999999999</c:v>
                </c:pt>
                <c:pt idx="82">
                  <c:v>-0.88999999999999968</c:v>
                </c:pt>
                <c:pt idx="83">
                  <c:v>-1.1557800000000005</c:v>
                </c:pt>
                <c:pt idx="84">
                  <c:v>0.42111999999999999</c:v>
                </c:pt>
                <c:pt idx="85">
                  <c:v>0.6528799999999999</c:v>
                </c:pt>
                <c:pt idx="86">
                  <c:v>-2.6100400000000006</c:v>
                </c:pt>
                <c:pt idx="87">
                  <c:v>-4.4659400000000007</c:v>
                </c:pt>
                <c:pt idx="88">
                  <c:v>-2.6310200000000004</c:v>
                </c:pt>
                <c:pt idx="89">
                  <c:v>-2.46428</c:v>
                </c:pt>
                <c:pt idx="90">
                  <c:v>-0.9430400000000001</c:v>
                </c:pt>
                <c:pt idx="91">
                  <c:v>-3.4864200000000003</c:v>
                </c:pt>
                <c:pt idx="92">
                  <c:v>-3.2519000000000005</c:v>
                </c:pt>
                <c:pt idx="93">
                  <c:v>-1.9918400000000003</c:v>
                </c:pt>
                <c:pt idx="94">
                  <c:v>-0.30060000000000003</c:v>
                </c:pt>
                <c:pt idx="95">
                  <c:v>0.84335999999999989</c:v>
                </c:pt>
                <c:pt idx="96">
                  <c:v>0.59933999999999976</c:v>
                </c:pt>
                <c:pt idx="97">
                  <c:v>-1.6377600000000001</c:v>
                </c:pt>
                <c:pt idx="98">
                  <c:v>-1.38818</c:v>
                </c:pt>
                <c:pt idx="99">
                  <c:v>1.4280999999999999</c:v>
                </c:pt>
                <c:pt idx="100">
                  <c:v>3.8503999999999992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DE8-BD42-B9FD-2244A101DA12}"/>
            </c:ext>
          </c:extLst>
        </c:ser>
        <c:ser>
          <c:idx val="9"/>
          <c:order val="10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[1]Gpsm1_KD_Neg!$N$8:$N$108</c:f>
              <c:numCache>
                <c:formatCode>General</c:formatCode>
                <c:ptCount val="101"/>
                <c:pt idx="0">
                  <c:v>1.0739999999999998</c:v>
                </c:pt>
                <c:pt idx="1">
                  <c:v>1.6924999999999999</c:v>
                </c:pt>
                <c:pt idx="2">
                  <c:v>1.8020000000000003</c:v>
                </c:pt>
                <c:pt idx="3">
                  <c:v>0.16075000000000017</c:v>
                </c:pt>
                <c:pt idx="4">
                  <c:v>0.95966666666666678</c:v>
                </c:pt>
                <c:pt idx="5">
                  <c:v>3.2054999999999998</c:v>
                </c:pt>
                <c:pt idx="6">
                  <c:v>2.8719999999999999</c:v>
                </c:pt>
                <c:pt idx="7">
                  <c:v>4.8552499999999998</c:v>
                </c:pt>
                <c:pt idx="8">
                  <c:v>4.6993333333333327</c:v>
                </c:pt>
                <c:pt idx="9">
                  <c:v>8.5794999999999995</c:v>
                </c:pt>
                <c:pt idx="10">
                  <c:v>12.865666666666668</c:v>
                </c:pt>
                <c:pt idx="11">
                  <c:v>8.880749999999999</c:v>
                </c:pt>
                <c:pt idx="12">
                  <c:v>5.3606666666666669</c:v>
                </c:pt>
                <c:pt idx="13">
                  <c:v>6.4965000000000011</c:v>
                </c:pt>
                <c:pt idx="14">
                  <c:v>2.81</c:v>
                </c:pt>
                <c:pt idx="15">
                  <c:v>-0.62924999999999986</c:v>
                </c:pt>
                <c:pt idx="16">
                  <c:v>-1.1956666666666669</c:v>
                </c:pt>
                <c:pt idx="17">
                  <c:v>-1.5985</c:v>
                </c:pt>
                <c:pt idx="18">
                  <c:v>-1.5663333333333336</c:v>
                </c:pt>
                <c:pt idx="19">
                  <c:v>-3.5160000000000005</c:v>
                </c:pt>
                <c:pt idx="20">
                  <c:v>-4.2920000000000007</c:v>
                </c:pt>
                <c:pt idx="21">
                  <c:v>-3.2480000000000002</c:v>
                </c:pt>
                <c:pt idx="22">
                  <c:v>-1.0999999999999999</c:v>
                </c:pt>
                <c:pt idx="23">
                  <c:v>-0.24599999999999977</c:v>
                </c:pt>
                <c:pt idx="24">
                  <c:v>-0.16366666666666685</c:v>
                </c:pt>
                <c:pt idx="25">
                  <c:v>1.2212499999999997</c:v>
                </c:pt>
                <c:pt idx="26">
                  <c:v>6.4950000000000001</c:v>
                </c:pt>
                <c:pt idx="27">
                  <c:v>11.488333333333332</c:v>
                </c:pt>
                <c:pt idx="28">
                  <c:v>26.905000000000001</c:v>
                </c:pt>
                <c:pt idx="29">
                  <c:v>43.467333333333329</c:v>
                </c:pt>
                <c:pt idx="30">
                  <c:v>48.506749999999997</c:v>
                </c:pt>
                <c:pt idx="31">
                  <c:v>59.003666666666668</c:v>
                </c:pt>
                <c:pt idx="32">
                  <c:v>52.388749999999995</c:v>
                </c:pt>
                <c:pt idx="33">
                  <c:v>48.602666666666664</c:v>
                </c:pt>
                <c:pt idx="34">
                  <c:v>80.994749999999996</c:v>
                </c:pt>
                <c:pt idx="35">
                  <c:v>87.600666666666669</c:v>
                </c:pt>
                <c:pt idx="36">
                  <c:v>73.018250000000009</c:v>
                </c:pt>
                <c:pt idx="37">
                  <c:v>61.183666666666674</c:v>
                </c:pt>
                <c:pt idx="38">
                  <c:v>60.561499999999995</c:v>
                </c:pt>
                <c:pt idx="39">
                  <c:v>47.028333333333329</c:v>
                </c:pt>
                <c:pt idx="40">
                  <c:v>28.51925</c:v>
                </c:pt>
                <c:pt idx="41">
                  <c:v>32.273666666666664</c:v>
                </c:pt>
                <c:pt idx="42">
                  <c:v>28.818999999999996</c:v>
                </c:pt>
                <c:pt idx="43">
                  <c:v>15.051666666666668</c:v>
                </c:pt>
                <c:pt idx="44">
                  <c:v>22.843</c:v>
                </c:pt>
                <c:pt idx="45">
                  <c:v>38.511999999999993</c:v>
                </c:pt>
                <c:pt idx="46">
                  <c:v>27.847499999999997</c:v>
                </c:pt>
                <c:pt idx="47">
                  <c:v>23.618333333333329</c:v>
                </c:pt>
                <c:pt idx="48">
                  <c:v>12.272499999999999</c:v>
                </c:pt>
                <c:pt idx="49">
                  <c:v>2.2466666666666661</c:v>
                </c:pt>
                <c:pt idx="50">
                  <c:v>7.10175</c:v>
                </c:pt>
                <c:pt idx="51">
                  <c:v>0.97266666666666701</c:v>
                </c:pt>
                <c:pt idx="52">
                  <c:v>1.8754999999999997</c:v>
                </c:pt>
                <c:pt idx="53">
                  <c:v>1.6906666666666663</c:v>
                </c:pt>
                <c:pt idx="54">
                  <c:v>2.234</c:v>
                </c:pt>
                <c:pt idx="55">
                  <c:v>3.1196666666666659</c:v>
                </c:pt>
                <c:pt idx="56">
                  <c:v>2.8965000000000001</c:v>
                </c:pt>
                <c:pt idx="57">
                  <c:v>3.5133333333333332</c:v>
                </c:pt>
                <c:pt idx="58">
                  <c:v>0.30424999999999991</c:v>
                </c:pt>
                <c:pt idx="59">
                  <c:v>0.36033333333333289</c:v>
                </c:pt>
                <c:pt idx="60">
                  <c:v>0.23599999999999977</c:v>
                </c:pt>
                <c:pt idx="61">
                  <c:v>1.7469999999999999</c:v>
                </c:pt>
                <c:pt idx="62">
                  <c:v>4.04725</c:v>
                </c:pt>
                <c:pt idx="63">
                  <c:v>6.2776666666666658</c:v>
                </c:pt>
                <c:pt idx="64">
                  <c:v>6.1477500000000003</c:v>
                </c:pt>
                <c:pt idx="65">
                  <c:v>4.5270000000000001</c:v>
                </c:pt>
                <c:pt idx="66">
                  <c:v>2.7302500000000003</c:v>
                </c:pt>
                <c:pt idx="67">
                  <c:v>0.88533333333333319</c:v>
                </c:pt>
                <c:pt idx="68">
                  <c:v>7.33</c:v>
                </c:pt>
                <c:pt idx="69">
                  <c:v>7.8223333333333338</c:v>
                </c:pt>
                <c:pt idx="70">
                  <c:v>6.6964999999999995</c:v>
                </c:pt>
                <c:pt idx="71">
                  <c:v>8.6863333333333319</c:v>
                </c:pt>
                <c:pt idx="72">
                  <c:v>5.8320000000000007</c:v>
                </c:pt>
                <c:pt idx="73">
                  <c:v>5.1506666666666669</c:v>
                </c:pt>
                <c:pt idx="74">
                  <c:v>5.4722500000000007</c:v>
                </c:pt>
                <c:pt idx="75">
                  <c:v>6.4147499999999997</c:v>
                </c:pt>
                <c:pt idx="76">
                  <c:v>5.6550000000000011</c:v>
                </c:pt>
                <c:pt idx="77">
                  <c:v>2.9682499999999998</c:v>
                </c:pt>
                <c:pt idx="78">
                  <c:v>3.5893333333333328</c:v>
                </c:pt>
                <c:pt idx="79">
                  <c:v>2.8255000000000003</c:v>
                </c:pt>
                <c:pt idx="80">
                  <c:v>6.3096666666666676</c:v>
                </c:pt>
                <c:pt idx="81">
                  <c:v>10.332749999999999</c:v>
                </c:pt>
                <c:pt idx="82">
                  <c:v>5.7426666666666675</c:v>
                </c:pt>
                <c:pt idx="83">
                  <c:v>1.1462499999999993</c:v>
                </c:pt>
                <c:pt idx="84">
                  <c:v>-0.76999999999999991</c:v>
                </c:pt>
                <c:pt idx="85">
                  <c:v>-1.353</c:v>
                </c:pt>
                <c:pt idx="86">
                  <c:v>-1.6076666666666668</c:v>
                </c:pt>
                <c:pt idx="87">
                  <c:v>0.37149999999999972</c:v>
                </c:pt>
                <c:pt idx="88">
                  <c:v>0.22100000000000009</c:v>
                </c:pt>
                <c:pt idx="89">
                  <c:v>-0.4387500000000002</c:v>
                </c:pt>
                <c:pt idx="90">
                  <c:v>-3.0513333333333335</c:v>
                </c:pt>
                <c:pt idx="91">
                  <c:v>-2.1640000000000006</c:v>
                </c:pt>
                <c:pt idx="92">
                  <c:v>-4.2673333333333341</c:v>
                </c:pt>
                <c:pt idx="93">
                  <c:v>-4.8457499999999998</c:v>
                </c:pt>
                <c:pt idx="94">
                  <c:v>-5.2883333333333331</c:v>
                </c:pt>
                <c:pt idx="95">
                  <c:v>-3.9277500000000005</c:v>
                </c:pt>
                <c:pt idx="96">
                  <c:v>-3.0690000000000004</c:v>
                </c:pt>
                <c:pt idx="97">
                  <c:v>-2.9827500000000002</c:v>
                </c:pt>
                <c:pt idx="98">
                  <c:v>-3.1536666666666666</c:v>
                </c:pt>
                <c:pt idx="99">
                  <c:v>-2.64175</c:v>
                </c:pt>
                <c:pt idx="100">
                  <c:v>-1.7310000000000003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DE8-BD42-B9FD-2244A101DA12}"/>
            </c:ext>
          </c:extLst>
        </c:ser>
        <c:ser>
          <c:idx val="10"/>
          <c:order val="11"/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[1]Gpsm1_KD_Neg!$O$8:$O$108</c:f>
              <c:numCache>
                <c:formatCode>General</c:formatCode>
                <c:ptCount val="101"/>
                <c:pt idx="0">
                  <c:v>13.3447</c:v>
                </c:pt>
                <c:pt idx="1">
                  <c:v>16.417066666666667</c:v>
                </c:pt>
                <c:pt idx="2">
                  <c:v>18.932425000000002</c:v>
                </c:pt>
                <c:pt idx="3">
                  <c:v>24.192799999999995</c:v>
                </c:pt>
                <c:pt idx="4">
                  <c:v>25.338699999999999</c:v>
                </c:pt>
                <c:pt idx="5">
                  <c:v>27.540375000000001</c:v>
                </c:pt>
                <c:pt idx="6">
                  <c:v>25.5047</c:v>
                </c:pt>
                <c:pt idx="7">
                  <c:v>14.811466666666666</c:v>
                </c:pt>
                <c:pt idx="8">
                  <c:v>9.252066666666666</c:v>
                </c:pt>
                <c:pt idx="9">
                  <c:v>6.7079749999999994</c:v>
                </c:pt>
                <c:pt idx="10">
                  <c:v>6.033266666666667</c:v>
                </c:pt>
                <c:pt idx="11">
                  <c:v>4.6209666666666669</c:v>
                </c:pt>
                <c:pt idx="12">
                  <c:v>5.5717250000000007</c:v>
                </c:pt>
                <c:pt idx="13">
                  <c:v>3.5776999999999997</c:v>
                </c:pt>
                <c:pt idx="14">
                  <c:v>6.1322999999999999</c:v>
                </c:pt>
                <c:pt idx="15">
                  <c:v>6.4947999999999988</c:v>
                </c:pt>
                <c:pt idx="16">
                  <c:v>5.918425</c:v>
                </c:pt>
                <c:pt idx="17">
                  <c:v>6.5934333333333326</c:v>
                </c:pt>
                <c:pt idx="18">
                  <c:v>4.7239999999999993</c:v>
                </c:pt>
                <c:pt idx="19">
                  <c:v>4.5991666666666662</c:v>
                </c:pt>
                <c:pt idx="20">
                  <c:v>4.0978750000000002</c:v>
                </c:pt>
                <c:pt idx="21">
                  <c:v>4.9642999999999997</c:v>
                </c:pt>
                <c:pt idx="22">
                  <c:v>7.1773999999999987</c:v>
                </c:pt>
                <c:pt idx="23">
                  <c:v>7.5115999999999996</c:v>
                </c:pt>
                <c:pt idx="24">
                  <c:v>12.136900000000002</c:v>
                </c:pt>
                <c:pt idx="25">
                  <c:v>16.3536</c:v>
                </c:pt>
                <c:pt idx="26">
                  <c:v>15.182366666666667</c:v>
                </c:pt>
                <c:pt idx="27">
                  <c:v>13.3416</c:v>
                </c:pt>
                <c:pt idx="28">
                  <c:v>10.514799999999999</c:v>
                </c:pt>
                <c:pt idx="29">
                  <c:v>9.8677333333333319</c:v>
                </c:pt>
                <c:pt idx="30">
                  <c:v>13.582949999999999</c:v>
                </c:pt>
                <c:pt idx="31">
                  <c:v>13.001399999999999</c:v>
                </c:pt>
                <c:pt idx="32">
                  <c:v>11.369366666666666</c:v>
                </c:pt>
                <c:pt idx="33">
                  <c:v>13.508533333333332</c:v>
                </c:pt>
                <c:pt idx="34">
                  <c:v>18.12595</c:v>
                </c:pt>
                <c:pt idx="35">
                  <c:v>21.676199999999998</c:v>
                </c:pt>
                <c:pt idx="36">
                  <c:v>27.927499999999998</c:v>
                </c:pt>
                <c:pt idx="37">
                  <c:v>26.363775</c:v>
                </c:pt>
                <c:pt idx="38">
                  <c:v>23.673066666666667</c:v>
                </c:pt>
                <c:pt idx="39">
                  <c:v>25.805666666666667</c:v>
                </c:pt>
                <c:pt idx="40">
                  <c:v>20.119100000000003</c:v>
                </c:pt>
                <c:pt idx="41">
                  <c:v>18.2743</c:v>
                </c:pt>
                <c:pt idx="42">
                  <c:v>19.737733333333335</c:v>
                </c:pt>
                <c:pt idx="43">
                  <c:v>17.99423333333333</c:v>
                </c:pt>
                <c:pt idx="44">
                  <c:v>21.658000000000001</c:v>
                </c:pt>
                <c:pt idx="45">
                  <c:v>21.4373</c:v>
                </c:pt>
                <c:pt idx="46">
                  <c:v>25.170133333333336</c:v>
                </c:pt>
                <c:pt idx="47">
                  <c:v>24.930899999999998</c:v>
                </c:pt>
                <c:pt idx="48">
                  <c:v>35.070099999999996</c:v>
                </c:pt>
                <c:pt idx="49">
                  <c:v>39.638233333333332</c:v>
                </c:pt>
                <c:pt idx="50">
                  <c:v>43.308833333333332</c:v>
                </c:pt>
                <c:pt idx="51">
                  <c:v>50.158533333333338</c:v>
                </c:pt>
                <c:pt idx="52">
                  <c:v>56.272674999999992</c:v>
                </c:pt>
                <c:pt idx="53">
                  <c:v>60.420766666666658</c:v>
                </c:pt>
                <c:pt idx="54">
                  <c:v>50.330099999999995</c:v>
                </c:pt>
                <c:pt idx="55">
                  <c:v>34.542574999999999</c:v>
                </c:pt>
                <c:pt idx="56">
                  <c:v>23.140999999999995</c:v>
                </c:pt>
                <c:pt idx="57">
                  <c:v>16.486966666666664</c:v>
                </c:pt>
                <c:pt idx="58">
                  <c:v>13.241899999999999</c:v>
                </c:pt>
                <c:pt idx="59">
                  <c:v>19.260024999999999</c:v>
                </c:pt>
                <c:pt idx="60">
                  <c:v>16.1312</c:v>
                </c:pt>
                <c:pt idx="61">
                  <c:v>12.224866666666665</c:v>
                </c:pt>
                <c:pt idx="62">
                  <c:v>10.475733333333332</c:v>
                </c:pt>
                <c:pt idx="63">
                  <c:v>9.1840500000000009</c:v>
                </c:pt>
                <c:pt idx="64">
                  <c:v>9.9268333333333327</c:v>
                </c:pt>
                <c:pt idx="65">
                  <c:v>10.806833333333332</c:v>
                </c:pt>
                <c:pt idx="66">
                  <c:v>6.708874999999999</c:v>
                </c:pt>
                <c:pt idx="67">
                  <c:v>8.9283666666666672</c:v>
                </c:pt>
                <c:pt idx="68">
                  <c:v>4.9689333333333332</c:v>
                </c:pt>
                <c:pt idx="69">
                  <c:v>7.1781000000000006</c:v>
                </c:pt>
                <c:pt idx="70">
                  <c:v>7.2972749999999991</c:v>
                </c:pt>
                <c:pt idx="71">
                  <c:v>8.9882666666666662</c:v>
                </c:pt>
                <c:pt idx="72">
                  <c:v>10.369033333333332</c:v>
                </c:pt>
                <c:pt idx="73">
                  <c:v>10.264824999999998</c:v>
                </c:pt>
                <c:pt idx="74">
                  <c:v>9.8932333333333329</c:v>
                </c:pt>
                <c:pt idx="75">
                  <c:v>11.163833333333335</c:v>
                </c:pt>
                <c:pt idx="76">
                  <c:v>10.388833333333332</c:v>
                </c:pt>
                <c:pt idx="77">
                  <c:v>8.3520749999999992</c:v>
                </c:pt>
                <c:pt idx="78">
                  <c:v>7.4212666666666651</c:v>
                </c:pt>
                <c:pt idx="79">
                  <c:v>7.1586666666666661</c:v>
                </c:pt>
                <c:pt idx="80">
                  <c:v>7.9024249999999991</c:v>
                </c:pt>
                <c:pt idx="81">
                  <c:v>7.1029666666666671</c:v>
                </c:pt>
                <c:pt idx="82">
                  <c:v>4.7960333333333329</c:v>
                </c:pt>
                <c:pt idx="83">
                  <c:v>7.8448666666666655</c:v>
                </c:pt>
                <c:pt idx="84">
                  <c:v>8.8208749999999991</c:v>
                </c:pt>
                <c:pt idx="85">
                  <c:v>6.6811999999999996</c:v>
                </c:pt>
                <c:pt idx="86">
                  <c:v>13.241133333333332</c:v>
                </c:pt>
                <c:pt idx="87">
                  <c:v>12.782925000000001</c:v>
                </c:pt>
                <c:pt idx="88">
                  <c:v>18.143833333333333</c:v>
                </c:pt>
                <c:pt idx="89">
                  <c:v>16.100733333333334</c:v>
                </c:pt>
                <c:pt idx="90">
                  <c:v>12.527000000000001</c:v>
                </c:pt>
                <c:pt idx="91">
                  <c:v>17.862874999999999</c:v>
                </c:pt>
                <c:pt idx="92">
                  <c:v>18.454333333333331</c:v>
                </c:pt>
                <c:pt idx="93">
                  <c:v>22.128199999999996</c:v>
                </c:pt>
                <c:pt idx="94">
                  <c:v>25.327433333333332</c:v>
                </c:pt>
                <c:pt idx="95">
                  <c:v>26.046099999999999</c:v>
                </c:pt>
                <c:pt idx="96">
                  <c:v>20.778300000000002</c:v>
                </c:pt>
                <c:pt idx="97">
                  <c:v>16.478899999999999</c:v>
                </c:pt>
                <c:pt idx="98">
                  <c:v>14.027750000000001</c:v>
                </c:pt>
                <c:pt idx="99">
                  <c:v>11.535933333333332</c:v>
                </c:pt>
                <c:pt idx="100">
                  <c:v>14.651349999999999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DE8-BD42-B9FD-2244A101DA12}"/>
            </c:ext>
          </c:extLst>
        </c:ser>
        <c:ser>
          <c:idx val="11"/>
          <c:order val="12"/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[1]Gpsm1_KD_Neg!$P$8:$P$108</c:f>
              <c:numCache>
                <c:formatCode>General</c:formatCode>
                <c:ptCount val="101"/>
                <c:pt idx="0">
                  <c:v>4.5016666666666678</c:v>
                </c:pt>
                <c:pt idx="1">
                  <c:v>7.7212500000000004</c:v>
                </c:pt>
                <c:pt idx="2">
                  <c:v>16.93375</c:v>
                </c:pt>
                <c:pt idx="3">
                  <c:v>19.833750000000002</c:v>
                </c:pt>
                <c:pt idx="4">
                  <c:v>51.867249999999999</c:v>
                </c:pt>
                <c:pt idx="5">
                  <c:v>67.708250000000007</c:v>
                </c:pt>
                <c:pt idx="6">
                  <c:v>64.122500000000002</c:v>
                </c:pt>
                <c:pt idx="7">
                  <c:v>45.436500000000002</c:v>
                </c:pt>
                <c:pt idx="8">
                  <c:v>61.342500000000001</c:v>
                </c:pt>
                <c:pt idx="9">
                  <c:v>87.966250000000002</c:v>
                </c:pt>
                <c:pt idx="10">
                  <c:v>76.097999999999985</c:v>
                </c:pt>
                <c:pt idx="11">
                  <c:v>46.880249999999997</c:v>
                </c:pt>
                <c:pt idx="12">
                  <c:v>43.423249999999996</c:v>
                </c:pt>
                <c:pt idx="13">
                  <c:v>44.131500000000003</c:v>
                </c:pt>
                <c:pt idx="14">
                  <c:v>35.008250000000004</c:v>
                </c:pt>
                <c:pt idx="15">
                  <c:v>22.486249999999998</c:v>
                </c:pt>
                <c:pt idx="16">
                  <c:v>21.577999999999999</c:v>
                </c:pt>
                <c:pt idx="17">
                  <c:v>15.704499999999999</c:v>
                </c:pt>
                <c:pt idx="18">
                  <c:v>7.9787500000000007</c:v>
                </c:pt>
                <c:pt idx="19">
                  <c:v>11.041999999999998</c:v>
                </c:pt>
                <c:pt idx="20">
                  <c:v>5.8450000000000006</c:v>
                </c:pt>
                <c:pt idx="21">
                  <c:v>3.9272499999999999</c:v>
                </c:pt>
                <c:pt idx="22">
                  <c:v>1.5940000000000007</c:v>
                </c:pt>
                <c:pt idx="23">
                  <c:v>4.4660000000000011</c:v>
                </c:pt>
                <c:pt idx="24">
                  <c:v>1.561500000000001</c:v>
                </c:pt>
                <c:pt idx="25">
                  <c:v>-1.7694999999999994</c:v>
                </c:pt>
                <c:pt idx="26">
                  <c:v>-2.2532499999999991</c:v>
                </c:pt>
                <c:pt idx="27">
                  <c:v>-3.1697499999999992</c:v>
                </c:pt>
                <c:pt idx="28">
                  <c:v>-3.24525</c:v>
                </c:pt>
                <c:pt idx="29">
                  <c:v>-1.7482499999999992</c:v>
                </c:pt>
                <c:pt idx="30">
                  <c:v>3.3600000000000921E-2</c:v>
                </c:pt>
                <c:pt idx="31">
                  <c:v>1.8335000000000004</c:v>
                </c:pt>
                <c:pt idx="32">
                  <c:v>7.1334999999999997</c:v>
                </c:pt>
                <c:pt idx="33">
                  <c:v>3.8652499999999996</c:v>
                </c:pt>
                <c:pt idx="34">
                  <c:v>4.7945000000000002</c:v>
                </c:pt>
                <c:pt idx="35">
                  <c:v>1.9922499999999999</c:v>
                </c:pt>
                <c:pt idx="36">
                  <c:v>4.2385000000000002</c:v>
                </c:pt>
                <c:pt idx="37">
                  <c:v>10.039000000000001</c:v>
                </c:pt>
                <c:pt idx="38">
                  <c:v>14.192</c:v>
                </c:pt>
                <c:pt idx="39">
                  <c:v>17.975750000000001</c:v>
                </c:pt>
                <c:pt idx="40">
                  <c:v>26.268599999999999</c:v>
                </c:pt>
                <c:pt idx="41">
                  <c:v>20.71</c:v>
                </c:pt>
                <c:pt idx="42">
                  <c:v>16.036999999999999</c:v>
                </c:pt>
                <c:pt idx="43">
                  <c:v>15.124749999999999</c:v>
                </c:pt>
                <c:pt idx="44">
                  <c:v>12.352</c:v>
                </c:pt>
                <c:pt idx="45">
                  <c:v>12.0425</c:v>
                </c:pt>
                <c:pt idx="46">
                  <c:v>15.65925</c:v>
                </c:pt>
                <c:pt idx="47">
                  <c:v>15.894500000000001</c:v>
                </c:pt>
                <c:pt idx="48">
                  <c:v>15.558</c:v>
                </c:pt>
                <c:pt idx="49">
                  <c:v>13.718249999999999</c:v>
                </c:pt>
                <c:pt idx="50">
                  <c:v>14.104600000000001</c:v>
                </c:pt>
                <c:pt idx="51">
                  <c:v>14.20975</c:v>
                </c:pt>
                <c:pt idx="52">
                  <c:v>17.009500000000003</c:v>
                </c:pt>
                <c:pt idx="53">
                  <c:v>18.21575</c:v>
                </c:pt>
                <c:pt idx="54">
                  <c:v>17.083750000000002</c:v>
                </c:pt>
                <c:pt idx="55">
                  <c:v>18.155749999999998</c:v>
                </c:pt>
                <c:pt idx="56">
                  <c:v>19.693249999999999</c:v>
                </c:pt>
                <c:pt idx="57">
                  <c:v>33.104500000000002</c:v>
                </c:pt>
                <c:pt idx="58">
                  <c:v>43.541749999999993</c:v>
                </c:pt>
                <c:pt idx="59">
                  <c:v>41.942500000000003</c:v>
                </c:pt>
                <c:pt idx="60">
                  <c:v>21.920999999999999</c:v>
                </c:pt>
                <c:pt idx="61">
                  <c:v>10.4695</c:v>
                </c:pt>
                <c:pt idx="62">
                  <c:v>9.4427500000000002</c:v>
                </c:pt>
                <c:pt idx="63">
                  <c:v>3.8980000000000006</c:v>
                </c:pt>
                <c:pt idx="64">
                  <c:v>2.8080000000000007</c:v>
                </c:pt>
                <c:pt idx="65">
                  <c:v>4.431750000000001</c:v>
                </c:pt>
                <c:pt idx="66">
                  <c:v>0.99925000000000086</c:v>
                </c:pt>
                <c:pt idx="67">
                  <c:v>-0.27349999999999985</c:v>
                </c:pt>
                <c:pt idx="68">
                  <c:v>-3.2899999999999996</c:v>
                </c:pt>
                <c:pt idx="69">
                  <c:v>-4.8814999999999991</c:v>
                </c:pt>
                <c:pt idx="70">
                  <c:v>-2.6803999999999997</c:v>
                </c:pt>
                <c:pt idx="71">
                  <c:v>-2.1197499999999994</c:v>
                </c:pt>
                <c:pt idx="72">
                  <c:v>-1.4339999999999997</c:v>
                </c:pt>
                <c:pt idx="73">
                  <c:v>-3.3932499999999997</c:v>
                </c:pt>
                <c:pt idx="74">
                  <c:v>-5.5454999999999988</c:v>
                </c:pt>
                <c:pt idx="75">
                  <c:v>-2.3947499999999997</c:v>
                </c:pt>
                <c:pt idx="76">
                  <c:v>0.47350000000000003</c:v>
                </c:pt>
                <c:pt idx="77">
                  <c:v>-3.5369999999999999</c:v>
                </c:pt>
                <c:pt idx="78">
                  <c:v>-5.4719999999999995</c:v>
                </c:pt>
                <c:pt idx="79">
                  <c:v>-5.4812499999999993</c:v>
                </c:pt>
                <c:pt idx="80">
                  <c:v>-5.1753999999999989</c:v>
                </c:pt>
                <c:pt idx="81">
                  <c:v>-6.4637499999999992</c:v>
                </c:pt>
                <c:pt idx="82">
                  <c:v>-5.1980000000000004</c:v>
                </c:pt>
                <c:pt idx="83">
                  <c:v>-6.6767500000000002</c:v>
                </c:pt>
                <c:pt idx="84">
                  <c:v>-1.1769999999999996</c:v>
                </c:pt>
                <c:pt idx="85">
                  <c:v>-4.0192499999999995</c:v>
                </c:pt>
                <c:pt idx="86">
                  <c:v>-5.7259999999999991</c:v>
                </c:pt>
                <c:pt idx="87">
                  <c:v>-7.091499999999999</c:v>
                </c:pt>
                <c:pt idx="88">
                  <c:v>-6.7995000000000001</c:v>
                </c:pt>
                <c:pt idx="89">
                  <c:v>-6.5077499999999988</c:v>
                </c:pt>
                <c:pt idx="90">
                  <c:v>-5.5771999999999995</c:v>
                </c:pt>
                <c:pt idx="91">
                  <c:v>-5.0762499999999999</c:v>
                </c:pt>
                <c:pt idx="92">
                  <c:v>-2.2019999999999995</c:v>
                </c:pt>
                <c:pt idx="93">
                  <c:v>-1.9722500000000003</c:v>
                </c:pt>
                <c:pt idx="94">
                  <c:v>2.3177500000000006</c:v>
                </c:pt>
                <c:pt idx="95">
                  <c:v>2.3437500000000004</c:v>
                </c:pt>
                <c:pt idx="96">
                  <c:v>0.35300000000000065</c:v>
                </c:pt>
                <c:pt idx="97">
                  <c:v>-0.71699999999999919</c:v>
                </c:pt>
                <c:pt idx="98">
                  <c:v>-1.203749999999999</c:v>
                </c:pt>
                <c:pt idx="99">
                  <c:v>-0.43549999999999933</c:v>
                </c:pt>
                <c:pt idx="100">
                  <c:v>-0.93699999999999939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DE8-BD42-B9FD-2244A101DA12}"/>
            </c:ext>
          </c:extLst>
        </c:ser>
        <c:ser>
          <c:idx val="12"/>
          <c:order val="13"/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[1]Gpsm1_KD_Neg!$Q$8:$Q$108</c:f>
              <c:numCache>
                <c:formatCode>General</c:formatCode>
                <c:ptCount val="101"/>
                <c:pt idx="0">
                  <c:v>15.4231</c:v>
                </c:pt>
                <c:pt idx="1">
                  <c:v>22.7637</c:v>
                </c:pt>
                <c:pt idx="2">
                  <c:v>20.284949999999998</c:v>
                </c:pt>
                <c:pt idx="3">
                  <c:v>17.301674999999999</c:v>
                </c:pt>
                <c:pt idx="4">
                  <c:v>16.171225</c:v>
                </c:pt>
                <c:pt idx="5">
                  <c:v>18.00535</c:v>
                </c:pt>
                <c:pt idx="6">
                  <c:v>26.762966666666667</c:v>
                </c:pt>
                <c:pt idx="7">
                  <c:v>34.682974999999999</c:v>
                </c:pt>
                <c:pt idx="8">
                  <c:v>26.350874999999998</c:v>
                </c:pt>
                <c:pt idx="9">
                  <c:v>30.369999999999997</c:v>
                </c:pt>
                <c:pt idx="10">
                  <c:v>29.4389</c:v>
                </c:pt>
                <c:pt idx="11">
                  <c:v>25.919924999999999</c:v>
                </c:pt>
                <c:pt idx="12">
                  <c:v>17.473366666666667</c:v>
                </c:pt>
                <c:pt idx="13">
                  <c:v>15.661349999999999</c:v>
                </c:pt>
                <c:pt idx="14">
                  <c:v>18.767749999999999</c:v>
                </c:pt>
                <c:pt idx="15">
                  <c:v>25.699149999999999</c:v>
                </c:pt>
                <c:pt idx="16">
                  <c:v>19.073549999999997</c:v>
                </c:pt>
                <c:pt idx="17">
                  <c:v>11.825374999999999</c:v>
                </c:pt>
                <c:pt idx="18">
                  <c:v>8.2269666666666676</c:v>
                </c:pt>
                <c:pt idx="19">
                  <c:v>10.817774999999999</c:v>
                </c:pt>
                <c:pt idx="20">
                  <c:v>9.0512750000000004</c:v>
                </c:pt>
                <c:pt idx="21">
                  <c:v>13.662299999999998</c:v>
                </c:pt>
                <c:pt idx="22">
                  <c:v>11.312549999999998</c:v>
                </c:pt>
                <c:pt idx="23">
                  <c:v>13.511125</c:v>
                </c:pt>
                <c:pt idx="24">
                  <c:v>12.760566666666668</c:v>
                </c:pt>
                <c:pt idx="25">
                  <c:v>11.720775</c:v>
                </c:pt>
                <c:pt idx="26">
                  <c:v>11.604424999999999</c:v>
                </c:pt>
                <c:pt idx="27">
                  <c:v>10.922149999999998</c:v>
                </c:pt>
                <c:pt idx="28">
                  <c:v>15.373725</c:v>
                </c:pt>
                <c:pt idx="29">
                  <c:v>14.445666666666666</c:v>
                </c:pt>
                <c:pt idx="30">
                  <c:v>13.556850000000001</c:v>
                </c:pt>
                <c:pt idx="31">
                  <c:v>12.820550000000001</c:v>
                </c:pt>
                <c:pt idx="32">
                  <c:v>10.98685</c:v>
                </c:pt>
                <c:pt idx="33">
                  <c:v>9.4241250000000001</c:v>
                </c:pt>
                <c:pt idx="34">
                  <c:v>7.7966249999999997</c:v>
                </c:pt>
                <c:pt idx="35">
                  <c:v>9.6598333333333333</c:v>
                </c:pt>
                <c:pt idx="36">
                  <c:v>12.716099999999999</c:v>
                </c:pt>
                <c:pt idx="37">
                  <c:v>13.159574999999998</c:v>
                </c:pt>
                <c:pt idx="38">
                  <c:v>17.511425000000003</c:v>
                </c:pt>
                <c:pt idx="39">
                  <c:v>18.32</c:v>
                </c:pt>
                <c:pt idx="40">
                  <c:v>16.193999999999999</c:v>
                </c:pt>
                <c:pt idx="41">
                  <c:v>15.257933333333332</c:v>
                </c:pt>
                <c:pt idx="42">
                  <c:v>14.720075</c:v>
                </c:pt>
                <c:pt idx="43">
                  <c:v>11.144874999999999</c:v>
                </c:pt>
                <c:pt idx="44">
                  <c:v>13.579474999999999</c:v>
                </c:pt>
                <c:pt idx="45">
                  <c:v>13.154725000000001</c:v>
                </c:pt>
                <c:pt idx="46">
                  <c:v>14.011400000000002</c:v>
                </c:pt>
                <c:pt idx="47">
                  <c:v>11.391966666666667</c:v>
                </c:pt>
                <c:pt idx="48">
                  <c:v>15.370025</c:v>
                </c:pt>
                <c:pt idx="49">
                  <c:v>15.326050000000002</c:v>
                </c:pt>
                <c:pt idx="50">
                  <c:v>10.497624999999999</c:v>
                </c:pt>
                <c:pt idx="51">
                  <c:v>12.073300000000001</c:v>
                </c:pt>
                <c:pt idx="52">
                  <c:v>16.404199999999999</c:v>
                </c:pt>
                <c:pt idx="53">
                  <c:v>11.437566666666667</c:v>
                </c:pt>
                <c:pt idx="54">
                  <c:v>13.770824999999999</c:v>
                </c:pt>
                <c:pt idx="55">
                  <c:v>11.244774999999999</c:v>
                </c:pt>
                <c:pt idx="56">
                  <c:v>9.1629000000000005</c:v>
                </c:pt>
                <c:pt idx="57">
                  <c:v>6.6373000000000006</c:v>
                </c:pt>
                <c:pt idx="58">
                  <c:v>7.0971000000000011</c:v>
                </c:pt>
                <c:pt idx="59">
                  <c:v>6.8599000000000006</c:v>
                </c:pt>
                <c:pt idx="60">
                  <c:v>6.9865750000000002</c:v>
                </c:pt>
                <c:pt idx="61">
                  <c:v>8.7508750000000006</c:v>
                </c:pt>
                <c:pt idx="62">
                  <c:v>10.423024999999999</c:v>
                </c:pt>
                <c:pt idx="63">
                  <c:v>18.542774999999999</c:v>
                </c:pt>
                <c:pt idx="64">
                  <c:v>23.647649999999999</c:v>
                </c:pt>
                <c:pt idx="65">
                  <c:v>27.054699999999997</c:v>
                </c:pt>
                <c:pt idx="66">
                  <c:v>28.393899999999999</c:v>
                </c:pt>
                <c:pt idx="67">
                  <c:v>21.459675000000001</c:v>
                </c:pt>
                <c:pt idx="68">
                  <c:v>20.722674999999999</c:v>
                </c:pt>
                <c:pt idx="69">
                  <c:v>23.491349999999997</c:v>
                </c:pt>
                <c:pt idx="70">
                  <c:v>20.405774999999998</c:v>
                </c:pt>
                <c:pt idx="71">
                  <c:v>17.422133333333335</c:v>
                </c:pt>
                <c:pt idx="72">
                  <c:v>20.581524999999999</c:v>
                </c:pt>
                <c:pt idx="73">
                  <c:v>23.482374999999998</c:v>
                </c:pt>
                <c:pt idx="74">
                  <c:v>18.068375</c:v>
                </c:pt>
                <c:pt idx="75">
                  <c:v>12.052024999999999</c:v>
                </c:pt>
                <c:pt idx="76">
                  <c:v>14.251633333333332</c:v>
                </c:pt>
                <c:pt idx="77">
                  <c:v>14.656675</c:v>
                </c:pt>
                <c:pt idx="78">
                  <c:v>11.418724999999998</c:v>
                </c:pt>
                <c:pt idx="79">
                  <c:v>10.809374999999999</c:v>
                </c:pt>
                <c:pt idx="80">
                  <c:v>13.1075</c:v>
                </c:pt>
                <c:pt idx="81">
                  <c:v>16.684024999999998</c:v>
                </c:pt>
                <c:pt idx="82">
                  <c:v>14.471233333333332</c:v>
                </c:pt>
                <c:pt idx="83">
                  <c:v>12.055799999999998</c:v>
                </c:pt>
                <c:pt idx="84">
                  <c:v>19.250700000000002</c:v>
                </c:pt>
                <c:pt idx="85">
                  <c:v>20.145225</c:v>
                </c:pt>
                <c:pt idx="86">
                  <c:v>20.589300000000001</c:v>
                </c:pt>
                <c:pt idx="87">
                  <c:v>21.674775</c:v>
                </c:pt>
                <c:pt idx="88">
                  <c:v>21.140133333333335</c:v>
                </c:pt>
                <c:pt idx="89">
                  <c:v>15.027049999999999</c:v>
                </c:pt>
                <c:pt idx="90">
                  <c:v>16.557649999999999</c:v>
                </c:pt>
                <c:pt idx="91">
                  <c:v>16.941025</c:v>
                </c:pt>
                <c:pt idx="92">
                  <c:v>12.823</c:v>
                </c:pt>
                <c:pt idx="93">
                  <c:v>15.721799999999998</c:v>
                </c:pt>
                <c:pt idx="94">
                  <c:v>22.484133333333332</c:v>
                </c:pt>
                <c:pt idx="95">
                  <c:v>26.558724999999999</c:v>
                </c:pt>
                <c:pt idx="96">
                  <c:v>23.760825000000004</c:v>
                </c:pt>
                <c:pt idx="97">
                  <c:v>17.585275000000003</c:v>
                </c:pt>
                <c:pt idx="98">
                  <c:v>10.522525</c:v>
                </c:pt>
                <c:pt idx="99">
                  <c:v>13.826975000000001</c:v>
                </c:pt>
                <c:pt idx="100">
                  <c:v>11.115599999999999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DE8-BD42-B9FD-2244A101DA12}"/>
            </c:ext>
          </c:extLst>
        </c:ser>
        <c:ser>
          <c:idx val="13"/>
          <c:order val="14"/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[1]Gpsm1_KD_Neg!$R$8:$R$108</c:f>
              <c:numCache>
                <c:formatCode>General</c:formatCode>
                <c:ptCount val="101"/>
                <c:pt idx="0">
                  <c:v>-1.5469333333333333</c:v>
                </c:pt>
                <c:pt idx="1">
                  <c:v>1.8400000000000194E-2</c:v>
                </c:pt>
                <c:pt idx="2">
                  <c:v>0.27410000000000051</c:v>
                </c:pt>
                <c:pt idx="3">
                  <c:v>1.0740500000000002</c:v>
                </c:pt>
                <c:pt idx="4">
                  <c:v>-0.31537999999999988</c:v>
                </c:pt>
                <c:pt idx="5">
                  <c:v>7.5425000000000519E-2</c:v>
                </c:pt>
                <c:pt idx="6">
                  <c:v>-0.25103999999999971</c:v>
                </c:pt>
                <c:pt idx="7">
                  <c:v>-0.40242499999999937</c:v>
                </c:pt>
                <c:pt idx="8">
                  <c:v>2.5139400000000003</c:v>
                </c:pt>
                <c:pt idx="9">
                  <c:v>0.53260000000000041</c:v>
                </c:pt>
                <c:pt idx="10">
                  <c:v>-1.9628199999999996</c:v>
                </c:pt>
                <c:pt idx="11">
                  <c:v>-2.0994749999999995</c:v>
                </c:pt>
                <c:pt idx="12">
                  <c:v>-3.0191799999999995</c:v>
                </c:pt>
                <c:pt idx="13">
                  <c:v>-4.3431750000000005</c:v>
                </c:pt>
                <c:pt idx="14">
                  <c:v>-3.3846999999999996</c:v>
                </c:pt>
                <c:pt idx="15">
                  <c:v>-1.6897249999999997</c:v>
                </c:pt>
                <c:pt idx="16">
                  <c:v>0.52702000000000049</c:v>
                </c:pt>
                <c:pt idx="17">
                  <c:v>2.2183499999999996</c:v>
                </c:pt>
                <c:pt idx="18">
                  <c:v>3.1409800000000003</c:v>
                </c:pt>
                <c:pt idx="19">
                  <c:v>3.6747750000000003</c:v>
                </c:pt>
                <c:pt idx="20">
                  <c:v>2.7558400000000001</c:v>
                </c:pt>
                <c:pt idx="21">
                  <c:v>1.9014499999999999</c:v>
                </c:pt>
                <c:pt idx="22">
                  <c:v>2.0856000000000008</c:v>
                </c:pt>
                <c:pt idx="23">
                  <c:v>1.0287750000000004</c:v>
                </c:pt>
                <c:pt idx="24">
                  <c:v>2.3304600000000009</c:v>
                </c:pt>
                <c:pt idx="25">
                  <c:v>3.7479000000000005</c:v>
                </c:pt>
                <c:pt idx="26">
                  <c:v>3.3724249999999998</c:v>
                </c:pt>
                <c:pt idx="27">
                  <c:v>2.8341800000000008</c:v>
                </c:pt>
                <c:pt idx="28">
                  <c:v>5.1310750000000001</c:v>
                </c:pt>
                <c:pt idx="29">
                  <c:v>3.041700000000001</c:v>
                </c:pt>
                <c:pt idx="30">
                  <c:v>3.9268999999999998</c:v>
                </c:pt>
                <c:pt idx="31">
                  <c:v>4.8107000000000006</c:v>
                </c:pt>
                <c:pt idx="32">
                  <c:v>5.5020000000000007</c:v>
                </c:pt>
                <c:pt idx="33">
                  <c:v>8.8206200000000017</c:v>
                </c:pt>
                <c:pt idx="34">
                  <c:v>10.804224999999999</c:v>
                </c:pt>
                <c:pt idx="35">
                  <c:v>13.214779999999999</c:v>
                </c:pt>
                <c:pt idx="36">
                  <c:v>13.818949999999999</c:v>
                </c:pt>
                <c:pt idx="37">
                  <c:v>11.006139999999998</c:v>
                </c:pt>
                <c:pt idx="38">
                  <c:v>11.138349999999999</c:v>
                </c:pt>
                <c:pt idx="39">
                  <c:v>13.85324</c:v>
                </c:pt>
                <c:pt idx="40">
                  <c:v>18.456674999999997</c:v>
                </c:pt>
                <c:pt idx="41">
                  <c:v>29.468340000000001</c:v>
                </c:pt>
                <c:pt idx="42">
                  <c:v>33.176674999999996</c:v>
                </c:pt>
                <c:pt idx="43">
                  <c:v>27.03002</c:v>
                </c:pt>
                <c:pt idx="44">
                  <c:v>17.970074999999998</c:v>
                </c:pt>
                <c:pt idx="45">
                  <c:v>18.911660000000001</c:v>
                </c:pt>
                <c:pt idx="46">
                  <c:v>15.430699999999998</c:v>
                </c:pt>
                <c:pt idx="47">
                  <c:v>14.41886</c:v>
                </c:pt>
                <c:pt idx="48">
                  <c:v>13.994724999999999</c:v>
                </c:pt>
                <c:pt idx="49">
                  <c:v>22.919840000000001</c:v>
                </c:pt>
                <c:pt idx="50">
                  <c:v>24.518374999999999</c:v>
                </c:pt>
                <c:pt idx="51">
                  <c:v>29.970139999999997</c:v>
                </c:pt>
                <c:pt idx="52">
                  <c:v>24.331475000000001</c:v>
                </c:pt>
                <c:pt idx="53">
                  <c:v>16.487719999999999</c:v>
                </c:pt>
                <c:pt idx="54">
                  <c:v>14.2591</c:v>
                </c:pt>
                <c:pt idx="55">
                  <c:v>10.294680000000001</c:v>
                </c:pt>
                <c:pt idx="56">
                  <c:v>11.093175</c:v>
                </c:pt>
                <c:pt idx="57">
                  <c:v>8.266960000000001</c:v>
                </c:pt>
                <c:pt idx="58">
                  <c:v>4.2822500000000003</c:v>
                </c:pt>
                <c:pt idx="59">
                  <c:v>3.4848200000000005</c:v>
                </c:pt>
                <c:pt idx="60">
                  <c:v>6.3111250000000005</c:v>
                </c:pt>
                <c:pt idx="61">
                  <c:v>7.2242800000000003</c:v>
                </c:pt>
                <c:pt idx="62">
                  <c:v>7.1972500000000004</c:v>
                </c:pt>
                <c:pt idx="63">
                  <c:v>6.5352800000000002</c:v>
                </c:pt>
                <c:pt idx="64">
                  <c:v>3.2946</c:v>
                </c:pt>
                <c:pt idx="65">
                  <c:v>1.7376400000000003</c:v>
                </c:pt>
                <c:pt idx="66">
                  <c:v>2.4160500000000003</c:v>
                </c:pt>
                <c:pt idx="67">
                  <c:v>2.1964800000000002</c:v>
                </c:pt>
                <c:pt idx="68">
                  <c:v>2.4703499999999998</c:v>
                </c:pt>
                <c:pt idx="69">
                  <c:v>6.0040600000000008</c:v>
                </c:pt>
                <c:pt idx="70">
                  <c:v>3.8972750000000005</c:v>
                </c:pt>
                <c:pt idx="71">
                  <c:v>2.9881600000000006</c:v>
                </c:pt>
                <c:pt idx="72">
                  <c:v>1.12975</c:v>
                </c:pt>
                <c:pt idx="73">
                  <c:v>3.2273000000000005</c:v>
                </c:pt>
                <c:pt idx="74">
                  <c:v>5.2229749999999999</c:v>
                </c:pt>
                <c:pt idx="75">
                  <c:v>6.2423500000000001</c:v>
                </c:pt>
                <c:pt idx="76">
                  <c:v>4.3826599999999996</c:v>
                </c:pt>
                <c:pt idx="77">
                  <c:v>5.7366250000000001</c:v>
                </c:pt>
                <c:pt idx="78">
                  <c:v>5.6166600000000004</c:v>
                </c:pt>
                <c:pt idx="79">
                  <c:v>0.82937499999999997</c:v>
                </c:pt>
                <c:pt idx="80">
                  <c:v>0.37928000000000017</c:v>
                </c:pt>
                <c:pt idx="81">
                  <c:v>3.3258000000000001</c:v>
                </c:pt>
                <c:pt idx="82">
                  <c:v>2.5054000000000007</c:v>
                </c:pt>
                <c:pt idx="83">
                  <c:v>-0.47227499999999978</c:v>
                </c:pt>
                <c:pt idx="84">
                  <c:v>-0.9915999999999997</c:v>
                </c:pt>
                <c:pt idx="85">
                  <c:v>-1.5534499999999996</c:v>
                </c:pt>
                <c:pt idx="86">
                  <c:v>-0.71485999999999983</c:v>
                </c:pt>
                <c:pt idx="87">
                  <c:v>-0.67979999999999974</c:v>
                </c:pt>
                <c:pt idx="88">
                  <c:v>-1.9828599999999994</c:v>
                </c:pt>
                <c:pt idx="89">
                  <c:v>-2.8891499999999999</c:v>
                </c:pt>
                <c:pt idx="90">
                  <c:v>-4.1339999999999752E-2</c:v>
                </c:pt>
                <c:pt idx="91">
                  <c:v>2.9796250000000004</c:v>
                </c:pt>
                <c:pt idx="92">
                  <c:v>2.0341400000000003</c:v>
                </c:pt>
                <c:pt idx="93">
                  <c:v>1.9295499999999999</c:v>
                </c:pt>
                <c:pt idx="94">
                  <c:v>-1.1624799999999995</c:v>
                </c:pt>
                <c:pt idx="95">
                  <c:v>1.0069750000000002</c:v>
                </c:pt>
                <c:pt idx="96">
                  <c:v>-1.3742599999999996</c:v>
                </c:pt>
                <c:pt idx="97">
                  <c:v>-2.007225</c:v>
                </c:pt>
                <c:pt idx="98">
                  <c:v>1.1694400000000007</c:v>
                </c:pt>
                <c:pt idx="99">
                  <c:v>0.52682500000000021</c:v>
                </c:pt>
                <c:pt idx="100">
                  <c:v>2.8544666666666672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DE8-BD42-B9FD-2244A101DA12}"/>
            </c:ext>
          </c:extLst>
        </c:ser>
        <c:ser>
          <c:idx val="14"/>
          <c:order val="15"/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[1]Gpsm1_KD_Neg!$S$8:$S$108</c:f>
              <c:numCache>
                <c:formatCode>General</c:formatCode>
                <c:ptCount val="101"/>
                <c:pt idx="0">
                  <c:v>0.3555500000000027</c:v>
                </c:pt>
                <c:pt idx="1">
                  <c:v>16.310775</c:v>
                </c:pt>
                <c:pt idx="2">
                  <c:v>7.9148000000000014</c:v>
                </c:pt>
                <c:pt idx="3">
                  <c:v>10.488600000000002</c:v>
                </c:pt>
                <c:pt idx="4">
                  <c:v>3.7837000000000023</c:v>
                </c:pt>
                <c:pt idx="5">
                  <c:v>2.3604000000000012</c:v>
                </c:pt>
                <c:pt idx="6">
                  <c:v>1.5061000000000018</c:v>
                </c:pt>
                <c:pt idx="7">
                  <c:v>0.47907500000000169</c:v>
                </c:pt>
                <c:pt idx="8">
                  <c:v>0.84735000000000138</c:v>
                </c:pt>
                <c:pt idx="9">
                  <c:v>4.4440000000000026</c:v>
                </c:pt>
                <c:pt idx="10">
                  <c:v>2.3950000000001914E-2</c:v>
                </c:pt>
                <c:pt idx="11">
                  <c:v>3.5547500000000012</c:v>
                </c:pt>
                <c:pt idx="12">
                  <c:v>2.5246250000000012</c:v>
                </c:pt>
                <c:pt idx="13">
                  <c:v>1.3334000000000019</c:v>
                </c:pt>
                <c:pt idx="14">
                  <c:v>-2.031724999999998</c:v>
                </c:pt>
                <c:pt idx="15">
                  <c:v>-4.5124499999999976</c:v>
                </c:pt>
                <c:pt idx="16">
                  <c:v>-5.416249999999998</c:v>
                </c:pt>
                <c:pt idx="17">
                  <c:v>-2.8264333333333318</c:v>
                </c:pt>
                <c:pt idx="18">
                  <c:v>0.29967500000000147</c:v>
                </c:pt>
                <c:pt idx="19">
                  <c:v>1.1351250000000022</c:v>
                </c:pt>
                <c:pt idx="20">
                  <c:v>-4.4247999999999985</c:v>
                </c:pt>
                <c:pt idx="21">
                  <c:v>-8.9511749999999992</c:v>
                </c:pt>
                <c:pt idx="22">
                  <c:v>-7.6640249999999979</c:v>
                </c:pt>
                <c:pt idx="23">
                  <c:v>-9.671149999999999</c:v>
                </c:pt>
                <c:pt idx="24">
                  <c:v>-10.614099999999999</c:v>
                </c:pt>
                <c:pt idx="25">
                  <c:v>-11.329124999999999</c:v>
                </c:pt>
                <c:pt idx="26">
                  <c:v>-12.932024999999998</c:v>
                </c:pt>
                <c:pt idx="27">
                  <c:v>-10.614999999999998</c:v>
                </c:pt>
                <c:pt idx="28">
                  <c:v>-6.4301499999999985</c:v>
                </c:pt>
                <c:pt idx="29">
                  <c:v>-5.2065499999999982</c:v>
                </c:pt>
                <c:pt idx="30">
                  <c:v>-3.0484499999999981</c:v>
                </c:pt>
                <c:pt idx="31">
                  <c:v>0.10315000000000296</c:v>
                </c:pt>
                <c:pt idx="32">
                  <c:v>5.4147500000000015</c:v>
                </c:pt>
                <c:pt idx="33">
                  <c:v>12.979100000000003</c:v>
                </c:pt>
                <c:pt idx="34">
                  <c:v>10.488600000000002</c:v>
                </c:pt>
                <c:pt idx="35">
                  <c:v>13.686225</c:v>
                </c:pt>
                <c:pt idx="36">
                  <c:v>8.5306500000000014</c:v>
                </c:pt>
                <c:pt idx="37">
                  <c:v>2.5298750000000005</c:v>
                </c:pt>
                <c:pt idx="38">
                  <c:v>1.0637000000000016</c:v>
                </c:pt>
                <c:pt idx="39">
                  <c:v>5.5057500000000026</c:v>
                </c:pt>
                <c:pt idx="40">
                  <c:v>9.1315250000000017</c:v>
                </c:pt>
                <c:pt idx="41">
                  <c:v>2.8111750000000013</c:v>
                </c:pt>
                <c:pt idx="42">
                  <c:v>5.4418500000000023</c:v>
                </c:pt>
                <c:pt idx="43">
                  <c:v>6.5390000000000024</c:v>
                </c:pt>
                <c:pt idx="44">
                  <c:v>8.1814750000000025</c:v>
                </c:pt>
                <c:pt idx="45">
                  <c:v>3.5681500000000019</c:v>
                </c:pt>
                <c:pt idx="46">
                  <c:v>2.5318750000000012</c:v>
                </c:pt>
                <c:pt idx="47">
                  <c:v>3.9254000000000016</c:v>
                </c:pt>
                <c:pt idx="48">
                  <c:v>1.6041500000000015</c:v>
                </c:pt>
                <c:pt idx="49">
                  <c:v>1.6575000000001339E-2</c:v>
                </c:pt>
                <c:pt idx="50">
                  <c:v>-3.1602999999999977</c:v>
                </c:pt>
                <c:pt idx="51">
                  <c:v>-5.7548249999999985</c:v>
                </c:pt>
                <c:pt idx="52">
                  <c:v>-4.8499249999999989</c:v>
                </c:pt>
                <c:pt idx="53">
                  <c:v>-8.8450999999999986</c:v>
                </c:pt>
                <c:pt idx="54">
                  <c:v>-7.258824999999999</c:v>
                </c:pt>
                <c:pt idx="55">
                  <c:v>-3.0232499999999987</c:v>
                </c:pt>
                <c:pt idx="56">
                  <c:v>2.4123500000000018</c:v>
                </c:pt>
                <c:pt idx="57">
                  <c:v>1.109300000000002</c:v>
                </c:pt>
                <c:pt idx="58">
                  <c:v>-0.93727499999999786</c:v>
                </c:pt>
                <c:pt idx="59">
                  <c:v>1.5286250000000017</c:v>
                </c:pt>
                <c:pt idx="60">
                  <c:v>-1.3624999999997556E-2</c:v>
                </c:pt>
                <c:pt idx="61">
                  <c:v>-4.7455499999999979</c:v>
                </c:pt>
                <c:pt idx="62">
                  <c:v>-3.6418749999999984</c:v>
                </c:pt>
                <c:pt idx="63">
                  <c:v>-1.6232249999999988</c:v>
                </c:pt>
                <c:pt idx="64">
                  <c:v>1.4153250000000011</c:v>
                </c:pt>
                <c:pt idx="65">
                  <c:v>8.1032000000000011</c:v>
                </c:pt>
                <c:pt idx="66">
                  <c:v>6.4270500000000013</c:v>
                </c:pt>
                <c:pt idx="67">
                  <c:v>8.8084333333333351</c:v>
                </c:pt>
                <c:pt idx="68">
                  <c:v>5.1487250000000016</c:v>
                </c:pt>
                <c:pt idx="69">
                  <c:v>1.0209500000000018</c:v>
                </c:pt>
                <c:pt idx="70">
                  <c:v>-0.75524999999999842</c:v>
                </c:pt>
                <c:pt idx="71">
                  <c:v>0.38640000000000185</c:v>
                </c:pt>
                <c:pt idx="72">
                  <c:v>-1.0841999999999983</c:v>
                </c:pt>
                <c:pt idx="73">
                  <c:v>1.1451750000000018</c:v>
                </c:pt>
                <c:pt idx="74">
                  <c:v>-0.64287499999999742</c:v>
                </c:pt>
                <c:pt idx="75">
                  <c:v>4.4584500000000018</c:v>
                </c:pt>
                <c:pt idx="76">
                  <c:v>2.4039500000000018</c:v>
                </c:pt>
                <c:pt idx="77">
                  <c:v>-2.5001999999999986</c:v>
                </c:pt>
                <c:pt idx="78">
                  <c:v>0.27252500000000257</c:v>
                </c:pt>
                <c:pt idx="79">
                  <c:v>1.0071750000000019</c:v>
                </c:pt>
                <c:pt idx="80">
                  <c:v>-3.7346499999999985</c:v>
                </c:pt>
                <c:pt idx="81">
                  <c:v>-5.1500999999999983</c:v>
                </c:pt>
                <c:pt idx="82">
                  <c:v>-6.3301499999999979</c:v>
                </c:pt>
                <c:pt idx="83">
                  <c:v>-5.0799333333333321</c:v>
                </c:pt>
                <c:pt idx="84">
                  <c:v>-5.5171999999999981</c:v>
                </c:pt>
                <c:pt idx="85">
                  <c:v>-6.1824249999999985</c:v>
                </c:pt>
                <c:pt idx="86">
                  <c:v>-0.1561749999999984</c:v>
                </c:pt>
                <c:pt idx="87">
                  <c:v>3.3438000000000017</c:v>
                </c:pt>
                <c:pt idx="88">
                  <c:v>7.3956250000000017</c:v>
                </c:pt>
                <c:pt idx="89">
                  <c:v>0.19445000000000201</c:v>
                </c:pt>
                <c:pt idx="90">
                  <c:v>1.2549500000000018</c:v>
                </c:pt>
                <c:pt idx="91">
                  <c:v>5.5007500000000018</c:v>
                </c:pt>
                <c:pt idx="92">
                  <c:v>6.8771750000000011</c:v>
                </c:pt>
                <c:pt idx="93">
                  <c:v>6.2189000000000023</c:v>
                </c:pt>
                <c:pt idx="94">
                  <c:v>2.6084250000000004</c:v>
                </c:pt>
                <c:pt idx="95">
                  <c:v>0.5302750000000005</c:v>
                </c:pt>
                <c:pt idx="96">
                  <c:v>-2.7102999999999975</c:v>
                </c:pt>
                <c:pt idx="97">
                  <c:v>-3.5624999999999982</c:v>
                </c:pt>
                <c:pt idx="98">
                  <c:v>-5.8288499999999992</c:v>
                </c:pt>
                <c:pt idx="99">
                  <c:v>-1.3127749999999985</c:v>
                </c:pt>
                <c:pt idx="100">
                  <c:v>5.7630500000000016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8DE8-BD42-B9FD-2244A101DA12}"/>
            </c:ext>
          </c:extLst>
        </c:ser>
        <c:ser>
          <c:idx val="15"/>
          <c:order val="16"/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[1]Gpsm1_KD_Neg!$T$8:$T$108</c:f>
              <c:numCache>
                <c:formatCode>General</c:formatCode>
                <c:ptCount val="101"/>
                <c:pt idx="0">
                  <c:v>-7.3536000000000001</c:v>
                </c:pt>
                <c:pt idx="1">
                  <c:v>-10.195740000000001</c:v>
                </c:pt>
                <c:pt idx="2">
                  <c:v>-11.467133333333331</c:v>
                </c:pt>
                <c:pt idx="3">
                  <c:v>-12.105459999999999</c:v>
                </c:pt>
                <c:pt idx="4">
                  <c:v>-12.31512</c:v>
                </c:pt>
                <c:pt idx="5">
                  <c:v>-11.75868</c:v>
                </c:pt>
                <c:pt idx="6">
                  <c:v>-11.41774</c:v>
                </c:pt>
                <c:pt idx="7">
                  <c:v>-9.7741166666666661</c:v>
                </c:pt>
                <c:pt idx="8">
                  <c:v>-9.0176400000000001</c:v>
                </c:pt>
                <c:pt idx="9">
                  <c:v>-10.937620000000001</c:v>
                </c:pt>
                <c:pt idx="10">
                  <c:v>-7.3506600000000022</c:v>
                </c:pt>
                <c:pt idx="11">
                  <c:v>-4.3481999999999994</c:v>
                </c:pt>
                <c:pt idx="12">
                  <c:v>0.57513999999999998</c:v>
                </c:pt>
                <c:pt idx="13">
                  <c:v>6.9182799999999984</c:v>
                </c:pt>
                <c:pt idx="14">
                  <c:v>7.4654199999999999</c:v>
                </c:pt>
                <c:pt idx="15">
                  <c:v>7.4048600000000011</c:v>
                </c:pt>
                <c:pt idx="16">
                  <c:v>10.440766666666667</c:v>
                </c:pt>
                <c:pt idx="17">
                  <c:v>15.815619999999999</c:v>
                </c:pt>
                <c:pt idx="18">
                  <c:v>12.589000000000002</c:v>
                </c:pt>
                <c:pt idx="19">
                  <c:v>4.4942399999999987</c:v>
                </c:pt>
                <c:pt idx="20">
                  <c:v>7.6583500000000013</c:v>
                </c:pt>
                <c:pt idx="21">
                  <c:v>11.2384</c:v>
                </c:pt>
                <c:pt idx="22">
                  <c:v>15.843799999999998</c:v>
                </c:pt>
                <c:pt idx="23">
                  <c:v>22.237280000000002</c:v>
                </c:pt>
                <c:pt idx="24">
                  <c:v>18.720119999999998</c:v>
                </c:pt>
                <c:pt idx="25">
                  <c:v>15.11435</c:v>
                </c:pt>
                <c:pt idx="26">
                  <c:v>23.45776</c:v>
                </c:pt>
                <c:pt idx="27">
                  <c:v>25.699960000000004</c:v>
                </c:pt>
                <c:pt idx="28">
                  <c:v>29.253039999999999</c:v>
                </c:pt>
                <c:pt idx="29">
                  <c:v>33.722239999999999</c:v>
                </c:pt>
                <c:pt idx="30">
                  <c:v>24.254883333333336</c:v>
                </c:pt>
                <c:pt idx="31">
                  <c:v>29.737939999999998</c:v>
                </c:pt>
                <c:pt idx="32">
                  <c:v>28.129859999999997</c:v>
                </c:pt>
                <c:pt idx="33">
                  <c:v>17.307380000000002</c:v>
                </c:pt>
                <c:pt idx="34">
                  <c:v>8.5175333333333345</c:v>
                </c:pt>
                <c:pt idx="35">
                  <c:v>9.0063399999999998</c:v>
                </c:pt>
                <c:pt idx="36">
                  <c:v>6.8104199999999988</c:v>
                </c:pt>
                <c:pt idx="37">
                  <c:v>1.9433199999999999</c:v>
                </c:pt>
                <c:pt idx="38">
                  <c:v>-0.44916000000000017</c:v>
                </c:pt>
                <c:pt idx="39">
                  <c:v>-2.0455999999999999</c:v>
                </c:pt>
                <c:pt idx="40">
                  <c:v>-2.4871400000000001</c:v>
                </c:pt>
                <c:pt idx="41">
                  <c:v>-1.8724800000000001</c:v>
                </c:pt>
                <c:pt idx="42">
                  <c:v>-3.4018600000000006</c:v>
                </c:pt>
                <c:pt idx="43">
                  <c:v>-5.0433666666666674</c:v>
                </c:pt>
                <c:pt idx="44">
                  <c:v>-1.7050999999999998</c:v>
                </c:pt>
                <c:pt idx="45">
                  <c:v>-0.95032000000000028</c:v>
                </c:pt>
                <c:pt idx="46">
                  <c:v>-3.5942599999999998</c:v>
                </c:pt>
                <c:pt idx="47">
                  <c:v>-2.9365199999999998</c:v>
                </c:pt>
                <c:pt idx="48">
                  <c:v>-4.1460666666666661</c:v>
                </c:pt>
                <c:pt idx="49">
                  <c:v>-4.0182799999999999</c:v>
                </c:pt>
                <c:pt idx="50">
                  <c:v>-2.6548400000000005</c:v>
                </c:pt>
                <c:pt idx="51">
                  <c:v>-2.7199200000000001</c:v>
                </c:pt>
                <c:pt idx="52">
                  <c:v>-3.8321833333333331</c:v>
                </c:pt>
                <c:pt idx="53">
                  <c:v>-3.1777000000000006</c:v>
                </c:pt>
                <c:pt idx="54">
                  <c:v>0.12057999999999965</c:v>
                </c:pt>
                <c:pt idx="55">
                  <c:v>-0.17212000000000033</c:v>
                </c:pt>
                <c:pt idx="56">
                  <c:v>2.0977799999999998</c:v>
                </c:pt>
                <c:pt idx="57">
                  <c:v>-1.7452333333333341</c:v>
                </c:pt>
                <c:pt idx="58">
                  <c:v>-6.8079599999999996</c:v>
                </c:pt>
                <c:pt idx="59">
                  <c:v>-8.5420400000000001</c:v>
                </c:pt>
                <c:pt idx="60">
                  <c:v>-6.86172</c:v>
                </c:pt>
                <c:pt idx="61">
                  <c:v>-8.5493000000000006</c:v>
                </c:pt>
                <c:pt idx="62">
                  <c:v>-7.9701400000000007</c:v>
                </c:pt>
                <c:pt idx="63">
                  <c:v>-8.0511600000000012</c:v>
                </c:pt>
                <c:pt idx="64">
                  <c:v>-4.9283800000000006</c:v>
                </c:pt>
                <c:pt idx="65">
                  <c:v>-5.1726999999999999</c:v>
                </c:pt>
                <c:pt idx="66">
                  <c:v>-5.4928000000000017</c:v>
                </c:pt>
                <c:pt idx="67">
                  <c:v>-5.2338800000000001</c:v>
                </c:pt>
                <c:pt idx="68">
                  <c:v>-6.0956799999999998</c:v>
                </c:pt>
                <c:pt idx="69">
                  <c:v>-5.2352600000000011</c:v>
                </c:pt>
                <c:pt idx="70">
                  <c:v>-7.6448166666666664</c:v>
                </c:pt>
                <c:pt idx="71">
                  <c:v>-5.8691000000000004</c:v>
                </c:pt>
                <c:pt idx="72">
                  <c:v>-4.2894799999999993</c:v>
                </c:pt>
                <c:pt idx="73">
                  <c:v>-4.8736000000000006</c:v>
                </c:pt>
                <c:pt idx="74">
                  <c:v>-7.0894000000000004</c:v>
                </c:pt>
                <c:pt idx="75">
                  <c:v>-3.3338166666666669</c:v>
                </c:pt>
                <c:pt idx="76">
                  <c:v>-5.6943600000000005</c:v>
                </c:pt>
                <c:pt idx="77">
                  <c:v>-6.0322599999999991</c:v>
                </c:pt>
                <c:pt idx="78">
                  <c:v>-5.8922400000000001</c:v>
                </c:pt>
                <c:pt idx="79">
                  <c:v>-4.5970000000000013</c:v>
                </c:pt>
                <c:pt idx="80">
                  <c:v>-4.2203833333333343</c:v>
                </c:pt>
                <c:pt idx="81">
                  <c:v>-3.2462600000000008</c:v>
                </c:pt>
                <c:pt idx="82">
                  <c:v>1.5011599999999994</c:v>
                </c:pt>
                <c:pt idx="83">
                  <c:v>1.7358199999999993</c:v>
                </c:pt>
                <c:pt idx="84">
                  <c:v>-5.6971166666666671</c:v>
                </c:pt>
                <c:pt idx="85">
                  <c:v>-5.26708</c:v>
                </c:pt>
                <c:pt idx="86">
                  <c:v>-5.8656200000000007</c:v>
                </c:pt>
                <c:pt idx="87">
                  <c:v>-1.7882800000000008</c:v>
                </c:pt>
                <c:pt idx="88">
                  <c:v>-0.82996000000000014</c:v>
                </c:pt>
                <c:pt idx="89">
                  <c:v>0.7038333333333332</c:v>
                </c:pt>
                <c:pt idx="90">
                  <c:v>-1.4046200000000002</c:v>
                </c:pt>
                <c:pt idx="91">
                  <c:v>-1.7438400000000005</c:v>
                </c:pt>
                <c:pt idx="92">
                  <c:v>-3.3832800000000005</c:v>
                </c:pt>
                <c:pt idx="93">
                  <c:v>-6.7570333333333323</c:v>
                </c:pt>
                <c:pt idx="94">
                  <c:v>-2.1312399999999996</c:v>
                </c:pt>
                <c:pt idx="95">
                  <c:v>-4.2155800000000001</c:v>
                </c:pt>
                <c:pt idx="96">
                  <c:v>-7.8460200000000002</c:v>
                </c:pt>
                <c:pt idx="97">
                  <c:v>-9.6238400000000013</c:v>
                </c:pt>
                <c:pt idx="98">
                  <c:v>-9.4016833333333327</c:v>
                </c:pt>
                <c:pt idx="99">
                  <c:v>-9.2821600000000011</c:v>
                </c:pt>
                <c:pt idx="100">
                  <c:v>-7.3677999999999999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8DE8-BD42-B9FD-2244A101DA12}"/>
            </c:ext>
          </c:extLst>
        </c:ser>
        <c:ser>
          <c:idx val="16"/>
          <c:order val="17"/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[1]Gpsm1_KD_Neg!$U$8:$U$108</c:f>
              <c:numCache>
                <c:formatCode>General</c:formatCode>
                <c:ptCount val="101"/>
                <c:pt idx="0">
                  <c:v>-2.2328333333333341</c:v>
                </c:pt>
                <c:pt idx="1">
                  <c:v>-3.4117500000000005</c:v>
                </c:pt>
                <c:pt idx="2">
                  <c:v>1.4149999999999996</c:v>
                </c:pt>
                <c:pt idx="3">
                  <c:v>6.6763199999999987</c:v>
                </c:pt>
                <c:pt idx="4">
                  <c:v>9.314824999999999</c:v>
                </c:pt>
                <c:pt idx="5">
                  <c:v>8.0539999999999985</c:v>
                </c:pt>
                <c:pt idx="6">
                  <c:v>6.3142799999999992</c:v>
                </c:pt>
                <c:pt idx="7">
                  <c:v>3.1222749999999992</c:v>
                </c:pt>
                <c:pt idx="8">
                  <c:v>3.415039999999999</c:v>
                </c:pt>
                <c:pt idx="9">
                  <c:v>4.3549199999999999</c:v>
                </c:pt>
                <c:pt idx="10">
                  <c:v>3.2683749999999994</c:v>
                </c:pt>
                <c:pt idx="11">
                  <c:v>5.7967399999999989</c:v>
                </c:pt>
                <c:pt idx="12">
                  <c:v>13.808699999999998</c:v>
                </c:pt>
                <c:pt idx="13">
                  <c:v>11.994624999999999</c:v>
                </c:pt>
                <c:pt idx="14">
                  <c:v>14.42296</c:v>
                </c:pt>
                <c:pt idx="15">
                  <c:v>11.168919999999996</c:v>
                </c:pt>
                <c:pt idx="16">
                  <c:v>9.471425</c:v>
                </c:pt>
                <c:pt idx="17">
                  <c:v>7.3373599999999985</c:v>
                </c:pt>
                <c:pt idx="18">
                  <c:v>8.9562999999999988</c:v>
                </c:pt>
                <c:pt idx="19">
                  <c:v>3.8873249999999993</c:v>
                </c:pt>
                <c:pt idx="20">
                  <c:v>7.9616799999999994</c:v>
                </c:pt>
                <c:pt idx="21">
                  <c:v>24.281519999999997</c:v>
                </c:pt>
                <c:pt idx="22">
                  <c:v>24.876799999999999</c:v>
                </c:pt>
                <c:pt idx="23">
                  <c:v>54.976440000000004</c:v>
                </c:pt>
                <c:pt idx="24">
                  <c:v>57.103520000000003</c:v>
                </c:pt>
                <c:pt idx="25">
                  <c:v>37.474149999999995</c:v>
                </c:pt>
                <c:pt idx="26">
                  <c:v>28.953859999999999</c:v>
                </c:pt>
                <c:pt idx="27">
                  <c:v>31.357579999999995</c:v>
                </c:pt>
                <c:pt idx="28">
                  <c:v>73.653874999999999</c:v>
                </c:pt>
                <c:pt idx="29">
                  <c:v>53.327380000000005</c:v>
                </c:pt>
                <c:pt idx="30">
                  <c:v>24.843640000000001</c:v>
                </c:pt>
                <c:pt idx="31">
                  <c:v>14.494775000000001</c:v>
                </c:pt>
                <c:pt idx="32">
                  <c:v>18.85134</c:v>
                </c:pt>
                <c:pt idx="33">
                  <c:v>8.2183599999999988</c:v>
                </c:pt>
                <c:pt idx="34">
                  <c:v>11.36035</c:v>
                </c:pt>
                <c:pt idx="35">
                  <c:v>10.4255</c:v>
                </c:pt>
                <c:pt idx="36">
                  <c:v>7.3574000000000002</c:v>
                </c:pt>
                <c:pt idx="37">
                  <c:v>5.0416249999999998</c:v>
                </c:pt>
                <c:pt idx="38">
                  <c:v>4.4533799999999983</c:v>
                </c:pt>
                <c:pt idx="39">
                  <c:v>5.3893199999999997</c:v>
                </c:pt>
                <c:pt idx="40">
                  <c:v>3.6517749999999989</c:v>
                </c:pt>
                <c:pt idx="41">
                  <c:v>1.3979399999999991</c:v>
                </c:pt>
                <c:pt idx="42">
                  <c:v>-2.1780000000001111E-2</c:v>
                </c:pt>
                <c:pt idx="43">
                  <c:v>-2.0204000000000009</c:v>
                </c:pt>
                <c:pt idx="44">
                  <c:v>-2.2872400000000011</c:v>
                </c:pt>
                <c:pt idx="45">
                  <c:v>-1.9114200000000008</c:v>
                </c:pt>
                <c:pt idx="46">
                  <c:v>-2.2343750000000009</c:v>
                </c:pt>
                <c:pt idx="47">
                  <c:v>-1.367220000000001</c:v>
                </c:pt>
                <c:pt idx="48">
                  <c:v>-1.3981800000000006</c:v>
                </c:pt>
                <c:pt idx="49">
                  <c:v>3.007499999999999</c:v>
                </c:pt>
                <c:pt idx="50">
                  <c:v>10.082319999999999</c:v>
                </c:pt>
                <c:pt idx="51">
                  <c:v>16.959599999999998</c:v>
                </c:pt>
                <c:pt idx="52">
                  <c:v>21.33484</c:v>
                </c:pt>
                <c:pt idx="53">
                  <c:v>31.839459999999995</c:v>
                </c:pt>
                <c:pt idx="54">
                  <c:v>22.401249999999997</c:v>
                </c:pt>
                <c:pt idx="55">
                  <c:v>13.801839999999999</c:v>
                </c:pt>
                <c:pt idx="56">
                  <c:v>6.9877399999999978</c:v>
                </c:pt>
                <c:pt idx="57">
                  <c:v>3.2036499999999997</c:v>
                </c:pt>
                <c:pt idx="58">
                  <c:v>-0.35858000000000062</c:v>
                </c:pt>
                <c:pt idx="59">
                  <c:v>-0.76202000000000081</c:v>
                </c:pt>
                <c:pt idx="60">
                  <c:v>-2.0725750000000009</c:v>
                </c:pt>
                <c:pt idx="61">
                  <c:v>-3.9400000000000004</c:v>
                </c:pt>
                <c:pt idx="62">
                  <c:v>-3.4249400000000008</c:v>
                </c:pt>
                <c:pt idx="63">
                  <c:v>-5.2443500000000007</c:v>
                </c:pt>
                <c:pt idx="64">
                  <c:v>-4.4913800000000013</c:v>
                </c:pt>
                <c:pt idx="65">
                  <c:v>-3.8084000000000011</c:v>
                </c:pt>
                <c:pt idx="66">
                  <c:v>-1.3696000000000008</c:v>
                </c:pt>
                <c:pt idx="67">
                  <c:v>1.2620599999999988</c:v>
                </c:pt>
                <c:pt idx="68">
                  <c:v>3.0668999999999986</c:v>
                </c:pt>
                <c:pt idx="69">
                  <c:v>0.83874999999999922</c:v>
                </c:pt>
                <c:pt idx="70">
                  <c:v>-0.89996000000000065</c:v>
                </c:pt>
                <c:pt idx="71">
                  <c:v>-0.65302000000000082</c:v>
                </c:pt>
                <c:pt idx="72">
                  <c:v>-1.1949500000000011</c:v>
                </c:pt>
                <c:pt idx="73">
                  <c:v>-2.2432600000000011</c:v>
                </c:pt>
                <c:pt idx="74">
                  <c:v>-1.7998000000000005</c:v>
                </c:pt>
                <c:pt idx="75">
                  <c:v>-1.2894250000000009</c:v>
                </c:pt>
                <c:pt idx="76">
                  <c:v>1.6495999999999995</c:v>
                </c:pt>
                <c:pt idx="77">
                  <c:v>0.81477999999999895</c:v>
                </c:pt>
                <c:pt idx="78">
                  <c:v>-1.3528000000000007</c:v>
                </c:pt>
                <c:pt idx="79">
                  <c:v>-2.1128800000000014</c:v>
                </c:pt>
                <c:pt idx="80">
                  <c:v>1.3407599999999991</c:v>
                </c:pt>
                <c:pt idx="81">
                  <c:v>-0.39642500000000114</c:v>
                </c:pt>
                <c:pt idx="82">
                  <c:v>1.7386399999999991</c:v>
                </c:pt>
                <c:pt idx="83">
                  <c:v>1.6550599999999993</c:v>
                </c:pt>
                <c:pt idx="84">
                  <c:v>-1.093125000000001</c:v>
                </c:pt>
                <c:pt idx="85">
                  <c:v>-1.2950800000000005</c:v>
                </c:pt>
                <c:pt idx="86">
                  <c:v>-0.39400000000000085</c:v>
                </c:pt>
                <c:pt idx="87">
                  <c:v>-2.6739750000000009</c:v>
                </c:pt>
                <c:pt idx="88">
                  <c:v>-2.7291000000000007</c:v>
                </c:pt>
                <c:pt idx="89">
                  <c:v>-2.8902400000000008</c:v>
                </c:pt>
                <c:pt idx="90">
                  <c:v>-0.89540000000000086</c:v>
                </c:pt>
                <c:pt idx="91">
                  <c:v>-0.60108000000000106</c:v>
                </c:pt>
                <c:pt idx="92">
                  <c:v>-1.0529600000000003</c:v>
                </c:pt>
                <c:pt idx="93">
                  <c:v>-0.65765000000000073</c:v>
                </c:pt>
                <c:pt idx="94">
                  <c:v>-1.8644000000000005</c:v>
                </c:pt>
                <c:pt idx="95">
                  <c:v>-4.3121</c:v>
                </c:pt>
                <c:pt idx="96">
                  <c:v>-5.1837500000000016</c:v>
                </c:pt>
                <c:pt idx="97">
                  <c:v>-2.5950800000000007</c:v>
                </c:pt>
                <c:pt idx="98">
                  <c:v>-0.88458000000000114</c:v>
                </c:pt>
                <c:pt idx="99">
                  <c:v>-0.98762500000000086</c:v>
                </c:pt>
                <c:pt idx="100">
                  <c:v>-0.58180000000000065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DE8-BD42-B9FD-2244A101DA12}"/>
            </c:ext>
          </c:extLst>
        </c:ser>
        <c:ser>
          <c:idx val="17"/>
          <c:order val="18"/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[1]Gpsm1_KD_Neg!$V$8:$V$108</c:f>
              <c:numCache>
                <c:formatCode>General</c:formatCode>
                <c:ptCount val="101"/>
                <c:pt idx="0">
                  <c:v>-0.26450000000000057</c:v>
                </c:pt>
                <c:pt idx="1">
                  <c:v>1.7875599999999991</c:v>
                </c:pt>
                <c:pt idx="2">
                  <c:v>-7.1935666666666682</c:v>
                </c:pt>
                <c:pt idx="3">
                  <c:v>-12.709900000000001</c:v>
                </c:pt>
                <c:pt idx="4">
                  <c:v>-12.609159999999999</c:v>
                </c:pt>
                <c:pt idx="5">
                  <c:v>-12.739140000000001</c:v>
                </c:pt>
                <c:pt idx="6">
                  <c:v>-9.6939666666666664</c:v>
                </c:pt>
                <c:pt idx="7">
                  <c:v>-11.098160000000002</c:v>
                </c:pt>
                <c:pt idx="8">
                  <c:v>-12.614560000000001</c:v>
                </c:pt>
                <c:pt idx="9">
                  <c:v>-8.7924399999999991</c:v>
                </c:pt>
                <c:pt idx="10">
                  <c:v>-12.598616666666667</c:v>
                </c:pt>
                <c:pt idx="11">
                  <c:v>-11.609179999999999</c:v>
                </c:pt>
                <c:pt idx="12">
                  <c:v>-11.46238</c:v>
                </c:pt>
                <c:pt idx="13">
                  <c:v>-11.265516666666668</c:v>
                </c:pt>
                <c:pt idx="14">
                  <c:v>-4.9186800000000011</c:v>
                </c:pt>
                <c:pt idx="15">
                  <c:v>-3.5548200000000008</c:v>
                </c:pt>
                <c:pt idx="16">
                  <c:v>-2.8789200000000008</c:v>
                </c:pt>
                <c:pt idx="17">
                  <c:v>0.39473333333333294</c:v>
                </c:pt>
                <c:pt idx="18">
                  <c:v>2.2378999999999984</c:v>
                </c:pt>
                <c:pt idx="19">
                  <c:v>0.59059999999999913</c:v>
                </c:pt>
                <c:pt idx="20">
                  <c:v>-1.9945400000000011</c:v>
                </c:pt>
                <c:pt idx="21">
                  <c:v>-1.7525999999999999</c:v>
                </c:pt>
                <c:pt idx="22">
                  <c:v>0.78045999999999938</c:v>
                </c:pt>
                <c:pt idx="23">
                  <c:v>-0.41180000000000094</c:v>
                </c:pt>
                <c:pt idx="24">
                  <c:v>-4.1629400000000008</c:v>
                </c:pt>
                <c:pt idx="25">
                  <c:v>0.97431666666666616</c:v>
                </c:pt>
                <c:pt idx="26">
                  <c:v>3.9705399999999988</c:v>
                </c:pt>
                <c:pt idx="27">
                  <c:v>-0.10578000000000073</c:v>
                </c:pt>
                <c:pt idx="28">
                  <c:v>6.0039399999999992</c:v>
                </c:pt>
                <c:pt idx="29">
                  <c:v>19.914483333333333</c:v>
                </c:pt>
                <c:pt idx="30">
                  <c:v>12.258480000000002</c:v>
                </c:pt>
                <c:pt idx="31">
                  <c:v>2.6360399999999999</c:v>
                </c:pt>
                <c:pt idx="32">
                  <c:v>2.3151199999999994</c:v>
                </c:pt>
                <c:pt idx="33">
                  <c:v>1.8735166666666665</c:v>
                </c:pt>
                <c:pt idx="34">
                  <c:v>2.6927599999999998</c:v>
                </c:pt>
                <c:pt idx="35">
                  <c:v>2.4262799999999993</c:v>
                </c:pt>
                <c:pt idx="36">
                  <c:v>-0.86176000000000097</c:v>
                </c:pt>
                <c:pt idx="37">
                  <c:v>0.52878333333333316</c:v>
                </c:pt>
                <c:pt idx="38">
                  <c:v>-3.5486600000000008</c:v>
                </c:pt>
                <c:pt idx="39">
                  <c:v>-6.9684800000000013</c:v>
                </c:pt>
                <c:pt idx="40">
                  <c:v>-5.8200666666666665</c:v>
                </c:pt>
                <c:pt idx="41">
                  <c:v>-6.1509200000000011</c:v>
                </c:pt>
                <c:pt idx="42">
                  <c:v>-5.814960000000001</c:v>
                </c:pt>
                <c:pt idx="43">
                  <c:v>-5.3414799999999998</c:v>
                </c:pt>
                <c:pt idx="44">
                  <c:v>-5.4434500000000012</c:v>
                </c:pt>
                <c:pt idx="45">
                  <c:v>-6.5200399999999998</c:v>
                </c:pt>
                <c:pt idx="46">
                  <c:v>-5.9697000000000005</c:v>
                </c:pt>
                <c:pt idx="47">
                  <c:v>-5.12432</c:v>
                </c:pt>
                <c:pt idx="48">
                  <c:v>-6.3028500000000003</c:v>
                </c:pt>
                <c:pt idx="49">
                  <c:v>-9.7680600000000002</c:v>
                </c:pt>
                <c:pt idx="50">
                  <c:v>-11.644160000000003</c:v>
                </c:pt>
                <c:pt idx="51">
                  <c:v>-11.401940000000002</c:v>
                </c:pt>
                <c:pt idx="52">
                  <c:v>-13.581716666666667</c:v>
                </c:pt>
                <c:pt idx="53">
                  <c:v>-12.304440000000001</c:v>
                </c:pt>
                <c:pt idx="54">
                  <c:v>-13.136700000000001</c:v>
                </c:pt>
                <c:pt idx="55">
                  <c:v>-12.575380000000001</c:v>
                </c:pt>
                <c:pt idx="56">
                  <c:v>-13.414533333333333</c:v>
                </c:pt>
                <c:pt idx="57">
                  <c:v>-11.734200000000001</c:v>
                </c:pt>
                <c:pt idx="58">
                  <c:v>-8.9998600000000017</c:v>
                </c:pt>
                <c:pt idx="59">
                  <c:v>-9.6052</c:v>
                </c:pt>
                <c:pt idx="60">
                  <c:v>-8.9393499999999992</c:v>
                </c:pt>
                <c:pt idx="61">
                  <c:v>-6.9951600000000012</c:v>
                </c:pt>
                <c:pt idx="62">
                  <c:v>-9.7095400000000005</c:v>
                </c:pt>
                <c:pt idx="63">
                  <c:v>-10.684466666666665</c:v>
                </c:pt>
                <c:pt idx="64">
                  <c:v>-12.709720000000001</c:v>
                </c:pt>
                <c:pt idx="65">
                  <c:v>-9.8886199999999995</c:v>
                </c:pt>
                <c:pt idx="66">
                  <c:v>-9.5834799999999998</c:v>
                </c:pt>
                <c:pt idx="67">
                  <c:v>-7.9181833333333342</c:v>
                </c:pt>
                <c:pt idx="68">
                  <c:v>-9.5902600000000007</c:v>
                </c:pt>
                <c:pt idx="69">
                  <c:v>-11.474600000000001</c:v>
                </c:pt>
                <c:pt idx="70">
                  <c:v>-12.391080000000001</c:v>
                </c:pt>
                <c:pt idx="71">
                  <c:v>-10.450983333333332</c:v>
                </c:pt>
                <c:pt idx="72">
                  <c:v>-11.614140000000001</c:v>
                </c:pt>
                <c:pt idx="73">
                  <c:v>-11.32938</c:v>
                </c:pt>
                <c:pt idx="74">
                  <c:v>-12.753960000000001</c:v>
                </c:pt>
                <c:pt idx="75">
                  <c:v>-11.749083333333333</c:v>
                </c:pt>
                <c:pt idx="76">
                  <c:v>-10.80728</c:v>
                </c:pt>
                <c:pt idx="77">
                  <c:v>-13.386619999999999</c:v>
                </c:pt>
                <c:pt idx="78">
                  <c:v>-14.196680000000001</c:v>
                </c:pt>
                <c:pt idx="79">
                  <c:v>-12.642083333333334</c:v>
                </c:pt>
                <c:pt idx="80">
                  <c:v>-12.127800000000002</c:v>
                </c:pt>
                <c:pt idx="81">
                  <c:v>-12.655760000000001</c:v>
                </c:pt>
                <c:pt idx="82">
                  <c:v>-9.5575200000000002</c:v>
                </c:pt>
                <c:pt idx="83">
                  <c:v>-7.0491000000000001</c:v>
                </c:pt>
                <c:pt idx="84">
                  <c:v>-8.3264400000000016</c:v>
                </c:pt>
                <c:pt idx="85">
                  <c:v>-12.0181</c:v>
                </c:pt>
                <c:pt idx="86">
                  <c:v>-13.127840000000001</c:v>
                </c:pt>
                <c:pt idx="87">
                  <c:v>-13.106083333333332</c:v>
                </c:pt>
                <c:pt idx="88">
                  <c:v>-9.0937599999999996</c:v>
                </c:pt>
                <c:pt idx="89">
                  <c:v>-9.4905799999999996</c:v>
                </c:pt>
                <c:pt idx="90">
                  <c:v>-9.6357333333333344</c:v>
                </c:pt>
                <c:pt idx="91">
                  <c:v>-9.5684000000000005</c:v>
                </c:pt>
                <c:pt idx="92">
                  <c:v>-11.1408</c:v>
                </c:pt>
                <c:pt idx="93">
                  <c:v>-11.319759999999999</c:v>
                </c:pt>
                <c:pt idx="94">
                  <c:v>-9.9952666666666676</c:v>
                </c:pt>
                <c:pt idx="95">
                  <c:v>-5.3617400000000002</c:v>
                </c:pt>
                <c:pt idx="96">
                  <c:v>-7.0314800000000002</c:v>
                </c:pt>
                <c:pt idx="97">
                  <c:v>-4.6829800000000006</c:v>
                </c:pt>
                <c:pt idx="98">
                  <c:v>-8.0568333333333335</c:v>
                </c:pt>
                <c:pt idx="99">
                  <c:v>-8.2375000000000007</c:v>
                </c:pt>
                <c:pt idx="100">
                  <c:v>-7.2207333333333343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8DE8-BD42-B9FD-2244A101DA12}"/>
            </c:ext>
          </c:extLst>
        </c:ser>
        <c:ser>
          <c:idx val="18"/>
          <c:order val="19"/>
          <c:spPr>
            <a:ln w="28575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[1]Gpsm1_KD_Neg!$W$8:$W$108</c:f>
              <c:numCache>
                <c:formatCode>General</c:formatCode>
                <c:ptCount val="10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8DE8-BD42-B9FD-2244A101DA12}"/>
            </c:ext>
          </c:extLst>
        </c:ser>
        <c:ser>
          <c:idx val="19"/>
          <c:order val="20"/>
          <c:spPr>
            <a:ln w="28575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[1]Gpsm1_KD_Neg!$X$8:$X$108</c:f>
              <c:numCache>
                <c:formatCode>General</c:formatCode>
                <c:ptCount val="101"/>
                <c:pt idx="0">
                  <c:v>1.7828666666666664</c:v>
                </c:pt>
                <c:pt idx="1">
                  <c:v>3.3636249999999999</c:v>
                </c:pt>
                <c:pt idx="2">
                  <c:v>1.4764499999999998</c:v>
                </c:pt>
                <c:pt idx="3">
                  <c:v>2.2031599999999996</c:v>
                </c:pt>
                <c:pt idx="4">
                  <c:v>1.9896499999999997</c:v>
                </c:pt>
                <c:pt idx="5">
                  <c:v>4.4681200000000008</c:v>
                </c:pt>
                <c:pt idx="6">
                  <c:v>3.863575</c:v>
                </c:pt>
                <c:pt idx="7">
                  <c:v>0.99549999999999939</c:v>
                </c:pt>
                <c:pt idx="8">
                  <c:v>3.2866599999999999</c:v>
                </c:pt>
                <c:pt idx="9">
                  <c:v>3.1811249999999998</c:v>
                </c:pt>
                <c:pt idx="10">
                  <c:v>0.63151999999999964</c:v>
                </c:pt>
                <c:pt idx="11">
                  <c:v>-2.1625000000000338E-2</c:v>
                </c:pt>
                <c:pt idx="12">
                  <c:v>1.1957599999999997</c:v>
                </c:pt>
                <c:pt idx="13">
                  <c:v>1.4325749999999997</c:v>
                </c:pt>
                <c:pt idx="14">
                  <c:v>1.4086499999999995</c:v>
                </c:pt>
                <c:pt idx="15">
                  <c:v>2.2046199999999998</c:v>
                </c:pt>
                <c:pt idx="16">
                  <c:v>1.8541999999999996</c:v>
                </c:pt>
                <c:pt idx="17">
                  <c:v>0.47109999999999985</c:v>
                </c:pt>
                <c:pt idx="18">
                  <c:v>1.0686249999999997</c:v>
                </c:pt>
                <c:pt idx="19">
                  <c:v>2.4095750000000002</c:v>
                </c:pt>
                <c:pt idx="20">
                  <c:v>2.3567200000000001</c:v>
                </c:pt>
                <c:pt idx="21">
                  <c:v>4.7508999999999997</c:v>
                </c:pt>
                <c:pt idx="22">
                  <c:v>6.3768750000000001</c:v>
                </c:pt>
                <c:pt idx="23">
                  <c:v>13.446479999999999</c:v>
                </c:pt>
                <c:pt idx="24">
                  <c:v>12.025124999999999</c:v>
                </c:pt>
                <c:pt idx="25">
                  <c:v>9.91188</c:v>
                </c:pt>
                <c:pt idx="26">
                  <c:v>8.4068749999999994</c:v>
                </c:pt>
                <c:pt idx="27">
                  <c:v>6.1796499999999996</c:v>
                </c:pt>
                <c:pt idx="28">
                  <c:v>11.2867</c:v>
                </c:pt>
                <c:pt idx="29">
                  <c:v>14.418525000000001</c:v>
                </c:pt>
                <c:pt idx="30">
                  <c:v>17.143700000000003</c:v>
                </c:pt>
                <c:pt idx="31">
                  <c:v>18.741100000000003</c:v>
                </c:pt>
                <c:pt idx="32">
                  <c:v>20.162100000000002</c:v>
                </c:pt>
                <c:pt idx="33">
                  <c:v>11.577525000000001</c:v>
                </c:pt>
                <c:pt idx="34">
                  <c:v>10.733449999999999</c:v>
                </c:pt>
                <c:pt idx="35">
                  <c:v>10.912140000000003</c:v>
                </c:pt>
                <c:pt idx="36">
                  <c:v>8.3444000000000003</c:v>
                </c:pt>
                <c:pt idx="37">
                  <c:v>11.026159999999999</c:v>
                </c:pt>
                <c:pt idx="38">
                  <c:v>11.672549999999999</c:v>
                </c:pt>
                <c:pt idx="39">
                  <c:v>14.4709</c:v>
                </c:pt>
                <c:pt idx="40">
                  <c:v>16.911059999999999</c:v>
                </c:pt>
                <c:pt idx="41">
                  <c:v>13.972975</c:v>
                </c:pt>
                <c:pt idx="42">
                  <c:v>22.48865</c:v>
                </c:pt>
                <c:pt idx="43">
                  <c:v>28.822900000000004</c:v>
                </c:pt>
                <c:pt idx="44">
                  <c:v>31.551074999999997</c:v>
                </c:pt>
                <c:pt idx="45">
                  <c:v>22.343160000000005</c:v>
                </c:pt>
                <c:pt idx="46">
                  <c:v>18.529350000000001</c:v>
                </c:pt>
                <c:pt idx="47">
                  <c:v>16.707699999999999</c:v>
                </c:pt>
                <c:pt idx="48">
                  <c:v>11.133800000000003</c:v>
                </c:pt>
                <c:pt idx="49">
                  <c:v>11.729850000000003</c:v>
                </c:pt>
                <c:pt idx="50">
                  <c:v>7.6847399999999997</c:v>
                </c:pt>
                <c:pt idx="51">
                  <c:v>8.1952499999999997</c:v>
                </c:pt>
                <c:pt idx="52">
                  <c:v>6.8549600000000002</c:v>
                </c:pt>
                <c:pt idx="53">
                  <c:v>4.0900999999999996</c:v>
                </c:pt>
                <c:pt idx="54">
                  <c:v>6.8010000000000002</c:v>
                </c:pt>
                <c:pt idx="55">
                  <c:v>7.4440200000000001</c:v>
                </c:pt>
                <c:pt idx="56">
                  <c:v>1.6377249999999999</c:v>
                </c:pt>
                <c:pt idx="57">
                  <c:v>1.277999999999988E-2</c:v>
                </c:pt>
                <c:pt idx="58">
                  <c:v>0.67227499999999973</c:v>
                </c:pt>
                <c:pt idx="59">
                  <c:v>0.87684999999999969</c:v>
                </c:pt>
                <c:pt idx="60">
                  <c:v>0.60103999999999991</c:v>
                </c:pt>
                <c:pt idx="61">
                  <c:v>2.3384999999999998</c:v>
                </c:pt>
                <c:pt idx="62">
                  <c:v>2.5102000000000002</c:v>
                </c:pt>
                <c:pt idx="63">
                  <c:v>2.9229799999999999</c:v>
                </c:pt>
                <c:pt idx="64">
                  <c:v>2.5835249999999998</c:v>
                </c:pt>
                <c:pt idx="65">
                  <c:v>2.6049599999999993</c:v>
                </c:pt>
                <c:pt idx="66">
                  <c:v>0.41824999999999957</c:v>
                </c:pt>
                <c:pt idx="67">
                  <c:v>0.19364999999999988</c:v>
                </c:pt>
                <c:pt idx="68">
                  <c:v>-0.46858000000000005</c:v>
                </c:pt>
                <c:pt idx="69">
                  <c:v>-0.33282500000000026</c:v>
                </c:pt>
                <c:pt idx="70">
                  <c:v>-0.89950000000000008</c:v>
                </c:pt>
                <c:pt idx="71">
                  <c:v>-1.1433250000000001</c:v>
                </c:pt>
                <c:pt idx="72">
                  <c:v>-1.5233200000000005</c:v>
                </c:pt>
                <c:pt idx="73">
                  <c:v>-1.0255750000000003</c:v>
                </c:pt>
                <c:pt idx="74">
                  <c:v>-1.5105750000000002</c:v>
                </c:pt>
                <c:pt idx="75">
                  <c:v>-1.4487400000000004</c:v>
                </c:pt>
                <c:pt idx="76">
                  <c:v>-0.99977500000000008</c:v>
                </c:pt>
                <c:pt idx="77">
                  <c:v>-0.44422000000000034</c:v>
                </c:pt>
                <c:pt idx="78">
                  <c:v>0.54974999999999952</c:v>
                </c:pt>
                <c:pt idx="79">
                  <c:v>0.3539249999999996</c:v>
                </c:pt>
                <c:pt idx="80">
                  <c:v>0.86591999999999969</c:v>
                </c:pt>
                <c:pt idx="81">
                  <c:v>0.61424999999999996</c:v>
                </c:pt>
                <c:pt idx="82">
                  <c:v>0.81589999999999963</c:v>
                </c:pt>
                <c:pt idx="83">
                  <c:v>0.71011999999999975</c:v>
                </c:pt>
                <c:pt idx="84">
                  <c:v>2.4344000000000001</c:v>
                </c:pt>
                <c:pt idx="85">
                  <c:v>1.83534</c:v>
                </c:pt>
                <c:pt idx="86">
                  <c:v>4.2154249999999998</c:v>
                </c:pt>
                <c:pt idx="87">
                  <c:v>3.9536749999999996</c:v>
                </c:pt>
                <c:pt idx="88">
                  <c:v>3.2436199999999999</c:v>
                </c:pt>
                <c:pt idx="89">
                  <c:v>3.1159249999999998</c:v>
                </c:pt>
                <c:pt idx="90">
                  <c:v>4.1033799999999996</c:v>
                </c:pt>
                <c:pt idx="91">
                  <c:v>3.7310500000000002</c:v>
                </c:pt>
                <c:pt idx="92">
                  <c:v>4.656159999999999</c:v>
                </c:pt>
                <c:pt idx="93">
                  <c:v>5.0597500000000002</c:v>
                </c:pt>
                <c:pt idx="94">
                  <c:v>3.746175</c:v>
                </c:pt>
                <c:pt idx="95">
                  <c:v>4.2250599999999991</c:v>
                </c:pt>
                <c:pt idx="96">
                  <c:v>2.9929749999999995</c:v>
                </c:pt>
                <c:pt idx="97">
                  <c:v>4.7475199999999997</c:v>
                </c:pt>
                <c:pt idx="98">
                  <c:v>2.6275250000000003</c:v>
                </c:pt>
                <c:pt idx="99">
                  <c:v>1.2463499999999996</c:v>
                </c:pt>
                <c:pt idx="100">
                  <c:v>0.24533333333333296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8DE8-BD42-B9FD-2244A101DA12}"/>
            </c:ext>
          </c:extLst>
        </c:ser>
        <c:ser>
          <c:idx val="20"/>
          <c:order val="21"/>
          <c:spPr>
            <a:ln w="28575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[1]Gpsm1_KD_Neg!$Y$8:$Y$108</c:f>
              <c:numCache>
                <c:formatCode>General</c:formatCode>
                <c:ptCount val="101"/>
                <c:pt idx="0">
                  <c:v>9.0213000000000001</c:v>
                </c:pt>
                <c:pt idx="1">
                  <c:v>14.75376</c:v>
                </c:pt>
                <c:pt idx="2">
                  <c:v>23.191466666666667</c:v>
                </c:pt>
                <c:pt idx="3">
                  <c:v>21.143579999999996</c:v>
                </c:pt>
                <c:pt idx="4">
                  <c:v>13.76892</c:v>
                </c:pt>
                <c:pt idx="5">
                  <c:v>24.958600000000001</c:v>
                </c:pt>
                <c:pt idx="6">
                  <c:v>27.150480000000005</c:v>
                </c:pt>
                <c:pt idx="7">
                  <c:v>29.060780000000001</c:v>
                </c:pt>
                <c:pt idx="8">
                  <c:v>29.651333333333337</c:v>
                </c:pt>
                <c:pt idx="9">
                  <c:v>25.5867</c:v>
                </c:pt>
                <c:pt idx="10">
                  <c:v>28.308679999999999</c:v>
                </c:pt>
                <c:pt idx="11">
                  <c:v>35.172750000000001</c:v>
                </c:pt>
                <c:pt idx="12">
                  <c:v>20.683339999999998</c:v>
                </c:pt>
                <c:pt idx="13">
                  <c:v>9.6790199999999995</c:v>
                </c:pt>
                <c:pt idx="14">
                  <c:v>12.608266666666667</c:v>
                </c:pt>
                <c:pt idx="15">
                  <c:v>11.3614</c:v>
                </c:pt>
                <c:pt idx="16">
                  <c:v>0.19836000000000026</c:v>
                </c:pt>
                <c:pt idx="17">
                  <c:v>3.6976166666666672</c:v>
                </c:pt>
                <c:pt idx="18">
                  <c:v>3.0323199999999999</c:v>
                </c:pt>
                <c:pt idx="19">
                  <c:v>7.3080000000000395E-2</c:v>
                </c:pt>
                <c:pt idx="20">
                  <c:v>-4.7699999999999999E-2</c:v>
                </c:pt>
                <c:pt idx="21">
                  <c:v>-0.3935599999999998</c:v>
                </c:pt>
                <c:pt idx="22">
                  <c:v>-0.76999999999999968</c:v>
                </c:pt>
                <c:pt idx="23">
                  <c:v>1.0170833333333333</c:v>
                </c:pt>
                <c:pt idx="24">
                  <c:v>0.54998000000000025</c:v>
                </c:pt>
                <c:pt idx="25">
                  <c:v>1.2225200000000001</c:v>
                </c:pt>
                <c:pt idx="26">
                  <c:v>3.8695599999999999</c:v>
                </c:pt>
                <c:pt idx="27">
                  <c:v>3.6279500000000007</c:v>
                </c:pt>
                <c:pt idx="28">
                  <c:v>3.5871400000000002</c:v>
                </c:pt>
                <c:pt idx="29">
                  <c:v>2.9318</c:v>
                </c:pt>
                <c:pt idx="30">
                  <c:v>0.55731666666666679</c:v>
                </c:pt>
                <c:pt idx="31">
                  <c:v>5.7260000000000311E-2</c:v>
                </c:pt>
                <c:pt idx="32">
                  <c:v>1.5424200000000003</c:v>
                </c:pt>
                <c:pt idx="33">
                  <c:v>1.8561500000000004</c:v>
                </c:pt>
                <c:pt idx="34">
                  <c:v>4.2222800000000005</c:v>
                </c:pt>
                <c:pt idx="35">
                  <c:v>3.8416400000000004</c:v>
                </c:pt>
                <c:pt idx="36">
                  <c:v>6.2978333333333332</c:v>
                </c:pt>
                <c:pt idx="37">
                  <c:v>4.019540000000001</c:v>
                </c:pt>
                <c:pt idx="38">
                  <c:v>4.0606</c:v>
                </c:pt>
                <c:pt idx="39">
                  <c:v>3.4989000000000003</c:v>
                </c:pt>
                <c:pt idx="40">
                  <c:v>1.8284400000000001</c:v>
                </c:pt>
                <c:pt idx="41">
                  <c:v>1.4409800000000001</c:v>
                </c:pt>
                <c:pt idx="42">
                  <c:v>2.3583666666666674</c:v>
                </c:pt>
                <c:pt idx="43">
                  <c:v>3.5252600000000003</c:v>
                </c:pt>
                <c:pt idx="44">
                  <c:v>3.7955199999999998</c:v>
                </c:pt>
                <c:pt idx="45">
                  <c:v>-1.1576833333333332</c:v>
                </c:pt>
                <c:pt idx="46">
                  <c:v>-1.32128</c:v>
                </c:pt>
                <c:pt idx="47">
                  <c:v>0.28208000000000022</c:v>
                </c:pt>
                <c:pt idx="48">
                  <c:v>3.1080666666666663</c:v>
                </c:pt>
                <c:pt idx="49">
                  <c:v>2.5168999999999997</c:v>
                </c:pt>
                <c:pt idx="50">
                  <c:v>2.5557000000000003</c:v>
                </c:pt>
                <c:pt idx="51">
                  <c:v>1.3734600000000001</c:v>
                </c:pt>
                <c:pt idx="52">
                  <c:v>-0.20658333333333312</c:v>
                </c:pt>
                <c:pt idx="53">
                  <c:v>-0.86077999999999977</c:v>
                </c:pt>
                <c:pt idx="54">
                  <c:v>0.78354000000000013</c:v>
                </c:pt>
                <c:pt idx="55">
                  <c:v>0.26693333333333341</c:v>
                </c:pt>
                <c:pt idx="56">
                  <c:v>0.53288000000000024</c:v>
                </c:pt>
                <c:pt idx="57">
                  <c:v>1.9166600000000003</c:v>
                </c:pt>
                <c:pt idx="58">
                  <c:v>0.99131666666666696</c:v>
                </c:pt>
                <c:pt idx="59">
                  <c:v>-0.56047999999999976</c:v>
                </c:pt>
                <c:pt idx="60">
                  <c:v>0.19136000000000025</c:v>
                </c:pt>
                <c:pt idx="61">
                  <c:v>0.50548333333333351</c:v>
                </c:pt>
                <c:pt idx="62">
                  <c:v>0.37786000000000008</c:v>
                </c:pt>
                <c:pt idx="63">
                  <c:v>1.0820200000000002</c:v>
                </c:pt>
                <c:pt idx="64">
                  <c:v>0.6722166666666668</c:v>
                </c:pt>
                <c:pt idx="65">
                  <c:v>1.6706800000000004</c:v>
                </c:pt>
                <c:pt idx="66">
                  <c:v>0.83340000000000014</c:v>
                </c:pt>
                <c:pt idx="67">
                  <c:v>0.60400000000000009</c:v>
                </c:pt>
                <c:pt idx="68">
                  <c:v>1.3303200000000004</c:v>
                </c:pt>
                <c:pt idx="69">
                  <c:v>-0.17769999999999991</c:v>
                </c:pt>
                <c:pt idx="70">
                  <c:v>0.23768333333333347</c:v>
                </c:pt>
                <c:pt idx="71">
                  <c:v>-1.2257799999999999</c:v>
                </c:pt>
                <c:pt idx="72">
                  <c:v>-2.5084199999999996</c:v>
                </c:pt>
                <c:pt idx="73">
                  <c:v>-2.4990833333333335</c:v>
                </c:pt>
                <c:pt idx="74">
                  <c:v>-1.3129799999999996</c:v>
                </c:pt>
                <c:pt idx="75">
                  <c:v>-2.2619199999999999</c:v>
                </c:pt>
                <c:pt idx="76">
                  <c:v>-2.1836599999999997</c:v>
                </c:pt>
                <c:pt idx="77">
                  <c:v>-0.82899999999999985</c:v>
                </c:pt>
                <c:pt idx="78">
                  <c:v>-1.8090199999999996</c:v>
                </c:pt>
                <c:pt idx="79">
                  <c:v>-0.53579999999999972</c:v>
                </c:pt>
                <c:pt idx="80">
                  <c:v>0.54510000000000014</c:v>
                </c:pt>
                <c:pt idx="81">
                  <c:v>0.57852000000000026</c:v>
                </c:pt>
                <c:pt idx="82">
                  <c:v>-0.5518599999999998</c:v>
                </c:pt>
                <c:pt idx="83">
                  <c:v>-1.3786166666666666</c:v>
                </c:pt>
                <c:pt idx="84">
                  <c:v>-2.3931799999999996</c:v>
                </c:pt>
                <c:pt idx="85">
                  <c:v>-1.4090399999999998</c:v>
                </c:pt>
                <c:pt idx="86">
                  <c:v>-1.4858333333333331</c:v>
                </c:pt>
                <c:pt idx="87">
                  <c:v>0.93422000000000005</c:v>
                </c:pt>
                <c:pt idx="88">
                  <c:v>1.3810600000000002</c:v>
                </c:pt>
                <c:pt idx="89">
                  <c:v>0.92933333333333368</c:v>
                </c:pt>
                <c:pt idx="90">
                  <c:v>1.0099200000000004</c:v>
                </c:pt>
                <c:pt idx="91">
                  <c:v>0.41912000000000021</c:v>
                </c:pt>
                <c:pt idx="92">
                  <c:v>-0.14961666666666659</c:v>
                </c:pt>
                <c:pt idx="93">
                  <c:v>-0.43347999999999959</c:v>
                </c:pt>
                <c:pt idx="94">
                  <c:v>-0.23095999999999961</c:v>
                </c:pt>
                <c:pt idx="95">
                  <c:v>-0.61739999999999984</c:v>
                </c:pt>
                <c:pt idx="96">
                  <c:v>-6.0679999999999804E-2</c:v>
                </c:pt>
                <c:pt idx="97">
                  <c:v>1.8430999999999997</c:v>
                </c:pt>
                <c:pt idx="98">
                  <c:v>3.2478333333333338</c:v>
                </c:pt>
                <c:pt idx="99">
                  <c:v>5.2446999999999999</c:v>
                </c:pt>
                <c:pt idx="100">
                  <c:v>4.6108666666666664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DE8-BD42-B9FD-2244A101DA12}"/>
            </c:ext>
          </c:extLst>
        </c:ser>
        <c:ser>
          <c:idx val="21"/>
          <c:order val="22"/>
          <c:spPr>
            <a:ln w="28575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[1]Gpsm1_KD_Neg!$Z$8:$Z$108</c:f>
              <c:numCache>
                <c:formatCode>General</c:formatCode>
                <c:ptCount val="101"/>
                <c:pt idx="0">
                  <c:v>-2.4101666666666666</c:v>
                </c:pt>
                <c:pt idx="1">
                  <c:v>-1.6310499999999999</c:v>
                </c:pt>
                <c:pt idx="2">
                  <c:v>-1.1570499999999999</c:v>
                </c:pt>
                <c:pt idx="3">
                  <c:v>-1.6915166666666666</c:v>
                </c:pt>
                <c:pt idx="4">
                  <c:v>-2.9182000000000001</c:v>
                </c:pt>
                <c:pt idx="5">
                  <c:v>-2.3289499999999999</c:v>
                </c:pt>
                <c:pt idx="6">
                  <c:v>-1.6119666666666668</c:v>
                </c:pt>
                <c:pt idx="7">
                  <c:v>7.3300000000000143E-2</c:v>
                </c:pt>
                <c:pt idx="8">
                  <c:v>0.61493333333333344</c:v>
                </c:pt>
                <c:pt idx="9">
                  <c:v>-0.43011666666666665</c:v>
                </c:pt>
                <c:pt idx="10">
                  <c:v>-0.8182799999999999</c:v>
                </c:pt>
                <c:pt idx="11">
                  <c:v>-0.86231666666666662</c:v>
                </c:pt>
                <c:pt idx="12">
                  <c:v>-2.722866666666667</c:v>
                </c:pt>
                <c:pt idx="13">
                  <c:v>-3.5933333333333337</c:v>
                </c:pt>
                <c:pt idx="14">
                  <c:v>-3.5041999999999995</c:v>
                </c:pt>
                <c:pt idx="15">
                  <c:v>-3.0503</c:v>
                </c:pt>
                <c:pt idx="16">
                  <c:v>-2.1697833333333336</c:v>
                </c:pt>
                <c:pt idx="17">
                  <c:v>-1.5885000000000005</c:v>
                </c:pt>
                <c:pt idx="18">
                  <c:v>-1.7543333333333333</c:v>
                </c:pt>
                <c:pt idx="19">
                  <c:v>-1.3602333333333334</c:v>
                </c:pt>
                <c:pt idx="20">
                  <c:v>-1.4666399999999997</c:v>
                </c:pt>
                <c:pt idx="21">
                  <c:v>-2.2869999999999999</c:v>
                </c:pt>
                <c:pt idx="22">
                  <c:v>1.3818333333333335</c:v>
                </c:pt>
                <c:pt idx="23">
                  <c:v>0.89993333333333336</c:v>
                </c:pt>
                <c:pt idx="24">
                  <c:v>0.52671666666666683</c:v>
                </c:pt>
                <c:pt idx="25">
                  <c:v>-0.14588333333333314</c:v>
                </c:pt>
                <c:pt idx="26">
                  <c:v>-1.7589166666666667</c:v>
                </c:pt>
                <c:pt idx="27">
                  <c:v>0.22960000000000017</c:v>
                </c:pt>
                <c:pt idx="28">
                  <c:v>1.8436333333333337</c:v>
                </c:pt>
                <c:pt idx="29">
                  <c:v>-1.0743499999999999</c:v>
                </c:pt>
                <c:pt idx="30">
                  <c:v>4.6220000000000108E-2</c:v>
                </c:pt>
                <c:pt idx="31">
                  <c:v>0.63548333333333351</c:v>
                </c:pt>
                <c:pt idx="32">
                  <c:v>3.5484500000000003</c:v>
                </c:pt>
                <c:pt idx="33">
                  <c:v>8.4889666666666681</c:v>
                </c:pt>
                <c:pt idx="34">
                  <c:v>12.311483333333335</c:v>
                </c:pt>
                <c:pt idx="35">
                  <c:v>8.0662333333333347</c:v>
                </c:pt>
                <c:pt idx="36">
                  <c:v>7.7199333333333326</c:v>
                </c:pt>
                <c:pt idx="37">
                  <c:v>7.7450333333333328</c:v>
                </c:pt>
                <c:pt idx="38">
                  <c:v>7.0303166666666668</c:v>
                </c:pt>
                <c:pt idx="39">
                  <c:v>8.7840166666666679</c:v>
                </c:pt>
                <c:pt idx="40">
                  <c:v>12.414180000000002</c:v>
                </c:pt>
                <c:pt idx="41">
                  <c:v>11.493016666666668</c:v>
                </c:pt>
                <c:pt idx="42">
                  <c:v>13.859633333333333</c:v>
                </c:pt>
                <c:pt idx="43">
                  <c:v>17.748366666666669</c:v>
                </c:pt>
                <c:pt idx="44">
                  <c:v>23.777233333333331</c:v>
                </c:pt>
                <c:pt idx="45">
                  <c:v>29.907533333333333</c:v>
                </c:pt>
                <c:pt idx="46">
                  <c:v>21.937083333333334</c:v>
                </c:pt>
                <c:pt idx="47">
                  <c:v>10.560883333333335</c:v>
                </c:pt>
                <c:pt idx="48">
                  <c:v>12.303133333333333</c:v>
                </c:pt>
                <c:pt idx="49">
                  <c:v>15.914700000000002</c:v>
                </c:pt>
                <c:pt idx="50">
                  <c:v>12.1746</c:v>
                </c:pt>
                <c:pt idx="51">
                  <c:v>12.314316666666665</c:v>
                </c:pt>
                <c:pt idx="52">
                  <c:v>4.9735166666666668</c:v>
                </c:pt>
                <c:pt idx="53">
                  <c:v>4.0746666666666673</c:v>
                </c:pt>
                <c:pt idx="54">
                  <c:v>3.8953833333333332</c:v>
                </c:pt>
                <c:pt idx="55">
                  <c:v>1.9261333333333335</c:v>
                </c:pt>
                <c:pt idx="56">
                  <c:v>-0.24941666666666662</c:v>
                </c:pt>
                <c:pt idx="57">
                  <c:v>-0.43243333333333345</c:v>
                </c:pt>
                <c:pt idx="58">
                  <c:v>-1.2925666666666664</c:v>
                </c:pt>
                <c:pt idx="59">
                  <c:v>-0.98068333333333302</c:v>
                </c:pt>
                <c:pt idx="60">
                  <c:v>-1.80992</c:v>
                </c:pt>
                <c:pt idx="61">
                  <c:v>0.17521666666666658</c:v>
                </c:pt>
                <c:pt idx="62">
                  <c:v>1.03555</c:v>
                </c:pt>
                <c:pt idx="63">
                  <c:v>-0.21276666666666677</c:v>
                </c:pt>
                <c:pt idx="64">
                  <c:v>-0.85561666666666658</c:v>
                </c:pt>
                <c:pt idx="65">
                  <c:v>0.49463333333333342</c:v>
                </c:pt>
                <c:pt idx="66">
                  <c:v>-0.78003333333333302</c:v>
                </c:pt>
                <c:pt idx="67">
                  <c:v>-1.1769166666666666</c:v>
                </c:pt>
                <c:pt idx="68">
                  <c:v>-1.4788666666666668</c:v>
                </c:pt>
                <c:pt idx="69">
                  <c:v>-1.4009666666666665</c:v>
                </c:pt>
                <c:pt idx="70">
                  <c:v>-2.5846</c:v>
                </c:pt>
                <c:pt idx="71">
                  <c:v>-2.9758999999999998</c:v>
                </c:pt>
                <c:pt idx="72">
                  <c:v>-3.0449166666666669</c:v>
                </c:pt>
                <c:pt idx="73">
                  <c:v>-3.4862833333333327</c:v>
                </c:pt>
                <c:pt idx="74">
                  <c:v>-2.7366500000000005</c:v>
                </c:pt>
                <c:pt idx="75">
                  <c:v>-2.6806666666666668</c:v>
                </c:pt>
                <c:pt idx="76">
                  <c:v>-2.0984333333333334</c:v>
                </c:pt>
                <c:pt idx="77">
                  <c:v>-1.5424</c:v>
                </c:pt>
                <c:pt idx="78">
                  <c:v>1.2445166666666665</c:v>
                </c:pt>
                <c:pt idx="79">
                  <c:v>2.4457999999999998</c:v>
                </c:pt>
                <c:pt idx="80">
                  <c:v>2.3620799999999997</c:v>
                </c:pt>
                <c:pt idx="81">
                  <c:v>0.68268333333333364</c:v>
                </c:pt>
                <c:pt idx="82">
                  <c:v>1.3843166666666669</c:v>
                </c:pt>
                <c:pt idx="83">
                  <c:v>0.75031666666666652</c:v>
                </c:pt>
                <c:pt idx="84">
                  <c:v>-2.0276166666666664</c:v>
                </c:pt>
                <c:pt idx="85">
                  <c:v>-0.48513333333333347</c:v>
                </c:pt>
                <c:pt idx="86">
                  <c:v>-0.37089999999999995</c:v>
                </c:pt>
                <c:pt idx="87">
                  <c:v>-0.61069999999999991</c:v>
                </c:pt>
                <c:pt idx="88">
                  <c:v>1.1242000000000001</c:v>
                </c:pt>
                <c:pt idx="89">
                  <c:v>2.4531166666666668</c:v>
                </c:pt>
                <c:pt idx="90">
                  <c:v>0.44833999999999996</c:v>
                </c:pt>
                <c:pt idx="91">
                  <c:v>1.2855166666666666</c:v>
                </c:pt>
                <c:pt idx="92">
                  <c:v>0.66011666666666668</c:v>
                </c:pt>
                <c:pt idx="93">
                  <c:v>-0.80918333333333337</c:v>
                </c:pt>
                <c:pt idx="94">
                  <c:v>-0.21101666666666663</c:v>
                </c:pt>
                <c:pt idx="95">
                  <c:v>9.8649999999999974E-2</c:v>
                </c:pt>
                <c:pt idx="96">
                  <c:v>-9.8416666666666666E-2</c:v>
                </c:pt>
                <c:pt idx="97">
                  <c:v>-1.0058666666666667</c:v>
                </c:pt>
                <c:pt idx="98">
                  <c:v>-0.70848333333333324</c:v>
                </c:pt>
                <c:pt idx="99">
                  <c:v>-1.2401166666666665</c:v>
                </c:pt>
                <c:pt idx="100">
                  <c:v>-1.9978333333333331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8DE8-BD42-B9FD-2244A101DA12}"/>
            </c:ext>
          </c:extLst>
        </c:ser>
        <c:ser>
          <c:idx val="22"/>
          <c:order val="23"/>
          <c:spPr>
            <a:ln w="28575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[1]Gpsm1_KD_Neg!$AA$8:$AA$108</c:f>
              <c:numCache>
                <c:formatCode>General</c:formatCode>
                <c:ptCount val="101"/>
                <c:pt idx="0">
                  <c:v>4.4351500000000001</c:v>
                </c:pt>
                <c:pt idx="1">
                  <c:v>4.6368</c:v>
                </c:pt>
                <c:pt idx="2">
                  <c:v>4.3733500000000003</c:v>
                </c:pt>
                <c:pt idx="3">
                  <c:v>3.1993142857142858</c:v>
                </c:pt>
                <c:pt idx="4">
                  <c:v>2.5957857142857144</c:v>
                </c:pt>
                <c:pt idx="5">
                  <c:v>3.4966142857142861</c:v>
                </c:pt>
                <c:pt idx="6">
                  <c:v>6.5705749999999998</c:v>
                </c:pt>
                <c:pt idx="7">
                  <c:v>4.3483428571428568</c:v>
                </c:pt>
                <c:pt idx="8">
                  <c:v>2.9686285714285714</c:v>
                </c:pt>
                <c:pt idx="9">
                  <c:v>3.7006999999999999</c:v>
                </c:pt>
                <c:pt idx="10">
                  <c:v>4.0161285714285713</c:v>
                </c:pt>
                <c:pt idx="11">
                  <c:v>4.8021714285714285</c:v>
                </c:pt>
                <c:pt idx="12">
                  <c:v>3.5411714285714289</c:v>
                </c:pt>
                <c:pt idx="13">
                  <c:v>3.5883499999999997</c:v>
                </c:pt>
                <c:pt idx="14">
                  <c:v>2.9680428571428572</c:v>
                </c:pt>
                <c:pt idx="15">
                  <c:v>2.135871428571428</c:v>
                </c:pt>
                <c:pt idx="16">
                  <c:v>0.93324285714285693</c:v>
                </c:pt>
                <c:pt idx="17">
                  <c:v>0.62772499999999998</c:v>
                </c:pt>
                <c:pt idx="18">
                  <c:v>-0.34890000000000004</c:v>
                </c:pt>
                <c:pt idx="19">
                  <c:v>-0.3412</c:v>
                </c:pt>
                <c:pt idx="20">
                  <c:v>0.83641250000000011</c:v>
                </c:pt>
                <c:pt idx="21">
                  <c:v>0.70255714285714288</c:v>
                </c:pt>
                <c:pt idx="22">
                  <c:v>0.35964285714285726</c:v>
                </c:pt>
                <c:pt idx="23">
                  <c:v>1.2199571428571427</c:v>
                </c:pt>
                <c:pt idx="24">
                  <c:v>-1.369475</c:v>
                </c:pt>
                <c:pt idx="25">
                  <c:v>-2.1493857142857142</c:v>
                </c:pt>
                <c:pt idx="26">
                  <c:v>-0.97834285714285729</c:v>
                </c:pt>
                <c:pt idx="27">
                  <c:v>2.2363428571428572</c:v>
                </c:pt>
                <c:pt idx="28">
                  <c:v>5.7993375</c:v>
                </c:pt>
                <c:pt idx="29">
                  <c:v>5.1608142857142854</c:v>
                </c:pt>
                <c:pt idx="30">
                  <c:v>3.1610285714285715</c:v>
                </c:pt>
                <c:pt idx="31">
                  <c:v>2.94265</c:v>
                </c:pt>
                <c:pt idx="32">
                  <c:v>4.9583571428571434</c:v>
                </c:pt>
                <c:pt idx="33">
                  <c:v>9.3594142857142888</c:v>
                </c:pt>
                <c:pt idx="34">
                  <c:v>17.020685714285715</c:v>
                </c:pt>
                <c:pt idx="35">
                  <c:v>17.250612500000003</c:v>
                </c:pt>
                <c:pt idx="36">
                  <c:v>17.223485714285715</c:v>
                </c:pt>
                <c:pt idx="37">
                  <c:v>7.3072571428571438</c:v>
                </c:pt>
                <c:pt idx="38">
                  <c:v>16.228214285714287</c:v>
                </c:pt>
                <c:pt idx="39">
                  <c:v>19.736274999999999</c:v>
                </c:pt>
                <c:pt idx="40">
                  <c:v>14.494414285714287</c:v>
                </c:pt>
                <c:pt idx="41">
                  <c:v>7.4014857142857142</c:v>
                </c:pt>
                <c:pt idx="42">
                  <c:v>5.6334714285714282</c:v>
                </c:pt>
                <c:pt idx="43">
                  <c:v>5.7554499999999997</c:v>
                </c:pt>
                <c:pt idx="44">
                  <c:v>11.691485714285717</c:v>
                </c:pt>
                <c:pt idx="45">
                  <c:v>7.4824571428571431</c:v>
                </c:pt>
                <c:pt idx="46">
                  <c:v>4.9933624999999999</c:v>
                </c:pt>
                <c:pt idx="47">
                  <c:v>4.5653571428571436</c:v>
                </c:pt>
                <c:pt idx="48">
                  <c:v>2.1125000000000003</c:v>
                </c:pt>
                <c:pt idx="49">
                  <c:v>2.3752428571428572</c:v>
                </c:pt>
                <c:pt idx="50">
                  <c:v>1.1575500000000001</c:v>
                </c:pt>
                <c:pt idx="51">
                  <c:v>2.6433857142857144</c:v>
                </c:pt>
                <c:pt idx="52">
                  <c:v>3.5893428571428569</c:v>
                </c:pt>
                <c:pt idx="53">
                  <c:v>2.7808857142857137</c:v>
                </c:pt>
                <c:pt idx="54">
                  <c:v>0.38312500000000005</c:v>
                </c:pt>
                <c:pt idx="55">
                  <c:v>0.40477142857142828</c:v>
                </c:pt>
                <c:pt idx="56">
                  <c:v>0.4175999999999998</c:v>
                </c:pt>
                <c:pt idx="57">
                  <c:v>4.2849999999999944E-2</c:v>
                </c:pt>
                <c:pt idx="58">
                  <c:v>-0.63718571428571413</c:v>
                </c:pt>
                <c:pt idx="59">
                  <c:v>0.42198571428571441</c:v>
                </c:pt>
                <c:pt idx="60">
                  <c:v>2.5306857142857142</c:v>
                </c:pt>
                <c:pt idx="61">
                  <c:v>3.7588249999999999</c:v>
                </c:pt>
                <c:pt idx="62">
                  <c:v>2.8943285714285714</c:v>
                </c:pt>
                <c:pt idx="63">
                  <c:v>0.54581428571428581</c:v>
                </c:pt>
                <c:pt idx="64">
                  <c:v>-1.1039571428571429</c:v>
                </c:pt>
                <c:pt idx="65">
                  <c:v>6.1237499999999945E-2</c:v>
                </c:pt>
                <c:pt idx="66">
                  <c:v>1.2258857142857142</c:v>
                </c:pt>
                <c:pt idx="67">
                  <c:v>-0.36358571428571412</c:v>
                </c:pt>
                <c:pt idx="68">
                  <c:v>-1.9544142857142859</c:v>
                </c:pt>
                <c:pt idx="69">
                  <c:v>-2.0516624999999999</c:v>
                </c:pt>
                <c:pt idx="70">
                  <c:v>1.0916428571428569</c:v>
                </c:pt>
                <c:pt idx="71">
                  <c:v>5.1021428571428578</c:v>
                </c:pt>
                <c:pt idx="72">
                  <c:v>2.129975</c:v>
                </c:pt>
                <c:pt idx="73">
                  <c:v>-1.3019428571428568</c:v>
                </c:pt>
                <c:pt idx="74">
                  <c:v>-0.92154285714285733</c:v>
                </c:pt>
                <c:pt idx="75">
                  <c:v>1.0831571428571432</c:v>
                </c:pt>
                <c:pt idx="76">
                  <c:v>2.4276125</c:v>
                </c:pt>
                <c:pt idx="77">
                  <c:v>5.0755142857142852</c:v>
                </c:pt>
                <c:pt idx="78">
                  <c:v>3.1150857142857142</c:v>
                </c:pt>
                <c:pt idx="79">
                  <c:v>2.2813000000000003</c:v>
                </c:pt>
                <c:pt idx="80">
                  <c:v>1.2788999999999997</c:v>
                </c:pt>
                <c:pt idx="81">
                  <c:v>4.2831999999999999</c:v>
                </c:pt>
                <c:pt idx="82">
                  <c:v>9.4919285714285717</c:v>
                </c:pt>
                <c:pt idx="83">
                  <c:v>0.34494999999999998</c:v>
                </c:pt>
                <c:pt idx="84">
                  <c:v>0.7665428571428573</c:v>
                </c:pt>
                <c:pt idx="85">
                  <c:v>-0.57158571428571425</c:v>
                </c:pt>
                <c:pt idx="86">
                  <c:v>-1.675171428571429</c:v>
                </c:pt>
                <c:pt idx="87">
                  <c:v>-1.8657249999999999</c:v>
                </c:pt>
                <c:pt idx="88">
                  <c:v>-0.51148571428571432</c:v>
                </c:pt>
                <c:pt idx="89">
                  <c:v>-0.67548571428571436</c:v>
                </c:pt>
                <c:pt idx="90">
                  <c:v>-0.6002142857142857</c:v>
                </c:pt>
                <c:pt idx="91">
                  <c:v>-2.3364249999999998</c:v>
                </c:pt>
                <c:pt idx="92">
                  <c:v>-1.6442571428571426</c:v>
                </c:pt>
                <c:pt idx="93">
                  <c:v>-2.1819000000000002</c:v>
                </c:pt>
                <c:pt idx="94">
                  <c:v>-1.4745875000000002</c:v>
                </c:pt>
                <c:pt idx="95">
                  <c:v>-0.42031428571428553</c:v>
                </c:pt>
                <c:pt idx="96">
                  <c:v>0.1928714285714285</c:v>
                </c:pt>
                <c:pt idx="97">
                  <c:v>2.8427142857142855</c:v>
                </c:pt>
                <c:pt idx="98">
                  <c:v>3.7994000000000003</c:v>
                </c:pt>
                <c:pt idx="99">
                  <c:v>3.8498428571428573</c:v>
                </c:pt>
                <c:pt idx="100">
                  <c:v>4.02895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8DE8-BD42-B9FD-2244A101DA12}"/>
            </c:ext>
          </c:extLst>
        </c:ser>
        <c:ser>
          <c:idx val="23"/>
          <c:order val="24"/>
          <c:spPr>
            <a:ln w="28575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[1]Gpsm1_KD_Neg!$AB$8:$AB$108</c:f>
              <c:numCache>
                <c:formatCode>General</c:formatCode>
                <c:ptCount val="101"/>
                <c:pt idx="0">
                  <c:v>7.442075</c:v>
                </c:pt>
                <c:pt idx="1">
                  <c:v>2.9535714285714287</c:v>
                </c:pt>
                <c:pt idx="2">
                  <c:v>0.63313333333333321</c:v>
                </c:pt>
                <c:pt idx="3">
                  <c:v>4.0991714285714291</c:v>
                </c:pt>
                <c:pt idx="4">
                  <c:v>6.9874000000000001</c:v>
                </c:pt>
                <c:pt idx="5">
                  <c:v>4.8980285714285703</c:v>
                </c:pt>
                <c:pt idx="6">
                  <c:v>4.3197000000000001</c:v>
                </c:pt>
                <c:pt idx="7">
                  <c:v>6.3516571428571424</c:v>
                </c:pt>
                <c:pt idx="8">
                  <c:v>5.9239428571428574</c:v>
                </c:pt>
                <c:pt idx="9">
                  <c:v>2.5250999999999988</c:v>
                </c:pt>
                <c:pt idx="10">
                  <c:v>1.1774833333333332</c:v>
                </c:pt>
                <c:pt idx="11">
                  <c:v>2.1448</c:v>
                </c:pt>
                <c:pt idx="12">
                  <c:v>0.80185714285714238</c:v>
                </c:pt>
                <c:pt idx="13">
                  <c:v>1.7016142857142853</c:v>
                </c:pt>
                <c:pt idx="14">
                  <c:v>6.6936999999999998</c:v>
                </c:pt>
                <c:pt idx="15">
                  <c:v>5.9777999999999993</c:v>
                </c:pt>
                <c:pt idx="16">
                  <c:v>1.7534999999999996</c:v>
                </c:pt>
                <c:pt idx="17">
                  <c:v>0.83625714285714259</c:v>
                </c:pt>
                <c:pt idx="18">
                  <c:v>0.70308571428571398</c:v>
                </c:pt>
                <c:pt idx="19">
                  <c:v>1.6885166666666667</c:v>
                </c:pt>
                <c:pt idx="20">
                  <c:v>2.1826285714285718</c:v>
                </c:pt>
                <c:pt idx="21">
                  <c:v>3.391085714285714</c:v>
                </c:pt>
                <c:pt idx="22">
                  <c:v>2.945871428571428</c:v>
                </c:pt>
                <c:pt idx="23">
                  <c:v>2.9123833333333327</c:v>
                </c:pt>
                <c:pt idx="24">
                  <c:v>1.8377142857142854</c:v>
                </c:pt>
                <c:pt idx="25">
                  <c:v>1.8308999999999993</c:v>
                </c:pt>
                <c:pt idx="26">
                  <c:v>3.0041857142857138</c:v>
                </c:pt>
                <c:pt idx="27">
                  <c:v>2.7185500000000005</c:v>
                </c:pt>
                <c:pt idx="28">
                  <c:v>3.6976999999999998</c:v>
                </c:pt>
                <c:pt idx="29">
                  <c:v>5.823371428571428</c:v>
                </c:pt>
                <c:pt idx="30">
                  <c:v>2.8576142857142854</c:v>
                </c:pt>
                <c:pt idx="31">
                  <c:v>6.7846499999999992</c:v>
                </c:pt>
                <c:pt idx="32">
                  <c:v>14.034071428571432</c:v>
                </c:pt>
                <c:pt idx="33">
                  <c:v>16.207685714285713</c:v>
                </c:pt>
                <c:pt idx="34">
                  <c:v>15.68312857142857</c:v>
                </c:pt>
                <c:pt idx="35">
                  <c:v>17.256816666666666</c:v>
                </c:pt>
                <c:pt idx="36">
                  <c:v>24.234057142857143</c:v>
                </c:pt>
                <c:pt idx="37">
                  <c:v>34.935928571428569</c:v>
                </c:pt>
                <c:pt idx="38">
                  <c:v>38.795942857142855</c:v>
                </c:pt>
                <c:pt idx="39">
                  <c:v>35.670585714285714</c:v>
                </c:pt>
                <c:pt idx="40">
                  <c:v>34.983133333333335</c:v>
                </c:pt>
                <c:pt idx="41">
                  <c:v>40.974728571428571</c:v>
                </c:pt>
                <c:pt idx="42">
                  <c:v>42.761099999999999</c:v>
                </c:pt>
                <c:pt idx="43">
                  <c:v>32.237685714285718</c:v>
                </c:pt>
                <c:pt idx="44">
                  <c:v>20.278383333333334</c:v>
                </c:pt>
                <c:pt idx="45">
                  <c:v>14.601957142857142</c:v>
                </c:pt>
                <c:pt idx="46">
                  <c:v>7.5525428571428579</c:v>
                </c:pt>
                <c:pt idx="47">
                  <c:v>6.1744571428571424</c:v>
                </c:pt>
                <c:pt idx="48">
                  <c:v>6.7192333333333325</c:v>
                </c:pt>
                <c:pt idx="49">
                  <c:v>3.9157857142857142</c:v>
                </c:pt>
                <c:pt idx="50">
                  <c:v>5.3277142857142854</c:v>
                </c:pt>
                <c:pt idx="51">
                  <c:v>4.4870857142857137</c:v>
                </c:pt>
                <c:pt idx="52">
                  <c:v>1.4116499999999992</c:v>
                </c:pt>
                <c:pt idx="53">
                  <c:v>1.9094428571428566</c:v>
                </c:pt>
                <c:pt idx="54">
                  <c:v>1.703828571428571</c:v>
                </c:pt>
                <c:pt idx="55">
                  <c:v>0.99519999999999975</c:v>
                </c:pt>
                <c:pt idx="56">
                  <c:v>1.958733333333333</c:v>
                </c:pt>
                <c:pt idx="57">
                  <c:v>5.9150999999999998</c:v>
                </c:pt>
                <c:pt idx="58">
                  <c:v>3.3604571428571433</c:v>
                </c:pt>
                <c:pt idx="59">
                  <c:v>2.5072714285714284</c:v>
                </c:pt>
                <c:pt idx="60">
                  <c:v>2.1654</c:v>
                </c:pt>
                <c:pt idx="61">
                  <c:v>6.2080571428571423</c:v>
                </c:pt>
                <c:pt idx="62">
                  <c:v>12.344771428571429</c:v>
                </c:pt>
                <c:pt idx="63">
                  <c:v>17.958585714285714</c:v>
                </c:pt>
                <c:pt idx="64">
                  <c:v>14.895442857142857</c:v>
                </c:pt>
                <c:pt idx="65">
                  <c:v>14.351066666666666</c:v>
                </c:pt>
                <c:pt idx="66">
                  <c:v>14.815271428571432</c:v>
                </c:pt>
                <c:pt idx="67">
                  <c:v>19.016085714285712</c:v>
                </c:pt>
                <c:pt idx="68">
                  <c:v>27.07574285714286</c:v>
                </c:pt>
                <c:pt idx="69">
                  <c:v>36.761216666666662</c:v>
                </c:pt>
                <c:pt idx="70">
                  <c:v>28.00242857142857</c:v>
                </c:pt>
                <c:pt idx="71">
                  <c:v>21.100914285714286</c:v>
                </c:pt>
                <c:pt idx="72">
                  <c:v>18.165500000000002</c:v>
                </c:pt>
                <c:pt idx="73">
                  <c:v>7.9829166666666671</c:v>
                </c:pt>
                <c:pt idx="74">
                  <c:v>5.8550142857142848</c:v>
                </c:pt>
                <c:pt idx="75">
                  <c:v>5.7171428571428562</c:v>
                </c:pt>
                <c:pt idx="76">
                  <c:v>5.8464428571428559</c:v>
                </c:pt>
                <c:pt idx="77">
                  <c:v>4.0338166666666657</c:v>
                </c:pt>
                <c:pt idx="78">
                  <c:v>1.2283714285714282</c:v>
                </c:pt>
                <c:pt idx="79">
                  <c:v>5.3001428571428573</c:v>
                </c:pt>
                <c:pt idx="80">
                  <c:v>7.9721571428571423</c:v>
                </c:pt>
                <c:pt idx="81">
                  <c:v>3.9669666666666665</c:v>
                </c:pt>
                <c:pt idx="82">
                  <c:v>4.4692428571428575</c:v>
                </c:pt>
                <c:pt idx="83">
                  <c:v>1.6935571428571428</c:v>
                </c:pt>
                <c:pt idx="84">
                  <c:v>2.3485142857142853</c:v>
                </c:pt>
                <c:pt idx="85">
                  <c:v>3.0146499999999996</c:v>
                </c:pt>
                <c:pt idx="86">
                  <c:v>2.1495285714285712</c:v>
                </c:pt>
                <c:pt idx="87">
                  <c:v>5.5885999999999987</c:v>
                </c:pt>
                <c:pt idx="88">
                  <c:v>1.9200428571428567</c:v>
                </c:pt>
                <c:pt idx="89">
                  <c:v>0.7505999999999996</c:v>
                </c:pt>
                <c:pt idx="90">
                  <c:v>-1.0834500000000002</c:v>
                </c:pt>
                <c:pt idx="91">
                  <c:v>-1.3053428571428574</c:v>
                </c:pt>
                <c:pt idx="92">
                  <c:v>-0.83995714285714307</c:v>
                </c:pt>
                <c:pt idx="93">
                  <c:v>2.2674714285714286</c:v>
                </c:pt>
                <c:pt idx="94">
                  <c:v>4.4294166666666657</c:v>
                </c:pt>
                <c:pt idx="95">
                  <c:v>2.1198142857142854</c:v>
                </c:pt>
                <c:pt idx="96">
                  <c:v>1.7229571428571429</c:v>
                </c:pt>
                <c:pt idx="97">
                  <c:v>1.1084999999999996</c:v>
                </c:pt>
                <c:pt idx="98">
                  <c:v>1.4345333333333332</c:v>
                </c:pt>
                <c:pt idx="99">
                  <c:v>5.9399285714285712</c:v>
                </c:pt>
                <c:pt idx="100">
                  <c:v>4.3803000000000001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DE8-BD42-B9FD-2244A101DA12}"/>
            </c:ext>
          </c:extLst>
        </c:ser>
        <c:ser>
          <c:idx val="24"/>
          <c:order val="25"/>
          <c:spPr>
            <a:ln w="28575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[1]Gpsm1_KD_Neg!$AC$8:$AC$108</c:f>
              <c:numCache>
                <c:formatCode>General</c:formatCode>
                <c:ptCount val="101"/>
                <c:pt idx="0">
                  <c:v>2.9446666666666665</c:v>
                </c:pt>
                <c:pt idx="1">
                  <c:v>2.0881666666666665</c:v>
                </c:pt>
                <c:pt idx="2">
                  <c:v>-6.6500000000000156E-2</c:v>
                </c:pt>
                <c:pt idx="3">
                  <c:v>4.6816666666666658</c:v>
                </c:pt>
                <c:pt idx="4">
                  <c:v>2.2200000000000002</c:v>
                </c:pt>
                <c:pt idx="5">
                  <c:v>0.35950000000000015</c:v>
                </c:pt>
                <c:pt idx="6">
                  <c:v>0.81083333333333385</c:v>
                </c:pt>
                <c:pt idx="7">
                  <c:v>1.4861666666666666</c:v>
                </c:pt>
                <c:pt idx="8">
                  <c:v>1.3516666666666666</c:v>
                </c:pt>
                <c:pt idx="9">
                  <c:v>3.1898333333333326</c:v>
                </c:pt>
                <c:pt idx="10">
                  <c:v>1.133</c:v>
                </c:pt>
                <c:pt idx="11">
                  <c:v>-0.14049999999999999</c:v>
                </c:pt>
                <c:pt idx="12">
                  <c:v>-1.1758333333333333</c:v>
                </c:pt>
                <c:pt idx="13">
                  <c:v>0.69316666666666693</c:v>
                </c:pt>
                <c:pt idx="14">
                  <c:v>2.4159999999999999</c:v>
                </c:pt>
                <c:pt idx="15">
                  <c:v>1.4908333333333335</c:v>
                </c:pt>
                <c:pt idx="16">
                  <c:v>3.4923333333333333</c:v>
                </c:pt>
                <c:pt idx="17">
                  <c:v>5.4298333333333337</c:v>
                </c:pt>
                <c:pt idx="18">
                  <c:v>2.5294999999999996</c:v>
                </c:pt>
                <c:pt idx="19">
                  <c:v>1.7709999999999997</c:v>
                </c:pt>
                <c:pt idx="20">
                  <c:v>4.0447999999999995</c:v>
                </c:pt>
                <c:pt idx="21">
                  <c:v>3.3880000000000003</c:v>
                </c:pt>
                <c:pt idx="22">
                  <c:v>4.4153333333333329</c:v>
                </c:pt>
                <c:pt idx="23">
                  <c:v>6.9526666666666657</c:v>
                </c:pt>
                <c:pt idx="24">
                  <c:v>5.6124999999999998</c:v>
                </c:pt>
                <c:pt idx="25">
                  <c:v>9.4333333333333318</c:v>
                </c:pt>
                <c:pt idx="26">
                  <c:v>13.880666666666665</c:v>
                </c:pt>
                <c:pt idx="27">
                  <c:v>27.824999999999999</c:v>
                </c:pt>
                <c:pt idx="28">
                  <c:v>42.422833333333337</c:v>
                </c:pt>
                <c:pt idx="29">
                  <c:v>42.795833333333327</c:v>
                </c:pt>
                <c:pt idx="30">
                  <c:v>36.867666666666665</c:v>
                </c:pt>
                <c:pt idx="31">
                  <c:v>44.564166666666665</c:v>
                </c:pt>
                <c:pt idx="32">
                  <c:v>57.82500000000001</c:v>
                </c:pt>
                <c:pt idx="33">
                  <c:v>114.41449999999999</c:v>
                </c:pt>
                <c:pt idx="34">
                  <c:v>129.68316666666666</c:v>
                </c:pt>
                <c:pt idx="35">
                  <c:v>72.152000000000001</c:v>
                </c:pt>
                <c:pt idx="36">
                  <c:v>47.461666666666666</c:v>
                </c:pt>
                <c:pt idx="37">
                  <c:v>31.931166666666666</c:v>
                </c:pt>
                <c:pt idx="38">
                  <c:v>22.409499999999998</c:v>
                </c:pt>
                <c:pt idx="39">
                  <c:v>20.947333333333329</c:v>
                </c:pt>
                <c:pt idx="40">
                  <c:v>9.394400000000001</c:v>
                </c:pt>
                <c:pt idx="41">
                  <c:v>14.141</c:v>
                </c:pt>
                <c:pt idx="42">
                  <c:v>23.570666666666664</c:v>
                </c:pt>
                <c:pt idx="43">
                  <c:v>33.887333333333338</c:v>
                </c:pt>
                <c:pt idx="44">
                  <c:v>31.015333333333331</c:v>
                </c:pt>
                <c:pt idx="45">
                  <c:v>22.8005</c:v>
                </c:pt>
                <c:pt idx="46">
                  <c:v>18.897499999999997</c:v>
                </c:pt>
                <c:pt idx="47">
                  <c:v>11.194833333333335</c:v>
                </c:pt>
                <c:pt idx="48">
                  <c:v>5.1774999999999993</c:v>
                </c:pt>
                <c:pt idx="49">
                  <c:v>3.4673333333333329</c:v>
                </c:pt>
                <c:pt idx="50">
                  <c:v>7.2644999999999991</c:v>
                </c:pt>
                <c:pt idx="51">
                  <c:v>13.159166666666664</c:v>
                </c:pt>
                <c:pt idx="52">
                  <c:v>11.042999999999999</c:v>
                </c:pt>
                <c:pt idx="53">
                  <c:v>4.8553333333333333</c:v>
                </c:pt>
                <c:pt idx="54">
                  <c:v>0.54699999999999982</c:v>
                </c:pt>
                <c:pt idx="55">
                  <c:v>3.6140000000000003</c:v>
                </c:pt>
                <c:pt idx="56">
                  <c:v>4.5841666666666674</c:v>
                </c:pt>
                <c:pt idx="57">
                  <c:v>4.3513333333333328</c:v>
                </c:pt>
                <c:pt idx="58">
                  <c:v>2.3603333333333336</c:v>
                </c:pt>
                <c:pt idx="59">
                  <c:v>3.9394999999999993</c:v>
                </c:pt>
                <c:pt idx="60">
                  <c:v>0.18000000000000024</c:v>
                </c:pt>
                <c:pt idx="61">
                  <c:v>-1.984</c:v>
                </c:pt>
                <c:pt idx="62">
                  <c:v>0.59899999999999987</c:v>
                </c:pt>
                <c:pt idx="63">
                  <c:v>3.613</c:v>
                </c:pt>
                <c:pt idx="64">
                  <c:v>5.2576666666666663</c:v>
                </c:pt>
                <c:pt idx="65">
                  <c:v>5.8056666666666663</c:v>
                </c:pt>
                <c:pt idx="66">
                  <c:v>0.98583333333333345</c:v>
                </c:pt>
                <c:pt idx="67">
                  <c:v>1.0806666666666669</c:v>
                </c:pt>
                <c:pt idx="68">
                  <c:v>0.35966666666666675</c:v>
                </c:pt>
                <c:pt idx="69">
                  <c:v>0.68116666666666681</c:v>
                </c:pt>
                <c:pt idx="70">
                  <c:v>0.22366666666666704</c:v>
                </c:pt>
                <c:pt idx="71">
                  <c:v>2.2996666666666665</c:v>
                </c:pt>
                <c:pt idx="72">
                  <c:v>1.8254999999999999</c:v>
                </c:pt>
                <c:pt idx="73">
                  <c:v>2.470333333333333</c:v>
                </c:pt>
                <c:pt idx="74">
                  <c:v>0.65000000000000047</c:v>
                </c:pt>
                <c:pt idx="75">
                  <c:v>-0.51916666666666644</c:v>
                </c:pt>
                <c:pt idx="76">
                  <c:v>-9.2499999999999805E-2</c:v>
                </c:pt>
                <c:pt idx="77">
                  <c:v>1.4543333333333333</c:v>
                </c:pt>
                <c:pt idx="78">
                  <c:v>0.12683333333333321</c:v>
                </c:pt>
                <c:pt idx="79">
                  <c:v>0.3611666666666668</c:v>
                </c:pt>
                <c:pt idx="80">
                  <c:v>-0.55379999999999985</c:v>
                </c:pt>
                <c:pt idx="81">
                  <c:v>0.38550000000000012</c:v>
                </c:pt>
                <c:pt idx="82">
                  <c:v>2.5276666666666667</c:v>
                </c:pt>
                <c:pt idx="83">
                  <c:v>4.7621666666666664</c:v>
                </c:pt>
                <c:pt idx="84">
                  <c:v>6.9788333333333332</c:v>
                </c:pt>
                <c:pt idx="85">
                  <c:v>4.4113333333333333</c:v>
                </c:pt>
                <c:pt idx="86">
                  <c:v>0.58350000000000024</c:v>
                </c:pt>
                <c:pt idx="87">
                  <c:v>2.1231666666666666</c:v>
                </c:pt>
                <c:pt idx="88">
                  <c:v>2.4986666666666668</c:v>
                </c:pt>
                <c:pt idx="89">
                  <c:v>1.4999999999999087E-3</c:v>
                </c:pt>
                <c:pt idx="90">
                  <c:v>1.5171666666666663</c:v>
                </c:pt>
                <c:pt idx="91">
                  <c:v>0.61249999999999982</c:v>
                </c:pt>
                <c:pt idx="92">
                  <c:v>1.2676666666666669</c:v>
                </c:pt>
                <c:pt idx="93">
                  <c:v>4.3011666666666661</c:v>
                </c:pt>
                <c:pt idx="94">
                  <c:v>7.5225</c:v>
                </c:pt>
                <c:pt idx="95">
                  <c:v>-0.27066666666666633</c:v>
                </c:pt>
                <c:pt idx="96">
                  <c:v>0.67449999999999977</c:v>
                </c:pt>
                <c:pt idx="97">
                  <c:v>1.0841666666666667</c:v>
                </c:pt>
                <c:pt idx="98">
                  <c:v>-0.17433333333333323</c:v>
                </c:pt>
                <c:pt idx="99">
                  <c:v>-1.2751666666666666</c:v>
                </c:pt>
                <c:pt idx="100">
                  <c:v>1.6533333333333333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8DE8-BD42-B9FD-2244A101DA12}"/>
            </c:ext>
          </c:extLst>
        </c:ser>
        <c:ser>
          <c:idx val="25"/>
          <c:order val="26"/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[1]Gpsm1_KD_Neg!$AD$8:$AD$108</c:f>
              <c:numCache>
                <c:formatCode>General</c:formatCode>
                <c:ptCount val="101"/>
                <c:pt idx="0">
                  <c:v>-0.80880000000000007</c:v>
                </c:pt>
                <c:pt idx="1">
                  <c:v>2.1149200000000001</c:v>
                </c:pt>
                <c:pt idx="2">
                  <c:v>2.4212833333333337</c:v>
                </c:pt>
                <c:pt idx="3">
                  <c:v>1.1666000000000003</c:v>
                </c:pt>
                <c:pt idx="4">
                  <c:v>3.5150999999999994</c:v>
                </c:pt>
                <c:pt idx="5">
                  <c:v>-1.0565166666666663</c:v>
                </c:pt>
                <c:pt idx="6">
                  <c:v>-2.4177399999999998</c:v>
                </c:pt>
                <c:pt idx="7">
                  <c:v>-2.4905399999999998</c:v>
                </c:pt>
                <c:pt idx="8">
                  <c:v>-1.4444666666666663</c:v>
                </c:pt>
                <c:pt idx="9">
                  <c:v>0.73153999999999986</c:v>
                </c:pt>
                <c:pt idx="10">
                  <c:v>0.53178000000000014</c:v>
                </c:pt>
                <c:pt idx="11">
                  <c:v>0.78673333333333373</c:v>
                </c:pt>
                <c:pt idx="12">
                  <c:v>-1.5749599999999999</c:v>
                </c:pt>
                <c:pt idx="13">
                  <c:v>-1.2437599999999998</c:v>
                </c:pt>
                <c:pt idx="14">
                  <c:v>-1.3041499999999997</c:v>
                </c:pt>
                <c:pt idx="15">
                  <c:v>-1.2758399999999999</c:v>
                </c:pt>
                <c:pt idx="16">
                  <c:v>-2.1696799999999996</c:v>
                </c:pt>
                <c:pt idx="17">
                  <c:v>-1.2371333333333334</c:v>
                </c:pt>
                <c:pt idx="18">
                  <c:v>0.94037999999999999</c:v>
                </c:pt>
                <c:pt idx="19">
                  <c:v>-0.63305999999999985</c:v>
                </c:pt>
                <c:pt idx="20">
                  <c:v>5.6500000000000071E-2</c:v>
                </c:pt>
                <c:pt idx="21">
                  <c:v>2.30274</c:v>
                </c:pt>
                <c:pt idx="22">
                  <c:v>1.5451200000000003</c:v>
                </c:pt>
                <c:pt idx="23">
                  <c:v>1.0405499999999999</c:v>
                </c:pt>
                <c:pt idx="24">
                  <c:v>-0.67491999999999996</c:v>
                </c:pt>
                <c:pt idx="25">
                  <c:v>-0.71701999999999977</c:v>
                </c:pt>
                <c:pt idx="26">
                  <c:v>0.38084000000000007</c:v>
                </c:pt>
                <c:pt idx="27">
                  <c:v>1.2537833333333337</c:v>
                </c:pt>
                <c:pt idx="28">
                  <c:v>1.9379200000000005</c:v>
                </c:pt>
                <c:pt idx="29">
                  <c:v>0.7262799999999997</c:v>
                </c:pt>
                <c:pt idx="30">
                  <c:v>2.2864333333333335</c:v>
                </c:pt>
                <c:pt idx="31">
                  <c:v>2.7664200000000001</c:v>
                </c:pt>
                <c:pt idx="32">
                  <c:v>10.195219999999997</c:v>
                </c:pt>
                <c:pt idx="33">
                  <c:v>10.528633333333334</c:v>
                </c:pt>
                <c:pt idx="34">
                  <c:v>11.45396</c:v>
                </c:pt>
                <c:pt idx="35">
                  <c:v>13.745659999999997</c:v>
                </c:pt>
                <c:pt idx="36">
                  <c:v>20.277266666666666</c:v>
                </c:pt>
                <c:pt idx="37">
                  <c:v>19.587539999999997</c:v>
                </c:pt>
                <c:pt idx="38">
                  <c:v>14.340740000000002</c:v>
                </c:pt>
                <c:pt idx="39">
                  <c:v>5.2838333333333329</c:v>
                </c:pt>
                <c:pt idx="40">
                  <c:v>11.859059999999999</c:v>
                </c:pt>
                <c:pt idx="41">
                  <c:v>21.469519999999999</c:v>
                </c:pt>
                <c:pt idx="42">
                  <c:v>19.599766666666664</c:v>
                </c:pt>
                <c:pt idx="43">
                  <c:v>26.61148</c:v>
                </c:pt>
                <c:pt idx="44">
                  <c:v>29.146920000000001</c:v>
                </c:pt>
                <c:pt idx="45">
                  <c:v>13.548366666666666</c:v>
                </c:pt>
                <c:pt idx="46">
                  <c:v>7.6596799999999989</c:v>
                </c:pt>
                <c:pt idx="47">
                  <c:v>6.8782399999999999</c:v>
                </c:pt>
                <c:pt idx="48">
                  <c:v>6.8946499999999995</c:v>
                </c:pt>
                <c:pt idx="49">
                  <c:v>8.8500599999999991</c:v>
                </c:pt>
                <c:pt idx="50">
                  <c:v>7.8193200000000003</c:v>
                </c:pt>
                <c:pt idx="51">
                  <c:v>9.4775200000000002</c:v>
                </c:pt>
                <c:pt idx="52">
                  <c:v>7.4332333333333329</c:v>
                </c:pt>
                <c:pt idx="53">
                  <c:v>7.8986000000000001</c:v>
                </c:pt>
                <c:pt idx="54">
                  <c:v>10.0786</c:v>
                </c:pt>
                <c:pt idx="55">
                  <c:v>10.396649999999999</c:v>
                </c:pt>
                <c:pt idx="56">
                  <c:v>0.67110000000000003</c:v>
                </c:pt>
                <c:pt idx="57">
                  <c:v>3.0224200000000003</c:v>
                </c:pt>
                <c:pt idx="58">
                  <c:v>-0.26514999999999972</c:v>
                </c:pt>
                <c:pt idx="59">
                  <c:v>-1.9689599999999998</c:v>
                </c:pt>
                <c:pt idx="60">
                  <c:v>-2.5668199999999999</c:v>
                </c:pt>
                <c:pt idx="61">
                  <c:v>-1.4331166666666666</c:v>
                </c:pt>
                <c:pt idx="62">
                  <c:v>-1.3051999999999997</c:v>
                </c:pt>
                <c:pt idx="63">
                  <c:v>-1.1358199999999998</c:v>
                </c:pt>
                <c:pt idx="64">
                  <c:v>-1.1340666666666666</c:v>
                </c:pt>
                <c:pt idx="65">
                  <c:v>-1.3001399999999999</c:v>
                </c:pt>
                <c:pt idx="66">
                  <c:v>-1.1076000000000001</c:v>
                </c:pt>
                <c:pt idx="67">
                  <c:v>0.90178333333333349</c:v>
                </c:pt>
                <c:pt idx="68">
                  <c:v>0.93800000000000006</c:v>
                </c:pt>
                <c:pt idx="69">
                  <c:v>-1.5800199999999998</c:v>
                </c:pt>
                <c:pt idx="70">
                  <c:v>-1.7585999999999997</c:v>
                </c:pt>
                <c:pt idx="71">
                  <c:v>-2.1737799999999998</c:v>
                </c:pt>
                <c:pt idx="72">
                  <c:v>-0.80809999999999982</c:v>
                </c:pt>
                <c:pt idx="73">
                  <c:v>-0.56320000000000003</c:v>
                </c:pt>
                <c:pt idx="74">
                  <c:v>0.34772000000000036</c:v>
                </c:pt>
                <c:pt idx="75">
                  <c:v>2.0086200000000005</c:v>
                </c:pt>
                <c:pt idx="76">
                  <c:v>1.8844400000000001</c:v>
                </c:pt>
                <c:pt idx="77">
                  <c:v>1.5327166666666667</c:v>
                </c:pt>
                <c:pt idx="78">
                  <c:v>2.0162599999999999</c:v>
                </c:pt>
                <c:pt idx="79">
                  <c:v>1.2483200000000001</c:v>
                </c:pt>
                <c:pt idx="80">
                  <c:v>1.2855833333333333</c:v>
                </c:pt>
                <c:pt idx="81">
                  <c:v>2.5322000000000005</c:v>
                </c:pt>
                <c:pt idx="82">
                  <c:v>1.5545800000000003</c:v>
                </c:pt>
                <c:pt idx="83">
                  <c:v>2.0396166666666669</c:v>
                </c:pt>
                <c:pt idx="84">
                  <c:v>0.27990000000000015</c:v>
                </c:pt>
                <c:pt idx="85">
                  <c:v>1.20316</c:v>
                </c:pt>
                <c:pt idx="86">
                  <c:v>1.9988166666666665</c:v>
                </c:pt>
                <c:pt idx="87">
                  <c:v>0.98610000000000042</c:v>
                </c:pt>
                <c:pt idx="88">
                  <c:v>2.3347600000000002</c:v>
                </c:pt>
                <c:pt idx="89">
                  <c:v>1.135516666666667</c:v>
                </c:pt>
                <c:pt idx="90">
                  <c:v>1.3724800000000001</c:v>
                </c:pt>
                <c:pt idx="91">
                  <c:v>2.4481600000000006</c:v>
                </c:pt>
                <c:pt idx="92">
                  <c:v>4.0081333333333342</c:v>
                </c:pt>
                <c:pt idx="93">
                  <c:v>1.77562</c:v>
                </c:pt>
                <c:pt idx="94">
                  <c:v>0.52816000000000041</c:v>
                </c:pt>
                <c:pt idx="95">
                  <c:v>0.79743333333333322</c:v>
                </c:pt>
                <c:pt idx="96">
                  <c:v>1.7843600000000002</c:v>
                </c:pt>
                <c:pt idx="97">
                  <c:v>-0.46111999999999986</c:v>
                </c:pt>
                <c:pt idx="98">
                  <c:v>0.98653333333333304</c:v>
                </c:pt>
                <c:pt idx="99">
                  <c:v>-2.9079999999999905E-2</c:v>
                </c:pt>
                <c:pt idx="100">
                  <c:v>0.52273333333333305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8DE8-BD42-B9FD-2244A101DA12}"/>
            </c:ext>
          </c:extLst>
        </c:ser>
        <c:ser>
          <c:idx val="26"/>
          <c:order val="27"/>
          <c:spPr>
            <a:ln w="28575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[1]Gpsm1_KD_Neg!$AE$8:$AE$108</c:f>
              <c:numCache>
                <c:formatCode>General</c:formatCode>
                <c:ptCount val="101"/>
                <c:pt idx="0">
                  <c:v>2.8950666666666667</c:v>
                </c:pt>
                <c:pt idx="1">
                  <c:v>1.1553499999999999</c:v>
                </c:pt>
                <c:pt idx="2">
                  <c:v>1.8043333333333333</c:v>
                </c:pt>
                <c:pt idx="3">
                  <c:v>3.5422999999999996</c:v>
                </c:pt>
                <c:pt idx="4">
                  <c:v>1.3302799999999997</c:v>
                </c:pt>
                <c:pt idx="5">
                  <c:v>-5.721666666666677E-2</c:v>
                </c:pt>
                <c:pt idx="6">
                  <c:v>0.82621666666666671</c:v>
                </c:pt>
                <c:pt idx="7">
                  <c:v>1.8772833333333334</c:v>
                </c:pt>
                <c:pt idx="8">
                  <c:v>3.3534199999999998</c:v>
                </c:pt>
                <c:pt idx="9">
                  <c:v>3.2249333333333325</c:v>
                </c:pt>
                <c:pt idx="10">
                  <c:v>2.1294999999999997</c:v>
                </c:pt>
                <c:pt idx="11">
                  <c:v>2.3805000000000001</c:v>
                </c:pt>
                <c:pt idx="12">
                  <c:v>0.98161999999999983</c:v>
                </c:pt>
                <c:pt idx="13">
                  <c:v>1.0892166666666665</c:v>
                </c:pt>
                <c:pt idx="14">
                  <c:v>2.3877166666666665</c:v>
                </c:pt>
                <c:pt idx="15">
                  <c:v>2.1993399999999994</c:v>
                </c:pt>
                <c:pt idx="16">
                  <c:v>2.7768333333333337</c:v>
                </c:pt>
                <c:pt idx="17">
                  <c:v>0.14373333333333319</c:v>
                </c:pt>
                <c:pt idx="18">
                  <c:v>0.69536666666666636</c:v>
                </c:pt>
                <c:pt idx="19">
                  <c:v>1.0977799999999998</c:v>
                </c:pt>
                <c:pt idx="20">
                  <c:v>0.64761666666666662</c:v>
                </c:pt>
                <c:pt idx="21">
                  <c:v>0.15928333333333322</c:v>
                </c:pt>
                <c:pt idx="22">
                  <c:v>2.1212499999999999</c:v>
                </c:pt>
                <c:pt idx="23">
                  <c:v>2.7899199999999995</c:v>
                </c:pt>
                <c:pt idx="24">
                  <c:v>2.5729333333333329</c:v>
                </c:pt>
                <c:pt idx="25">
                  <c:v>1.5946666666666662</c:v>
                </c:pt>
                <c:pt idx="26">
                  <c:v>-3.5483333333333533E-2</c:v>
                </c:pt>
                <c:pt idx="27">
                  <c:v>-0.61532000000000031</c:v>
                </c:pt>
                <c:pt idx="28">
                  <c:v>-0.62130000000000019</c:v>
                </c:pt>
                <c:pt idx="29">
                  <c:v>1.1930833333333333</c:v>
                </c:pt>
                <c:pt idx="30">
                  <c:v>0.37369999999999992</c:v>
                </c:pt>
                <c:pt idx="31">
                  <c:v>1.0531399999999997</c:v>
                </c:pt>
                <c:pt idx="32">
                  <c:v>1.5048499999999996</c:v>
                </c:pt>
                <c:pt idx="33">
                  <c:v>1.645483333333333</c:v>
                </c:pt>
                <c:pt idx="34">
                  <c:v>5.662700000000001</c:v>
                </c:pt>
                <c:pt idx="35">
                  <c:v>12.275339999999998</c:v>
                </c:pt>
                <c:pt idx="36">
                  <c:v>9.939916666666667</c:v>
                </c:pt>
                <c:pt idx="37">
                  <c:v>13.228233333333334</c:v>
                </c:pt>
                <c:pt idx="38">
                  <c:v>14.253979999999999</c:v>
                </c:pt>
                <c:pt idx="39">
                  <c:v>16.454083333333333</c:v>
                </c:pt>
                <c:pt idx="40">
                  <c:v>16.59183333333333</c:v>
                </c:pt>
                <c:pt idx="41">
                  <c:v>19.280133333333328</c:v>
                </c:pt>
                <c:pt idx="42">
                  <c:v>16.485400000000002</c:v>
                </c:pt>
                <c:pt idx="43">
                  <c:v>16.507149999999999</c:v>
                </c:pt>
                <c:pt idx="44">
                  <c:v>18.483116666666664</c:v>
                </c:pt>
                <c:pt idx="45">
                  <c:v>13.036700000000002</c:v>
                </c:pt>
                <c:pt idx="46">
                  <c:v>11.728480000000001</c:v>
                </c:pt>
                <c:pt idx="47">
                  <c:v>9.7286999999999999</c:v>
                </c:pt>
                <c:pt idx="48">
                  <c:v>6.5254833333333329</c:v>
                </c:pt>
                <c:pt idx="49">
                  <c:v>8.9772166666666653</c:v>
                </c:pt>
                <c:pt idx="50">
                  <c:v>7.4119399999999995</c:v>
                </c:pt>
                <c:pt idx="51">
                  <c:v>5.5262333333333329</c:v>
                </c:pt>
                <c:pt idx="52">
                  <c:v>7.2538166666666664</c:v>
                </c:pt>
                <c:pt idx="53">
                  <c:v>7.9847666666666655</c:v>
                </c:pt>
                <c:pt idx="54">
                  <c:v>8.126479999999999</c:v>
                </c:pt>
                <c:pt idx="55">
                  <c:v>4.5361500000000001</c:v>
                </c:pt>
                <c:pt idx="56">
                  <c:v>2.7905166666666665</c:v>
                </c:pt>
                <c:pt idx="57">
                  <c:v>2.0750166666666665</c:v>
                </c:pt>
                <c:pt idx="58">
                  <c:v>1.7873600000000001</c:v>
                </c:pt>
                <c:pt idx="59">
                  <c:v>-0.21605000000000016</c:v>
                </c:pt>
                <c:pt idx="60">
                  <c:v>0.2329333333333333</c:v>
                </c:pt>
                <c:pt idx="61">
                  <c:v>1.368883333333333</c:v>
                </c:pt>
                <c:pt idx="62">
                  <c:v>2.34606</c:v>
                </c:pt>
                <c:pt idx="63">
                  <c:v>-0.18823333333333356</c:v>
                </c:pt>
                <c:pt idx="64">
                  <c:v>1.6666666666664092E-3</c:v>
                </c:pt>
                <c:pt idx="65">
                  <c:v>-0.18668000000000004</c:v>
                </c:pt>
                <c:pt idx="66">
                  <c:v>-0.35210000000000025</c:v>
                </c:pt>
                <c:pt idx="67">
                  <c:v>1.3558666666666663</c:v>
                </c:pt>
                <c:pt idx="68">
                  <c:v>0.6901499999999996</c:v>
                </c:pt>
                <c:pt idx="69">
                  <c:v>0.17025999999999969</c:v>
                </c:pt>
                <c:pt idx="70">
                  <c:v>1.7745666666666662</c:v>
                </c:pt>
                <c:pt idx="71">
                  <c:v>3.1632833333333337</c:v>
                </c:pt>
                <c:pt idx="72">
                  <c:v>1.71675</c:v>
                </c:pt>
                <c:pt idx="73">
                  <c:v>2.7350599999999998</c:v>
                </c:pt>
                <c:pt idx="74">
                  <c:v>1.6631833333333332</c:v>
                </c:pt>
                <c:pt idx="75">
                  <c:v>1.275433333333333</c:v>
                </c:pt>
                <c:pt idx="76">
                  <c:v>1.7265333333333335</c:v>
                </c:pt>
                <c:pt idx="77">
                  <c:v>0.49433999999999989</c:v>
                </c:pt>
                <c:pt idx="78">
                  <c:v>2.6589833333333335</c:v>
                </c:pt>
                <c:pt idx="79">
                  <c:v>1.5035833333333333</c:v>
                </c:pt>
                <c:pt idx="80">
                  <c:v>0.21986666666666643</c:v>
                </c:pt>
                <c:pt idx="81">
                  <c:v>1.44452</c:v>
                </c:pt>
                <c:pt idx="82">
                  <c:v>0.99546666666666661</c:v>
                </c:pt>
                <c:pt idx="83">
                  <c:v>4.2233333333333199E-2</c:v>
                </c:pt>
                <c:pt idx="84">
                  <c:v>1.0181499999999999</c:v>
                </c:pt>
                <c:pt idx="85">
                  <c:v>0.9502799999999999</c:v>
                </c:pt>
                <c:pt idx="86">
                  <c:v>1.9621500000000001</c:v>
                </c:pt>
                <c:pt idx="87">
                  <c:v>0.34556666666666652</c:v>
                </c:pt>
                <c:pt idx="88">
                  <c:v>1.2654199999999998</c:v>
                </c:pt>
                <c:pt idx="89">
                  <c:v>2.2412333333333332</c:v>
                </c:pt>
                <c:pt idx="90">
                  <c:v>2.0252666666666665</c:v>
                </c:pt>
                <c:pt idx="91">
                  <c:v>0.7739499999999998</c:v>
                </c:pt>
                <c:pt idx="92">
                  <c:v>1.3819399999999997</c:v>
                </c:pt>
                <c:pt idx="93">
                  <c:v>1.7094666666666665</c:v>
                </c:pt>
                <c:pt idx="94">
                  <c:v>1.5531999999999997</c:v>
                </c:pt>
                <c:pt idx="95">
                  <c:v>2.4261166666666667</c:v>
                </c:pt>
                <c:pt idx="96">
                  <c:v>1.4218999999999997</c:v>
                </c:pt>
                <c:pt idx="97">
                  <c:v>-5.7766666666666966E-2</c:v>
                </c:pt>
                <c:pt idx="98">
                  <c:v>1.4838499999999997</c:v>
                </c:pt>
                <c:pt idx="99">
                  <c:v>1.9356666666666664</c:v>
                </c:pt>
                <c:pt idx="100">
                  <c:v>1.0757000000000001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DE8-BD42-B9FD-2244A101DA12}"/>
            </c:ext>
          </c:extLst>
        </c:ser>
        <c:ser>
          <c:idx val="27"/>
          <c:order val="28"/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[1]Gpsm1_KD_Neg!$AF$8:$AF$108</c:f>
              <c:numCache>
                <c:formatCode>General</c:formatCode>
                <c:ptCount val="101"/>
                <c:pt idx="0">
                  <c:v>3.1116666666666664</c:v>
                </c:pt>
                <c:pt idx="1">
                  <c:v>1.2571199999999998</c:v>
                </c:pt>
                <c:pt idx="2">
                  <c:v>1.7219666666666662</c:v>
                </c:pt>
                <c:pt idx="3">
                  <c:v>3.0236799999999997</c:v>
                </c:pt>
                <c:pt idx="4">
                  <c:v>1.4749999999999996</c:v>
                </c:pt>
                <c:pt idx="5">
                  <c:v>-0.31618333333333376</c:v>
                </c:pt>
                <c:pt idx="6">
                  <c:v>-0.74040000000000039</c:v>
                </c:pt>
                <c:pt idx="7">
                  <c:v>-0.7556200000000004</c:v>
                </c:pt>
                <c:pt idx="8">
                  <c:v>-0.8699800000000002</c:v>
                </c:pt>
                <c:pt idx="9">
                  <c:v>-0.58718333333333383</c:v>
                </c:pt>
                <c:pt idx="10">
                  <c:v>-1.4137800000000005</c:v>
                </c:pt>
                <c:pt idx="11">
                  <c:v>0.46819999999999967</c:v>
                </c:pt>
                <c:pt idx="12">
                  <c:v>1.8636399999999995</c:v>
                </c:pt>
                <c:pt idx="13">
                  <c:v>2.5230999999999999</c:v>
                </c:pt>
                <c:pt idx="14">
                  <c:v>1.8147399999999998</c:v>
                </c:pt>
                <c:pt idx="15">
                  <c:v>0.41823999999999995</c:v>
                </c:pt>
                <c:pt idx="16">
                  <c:v>0.16571666666666637</c:v>
                </c:pt>
                <c:pt idx="17">
                  <c:v>1.1627199999999998</c:v>
                </c:pt>
                <c:pt idx="18">
                  <c:v>1.2299399999999996</c:v>
                </c:pt>
                <c:pt idx="19">
                  <c:v>1.2424999999999997</c:v>
                </c:pt>
                <c:pt idx="20">
                  <c:v>3.7638500000000001</c:v>
                </c:pt>
                <c:pt idx="21">
                  <c:v>11.494499999999999</c:v>
                </c:pt>
                <c:pt idx="22">
                  <c:v>7.2729200000000009</c:v>
                </c:pt>
                <c:pt idx="23">
                  <c:v>10.084683333333333</c:v>
                </c:pt>
                <c:pt idx="24">
                  <c:v>9.9871200000000009</c:v>
                </c:pt>
                <c:pt idx="25">
                  <c:v>11.772319999999999</c:v>
                </c:pt>
                <c:pt idx="26">
                  <c:v>15.491159999999999</c:v>
                </c:pt>
                <c:pt idx="27">
                  <c:v>31.271116666666668</c:v>
                </c:pt>
                <c:pt idx="28">
                  <c:v>30.508460000000003</c:v>
                </c:pt>
                <c:pt idx="29">
                  <c:v>18.860440000000001</c:v>
                </c:pt>
                <c:pt idx="30">
                  <c:v>28.793716666666668</c:v>
                </c:pt>
                <c:pt idx="31">
                  <c:v>17.135339999999999</c:v>
                </c:pt>
                <c:pt idx="32">
                  <c:v>15.516120000000001</c:v>
                </c:pt>
                <c:pt idx="33">
                  <c:v>13.990099999999998</c:v>
                </c:pt>
                <c:pt idx="34">
                  <c:v>13.348583333333332</c:v>
                </c:pt>
                <c:pt idx="35">
                  <c:v>13.781219999999999</c:v>
                </c:pt>
                <c:pt idx="36">
                  <c:v>11.093260000000001</c:v>
                </c:pt>
                <c:pt idx="37">
                  <c:v>13.7797</c:v>
                </c:pt>
                <c:pt idx="38">
                  <c:v>13.797839999999999</c:v>
                </c:pt>
                <c:pt idx="39">
                  <c:v>10.877219999999999</c:v>
                </c:pt>
                <c:pt idx="40">
                  <c:v>10.081239999999999</c:v>
                </c:pt>
                <c:pt idx="41">
                  <c:v>14.879866666666665</c:v>
                </c:pt>
                <c:pt idx="42">
                  <c:v>25.288779999999999</c:v>
                </c:pt>
                <c:pt idx="43">
                  <c:v>25.207319999999999</c:v>
                </c:pt>
                <c:pt idx="44">
                  <c:v>16.112519999999996</c:v>
                </c:pt>
                <c:pt idx="45">
                  <c:v>14.51605</c:v>
                </c:pt>
                <c:pt idx="46">
                  <c:v>8.4296799999999994</c:v>
                </c:pt>
                <c:pt idx="47">
                  <c:v>5.2400599999999997</c:v>
                </c:pt>
                <c:pt idx="48">
                  <c:v>2.53525</c:v>
                </c:pt>
                <c:pt idx="49">
                  <c:v>1.4917999999999998</c:v>
                </c:pt>
                <c:pt idx="50">
                  <c:v>3.1209999999999996</c:v>
                </c:pt>
                <c:pt idx="51">
                  <c:v>7.569</c:v>
                </c:pt>
                <c:pt idx="52">
                  <c:v>4.4744833333333327</c:v>
                </c:pt>
                <c:pt idx="53">
                  <c:v>2.6215799999999994</c:v>
                </c:pt>
                <c:pt idx="54">
                  <c:v>7.2028599999999994</c:v>
                </c:pt>
                <c:pt idx="55">
                  <c:v>8.3275666666666677</c:v>
                </c:pt>
                <c:pt idx="56">
                  <c:v>6.0014199999999986</c:v>
                </c:pt>
                <c:pt idx="57">
                  <c:v>6.0800799999999997</c:v>
                </c:pt>
                <c:pt idx="58">
                  <c:v>2.4538799999999994</c:v>
                </c:pt>
                <c:pt idx="59">
                  <c:v>4.7819333333333329</c:v>
                </c:pt>
                <c:pt idx="60">
                  <c:v>14.503980000000002</c:v>
                </c:pt>
                <c:pt idx="61">
                  <c:v>5.6805599999999998</c:v>
                </c:pt>
                <c:pt idx="62">
                  <c:v>2.309639999999999</c:v>
                </c:pt>
                <c:pt idx="63">
                  <c:v>2.8795499999999996</c:v>
                </c:pt>
                <c:pt idx="64">
                  <c:v>4.6074799999999998</c:v>
                </c:pt>
                <c:pt idx="65">
                  <c:v>4.3888199999999999</c:v>
                </c:pt>
                <c:pt idx="66">
                  <c:v>3.0394166666666664</c:v>
                </c:pt>
                <c:pt idx="67">
                  <c:v>2.7227599999999996</c:v>
                </c:pt>
                <c:pt idx="68">
                  <c:v>3.683959999999999</c:v>
                </c:pt>
                <c:pt idx="69">
                  <c:v>6.4942800000000007</c:v>
                </c:pt>
                <c:pt idx="70">
                  <c:v>7.5737666666666668</c:v>
                </c:pt>
                <c:pt idx="71">
                  <c:v>6.9887399999999982</c:v>
                </c:pt>
                <c:pt idx="72">
                  <c:v>1.8424999999999998</c:v>
                </c:pt>
                <c:pt idx="73">
                  <c:v>3.8712499999999999</c:v>
                </c:pt>
                <c:pt idx="74">
                  <c:v>2.8281199999999993</c:v>
                </c:pt>
                <c:pt idx="75">
                  <c:v>3.3500999999999999</c:v>
                </c:pt>
                <c:pt idx="76">
                  <c:v>4.9049999999999994</c:v>
                </c:pt>
                <c:pt idx="77">
                  <c:v>1.9949833333333331</c:v>
                </c:pt>
                <c:pt idx="78">
                  <c:v>2.0759199999999995</c:v>
                </c:pt>
                <c:pt idx="79">
                  <c:v>3.2168999999999999</c:v>
                </c:pt>
                <c:pt idx="80">
                  <c:v>2.4056833333333336</c:v>
                </c:pt>
                <c:pt idx="81">
                  <c:v>3.0341199999999997</c:v>
                </c:pt>
                <c:pt idx="82">
                  <c:v>3.4699799999999996</c:v>
                </c:pt>
                <c:pt idx="83">
                  <c:v>3.1078599999999996</c:v>
                </c:pt>
                <c:pt idx="84">
                  <c:v>2.7011833333333328</c:v>
                </c:pt>
                <c:pt idx="85">
                  <c:v>5.6932799999999988</c:v>
                </c:pt>
                <c:pt idx="86">
                  <c:v>7.4921799999999994</c:v>
                </c:pt>
                <c:pt idx="87">
                  <c:v>3.5887666666666664</c:v>
                </c:pt>
                <c:pt idx="88">
                  <c:v>2.6194399999999995</c:v>
                </c:pt>
                <c:pt idx="89">
                  <c:v>2.09816</c:v>
                </c:pt>
                <c:pt idx="90">
                  <c:v>2.4432599999999995</c:v>
                </c:pt>
                <c:pt idx="91">
                  <c:v>0.47618333333333301</c:v>
                </c:pt>
                <c:pt idx="92">
                  <c:v>1.5308199999999998</c:v>
                </c:pt>
                <c:pt idx="93">
                  <c:v>2.3503999999999996</c:v>
                </c:pt>
                <c:pt idx="94">
                  <c:v>3.5629599999999995</c:v>
                </c:pt>
                <c:pt idx="95">
                  <c:v>2.6663833333333331</c:v>
                </c:pt>
                <c:pt idx="96">
                  <c:v>0.84793999999999947</c:v>
                </c:pt>
                <c:pt idx="97">
                  <c:v>1.8448199999999999</c:v>
                </c:pt>
                <c:pt idx="98">
                  <c:v>-0.31863333333333349</c:v>
                </c:pt>
                <c:pt idx="99">
                  <c:v>1.9047999999999994</c:v>
                </c:pt>
                <c:pt idx="100">
                  <c:v>2.0589999999999997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DE8-BD42-B9FD-2244A101DA12}"/>
            </c:ext>
          </c:extLst>
        </c:ser>
        <c:ser>
          <c:idx val="28"/>
          <c:order val="29"/>
          <c:spPr>
            <a:ln w="2857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[1]Gpsm1_KD_Neg!$AG$8:$AG$108</c:f>
              <c:numCache>
                <c:formatCode>General</c:formatCode>
                <c:ptCount val="101"/>
                <c:pt idx="0">
                  <c:v>-0.72283333333333311</c:v>
                </c:pt>
                <c:pt idx="1">
                  <c:v>-0.72425000000000006</c:v>
                </c:pt>
                <c:pt idx="2">
                  <c:v>-0.32178000000000007</c:v>
                </c:pt>
                <c:pt idx="3">
                  <c:v>-0.47856000000000015</c:v>
                </c:pt>
                <c:pt idx="4">
                  <c:v>-0.76489999999999991</c:v>
                </c:pt>
                <c:pt idx="5">
                  <c:v>-0.52700000000000002</c:v>
                </c:pt>
                <c:pt idx="6">
                  <c:v>0.31103999999999987</c:v>
                </c:pt>
                <c:pt idx="7">
                  <c:v>-0.69847500000000007</c:v>
                </c:pt>
                <c:pt idx="8">
                  <c:v>0.26995999999999992</c:v>
                </c:pt>
                <c:pt idx="9">
                  <c:v>1.0728599999999999</c:v>
                </c:pt>
                <c:pt idx="10">
                  <c:v>-0.38130000000000019</c:v>
                </c:pt>
                <c:pt idx="11">
                  <c:v>0.84722000000000008</c:v>
                </c:pt>
                <c:pt idx="12">
                  <c:v>0.23911999999999978</c:v>
                </c:pt>
                <c:pt idx="13">
                  <c:v>-0.72657500000000019</c:v>
                </c:pt>
                <c:pt idx="14">
                  <c:v>1.0554599999999998</c:v>
                </c:pt>
                <c:pt idx="15">
                  <c:v>1.0185999999999999</c:v>
                </c:pt>
                <c:pt idx="16">
                  <c:v>-0.13506000000000001</c:v>
                </c:pt>
                <c:pt idx="17">
                  <c:v>0.57816000000000012</c:v>
                </c:pt>
                <c:pt idx="18">
                  <c:v>0.4570749999999999</c:v>
                </c:pt>
                <c:pt idx="19">
                  <c:v>-0.32318000000000013</c:v>
                </c:pt>
                <c:pt idx="20">
                  <c:v>-1.5951600000000001</c:v>
                </c:pt>
                <c:pt idx="21">
                  <c:v>-1.1228750000000001</c:v>
                </c:pt>
                <c:pt idx="22">
                  <c:v>-0.92622000000000004</c:v>
                </c:pt>
                <c:pt idx="23">
                  <c:v>-0.77633999999999992</c:v>
                </c:pt>
                <c:pt idx="24">
                  <c:v>-0.88995000000000024</c:v>
                </c:pt>
                <c:pt idx="25">
                  <c:v>-0.9228400000000001</c:v>
                </c:pt>
                <c:pt idx="26">
                  <c:v>2.4999999999999689E-2</c:v>
                </c:pt>
                <c:pt idx="27">
                  <c:v>-0.83148</c:v>
                </c:pt>
                <c:pt idx="28">
                  <c:v>0.10017999999999994</c:v>
                </c:pt>
                <c:pt idx="29">
                  <c:v>2.7034499999999997</c:v>
                </c:pt>
                <c:pt idx="30">
                  <c:v>6.0717400000000001</c:v>
                </c:pt>
                <c:pt idx="31">
                  <c:v>9.1547000000000001</c:v>
                </c:pt>
                <c:pt idx="32">
                  <c:v>13.997024999999999</c:v>
                </c:pt>
                <c:pt idx="33">
                  <c:v>25.855160000000001</c:v>
                </c:pt>
                <c:pt idx="34">
                  <c:v>31.579420000000006</c:v>
                </c:pt>
                <c:pt idx="35">
                  <c:v>36.330925000000001</c:v>
                </c:pt>
                <c:pt idx="36">
                  <c:v>33.860439999999997</c:v>
                </c:pt>
                <c:pt idx="37">
                  <c:v>34.214550000000003</c:v>
                </c:pt>
                <c:pt idx="38">
                  <c:v>40.042259999999999</c:v>
                </c:pt>
                <c:pt idx="39">
                  <c:v>36.384439999999998</c:v>
                </c:pt>
                <c:pt idx="40">
                  <c:v>38.882075</c:v>
                </c:pt>
                <c:pt idx="41">
                  <c:v>35.089480000000002</c:v>
                </c:pt>
                <c:pt idx="42">
                  <c:v>25.20234</c:v>
                </c:pt>
                <c:pt idx="43">
                  <c:v>19.507174999999997</c:v>
                </c:pt>
                <c:pt idx="44">
                  <c:v>18.501399999999997</c:v>
                </c:pt>
                <c:pt idx="45">
                  <c:v>21.971640000000001</c:v>
                </c:pt>
                <c:pt idx="46">
                  <c:v>25.735824999999998</c:v>
                </c:pt>
                <c:pt idx="47">
                  <c:v>33.930819999999997</c:v>
                </c:pt>
                <c:pt idx="48">
                  <c:v>39.665179999999999</c:v>
                </c:pt>
                <c:pt idx="49">
                  <c:v>40.514299999999999</c:v>
                </c:pt>
                <c:pt idx="50">
                  <c:v>24.636559999999999</c:v>
                </c:pt>
                <c:pt idx="51">
                  <c:v>24.561599999999999</c:v>
                </c:pt>
                <c:pt idx="52">
                  <c:v>25.40596</c:v>
                </c:pt>
                <c:pt idx="53">
                  <c:v>27.049140000000001</c:v>
                </c:pt>
                <c:pt idx="54">
                  <c:v>26.131150000000002</c:v>
                </c:pt>
                <c:pt idx="55">
                  <c:v>19.224899999999998</c:v>
                </c:pt>
                <c:pt idx="56">
                  <c:v>10.641220000000001</c:v>
                </c:pt>
                <c:pt idx="57">
                  <c:v>8.1744500000000002</c:v>
                </c:pt>
                <c:pt idx="58">
                  <c:v>7.6847599999999998</c:v>
                </c:pt>
                <c:pt idx="59">
                  <c:v>8.4380399999999991</c:v>
                </c:pt>
                <c:pt idx="60">
                  <c:v>3.01885</c:v>
                </c:pt>
                <c:pt idx="61">
                  <c:v>5.2386400000000002</c:v>
                </c:pt>
                <c:pt idx="62">
                  <c:v>4.9703800000000005</c:v>
                </c:pt>
                <c:pt idx="63">
                  <c:v>5.9612249999999998</c:v>
                </c:pt>
                <c:pt idx="64">
                  <c:v>6.1768600000000005</c:v>
                </c:pt>
                <c:pt idx="65">
                  <c:v>4.6814499999999999</c:v>
                </c:pt>
                <c:pt idx="66">
                  <c:v>5.2277000000000005</c:v>
                </c:pt>
                <c:pt idx="67">
                  <c:v>4.46936</c:v>
                </c:pt>
                <c:pt idx="68">
                  <c:v>1.4827249999999998</c:v>
                </c:pt>
                <c:pt idx="69">
                  <c:v>1.0918600000000001</c:v>
                </c:pt>
                <c:pt idx="70">
                  <c:v>0.96118000000000003</c:v>
                </c:pt>
                <c:pt idx="71">
                  <c:v>2.2805249999999999</c:v>
                </c:pt>
                <c:pt idx="72">
                  <c:v>0.15399999999999975</c:v>
                </c:pt>
                <c:pt idx="73">
                  <c:v>-1.0659400000000001</c:v>
                </c:pt>
                <c:pt idx="74">
                  <c:v>-0.67112500000000008</c:v>
                </c:pt>
                <c:pt idx="75">
                  <c:v>-1.5874799999999998</c:v>
                </c:pt>
                <c:pt idx="76">
                  <c:v>0.3358749999999997</c:v>
                </c:pt>
                <c:pt idx="77">
                  <c:v>-1.3831200000000001</c:v>
                </c:pt>
                <c:pt idx="78">
                  <c:v>-0.26482000000000028</c:v>
                </c:pt>
                <c:pt idx="79">
                  <c:v>1.1900499999999998</c:v>
                </c:pt>
                <c:pt idx="80">
                  <c:v>1.5473799999999998</c:v>
                </c:pt>
                <c:pt idx="81">
                  <c:v>5.4412399999999996</c:v>
                </c:pt>
                <c:pt idx="82">
                  <c:v>5.2088749999999999</c:v>
                </c:pt>
                <c:pt idx="83">
                  <c:v>1.8740000000000024E-2</c:v>
                </c:pt>
                <c:pt idx="84">
                  <c:v>-2.5849800000000003</c:v>
                </c:pt>
                <c:pt idx="85">
                  <c:v>-1.9343500000000002</c:v>
                </c:pt>
                <c:pt idx="86">
                  <c:v>-0.63480000000000003</c:v>
                </c:pt>
                <c:pt idx="87">
                  <c:v>-0.62657499999999988</c:v>
                </c:pt>
                <c:pt idx="88">
                  <c:v>-1.2152400000000001</c:v>
                </c:pt>
                <c:pt idx="89">
                  <c:v>-1.0606599999999999</c:v>
                </c:pt>
                <c:pt idx="90">
                  <c:v>-0.34589999999999999</c:v>
                </c:pt>
                <c:pt idx="91">
                  <c:v>-1.6809999999999998</c:v>
                </c:pt>
                <c:pt idx="92">
                  <c:v>-0.68140000000000001</c:v>
                </c:pt>
                <c:pt idx="93">
                  <c:v>-1.542575</c:v>
                </c:pt>
                <c:pt idx="94">
                  <c:v>-1.5558399999999999</c:v>
                </c:pt>
                <c:pt idx="95">
                  <c:v>-0.47480000000000022</c:v>
                </c:pt>
                <c:pt idx="96">
                  <c:v>1.0727749999999998</c:v>
                </c:pt>
                <c:pt idx="97">
                  <c:v>1.0148199999999998</c:v>
                </c:pt>
                <c:pt idx="98">
                  <c:v>0.26474000000000009</c:v>
                </c:pt>
                <c:pt idx="99">
                  <c:v>-0.34990000000000021</c:v>
                </c:pt>
                <c:pt idx="100">
                  <c:v>0.59439999999999993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8DE8-BD42-B9FD-2244A101DA12}"/>
            </c:ext>
          </c:extLst>
        </c:ser>
        <c:ser>
          <c:idx val="29"/>
          <c:order val="30"/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[1]Gpsm1_KD_Neg!$AH$8:$AH$108</c:f>
              <c:numCache>
                <c:formatCode>General</c:formatCode>
                <c:ptCount val="101"/>
                <c:pt idx="0">
                  <c:v>2.2490000000000001</c:v>
                </c:pt>
                <c:pt idx="1">
                  <c:v>0.48159999999999992</c:v>
                </c:pt>
                <c:pt idx="2">
                  <c:v>0.52925000000000022</c:v>
                </c:pt>
                <c:pt idx="3">
                  <c:v>-0.62260000000000026</c:v>
                </c:pt>
                <c:pt idx="4">
                  <c:v>-0.91500000000000004</c:v>
                </c:pt>
                <c:pt idx="5">
                  <c:v>-0.64500000000000013</c:v>
                </c:pt>
                <c:pt idx="6">
                  <c:v>0.79420000000000002</c:v>
                </c:pt>
                <c:pt idx="7">
                  <c:v>3.1482499999999995</c:v>
                </c:pt>
                <c:pt idx="8">
                  <c:v>1.2633999999999996</c:v>
                </c:pt>
                <c:pt idx="9">
                  <c:v>-0.64920000000000011</c:v>
                </c:pt>
                <c:pt idx="10">
                  <c:v>-0.41140000000000027</c:v>
                </c:pt>
                <c:pt idx="11">
                  <c:v>0.11924999999999986</c:v>
                </c:pt>
                <c:pt idx="12">
                  <c:v>-0.39800000000000013</c:v>
                </c:pt>
                <c:pt idx="13">
                  <c:v>-0.2734000000000002</c:v>
                </c:pt>
                <c:pt idx="14">
                  <c:v>2.6587999999999998</c:v>
                </c:pt>
                <c:pt idx="15">
                  <c:v>5.5078000000000005</c:v>
                </c:pt>
                <c:pt idx="16">
                  <c:v>5.9157500000000001</c:v>
                </c:pt>
                <c:pt idx="17">
                  <c:v>6.0426000000000002</c:v>
                </c:pt>
                <c:pt idx="18">
                  <c:v>4.0957999999999997</c:v>
                </c:pt>
                <c:pt idx="19">
                  <c:v>0.41780000000000006</c:v>
                </c:pt>
                <c:pt idx="20">
                  <c:v>0.98524999999999974</c:v>
                </c:pt>
                <c:pt idx="21">
                  <c:v>0.90499999999999992</c:v>
                </c:pt>
                <c:pt idx="22">
                  <c:v>-0.49020000000000008</c:v>
                </c:pt>
                <c:pt idx="23">
                  <c:v>0.7285999999999998</c:v>
                </c:pt>
                <c:pt idx="24">
                  <c:v>2.2129999999999996</c:v>
                </c:pt>
                <c:pt idx="25">
                  <c:v>4.8002500000000001</c:v>
                </c:pt>
                <c:pt idx="26">
                  <c:v>7.4307999999999996</c:v>
                </c:pt>
                <c:pt idx="27">
                  <c:v>13.8436</c:v>
                </c:pt>
                <c:pt idx="28">
                  <c:v>16.021399999999996</c:v>
                </c:pt>
                <c:pt idx="29">
                  <c:v>22.535800000000002</c:v>
                </c:pt>
                <c:pt idx="30">
                  <c:v>19.591249999999999</c:v>
                </c:pt>
                <c:pt idx="31">
                  <c:v>28.629999999999995</c:v>
                </c:pt>
                <c:pt idx="32">
                  <c:v>47.1312</c:v>
                </c:pt>
                <c:pt idx="33">
                  <c:v>57.734200000000008</c:v>
                </c:pt>
                <c:pt idx="34">
                  <c:v>56.547250000000005</c:v>
                </c:pt>
                <c:pt idx="35">
                  <c:v>66.112800000000007</c:v>
                </c:pt>
                <c:pt idx="36">
                  <c:v>83.097800000000007</c:v>
                </c:pt>
                <c:pt idx="37">
                  <c:v>89.831400000000002</c:v>
                </c:pt>
                <c:pt idx="38">
                  <c:v>85.635000000000005</c:v>
                </c:pt>
                <c:pt idx="39">
                  <c:v>61.673749999999998</c:v>
                </c:pt>
                <c:pt idx="40">
                  <c:v>55.41020000000001</c:v>
                </c:pt>
                <c:pt idx="41">
                  <c:v>53.087199999999996</c:v>
                </c:pt>
                <c:pt idx="42">
                  <c:v>52.746799999999993</c:v>
                </c:pt>
                <c:pt idx="43">
                  <c:v>42.585000000000001</c:v>
                </c:pt>
                <c:pt idx="44">
                  <c:v>24.665400000000002</c:v>
                </c:pt>
                <c:pt idx="45">
                  <c:v>19.983799999999995</c:v>
                </c:pt>
                <c:pt idx="46">
                  <c:v>16.022200000000002</c:v>
                </c:pt>
                <c:pt idx="47">
                  <c:v>13.033599999999998</c:v>
                </c:pt>
                <c:pt idx="48">
                  <c:v>6.7264999999999997</c:v>
                </c:pt>
                <c:pt idx="49">
                  <c:v>5.8617999999999997</c:v>
                </c:pt>
                <c:pt idx="50">
                  <c:v>5.5784000000000002</c:v>
                </c:pt>
                <c:pt idx="51">
                  <c:v>2.9651999999999998</c:v>
                </c:pt>
                <c:pt idx="52">
                  <c:v>3.984</c:v>
                </c:pt>
                <c:pt idx="53">
                  <c:v>4.4652000000000003</c:v>
                </c:pt>
                <c:pt idx="54">
                  <c:v>2.0733999999999999</c:v>
                </c:pt>
                <c:pt idx="55">
                  <c:v>0.85099999999999976</c:v>
                </c:pt>
                <c:pt idx="56">
                  <c:v>0.89799999999999969</c:v>
                </c:pt>
                <c:pt idx="57">
                  <c:v>-0.24924999999999997</c:v>
                </c:pt>
                <c:pt idx="58">
                  <c:v>-1.0480000000000003</c:v>
                </c:pt>
                <c:pt idx="59">
                  <c:v>-1.0282000000000004</c:v>
                </c:pt>
                <c:pt idx="60">
                  <c:v>0.85719999999999974</c:v>
                </c:pt>
                <c:pt idx="61">
                  <c:v>1.0745</c:v>
                </c:pt>
                <c:pt idx="62">
                  <c:v>0.20659999999999989</c:v>
                </c:pt>
                <c:pt idx="63">
                  <c:v>3.9706000000000001</c:v>
                </c:pt>
                <c:pt idx="64">
                  <c:v>5.5620000000000003</c:v>
                </c:pt>
                <c:pt idx="65">
                  <c:v>10.125200000000001</c:v>
                </c:pt>
                <c:pt idx="66">
                  <c:v>3.0494999999999997</c:v>
                </c:pt>
                <c:pt idx="67">
                  <c:v>1.1228</c:v>
                </c:pt>
                <c:pt idx="68">
                  <c:v>0.85520000000000018</c:v>
                </c:pt>
                <c:pt idx="69">
                  <c:v>-0.15840000000000024</c:v>
                </c:pt>
                <c:pt idx="70">
                  <c:v>1.1617500000000001</c:v>
                </c:pt>
                <c:pt idx="71">
                  <c:v>6.6560000000000006</c:v>
                </c:pt>
                <c:pt idx="72">
                  <c:v>6.1270000000000007</c:v>
                </c:pt>
                <c:pt idx="73">
                  <c:v>4.9431999999999992</c:v>
                </c:pt>
                <c:pt idx="74">
                  <c:v>5.4641999999999999</c:v>
                </c:pt>
                <c:pt idx="75">
                  <c:v>3.7912499999999998</c:v>
                </c:pt>
                <c:pt idx="76">
                  <c:v>3.3226</c:v>
                </c:pt>
                <c:pt idx="77">
                  <c:v>4.0941999999999998</c:v>
                </c:pt>
                <c:pt idx="78">
                  <c:v>4.12</c:v>
                </c:pt>
                <c:pt idx="79">
                  <c:v>2.0728</c:v>
                </c:pt>
                <c:pt idx="80">
                  <c:v>3.7792500000000002</c:v>
                </c:pt>
                <c:pt idx="81">
                  <c:v>4.2712000000000003</c:v>
                </c:pt>
                <c:pt idx="82">
                  <c:v>4.4560000000000004</c:v>
                </c:pt>
                <c:pt idx="83">
                  <c:v>4.1240000000000006</c:v>
                </c:pt>
                <c:pt idx="84">
                  <c:v>3.0602499999999999</c:v>
                </c:pt>
                <c:pt idx="85">
                  <c:v>3.2207999999999997</c:v>
                </c:pt>
                <c:pt idx="86">
                  <c:v>2.8779999999999997</c:v>
                </c:pt>
                <c:pt idx="87">
                  <c:v>2.9933999999999998</c:v>
                </c:pt>
                <c:pt idx="88">
                  <c:v>2.8806000000000003</c:v>
                </c:pt>
                <c:pt idx="89">
                  <c:v>1.6835</c:v>
                </c:pt>
                <c:pt idx="90">
                  <c:v>1.5354000000000001</c:v>
                </c:pt>
                <c:pt idx="91">
                  <c:v>0.17139999999999986</c:v>
                </c:pt>
                <c:pt idx="92">
                  <c:v>1.1265999999999998</c:v>
                </c:pt>
                <c:pt idx="93">
                  <c:v>2.81725</c:v>
                </c:pt>
                <c:pt idx="94">
                  <c:v>4.7410000000000005</c:v>
                </c:pt>
                <c:pt idx="95">
                  <c:v>2.7272000000000003</c:v>
                </c:pt>
                <c:pt idx="96">
                  <c:v>-0.45199999999999996</c:v>
                </c:pt>
                <c:pt idx="97">
                  <c:v>0.28739999999999971</c:v>
                </c:pt>
                <c:pt idx="98">
                  <c:v>2.0082499999999999</c:v>
                </c:pt>
                <c:pt idx="99">
                  <c:v>3.6129999999999995</c:v>
                </c:pt>
                <c:pt idx="100">
                  <c:v>1.5906666666666665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8DE8-BD42-B9FD-2244A101DA12}"/>
            </c:ext>
          </c:extLst>
        </c:ser>
        <c:ser>
          <c:idx val="30"/>
          <c:order val="31"/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[1]Gpsm1_KD_Neg!$AI$8:$AI$108</c:f>
              <c:numCache>
                <c:formatCode>General</c:formatCode>
                <c:ptCount val="10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8DE8-BD42-B9FD-2244A101DA12}"/>
            </c:ext>
          </c:extLst>
        </c:ser>
        <c:ser>
          <c:idx val="31"/>
          <c:order val="32"/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[1]Gpsm1_KD_Neg!$AJ$8:$AJ$108</c:f>
              <c:numCache>
                <c:formatCode>General</c:formatCode>
                <c:ptCount val="101"/>
                <c:pt idx="0">
                  <c:v>-10.683033333333332</c:v>
                </c:pt>
                <c:pt idx="1">
                  <c:v>-6.3956166666666663</c:v>
                </c:pt>
                <c:pt idx="2">
                  <c:v>-8.2109199999999998</c:v>
                </c:pt>
                <c:pt idx="3">
                  <c:v>-6.5487833333333327</c:v>
                </c:pt>
                <c:pt idx="4">
                  <c:v>-2.5408400000000002</c:v>
                </c:pt>
                <c:pt idx="5">
                  <c:v>-13.794416666666665</c:v>
                </c:pt>
                <c:pt idx="6">
                  <c:v>-13.722939999999999</c:v>
                </c:pt>
                <c:pt idx="7">
                  <c:v>-13.997999999999999</c:v>
                </c:pt>
                <c:pt idx="8">
                  <c:v>-12.503400000000001</c:v>
                </c:pt>
                <c:pt idx="9">
                  <c:v>-11.76498</c:v>
                </c:pt>
                <c:pt idx="10">
                  <c:v>-6.1147500000000008</c:v>
                </c:pt>
                <c:pt idx="11">
                  <c:v>-5.5842200000000002</c:v>
                </c:pt>
                <c:pt idx="12">
                  <c:v>-1.6653166666666663</c:v>
                </c:pt>
                <c:pt idx="13">
                  <c:v>9.4718999999999998</c:v>
                </c:pt>
                <c:pt idx="14">
                  <c:v>14.916566666666666</c:v>
                </c:pt>
                <c:pt idx="15">
                  <c:v>3.2738199999999997</c:v>
                </c:pt>
                <c:pt idx="16">
                  <c:v>8.2513666666666676</c:v>
                </c:pt>
                <c:pt idx="17">
                  <c:v>6.4233199999999986</c:v>
                </c:pt>
                <c:pt idx="18">
                  <c:v>1.879366666666666</c:v>
                </c:pt>
                <c:pt idx="19">
                  <c:v>-8.1440400000000004</c:v>
                </c:pt>
                <c:pt idx="20">
                  <c:v>-13.245650000000003</c:v>
                </c:pt>
                <c:pt idx="21">
                  <c:v>-10.42834</c:v>
                </c:pt>
                <c:pt idx="22">
                  <c:v>-0.41641666666666727</c:v>
                </c:pt>
                <c:pt idx="23">
                  <c:v>1.4400399999999998</c:v>
                </c:pt>
                <c:pt idx="24">
                  <c:v>-5.6926000000000014</c:v>
                </c:pt>
                <c:pt idx="25">
                  <c:v>-7.1412399999999989</c:v>
                </c:pt>
                <c:pt idx="26">
                  <c:v>-9.4290600000000016</c:v>
                </c:pt>
                <c:pt idx="27">
                  <c:v>-5.0042</c:v>
                </c:pt>
                <c:pt idx="28">
                  <c:v>-2.0624200000000008</c:v>
                </c:pt>
                <c:pt idx="29">
                  <c:v>1.0626166666666652</c:v>
                </c:pt>
                <c:pt idx="30">
                  <c:v>3.1645799999999986</c:v>
                </c:pt>
                <c:pt idx="31">
                  <c:v>3.8359333333333332</c:v>
                </c:pt>
                <c:pt idx="32">
                  <c:v>6.3021399999999996</c:v>
                </c:pt>
                <c:pt idx="33">
                  <c:v>-1.9913999999999998</c:v>
                </c:pt>
                <c:pt idx="34">
                  <c:v>-7.2117999999999993</c:v>
                </c:pt>
                <c:pt idx="35">
                  <c:v>-4.5556333333333336</c:v>
                </c:pt>
                <c:pt idx="36">
                  <c:v>4.4958800000000005</c:v>
                </c:pt>
                <c:pt idx="37">
                  <c:v>17.148599999999998</c:v>
                </c:pt>
                <c:pt idx="38">
                  <c:v>22.18046</c:v>
                </c:pt>
                <c:pt idx="39">
                  <c:v>17.932983333333336</c:v>
                </c:pt>
                <c:pt idx="40">
                  <c:v>17.929920000000003</c:v>
                </c:pt>
                <c:pt idx="41">
                  <c:v>18.37255</c:v>
                </c:pt>
                <c:pt idx="42">
                  <c:v>20.391740000000002</c:v>
                </c:pt>
                <c:pt idx="43">
                  <c:v>23.97954</c:v>
                </c:pt>
                <c:pt idx="44">
                  <c:v>15.281999999999998</c:v>
                </c:pt>
                <c:pt idx="45">
                  <c:v>8.7956199999999995</c:v>
                </c:pt>
                <c:pt idx="46">
                  <c:v>4.1254666666666679</c:v>
                </c:pt>
                <c:pt idx="47">
                  <c:v>9.5778199999999991</c:v>
                </c:pt>
                <c:pt idx="48">
                  <c:v>10.759100000000002</c:v>
                </c:pt>
                <c:pt idx="49">
                  <c:v>15.658059999999997</c:v>
                </c:pt>
                <c:pt idx="50">
                  <c:v>18.393899999999999</c:v>
                </c:pt>
                <c:pt idx="51">
                  <c:v>13.241799999999998</c:v>
                </c:pt>
                <c:pt idx="52">
                  <c:v>7.7028000000000008</c:v>
                </c:pt>
                <c:pt idx="53">
                  <c:v>26.629259999999999</c:v>
                </c:pt>
                <c:pt idx="54">
                  <c:v>34.374116666666659</c:v>
                </c:pt>
                <c:pt idx="55">
                  <c:v>25.847019999999997</c:v>
                </c:pt>
                <c:pt idx="56">
                  <c:v>17.760850000000001</c:v>
                </c:pt>
                <c:pt idx="57">
                  <c:v>15.3727</c:v>
                </c:pt>
                <c:pt idx="58">
                  <c:v>5.6756399999999996</c:v>
                </c:pt>
                <c:pt idx="59">
                  <c:v>1.2282166666666672</c:v>
                </c:pt>
                <c:pt idx="60">
                  <c:v>-5.17164</c:v>
                </c:pt>
                <c:pt idx="61">
                  <c:v>-7.3069999999999995</c:v>
                </c:pt>
                <c:pt idx="62">
                  <c:v>-10.782120000000001</c:v>
                </c:pt>
                <c:pt idx="63">
                  <c:v>-13.194850000000001</c:v>
                </c:pt>
                <c:pt idx="64">
                  <c:v>-10.78444</c:v>
                </c:pt>
                <c:pt idx="65">
                  <c:v>-9.6090833333333325</c:v>
                </c:pt>
                <c:pt idx="66">
                  <c:v>-8.0075400000000005</c:v>
                </c:pt>
                <c:pt idx="67">
                  <c:v>-3.0858333333333339</c:v>
                </c:pt>
                <c:pt idx="68">
                  <c:v>1.2985599999999997</c:v>
                </c:pt>
                <c:pt idx="69">
                  <c:v>3.0285666666666664</c:v>
                </c:pt>
                <c:pt idx="70">
                  <c:v>0.82149999999999967</c:v>
                </c:pt>
                <c:pt idx="71">
                  <c:v>1.0488999999999997</c:v>
                </c:pt>
                <c:pt idx="72">
                  <c:v>-7.3012400000000017</c:v>
                </c:pt>
                <c:pt idx="73">
                  <c:v>-10.579316666666665</c:v>
                </c:pt>
                <c:pt idx="74">
                  <c:v>-9.6157599999999999</c:v>
                </c:pt>
                <c:pt idx="75">
                  <c:v>-12.019500000000001</c:v>
                </c:pt>
                <c:pt idx="76">
                  <c:v>-15.661233333333334</c:v>
                </c:pt>
                <c:pt idx="77">
                  <c:v>-15.521459999999999</c:v>
                </c:pt>
                <c:pt idx="78">
                  <c:v>-14.244983333333332</c:v>
                </c:pt>
                <c:pt idx="79">
                  <c:v>-15.92164</c:v>
                </c:pt>
                <c:pt idx="80">
                  <c:v>-16.973750000000003</c:v>
                </c:pt>
                <c:pt idx="81">
                  <c:v>-17.99982</c:v>
                </c:pt>
                <c:pt idx="82">
                  <c:v>-18.90881666666667</c:v>
                </c:pt>
                <c:pt idx="83">
                  <c:v>-21.161660000000001</c:v>
                </c:pt>
                <c:pt idx="84">
                  <c:v>-21.257733333333331</c:v>
                </c:pt>
                <c:pt idx="85">
                  <c:v>-19.49372</c:v>
                </c:pt>
                <c:pt idx="86">
                  <c:v>-15.632783333333334</c:v>
                </c:pt>
                <c:pt idx="87">
                  <c:v>-16.035519999999998</c:v>
                </c:pt>
                <c:pt idx="88">
                  <c:v>-12.380783333333333</c:v>
                </c:pt>
                <c:pt idx="89">
                  <c:v>-4.9172199999999995</c:v>
                </c:pt>
                <c:pt idx="90">
                  <c:v>-7.2892166666666656</c:v>
                </c:pt>
                <c:pt idx="91">
                  <c:v>-11.745760000000001</c:v>
                </c:pt>
                <c:pt idx="92">
                  <c:v>-12.06244</c:v>
                </c:pt>
                <c:pt idx="93">
                  <c:v>-11.714650000000001</c:v>
                </c:pt>
                <c:pt idx="94">
                  <c:v>-9.11036</c:v>
                </c:pt>
                <c:pt idx="95">
                  <c:v>-7.0898166666666667</c:v>
                </c:pt>
                <c:pt idx="96">
                  <c:v>-9.4818600000000011</c:v>
                </c:pt>
                <c:pt idx="97">
                  <c:v>-9.9185999999999996</c:v>
                </c:pt>
                <c:pt idx="98">
                  <c:v>-10.758660000000001</c:v>
                </c:pt>
                <c:pt idx="99">
                  <c:v>-6.2027500000000009</c:v>
                </c:pt>
                <c:pt idx="100">
                  <c:v>-4.3793999999999995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8DE8-BD42-B9FD-2244A101DA12}"/>
            </c:ext>
          </c:extLst>
        </c:ser>
        <c:ser>
          <c:idx val="32"/>
          <c:order val="33"/>
          <c:spPr>
            <a:ln w="2857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[1]Gpsm1_KD_Neg!$AK$8:$AK$108</c:f>
              <c:numCache>
                <c:formatCode>General</c:formatCode>
                <c:ptCount val="101"/>
                <c:pt idx="0">
                  <c:v>3.4755000000000003</c:v>
                </c:pt>
                <c:pt idx="1">
                  <c:v>1.0429333333333342</c:v>
                </c:pt>
                <c:pt idx="2">
                  <c:v>-0.10716666666666634</c:v>
                </c:pt>
                <c:pt idx="3">
                  <c:v>1.0812666666666673</c:v>
                </c:pt>
                <c:pt idx="4">
                  <c:v>-1.2903199999999995</c:v>
                </c:pt>
                <c:pt idx="5">
                  <c:v>0.61651666666666738</c:v>
                </c:pt>
                <c:pt idx="6">
                  <c:v>-3.5168666666666666</c:v>
                </c:pt>
                <c:pt idx="7">
                  <c:v>-2.5747999999999993</c:v>
                </c:pt>
                <c:pt idx="8">
                  <c:v>-1.3825599999999993</c:v>
                </c:pt>
                <c:pt idx="9">
                  <c:v>-2.2211666666666665</c:v>
                </c:pt>
                <c:pt idx="10">
                  <c:v>-1.3672499999999994</c:v>
                </c:pt>
                <c:pt idx="11">
                  <c:v>1.4975833333333339</c:v>
                </c:pt>
                <c:pt idx="12">
                  <c:v>0.3273166666666672</c:v>
                </c:pt>
                <c:pt idx="13">
                  <c:v>1.7959000000000007</c:v>
                </c:pt>
                <c:pt idx="14">
                  <c:v>0.25483333333333391</c:v>
                </c:pt>
                <c:pt idx="15">
                  <c:v>-2.1428999999999996</c:v>
                </c:pt>
                <c:pt idx="16">
                  <c:v>-0.22716666666666629</c:v>
                </c:pt>
                <c:pt idx="17">
                  <c:v>1.5419</c:v>
                </c:pt>
                <c:pt idx="18">
                  <c:v>2.3600166666666671</c:v>
                </c:pt>
                <c:pt idx="19">
                  <c:v>1.6454833333333336</c:v>
                </c:pt>
                <c:pt idx="20">
                  <c:v>0.46721666666666728</c:v>
                </c:pt>
                <c:pt idx="21">
                  <c:v>-0.10287999999999915</c:v>
                </c:pt>
                <c:pt idx="22">
                  <c:v>-1.0091499999999995</c:v>
                </c:pt>
                <c:pt idx="23">
                  <c:v>-0.48014999999999963</c:v>
                </c:pt>
                <c:pt idx="24">
                  <c:v>6.9066666666666901E-2</c:v>
                </c:pt>
                <c:pt idx="25">
                  <c:v>2.5443800000000008</c:v>
                </c:pt>
                <c:pt idx="26">
                  <c:v>6.8090666666666673</c:v>
                </c:pt>
                <c:pt idx="27">
                  <c:v>7.6395833333333343</c:v>
                </c:pt>
                <c:pt idx="28">
                  <c:v>4.1307000000000009</c:v>
                </c:pt>
                <c:pt idx="29">
                  <c:v>3.6386800000000008</c:v>
                </c:pt>
                <c:pt idx="30">
                  <c:v>2.1066833333333337</c:v>
                </c:pt>
                <c:pt idx="31">
                  <c:v>1.6081000000000005</c:v>
                </c:pt>
                <c:pt idx="32">
                  <c:v>9.2899666666666665</c:v>
                </c:pt>
                <c:pt idx="33">
                  <c:v>4.9710400000000003</c:v>
                </c:pt>
                <c:pt idx="34">
                  <c:v>1.0899166666666675</c:v>
                </c:pt>
                <c:pt idx="35">
                  <c:v>0.88845000000000063</c:v>
                </c:pt>
                <c:pt idx="36">
                  <c:v>-0.60803333333333265</c:v>
                </c:pt>
                <c:pt idx="37">
                  <c:v>1.0781833333333339</c:v>
                </c:pt>
                <c:pt idx="38">
                  <c:v>0.64468000000000081</c:v>
                </c:pt>
                <c:pt idx="39">
                  <c:v>-0.80178333333333252</c:v>
                </c:pt>
                <c:pt idx="40">
                  <c:v>-1.3124833333333326</c:v>
                </c:pt>
                <c:pt idx="41">
                  <c:v>1.0586666666666673</c:v>
                </c:pt>
                <c:pt idx="42">
                  <c:v>3.7650400000000004</c:v>
                </c:pt>
                <c:pt idx="43">
                  <c:v>7.3703833333333355</c:v>
                </c:pt>
                <c:pt idx="44">
                  <c:v>10.183366666666668</c:v>
                </c:pt>
                <c:pt idx="45">
                  <c:v>16.626149999999999</c:v>
                </c:pt>
                <c:pt idx="46">
                  <c:v>22.517380000000003</c:v>
                </c:pt>
                <c:pt idx="47">
                  <c:v>23.283216666666664</c:v>
                </c:pt>
                <c:pt idx="48">
                  <c:v>23.997416666666666</c:v>
                </c:pt>
                <c:pt idx="49">
                  <c:v>13.174966666666668</c:v>
                </c:pt>
                <c:pt idx="50">
                  <c:v>13.708260000000001</c:v>
                </c:pt>
                <c:pt idx="51">
                  <c:v>18.820800000000002</c:v>
                </c:pt>
                <c:pt idx="52">
                  <c:v>19.1524</c:v>
                </c:pt>
                <c:pt idx="53">
                  <c:v>15.254316666666668</c:v>
                </c:pt>
                <c:pt idx="54">
                  <c:v>20.428320000000003</c:v>
                </c:pt>
                <c:pt idx="55">
                  <c:v>26.307233333333333</c:v>
                </c:pt>
                <c:pt idx="56">
                  <c:v>41.225733333333338</c:v>
                </c:pt>
                <c:pt idx="57">
                  <c:v>54.697116666666659</c:v>
                </c:pt>
                <c:pt idx="58">
                  <c:v>44.578080000000007</c:v>
                </c:pt>
                <c:pt idx="59">
                  <c:v>24.83305</c:v>
                </c:pt>
                <c:pt idx="60">
                  <c:v>6.7829500000000023</c:v>
                </c:pt>
                <c:pt idx="61">
                  <c:v>1.7857500000000008</c:v>
                </c:pt>
                <c:pt idx="62">
                  <c:v>-0.96928333333333283</c:v>
                </c:pt>
                <c:pt idx="63">
                  <c:v>-1.5120999999999996</c:v>
                </c:pt>
                <c:pt idx="64">
                  <c:v>-1.392316666666666</c:v>
                </c:pt>
                <c:pt idx="65">
                  <c:v>-2.6957</c:v>
                </c:pt>
                <c:pt idx="66">
                  <c:v>2.7776166666666668</c:v>
                </c:pt>
                <c:pt idx="67">
                  <c:v>7.1562800000000006</c:v>
                </c:pt>
                <c:pt idx="68">
                  <c:v>2.1742166666666676</c:v>
                </c:pt>
                <c:pt idx="69">
                  <c:v>1.5108000000000006</c:v>
                </c:pt>
                <c:pt idx="70">
                  <c:v>3.6244833333333339</c:v>
                </c:pt>
                <c:pt idx="71">
                  <c:v>4.2106800000000009</c:v>
                </c:pt>
                <c:pt idx="72">
                  <c:v>4.8247333333333335</c:v>
                </c:pt>
                <c:pt idx="73">
                  <c:v>4.0393833333333342</c:v>
                </c:pt>
                <c:pt idx="74">
                  <c:v>6.3875500000000001</c:v>
                </c:pt>
                <c:pt idx="75">
                  <c:v>3.1649200000000004</c:v>
                </c:pt>
                <c:pt idx="76">
                  <c:v>-1.1053166666666661</c:v>
                </c:pt>
                <c:pt idx="77">
                  <c:v>0.23690000000000064</c:v>
                </c:pt>
                <c:pt idx="78">
                  <c:v>0.26908333333333401</c:v>
                </c:pt>
                <c:pt idx="79">
                  <c:v>-0.25829999999999914</c:v>
                </c:pt>
                <c:pt idx="80">
                  <c:v>0.62041666666666717</c:v>
                </c:pt>
                <c:pt idx="81">
                  <c:v>0.37348333333333406</c:v>
                </c:pt>
                <c:pt idx="82">
                  <c:v>-2.1473333333333327</c:v>
                </c:pt>
                <c:pt idx="83">
                  <c:v>-1.5249199999999994</c:v>
                </c:pt>
                <c:pt idx="84">
                  <c:v>-0.35919999999999935</c:v>
                </c:pt>
                <c:pt idx="85">
                  <c:v>1.7315833333333339</c:v>
                </c:pt>
                <c:pt idx="86">
                  <c:v>1.8042500000000008</c:v>
                </c:pt>
                <c:pt idx="87">
                  <c:v>-0.41931666666666595</c:v>
                </c:pt>
                <c:pt idx="88">
                  <c:v>1.0723800000000008</c:v>
                </c:pt>
                <c:pt idx="89">
                  <c:v>0.25225000000000081</c:v>
                </c:pt>
                <c:pt idx="90">
                  <c:v>0.57848333333333368</c:v>
                </c:pt>
                <c:pt idx="91">
                  <c:v>0.27720000000000028</c:v>
                </c:pt>
                <c:pt idx="92">
                  <c:v>0.25094000000000027</c:v>
                </c:pt>
                <c:pt idx="93">
                  <c:v>0.11235000000000046</c:v>
                </c:pt>
                <c:pt idx="94">
                  <c:v>2.3824333333333336</c:v>
                </c:pt>
                <c:pt idx="95">
                  <c:v>1.7793666666666672</c:v>
                </c:pt>
                <c:pt idx="96">
                  <c:v>6.1956000000000016</c:v>
                </c:pt>
                <c:pt idx="97">
                  <c:v>6.9553333333333347</c:v>
                </c:pt>
                <c:pt idx="98">
                  <c:v>9.1361833333333333</c:v>
                </c:pt>
                <c:pt idx="99">
                  <c:v>10.249866666666668</c:v>
                </c:pt>
                <c:pt idx="100">
                  <c:v>9.6375333333333355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8DE8-BD42-B9FD-2244A101DA12}"/>
            </c:ext>
          </c:extLst>
        </c:ser>
        <c:ser>
          <c:idx val="33"/>
          <c:order val="34"/>
          <c:spPr>
            <a:ln w="2857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[1]Gpsm1_KD_Neg!$AL$8:$AL$108</c:f>
              <c:numCache>
                <c:formatCode>General</c:formatCode>
                <c:ptCount val="101"/>
                <c:pt idx="0">
                  <c:v>6.8427666666666669</c:v>
                </c:pt>
                <c:pt idx="1">
                  <c:v>10.912799999999999</c:v>
                </c:pt>
                <c:pt idx="2">
                  <c:v>8.5192200000000007</c:v>
                </c:pt>
                <c:pt idx="3">
                  <c:v>16.769260000000003</c:v>
                </c:pt>
                <c:pt idx="4">
                  <c:v>12.996633333333335</c:v>
                </c:pt>
                <c:pt idx="5">
                  <c:v>14.212760000000003</c:v>
                </c:pt>
                <c:pt idx="6">
                  <c:v>13.249640000000003</c:v>
                </c:pt>
                <c:pt idx="7">
                  <c:v>6.579433333333335</c:v>
                </c:pt>
                <c:pt idx="8">
                  <c:v>1.4334600000000015</c:v>
                </c:pt>
                <c:pt idx="9">
                  <c:v>-0.62241666666666473</c:v>
                </c:pt>
                <c:pt idx="10">
                  <c:v>1.2664200000000014</c:v>
                </c:pt>
                <c:pt idx="11">
                  <c:v>0.48564000000000151</c:v>
                </c:pt>
                <c:pt idx="12">
                  <c:v>3.3236166666666684</c:v>
                </c:pt>
                <c:pt idx="13">
                  <c:v>4.2209400000000006</c:v>
                </c:pt>
                <c:pt idx="14">
                  <c:v>-2.4017166666666649</c:v>
                </c:pt>
                <c:pt idx="15">
                  <c:v>-7.0248399999999993</c:v>
                </c:pt>
                <c:pt idx="16">
                  <c:v>-6.1706799999999991</c:v>
                </c:pt>
                <c:pt idx="17">
                  <c:v>-5.5902666666666647</c:v>
                </c:pt>
                <c:pt idx="18">
                  <c:v>-4.137319999999999</c:v>
                </c:pt>
                <c:pt idx="19">
                  <c:v>0.15766000000000205</c:v>
                </c:pt>
                <c:pt idx="20">
                  <c:v>-2.4882333333333322</c:v>
                </c:pt>
                <c:pt idx="21">
                  <c:v>-6.5832599999999983</c:v>
                </c:pt>
                <c:pt idx="22">
                  <c:v>-4.8488499999999988</c:v>
                </c:pt>
                <c:pt idx="23">
                  <c:v>-1.7111799999999981</c:v>
                </c:pt>
                <c:pt idx="24">
                  <c:v>-2.0101199999999992</c:v>
                </c:pt>
                <c:pt idx="25">
                  <c:v>-4.0034999999999989</c:v>
                </c:pt>
                <c:pt idx="26">
                  <c:v>-2.3394199999999987</c:v>
                </c:pt>
                <c:pt idx="27">
                  <c:v>1.5368200000000016</c:v>
                </c:pt>
                <c:pt idx="28">
                  <c:v>2.9959166666666679</c:v>
                </c:pt>
                <c:pt idx="29">
                  <c:v>0.12220000000000156</c:v>
                </c:pt>
                <c:pt idx="30">
                  <c:v>0.20165000000000166</c:v>
                </c:pt>
                <c:pt idx="31">
                  <c:v>5.5634200000000007</c:v>
                </c:pt>
                <c:pt idx="32">
                  <c:v>16.761060000000004</c:v>
                </c:pt>
                <c:pt idx="33">
                  <c:v>33.170516666666664</c:v>
                </c:pt>
                <c:pt idx="34">
                  <c:v>48.054079999999999</c:v>
                </c:pt>
                <c:pt idx="35">
                  <c:v>47.522019999999998</c:v>
                </c:pt>
                <c:pt idx="36">
                  <c:v>42.225366666666673</c:v>
                </c:pt>
                <c:pt idx="37">
                  <c:v>64.936300000000003</c:v>
                </c:pt>
                <c:pt idx="38">
                  <c:v>59.203000000000003</c:v>
                </c:pt>
                <c:pt idx="39">
                  <c:v>51.532000000000004</c:v>
                </c:pt>
                <c:pt idx="40">
                  <c:v>31.101179999999999</c:v>
                </c:pt>
                <c:pt idx="41">
                  <c:v>25.837500000000002</c:v>
                </c:pt>
                <c:pt idx="42">
                  <c:v>19.013760000000001</c:v>
                </c:pt>
                <c:pt idx="43">
                  <c:v>10.939333333333336</c:v>
                </c:pt>
                <c:pt idx="44">
                  <c:v>5.2512800000000022</c:v>
                </c:pt>
                <c:pt idx="45">
                  <c:v>1.4171600000000013</c:v>
                </c:pt>
                <c:pt idx="46">
                  <c:v>-3.2449999999999979</c:v>
                </c:pt>
                <c:pt idx="47">
                  <c:v>-5.9625399999999988</c:v>
                </c:pt>
                <c:pt idx="48">
                  <c:v>-5.0675199999999974</c:v>
                </c:pt>
                <c:pt idx="49">
                  <c:v>-5.3967833333333326</c:v>
                </c:pt>
                <c:pt idx="50">
                  <c:v>-0.80407999999999902</c:v>
                </c:pt>
                <c:pt idx="51">
                  <c:v>7.0412999999999997</c:v>
                </c:pt>
                <c:pt idx="52">
                  <c:v>3.7200400000000018</c:v>
                </c:pt>
                <c:pt idx="53">
                  <c:v>-4.8189999999999982</c:v>
                </c:pt>
                <c:pt idx="54">
                  <c:v>-8.4722499999999989</c:v>
                </c:pt>
                <c:pt idx="55">
                  <c:v>-8.5738199999999996</c:v>
                </c:pt>
                <c:pt idx="56">
                  <c:v>-5.804739999999998</c:v>
                </c:pt>
                <c:pt idx="57">
                  <c:v>-6.854149999999998</c:v>
                </c:pt>
                <c:pt idx="58">
                  <c:v>-6.6476999999999977</c:v>
                </c:pt>
                <c:pt idx="59">
                  <c:v>-2.9045333333333319</c:v>
                </c:pt>
                <c:pt idx="60">
                  <c:v>-3.5696199999999991</c:v>
                </c:pt>
                <c:pt idx="61">
                  <c:v>-3.5082999999999984</c:v>
                </c:pt>
                <c:pt idx="62">
                  <c:v>-3.5565166666666652</c:v>
                </c:pt>
                <c:pt idx="63">
                  <c:v>-0.85495999999999805</c:v>
                </c:pt>
                <c:pt idx="64">
                  <c:v>-0.71193333333333175</c:v>
                </c:pt>
                <c:pt idx="65">
                  <c:v>0.72868000000000133</c:v>
                </c:pt>
                <c:pt idx="66">
                  <c:v>1.7790800000000018</c:v>
                </c:pt>
                <c:pt idx="67">
                  <c:v>2.6949166666666682</c:v>
                </c:pt>
                <c:pt idx="68">
                  <c:v>1.7186400000000013</c:v>
                </c:pt>
                <c:pt idx="69">
                  <c:v>2.2967200000000019</c:v>
                </c:pt>
                <c:pt idx="70">
                  <c:v>9.2514666666666674</c:v>
                </c:pt>
                <c:pt idx="71">
                  <c:v>11.480100000000002</c:v>
                </c:pt>
                <c:pt idx="72">
                  <c:v>11.445050000000004</c:v>
                </c:pt>
                <c:pt idx="73">
                  <c:v>8.6425599999999996</c:v>
                </c:pt>
                <c:pt idx="74">
                  <c:v>6.5862000000000007</c:v>
                </c:pt>
                <c:pt idx="75">
                  <c:v>0.51870000000000138</c:v>
                </c:pt>
                <c:pt idx="76">
                  <c:v>3.4805600000000014</c:v>
                </c:pt>
                <c:pt idx="77">
                  <c:v>7.6399400000000011</c:v>
                </c:pt>
                <c:pt idx="78">
                  <c:v>5.1464666666666679</c:v>
                </c:pt>
                <c:pt idx="79">
                  <c:v>4.1212800000000014</c:v>
                </c:pt>
                <c:pt idx="80">
                  <c:v>5.6978333333333353</c:v>
                </c:pt>
                <c:pt idx="81">
                  <c:v>8.2817400000000028</c:v>
                </c:pt>
                <c:pt idx="82">
                  <c:v>6.6441800000000004</c:v>
                </c:pt>
                <c:pt idx="83">
                  <c:v>7.6835500000000012</c:v>
                </c:pt>
                <c:pt idx="84">
                  <c:v>4.3788800000000014</c:v>
                </c:pt>
                <c:pt idx="85">
                  <c:v>7.480080000000001</c:v>
                </c:pt>
                <c:pt idx="86">
                  <c:v>3.194216666666668</c:v>
                </c:pt>
                <c:pt idx="87">
                  <c:v>1.4787200000000014</c:v>
                </c:pt>
                <c:pt idx="88">
                  <c:v>5.4063500000000007</c:v>
                </c:pt>
                <c:pt idx="89">
                  <c:v>5.9149600000000015</c:v>
                </c:pt>
                <c:pt idx="90">
                  <c:v>10.68402</c:v>
                </c:pt>
                <c:pt idx="91">
                  <c:v>5.2351833333333344</c:v>
                </c:pt>
                <c:pt idx="92">
                  <c:v>9.8558800000000026</c:v>
                </c:pt>
                <c:pt idx="93">
                  <c:v>13.243766666666668</c:v>
                </c:pt>
                <c:pt idx="94">
                  <c:v>22.937620000000003</c:v>
                </c:pt>
                <c:pt idx="95">
                  <c:v>15.309280000000001</c:v>
                </c:pt>
                <c:pt idx="96">
                  <c:v>10.864199999999999</c:v>
                </c:pt>
                <c:pt idx="97">
                  <c:v>11.405380000000003</c:v>
                </c:pt>
                <c:pt idx="98">
                  <c:v>10.974119999999999</c:v>
                </c:pt>
                <c:pt idx="99">
                  <c:v>10.298250000000001</c:v>
                </c:pt>
                <c:pt idx="100">
                  <c:v>5.5683000000000016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8DE8-BD42-B9FD-2244A101DA12}"/>
            </c:ext>
          </c:extLst>
        </c:ser>
        <c:ser>
          <c:idx val="34"/>
          <c:order val="35"/>
          <c:spPr>
            <a:ln w="28575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[1]Gpsm1_KD_Neg!$AM$8:$AM$108</c:f>
              <c:numCache>
                <c:formatCode>General</c:formatCode>
                <c:ptCount val="101"/>
                <c:pt idx="0">
                  <c:v>19.209666666666664</c:v>
                </c:pt>
                <c:pt idx="1">
                  <c:v>11.863</c:v>
                </c:pt>
                <c:pt idx="2">
                  <c:v>6.606799999999998</c:v>
                </c:pt>
                <c:pt idx="3">
                  <c:v>2.6094999999999979</c:v>
                </c:pt>
                <c:pt idx="4">
                  <c:v>-0.25140000000000173</c:v>
                </c:pt>
                <c:pt idx="5">
                  <c:v>1.3644999999999978</c:v>
                </c:pt>
                <c:pt idx="6">
                  <c:v>3.9001999999999981</c:v>
                </c:pt>
                <c:pt idx="7">
                  <c:v>4.908249999999998</c:v>
                </c:pt>
                <c:pt idx="8">
                  <c:v>6.2761999999999984</c:v>
                </c:pt>
                <c:pt idx="9">
                  <c:v>6.3629999999999987</c:v>
                </c:pt>
                <c:pt idx="10">
                  <c:v>-0.40300000000000191</c:v>
                </c:pt>
                <c:pt idx="11">
                  <c:v>-0.318500000000002</c:v>
                </c:pt>
                <c:pt idx="12">
                  <c:v>-2.002200000000002</c:v>
                </c:pt>
                <c:pt idx="13">
                  <c:v>-4.6145000000000014</c:v>
                </c:pt>
                <c:pt idx="14">
                  <c:v>-4.4914000000000014</c:v>
                </c:pt>
                <c:pt idx="15">
                  <c:v>-5.0290000000000017</c:v>
                </c:pt>
                <c:pt idx="16">
                  <c:v>-3.3798000000000008</c:v>
                </c:pt>
                <c:pt idx="17">
                  <c:v>-1.0745000000000013</c:v>
                </c:pt>
                <c:pt idx="18">
                  <c:v>9.595799999999997</c:v>
                </c:pt>
                <c:pt idx="19">
                  <c:v>6.0267499999999981</c:v>
                </c:pt>
                <c:pt idx="20">
                  <c:v>9.2715999999999976</c:v>
                </c:pt>
                <c:pt idx="21">
                  <c:v>8.3139999999999983</c:v>
                </c:pt>
                <c:pt idx="22">
                  <c:v>10.546599999999998</c:v>
                </c:pt>
                <c:pt idx="23">
                  <c:v>14.441749999999999</c:v>
                </c:pt>
                <c:pt idx="24">
                  <c:v>7.528999999999999</c:v>
                </c:pt>
                <c:pt idx="25">
                  <c:v>0.33524999999999849</c:v>
                </c:pt>
                <c:pt idx="26">
                  <c:v>-2.1337500000000005</c:v>
                </c:pt>
                <c:pt idx="27">
                  <c:v>-2.4700000000000011</c:v>
                </c:pt>
                <c:pt idx="28">
                  <c:v>-1.260250000000001</c:v>
                </c:pt>
                <c:pt idx="29">
                  <c:v>0.96439999999999837</c:v>
                </c:pt>
                <c:pt idx="30">
                  <c:v>2.6317499999999976</c:v>
                </c:pt>
                <c:pt idx="31">
                  <c:v>4.3307999999999982</c:v>
                </c:pt>
                <c:pt idx="32">
                  <c:v>4.8249999999997684E-2</c:v>
                </c:pt>
                <c:pt idx="33">
                  <c:v>9.7193999999999985</c:v>
                </c:pt>
                <c:pt idx="34">
                  <c:v>21.131</c:v>
                </c:pt>
                <c:pt idx="35">
                  <c:v>3.5727999999999982</c:v>
                </c:pt>
                <c:pt idx="36">
                  <c:v>-9.4262500000000014</c:v>
                </c:pt>
                <c:pt idx="37">
                  <c:v>-7.3468000000000018</c:v>
                </c:pt>
                <c:pt idx="38">
                  <c:v>-4.3980000000000015</c:v>
                </c:pt>
                <c:pt idx="39">
                  <c:v>12.6846</c:v>
                </c:pt>
                <c:pt idx="40">
                  <c:v>62.843499999999999</c:v>
                </c:pt>
                <c:pt idx="41">
                  <c:v>96.962799999999987</c:v>
                </c:pt>
                <c:pt idx="42">
                  <c:v>94.496999999999986</c:v>
                </c:pt>
                <c:pt idx="43">
                  <c:v>71.261999999999986</c:v>
                </c:pt>
                <c:pt idx="44">
                  <c:v>67.153499999999994</c:v>
                </c:pt>
                <c:pt idx="45">
                  <c:v>49.662199999999999</c:v>
                </c:pt>
                <c:pt idx="46">
                  <c:v>31.974249999999994</c:v>
                </c:pt>
                <c:pt idx="47">
                  <c:v>23.807799999999997</c:v>
                </c:pt>
                <c:pt idx="48">
                  <c:v>12.621499999999997</c:v>
                </c:pt>
                <c:pt idx="49">
                  <c:v>10.4772</c:v>
                </c:pt>
                <c:pt idx="50">
                  <c:v>1.5154999999999985</c:v>
                </c:pt>
                <c:pt idx="51">
                  <c:v>0.91819999999999879</c:v>
                </c:pt>
                <c:pt idx="52">
                  <c:v>-0.99900000000000189</c:v>
                </c:pt>
                <c:pt idx="53">
                  <c:v>2.0979999999999981</c:v>
                </c:pt>
                <c:pt idx="54">
                  <c:v>-1.3342500000000013</c:v>
                </c:pt>
                <c:pt idx="55">
                  <c:v>7.2047999999999988</c:v>
                </c:pt>
                <c:pt idx="56">
                  <c:v>4.0519999999999996</c:v>
                </c:pt>
                <c:pt idx="57">
                  <c:v>-1.2750000000000015</c:v>
                </c:pt>
                <c:pt idx="58">
                  <c:v>1.126999999999998</c:v>
                </c:pt>
                <c:pt idx="59">
                  <c:v>-2.828600000000002</c:v>
                </c:pt>
                <c:pt idx="60">
                  <c:v>1.693249999999999</c:v>
                </c:pt>
                <c:pt idx="61">
                  <c:v>-0.46760000000000163</c:v>
                </c:pt>
                <c:pt idx="62">
                  <c:v>-0.61550000000000127</c:v>
                </c:pt>
                <c:pt idx="63">
                  <c:v>-0.39040000000000141</c:v>
                </c:pt>
                <c:pt idx="64">
                  <c:v>-0.86600000000000099</c:v>
                </c:pt>
                <c:pt idx="65">
                  <c:v>-2.3400000000001597E-2</c:v>
                </c:pt>
                <c:pt idx="66">
                  <c:v>2.6537499999999983</c:v>
                </c:pt>
                <c:pt idx="67">
                  <c:v>5.1567999999999978</c:v>
                </c:pt>
                <c:pt idx="68">
                  <c:v>5.5482499999999977</c:v>
                </c:pt>
                <c:pt idx="69">
                  <c:v>2.7591999999999985</c:v>
                </c:pt>
                <c:pt idx="70">
                  <c:v>0.90574999999999806</c:v>
                </c:pt>
                <c:pt idx="71">
                  <c:v>-9.5400000000001484E-2</c:v>
                </c:pt>
                <c:pt idx="72">
                  <c:v>-2.115000000000002</c:v>
                </c:pt>
                <c:pt idx="73">
                  <c:v>-5.6810000000000018</c:v>
                </c:pt>
                <c:pt idx="74">
                  <c:v>-7.2875000000000014</c:v>
                </c:pt>
                <c:pt idx="75">
                  <c:v>-3.6305000000000018</c:v>
                </c:pt>
                <c:pt idx="76">
                  <c:v>7.4967999999999986</c:v>
                </c:pt>
                <c:pt idx="77">
                  <c:v>20.104499999999998</c:v>
                </c:pt>
                <c:pt idx="78">
                  <c:v>16.045399999999997</c:v>
                </c:pt>
                <c:pt idx="79">
                  <c:v>12.137749999999999</c:v>
                </c:pt>
                <c:pt idx="80">
                  <c:v>-0.29580000000000162</c:v>
                </c:pt>
                <c:pt idx="81">
                  <c:v>-9.7885000000000026</c:v>
                </c:pt>
                <c:pt idx="82">
                  <c:v>-11.887</c:v>
                </c:pt>
                <c:pt idx="83">
                  <c:v>-11.590500000000002</c:v>
                </c:pt>
                <c:pt idx="84">
                  <c:v>-9.5926000000000009</c:v>
                </c:pt>
                <c:pt idx="85">
                  <c:v>-9.786500000000002</c:v>
                </c:pt>
                <c:pt idx="86">
                  <c:v>-8.7650000000000006</c:v>
                </c:pt>
                <c:pt idx="87">
                  <c:v>-6.0797500000000024</c:v>
                </c:pt>
                <c:pt idx="88">
                  <c:v>-5.3200000000000021</c:v>
                </c:pt>
                <c:pt idx="89">
                  <c:v>-5.9622500000000018</c:v>
                </c:pt>
                <c:pt idx="90">
                  <c:v>-4.6174000000000017</c:v>
                </c:pt>
                <c:pt idx="91">
                  <c:v>-5.0725000000000016</c:v>
                </c:pt>
                <c:pt idx="92">
                  <c:v>1.3867999999999985</c:v>
                </c:pt>
                <c:pt idx="93">
                  <c:v>8.8964999999999979</c:v>
                </c:pt>
                <c:pt idx="94">
                  <c:v>16.450399999999998</c:v>
                </c:pt>
                <c:pt idx="95">
                  <c:v>12.045</c:v>
                </c:pt>
                <c:pt idx="96">
                  <c:v>12.7258</c:v>
                </c:pt>
                <c:pt idx="97">
                  <c:v>6.9137499999999985</c:v>
                </c:pt>
                <c:pt idx="98">
                  <c:v>13.373399999999998</c:v>
                </c:pt>
                <c:pt idx="99">
                  <c:v>20.96575</c:v>
                </c:pt>
                <c:pt idx="100">
                  <c:v>22.311333333333334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8DE8-BD42-B9FD-2244A101DA12}"/>
            </c:ext>
          </c:extLst>
        </c:ser>
        <c:ser>
          <c:idx val="35"/>
          <c:order val="36"/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[1]Gpsm1_KD_Neg!$AN$8:$AN$108</c:f>
              <c:numCache>
                <c:formatCode>General</c:formatCode>
                <c:ptCount val="101"/>
                <c:pt idx="0">
                  <c:v>-5.7337999999999996</c:v>
                </c:pt>
                <c:pt idx="1">
                  <c:v>-4.6772166666666664</c:v>
                </c:pt>
                <c:pt idx="2">
                  <c:v>-3.1064799999999999</c:v>
                </c:pt>
                <c:pt idx="3">
                  <c:v>-3.8789599999999993</c:v>
                </c:pt>
                <c:pt idx="4">
                  <c:v>-1.4686833333333329</c:v>
                </c:pt>
                <c:pt idx="5">
                  <c:v>0.81994000000000011</c:v>
                </c:pt>
                <c:pt idx="6">
                  <c:v>4.4999999999999929E-2</c:v>
                </c:pt>
                <c:pt idx="7">
                  <c:v>-0.61413999999999969</c:v>
                </c:pt>
                <c:pt idx="8">
                  <c:v>-1.4854399999999999</c:v>
                </c:pt>
                <c:pt idx="9">
                  <c:v>-3.8203833333333335</c:v>
                </c:pt>
                <c:pt idx="10">
                  <c:v>-5.4173399999999985</c:v>
                </c:pt>
                <c:pt idx="11">
                  <c:v>-4.73916</c:v>
                </c:pt>
                <c:pt idx="12">
                  <c:v>-4.3692999999999991</c:v>
                </c:pt>
                <c:pt idx="13">
                  <c:v>-6.7945199999999986</c:v>
                </c:pt>
                <c:pt idx="14">
                  <c:v>-7.9893000000000001</c:v>
                </c:pt>
                <c:pt idx="15">
                  <c:v>-5.335119999999999</c:v>
                </c:pt>
                <c:pt idx="16">
                  <c:v>-5.6257000000000001</c:v>
                </c:pt>
                <c:pt idx="17">
                  <c:v>-1.9591999999999994</c:v>
                </c:pt>
                <c:pt idx="18">
                  <c:v>2.6557800000000005</c:v>
                </c:pt>
                <c:pt idx="19">
                  <c:v>4.5932333333333339</c:v>
                </c:pt>
                <c:pt idx="20">
                  <c:v>7.8007400000000002</c:v>
                </c:pt>
                <c:pt idx="21">
                  <c:v>7.98604</c:v>
                </c:pt>
                <c:pt idx="22">
                  <c:v>6.4151333333333342</c:v>
                </c:pt>
                <c:pt idx="23">
                  <c:v>0.21587999999999993</c:v>
                </c:pt>
                <c:pt idx="24">
                  <c:v>1.5145000000000008</c:v>
                </c:pt>
                <c:pt idx="25">
                  <c:v>-1.89558</c:v>
                </c:pt>
                <c:pt idx="26">
                  <c:v>-1.146779999999999</c:v>
                </c:pt>
                <c:pt idx="27">
                  <c:v>-3.7521999999999998</c:v>
                </c:pt>
                <c:pt idx="28">
                  <c:v>-4.0298400000000001</c:v>
                </c:pt>
                <c:pt idx="29">
                  <c:v>2.6378000000000008</c:v>
                </c:pt>
                <c:pt idx="30">
                  <c:v>9.1278400000000008</c:v>
                </c:pt>
                <c:pt idx="31">
                  <c:v>10.05606</c:v>
                </c:pt>
                <c:pt idx="32">
                  <c:v>5.3512833333333321</c:v>
                </c:pt>
                <c:pt idx="33">
                  <c:v>13.112300000000001</c:v>
                </c:pt>
                <c:pt idx="34">
                  <c:v>11.99316</c:v>
                </c:pt>
                <c:pt idx="35">
                  <c:v>9.6750166666666662</c:v>
                </c:pt>
                <c:pt idx="36">
                  <c:v>12.90286</c:v>
                </c:pt>
                <c:pt idx="37">
                  <c:v>9.5017666666666685</c:v>
                </c:pt>
                <c:pt idx="38">
                  <c:v>12.295860000000001</c:v>
                </c:pt>
                <c:pt idx="39">
                  <c:v>14.107159999999999</c:v>
                </c:pt>
                <c:pt idx="40">
                  <c:v>21.551283333333334</c:v>
                </c:pt>
                <c:pt idx="41">
                  <c:v>29.732340000000001</c:v>
                </c:pt>
                <c:pt idx="42">
                  <c:v>27.946233333333339</c:v>
                </c:pt>
                <c:pt idx="43">
                  <c:v>32.421460000000003</c:v>
                </c:pt>
                <c:pt idx="44">
                  <c:v>39.051959999999994</c:v>
                </c:pt>
                <c:pt idx="45">
                  <c:v>35.922700000000006</c:v>
                </c:pt>
                <c:pt idx="46">
                  <c:v>27.471860000000003</c:v>
                </c:pt>
                <c:pt idx="47">
                  <c:v>25.398716666666662</c:v>
                </c:pt>
                <c:pt idx="48">
                  <c:v>28.64414</c:v>
                </c:pt>
                <c:pt idx="49">
                  <c:v>36.038400000000003</c:v>
                </c:pt>
                <c:pt idx="50">
                  <c:v>35.465683333333331</c:v>
                </c:pt>
                <c:pt idx="51">
                  <c:v>29.584340000000005</c:v>
                </c:pt>
                <c:pt idx="52">
                  <c:v>17.9331</c:v>
                </c:pt>
                <c:pt idx="53">
                  <c:v>15.978900000000001</c:v>
                </c:pt>
                <c:pt idx="54">
                  <c:v>13.478899999999999</c:v>
                </c:pt>
                <c:pt idx="55">
                  <c:v>9.0951499999999985</c:v>
                </c:pt>
                <c:pt idx="56">
                  <c:v>6.4961600000000006</c:v>
                </c:pt>
                <c:pt idx="57">
                  <c:v>7.6497200000000003</c:v>
                </c:pt>
                <c:pt idx="58">
                  <c:v>1.0724666666666671</c:v>
                </c:pt>
                <c:pt idx="59">
                  <c:v>6.1626000000000003</c:v>
                </c:pt>
                <c:pt idx="60">
                  <c:v>5.040116666666667</c:v>
                </c:pt>
                <c:pt idx="61">
                  <c:v>7.2705999999999991</c:v>
                </c:pt>
                <c:pt idx="62">
                  <c:v>7.29854</c:v>
                </c:pt>
                <c:pt idx="63">
                  <c:v>5.0513500000000002</c:v>
                </c:pt>
                <c:pt idx="64">
                  <c:v>-0.44861999999999969</c:v>
                </c:pt>
                <c:pt idx="65">
                  <c:v>-1.2582166666666665</c:v>
                </c:pt>
                <c:pt idx="66">
                  <c:v>-0.2233999999999991</c:v>
                </c:pt>
                <c:pt idx="67">
                  <c:v>1.9193200000000008</c:v>
                </c:pt>
                <c:pt idx="68">
                  <c:v>-3.8276833333333316</c:v>
                </c:pt>
                <c:pt idx="69">
                  <c:v>-5.3076999999999996</c:v>
                </c:pt>
                <c:pt idx="70">
                  <c:v>-5.9181799999999996</c:v>
                </c:pt>
                <c:pt idx="71">
                  <c:v>0.51418333333333344</c:v>
                </c:pt>
                <c:pt idx="72">
                  <c:v>2.8109600000000001</c:v>
                </c:pt>
                <c:pt idx="73">
                  <c:v>-0.7534833333333335</c:v>
                </c:pt>
                <c:pt idx="74">
                  <c:v>-3.6235999999999988</c:v>
                </c:pt>
                <c:pt idx="75">
                  <c:v>-6.2066999999999997</c:v>
                </c:pt>
                <c:pt idx="76">
                  <c:v>-6.1883333333333335</c:v>
                </c:pt>
                <c:pt idx="77">
                  <c:v>-7.4093999999999998</c:v>
                </c:pt>
                <c:pt idx="78">
                  <c:v>-5.6333500000000001</c:v>
                </c:pt>
                <c:pt idx="79">
                  <c:v>-5.9047199999999993</c:v>
                </c:pt>
                <c:pt idx="80">
                  <c:v>-4.409559999999999</c:v>
                </c:pt>
                <c:pt idx="81">
                  <c:v>-1.4295166666666661</c:v>
                </c:pt>
                <c:pt idx="82">
                  <c:v>-2.6110399999999996</c:v>
                </c:pt>
                <c:pt idx="83">
                  <c:v>-0.54216666666666635</c:v>
                </c:pt>
                <c:pt idx="84">
                  <c:v>-1.5494999999999997</c:v>
                </c:pt>
                <c:pt idx="85">
                  <c:v>-1.9680799999999998</c:v>
                </c:pt>
                <c:pt idx="86">
                  <c:v>-2.514816666666666</c:v>
                </c:pt>
                <c:pt idx="87">
                  <c:v>-2.7491799999999995</c:v>
                </c:pt>
                <c:pt idx="88">
                  <c:v>-2.7816999999999994</c:v>
                </c:pt>
                <c:pt idx="89">
                  <c:v>-3.8808999999999996</c:v>
                </c:pt>
                <c:pt idx="90">
                  <c:v>-2.2327399999999988</c:v>
                </c:pt>
                <c:pt idx="91">
                  <c:v>1.5707833333333336</c:v>
                </c:pt>
                <c:pt idx="92">
                  <c:v>-4.5347599999999995</c:v>
                </c:pt>
                <c:pt idx="93">
                  <c:v>-9.8744399999999981</c:v>
                </c:pt>
                <c:pt idx="94">
                  <c:v>-6.960049999999999</c:v>
                </c:pt>
                <c:pt idx="95">
                  <c:v>1.2799</c:v>
                </c:pt>
                <c:pt idx="96">
                  <c:v>1.464016666666667</c:v>
                </c:pt>
                <c:pt idx="97">
                  <c:v>-3.2655199999999995</c:v>
                </c:pt>
                <c:pt idx="98">
                  <c:v>-7.6456599999999995</c:v>
                </c:pt>
                <c:pt idx="99">
                  <c:v>-8.2106999999999992</c:v>
                </c:pt>
                <c:pt idx="100">
                  <c:v>-8.2164999999999981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8DE8-BD42-B9FD-2244A101DA12}"/>
            </c:ext>
          </c:extLst>
        </c:ser>
        <c:ser>
          <c:idx val="36"/>
          <c:order val="37"/>
          <c:spPr>
            <a:ln w="28575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[1]Gpsm1_KD_Neg!$AO$8:$AO$108</c:f>
              <c:numCache>
                <c:formatCode>General</c:formatCode>
                <c:ptCount val="101"/>
                <c:pt idx="0">
                  <c:v>10.728566666666667</c:v>
                </c:pt>
                <c:pt idx="1">
                  <c:v>2.8935166666666663</c:v>
                </c:pt>
                <c:pt idx="2">
                  <c:v>4.7988499999999989</c:v>
                </c:pt>
                <c:pt idx="3">
                  <c:v>3.0159399999999992</c:v>
                </c:pt>
                <c:pt idx="4">
                  <c:v>1.7622333333333329</c:v>
                </c:pt>
                <c:pt idx="5">
                  <c:v>2.9234500000000003</c:v>
                </c:pt>
                <c:pt idx="6">
                  <c:v>1.6126599999999993</c:v>
                </c:pt>
                <c:pt idx="7">
                  <c:v>3.5869</c:v>
                </c:pt>
                <c:pt idx="8">
                  <c:v>5.4863333333333317</c:v>
                </c:pt>
                <c:pt idx="9">
                  <c:v>2.8451200000000001</c:v>
                </c:pt>
                <c:pt idx="10">
                  <c:v>4.3172999999999995</c:v>
                </c:pt>
                <c:pt idx="11">
                  <c:v>13.361140000000001</c:v>
                </c:pt>
                <c:pt idx="12">
                  <c:v>14.196999999999997</c:v>
                </c:pt>
                <c:pt idx="13">
                  <c:v>12.175816666666668</c:v>
                </c:pt>
                <c:pt idx="14">
                  <c:v>3.8796399999999993</c:v>
                </c:pt>
                <c:pt idx="15">
                  <c:v>4.5408499999999998</c:v>
                </c:pt>
                <c:pt idx="16">
                  <c:v>2.8656333333333328</c:v>
                </c:pt>
                <c:pt idx="17">
                  <c:v>0.31667999999999952</c:v>
                </c:pt>
                <c:pt idx="18">
                  <c:v>4.189283333333333</c:v>
                </c:pt>
                <c:pt idx="19">
                  <c:v>9.2146833333333333</c:v>
                </c:pt>
                <c:pt idx="20">
                  <c:v>11.053059999999999</c:v>
                </c:pt>
                <c:pt idx="21">
                  <c:v>12.089466666666667</c:v>
                </c:pt>
                <c:pt idx="22">
                  <c:v>5.9258666666666668</c:v>
                </c:pt>
                <c:pt idx="23">
                  <c:v>8.8977199999999996</c:v>
                </c:pt>
                <c:pt idx="24">
                  <c:v>12.016149999999998</c:v>
                </c:pt>
                <c:pt idx="25">
                  <c:v>20.076449999999998</c:v>
                </c:pt>
                <c:pt idx="26">
                  <c:v>18.631160000000001</c:v>
                </c:pt>
                <c:pt idx="27">
                  <c:v>11.042049999999998</c:v>
                </c:pt>
                <c:pt idx="28">
                  <c:v>1.063516666666666</c:v>
                </c:pt>
                <c:pt idx="29">
                  <c:v>-4.2784800000000001</c:v>
                </c:pt>
                <c:pt idx="30">
                  <c:v>-3.597116666666667</c:v>
                </c:pt>
                <c:pt idx="31">
                  <c:v>4.6945400000000008</c:v>
                </c:pt>
                <c:pt idx="32">
                  <c:v>24.677616666666669</c:v>
                </c:pt>
                <c:pt idx="33">
                  <c:v>31.262833333333344</c:v>
                </c:pt>
                <c:pt idx="34">
                  <c:v>22.978100000000005</c:v>
                </c:pt>
                <c:pt idx="35">
                  <c:v>13.489600000000001</c:v>
                </c:pt>
                <c:pt idx="36">
                  <c:v>31.09033333333333</c:v>
                </c:pt>
                <c:pt idx="37">
                  <c:v>68.006319999999988</c:v>
                </c:pt>
                <c:pt idx="38">
                  <c:v>70.008483333333331</c:v>
                </c:pt>
                <c:pt idx="39">
                  <c:v>60.499016666666655</c:v>
                </c:pt>
                <c:pt idx="40">
                  <c:v>63.921379999999999</c:v>
                </c:pt>
                <c:pt idx="41">
                  <c:v>49.672683333333332</c:v>
                </c:pt>
                <c:pt idx="42">
                  <c:v>41.244166666666665</c:v>
                </c:pt>
                <c:pt idx="43">
                  <c:v>61.098259999999996</c:v>
                </c:pt>
                <c:pt idx="44">
                  <c:v>66.688800000000001</c:v>
                </c:pt>
                <c:pt idx="45">
                  <c:v>64.135199999999983</c:v>
                </c:pt>
                <c:pt idx="46">
                  <c:v>54.90108</c:v>
                </c:pt>
                <c:pt idx="47">
                  <c:v>40.166216666666671</c:v>
                </c:pt>
                <c:pt idx="48">
                  <c:v>13.724716666666666</c:v>
                </c:pt>
                <c:pt idx="49">
                  <c:v>7.0081200000000008</c:v>
                </c:pt>
                <c:pt idx="50">
                  <c:v>6.1839333333333331</c:v>
                </c:pt>
                <c:pt idx="51">
                  <c:v>7.8461799999999995</c:v>
                </c:pt>
                <c:pt idx="52">
                  <c:v>6.060483333333333</c:v>
                </c:pt>
                <c:pt idx="53">
                  <c:v>-5.2900000000000759E-2</c:v>
                </c:pt>
                <c:pt idx="54">
                  <c:v>2.7521199999999992</c:v>
                </c:pt>
                <c:pt idx="55">
                  <c:v>1.2243666666666666</c:v>
                </c:pt>
                <c:pt idx="56">
                  <c:v>-4.6536</c:v>
                </c:pt>
                <c:pt idx="57">
                  <c:v>-4.509100000000001</c:v>
                </c:pt>
                <c:pt idx="58">
                  <c:v>-4.1442333333333332</c:v>
                </c:pt>
                <c:pt idx="59">
                  <c:v>1.0493333333333326</c:v>
                </c:pt>
                <c:pt idx="60">
                  <c:v>19.266879999999997</c:v>
                </c:pt>
                <c:pt idx="61">
                  <c:v>11.006900000000002</c:v>
                </c:pt>
                <c:pt idx="62">
                  <c:v>-1.2507166666666671</c:v>
                </c:pt>
                <c:pt idx="63">
                  <c:v>-5.0280000000000415E-2</c:v>
                </c:pt>
                <c:pt idx="64">
                  <c:v>-0.4730166666666677</c:v>
                </c:pt>
                <c:pt idx="65">
                  <c:v>0.26428333333333293</c:v>
                </c:pt>
                <c:pt idx="66">
                  <c:v>0.19269999999999959</c:v>
                </c:pt>
                <c:pt idx="67">
                  <c:v>-2.4047166666666668</c:v>
                </c:pt>
                <c:pt idx="68">
                  <c:v>-4.3662166666666673</c:v>
                </c:pt>
                <c:pt idx="69">
                  <c:v>-4.3189000000000011</c:v>
                </c:pt>
                <c:pt idx="70">
                  <c:v>4.1700499999999989</c:v>
                </c:pt>
                <c:pt idx="71">
                  <c:v>4.8190799999999978</c:v>
                </c:pt>
                <c:pt idx="72">
                  <c:v>-2.3115333333333337</c:v>
                </c:pt>
                <c:pt idx="73">
                  <c:v>-4.1842166666666678</c:v>
                </c:pt>
                <c:pt idx="74">
                  <c:v>1.2395799999999995</c:v>
                </c:pt>
                <c:pt idx="75">
                  <c:v>3.2489166666666662</c:v>
                </c:pt>
                <c:pt idx="76">
                  <c:v>9.626833333333332</c:v>
                </c:pt>
                <c:pt idx="77">
                  <c:v>11.880860000000002</c:v>
                </c:pt>
                <c:pt idx="78">
                  <c:v>9.2003666666666657</c:v>
                </c:pt>
                <c:pt idx="79">
                  <c:v>9.4291</c:v>
                </c:pt>
                <c:pt idx="80">
                  <c:v>6.4089400000000012</c:v>
                </c:pt>
                <c:pt idx="81">
                  <c:v>5.007766666666666</c:v>
                </c:pt>
                <c:pt idx="82">
                  <c:v>3.7857999999999996</c:v>
                </c:pt>
                <c:pt idx="83">
                  <c:v>5.2356199999999999</c:v>
                </c:pt>
                <c:pt idx="84">
                  <c:v>7.6687333333333321</c:v>
                </c:pt>
                <c:pt idx="85">
                  <c:v>7.5470666666666668</c:v>
                </c:pt>
                <c:pt idx="86">
                  <c:v>3.1277399999999989</c:v>
                </c:pt>
                <c:pt idx="87">
                  <c:v>8.613999999999999</c:v>
                </c:pt>
                <c:pt idx="88">
                  <c:v>6.7852833333333322</c:v>
                </c:pt>
                <c:pt idx="89">
                  <c:v>3.4300799999999994</c:v>
                </c:pt>
                <c:pt idx="90">
                  <c:v>4.5762500000000008</c:v>
                </c:pt>
                <c:pt idx="91">
                  <c:v>6.0648399999999993</c:v>
                </c:pt>
                <c:pt idx="92">
                  <c:v>4.0266666666666664</c:v>
                </c:pt>
                <c:pt idx="93">
                  <c:v>2.3891166666666659</c:v>
                </c:pt>
                <c:pt idx="94">
                  <c:v>8.3361599999999996</c:v>
                </c:pt>
                <c:pt idx="95">
                  <c:v>14.598483333333332</c:v>
                </c:pt>
                <c:pt idx="96">
                  <c:v>10.901200000000001</c:v>
                </c:pt>
                <c:pt idx="97">
                  <c:v>3.27868</c:v>
                </c:pt>
                <c:pt idx="98">
                  <c:v>3.136733333333332</c:v>
                </c:pt>
                <c:pt idx="99">
                  <c:v>7.9274166666666659</c:v>
                </c:pt>
                <c:pt idx="100">
                  <c:v>8.9585333333333335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8DE8-BD42-B9FD-2244A101DA12}"/>
            </c:ext>
          </c:extLst>
        </c:ser>
        <c:ser>
          <c:idx val="37"/>
          <c:order val="38"/>
          <c:spPr>
            <a:ln w="28575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[1]Gpsm1_KD_Neg!$AP$8:$AP$108</c:f>
              <c:numCache>
                <c:formatCode>General</c:formatCode>
                <c:ptCount val="101"/>
                <c:pt idx="0">
                  <c:v>-3.024100000000002</c:v>
                </c:pt>
                <c:pt idx="1">
                  <c:v>-3.8924600000000025</c:v>
                </c:pt>
                <c:pt idx="2">
                  <c:v>-2.7729500000000016</c:v>
                </c:pt>
                <c:pt idx="3">
                  <c:v>-1.9709000000000017</c:v>
                </c:pt>
                <c:pt idx="4">
                  <c:v>-5.0784600000000015</c:v>
                </c:pt>
                <c:pt idx="5">
                  <c:v>-4.4844200000000018</c:v>
                </c:pt>
                <c:pt idx="6">
                  <c:v>-0.73372500000000151</c:v>
                </c:pt>
                <c:pt idx="7">
                  <c:v>3.2193799999999988</c:v>
                </c:pt>
                <c:pt idx="8">
                  <c:v>6.520839999999998</c:v>
                </c:pt>
                <c:pt idx="9">
                  <c:v>5.1761599999999977</c:v>
                </c:pt>
                <c:pt idx="10">
                  <c:v>1.6603999999999979</c:v>
                </c:pt>
                <c:pt idx="11">
                  <c:v>0.12569999999999837</c:v>
                </c:pt>
                <c:pt idx="12">
                  <c:v>2.7385399999999982</c:v>
                </c:pt>
                <c:pt idx="13">
                  <c:v>7.4997499999999988</c:v>
                </c:pt>
                <c:pt idx="14">
                  <c:v>9.1899599999999975</c:v>
                </c:pt>
                <c:pt idx="15">
                  <c:v>6.3236799999999977</c:v>
                </c:pt>
                <c:pt idx="16">
                  <c:v>7.0558399999999981</c:v>
                </c:pt>
                <c:pt idx="17">
                  <c:v>7.1778749999999976</c:v>
                </c:pt>
                <c:pt idx="18">
                  <c:v>8.5709799999999987</c:v>
                </c:pt>
                <c:pt idx="19">
                  <c:v>6.0004799999999978</c:v>
                </c:pt>
                <c:pt idx="20">
                  <c:v>6.1910799999999986</c:v>
                </c:pt>
                <c:pt idx="21">
                  <c:v>4.5796249999999983</c:v>
                </c:pt>
                <c:pt idx="22">
                  <c:v>4.4345199999999982</c:v>
                </c:pt>
                <c:pt idx="23">
                  <c:v>5.8350199999999983</c:v>
                </c:pt>
                <c:pt idx="24">
                  <c:v>7.3953199999999981</c:v>
                </c:pt>
                <c:pt idx="25">
                  <c:v>8.1715499999999981</c:v>
                </c:pt>
                <c:pt idx="26">
                  <c:v>10.120499999999998</c:v>
                </c:pt>
                <c:pt idx="27">
                  <c:v>11.731259999999997</c:v>
                </c:pt>
                <c:pt idx="28">
                  <c:v>4.4049799999999983</c:v>
                </c:pt>
                <c:pt idx="29">
                  <c:v>4.0177249999999978</c:v>
                </c:pt>
                <c:pt idx="30">
                  <c:v>11.885519999999996</c:v>
                </c:pt>
                <c:pt idx="31">
                  <c:v>28.283819999999999</c:v>
                </c:pt>
                <c:pt idx="32">
                  <c:v>22.883819999999996</c:v>
                </c:pt>
                <c:pt idx="33">
                  <c:v>14.692625</c:v>
                </c:pt>
                <c:pt idx="34">
                  <c:v>9.6585399999999986</c:v>
                </c:pt>
                <c:pt idx="35">
                  <c:v>14.078379999999999</c:v>
                </c:pt>
                <c:pt idx="36">
                  <c:v>18.390099999999997</c:v>
                </c:pt>
                <c:pt idx="37">
                  <c:v>27.411224999999998</c:v>
                </c:pt>
                <c:pt idx="38">
                  <c:v>16.782199999999996</c:v>
                </c:pt>
                <c:pt idx="39">
                  <c:v>6.1260399999999979</c:v>
                </c:pt>
                <c:pt idx="40">
                  <c:v>4.0958999999999985</c:v>
                </c:pt>
                <c:pt idx="41">
                  <c:v>3.0960799999999984</c:v>
                </c:pt>
                <c:pt idx="42">
                  <c:v>-0.43162000000000234</c:v>
                </c:pt>
                <c:pt idx="43">
                  <c:v>3.7699399999999983</c:v>
                </c:pt>
                <c:pt idx="44">
                  <c:v>13.304799999999997</c:v>
                </c:pt>
                <c:pt idx="45">
                  <c:v>28.543680000000002</c:v>
                </c:pt>
                <c:pt idx="46">
                  <c:v>36.398219999999995</c:v>
                </c:pt>
                <c:pt idx="47">
                  <c:v>23.321399999999997</c:v>
                </c:pt>
                <c:pt idx="48">
                  <c:v>19.698449999999998</c:v>
                </c:pt>
                <c:pt idx="49">
                  <c:v>15.030619999999999</c:v>
                </c:pt>
                <c:pt idx="50">
                  <c:v>16.282939999999996</c:v>
                </c:pt>
                <c:pt idx="51">
                  <c:v>20.621959999999998</c:v>
                </c:pt>
                <c:pt idx="52">
                  <c:v>6.6031999999999984</c:v>
                </c:pt>
                <c:pt idx="53">
                  <c:v>4.6030999999999995</c:v>
                </c:pt>
                <c:pt idx="54">
                  <c:v>5.3534199999999981</c:v>
                </c:pt>
                <c:pt idx="55">
                  <c:v>0.63361999999999874</c:v>
                </c:pt>
                <c:pt idx="56">
                  <c:v>1.2497249999999989</c:v>
                </c:pt>
                <c:pt idx="57">
                  <c:v>4.4953999999999983</c:v>
                </c:pt>
                <c:pt idx="58">
                  <c:v>8.5317599999999985</c:v>
                </c:pt>
                <c:pt idx="59">
                  <c:v>4.455899999999998</c:v>
                </c:pt>
                <c:pt idx="60">
                  <c:v>-1.5588250000000015</c:v>
                </c:pt>
                <c:pt idx="61">
                  <c:v>-6.2327000000000021</c:v>
                </c:pt>
                <c:pt idx="62">
                  <c:v>-8.1033800000000014</c:v>
                </c:pt>
                <c:pt idx="63">
                  <c:v>-8.3771750000000011</c:v>
                </c:pt>
                <c:pt idx="64">
                  <c:v>-5.9006400000000019</c:v>
                </c:pt>
                <c:pt idx="65">
                  <c:v>-4.6426400000000019</c:v>
                </c:pt>
                <c:pt idx="66">
                  <c:v>-4.3902400000000013</c:v>
                </c:pt>
                <c:pt idx="67">
                  <c:v>-4.7408000000000019</c:v>
                </c:pt>
                <c:pt idx="68">
                  <c:v>-6.1960400000000018</c:v>
                </c:pt>
                <c:pt idx="69">
                  <c:v>-3.9293200000000015</c:v>
                </c:pt>
                <c:pt idx="70">
                  <c:v>-1.9098600000000019</c:v>
                </c:pt>
                <c:pt idx="71">
                  <c:v>-4.4940000000000015</c:v>
                </c:pt>
                <c:pt idx="72">
                  <c:v>-3.2828000000000017</c:v>
                </c:pt>
                <c:pt idx="73">
                  <c:v>-2.1050800000000014</c:v>
                </c:pt>
                <c:pt idx="74">
                  <c:v>-4.2252800000000024</c:v>
                </c:pt>
                <c:pt idx="75">
                  <c:v>-6.0466500000000014</c:v>
                </c:pt>
                <c:pt idx="76">
                  <c:v>-5.1069800000000019</c:v>
                </c:pt>
                <c:pt idx="77">
                  <c:v>-5.7887800000000009</c:v>
                </c:pt>
                <c:pt idx="78">
                  <c:v>-4.2183600000000014</c:v>
                </c:pt>
                <c:pt idx="79">
                  <c:v>-8.6013500000000018</c:v>
                </c:pt>
                <c:pt idx="80">
                  <c:v>-5.5175400000000012</c:v>
                </c:pt>
                <c:pt idx="81">
                  <c:v>-0.15436000000000191</c:v>
                </c:pt>
                <c:pt idx="82">
                  <c:v>-6.7209200000000013</c:v>
                </c:pt>
                <c:pt idx="83">
                  <c:v>-5.7242000000000015</c:v>
                </c:pt>
                <c:pt idx="84">
                  <c:v>-3.1417400000000013</c:v>
                </c:pt>
                <c:pt idx="85">
                  <c:v>-1.5617800000000017</c:v>
                </c:pt>
                <c:pt idx="86">
                  <c:v>-3.460220000000001</c:v>
                </c:pt>
                <c:pt idx="87">
                  <c:v>1.365174999999998</c:v>
                </c:pt>
                <c:pt idx="88">
                  <c:v>0.2118199999999984</c:v>
                </c:pt>
                <c:pt idx="89">
                  <c:v>-4.9581600000000021</c:v>
                </c:pt>
                <c:pt idx="90">
                  <c:v>-5.5877750000000006</c:v>
                </c:pt>
                <c:pt idx="91">
                  <c:v>-7.8276800000000009</c:v>
                </c:pt>
                <c:pt idx="92">
                  <c:v>-9.5065400000000011</c:v>
                </c:pt>
                <c:pt idx="93">
                  <c:v>-9.5743400000000012</c:v>
                </c:pt>
                <c:pt idx="94">
                  <c:v>-8.4224750000000022</c:v>
                </c:pt>
                <c:pt idx="95">
                  <c:v>-9.1840800000000016</c:v>
                </c:pt>
                <c:pt idx="96">
                  <c:v>-7.053320000000002</c:v>
                </c:pt>
                <c:pt idx="97">
                  <c:v>-8.8992000000000004</c:v>
                </c:pt>
                <c:pt idx="98">
                  <c:v>-6.4341250000000016</c:v>
                </c:pt>
                <c:pt idx="99">
                  <c:v>-5.1006400000000012</c:v>
                </c:pt>
                <c:pt idx="100">
                  <c:v>-0.79896666666666805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8DE8-BD42-B9FD-2244A101DA12}"/>
            </c:ext>
          </c:extLst>
        </c:ser>
        <c:ser>
          <c:idx val="38"/>
          <c:order val="39"/>
          <c:spPr>
            <a:ln w="28575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[1]Gpsm1_KD_Neg!$AQ$8:$AQ$108</c:f>
              <c:numCache>
                <c:formatCode>General</c:formatCode>
                <c:ptCount val="101"/>
                <c:pt idx="0">
                  <c:v>8.7001333333333335</c:v>
                </c:pt>
                <c:pt idx="1">
                  <c:v>8.9129500000000004</c:v>
                </c:pt>
                <c:pt idx="2">
                  <c:v>6.1504500000000002</c:v>
                </c:pt>
                <c:pt idx="3">
                  <c:v>3.7072500000000006</c:v>
                </c:pt>
                <c:pt idx="4">
                  <c:v>3.6854250000000004</c:v>
                </c:pt>
                <c:pt idx="5">
                  <c:v>0.77737500000000059</c:v>
                </c:pt>
                <c:pt idx="6">
                  <c:v>5.8984499999999995</c:v>
                </c:pt>
                <c:pt idx="7">
                  <c:v>6.1252500000000012</c:v>
                </c:pt>
                <c:pt idx="8">
                  <c:v>4.4884400000000015</c:v>
                </c:pt>
                <c:pt idx="9">
                  <c:v>8.0000000000000071E-2</c:v>
                </c:pt>
                <c:pt idx="10">
                  <c:v>-1.0111249999999994</c:v>
                </c:pt>
                <c:pt idx="11">
                  <c:v>-1.8975249999999995</c:v>
                </c:pt>
                <c:pt idx="12">
                  <c:v>2.074325</c:v>
                </c:pt>
                <c:pt idx="13">
                  <c:v>3.0531999999999995</c:v>
                </c:pt>
                <c:pt idx="14">
                  <c:v>9.2593500000000013</c:v>
                </c:pt>
                <c:pt idx="15">
                  <c:v>12.41038</c:v>
                </c:pt>
                <c:pt idx="16">
                  <c:v>10.958625</c:v>
                </c:pt>
                <c:pt idx="17">
                  <c:v>8.3609249999999999</c:v>
                </c:pt>
                <c:pt idx="18">
                  <c:v>10.556550000000001</c:v>
                </c:pt>
                <c:pt idx="19">
                  <c:v>10.664175000000002</c:v>
                </c:pt>
                <c:pt idx="20">
                  <c:v>6.5350000000000001</c:v>
                </c:pt>
                <c:pt idx="21">
                  <c:v>9.5990750000000009</c:v>
                </c:pt>
                <c:pt idx="22">
                  <c:v>10.582875</c:v>
                </c:pt>
                <c:pt idx="23">
                  <c:v>6.2469999999999999</c:v>
                </c:pt>
                <c:pt idx="24">
                  <c:v>9.3164750000000005</c:v>
                </c:pt>
                <c:pt idx="25">
                  <c:v>9.1450750000000003</c:v>
                </c:pt>
                <c:pt idx="26">
                  <c:v>8.9012000000000011</c:v>
                </c:pt>
                <c:pt idx="27">
                  <c:v>14.757975</c:v>
                </c:pt>
                <c:pt idx="28">
                  <c:v>25.466049999999999</c:v>
                </c:pt>
                <c:pt idx="29">
                  <c:v>27.367499999999996</c:v>
                </c:pt>
                <c:pt idx="30">
                  <c:v>34.314225</c:v>
                </c:pt>
                <c:pt idx="31">
                  <c:v>39.667619999999999</c:v>
                </c:pt>
                <c:pt idx="32">
                  <c:v>32.666249999999998</c:v>
                </c:pt>
                <c:pt idx="33">
                  <c:v>16.912050000000001</c:v>
                </c:pt>
                <c:pt idx="34">
                  <c:v>18.885774999999999</c:v>
                </c:pt>
                <c:pt idx="35">
                  <c:v>24.644875000000003</c:v>
                </c:pt>
                <c:pt idx="36">
                  <c:v>32.286500000000004</c:v>
                </c:pt>
                <c:pt idx="37">
                  <c:v>34.473075000000001</c:v>
                </c:pt>
                <c:pt idx="38">
                  <c:v>45.6524</c:v>
                </c:pt>
                <c:pt idx="39">
                  <c:v>25.107250000000001</c:v>
                </c:pt>
                <c:pt idx="40">
                  <c:v>12.792674999999999</c:v>
                </c:pt>
                <c:pt idx="41">
                  <c:v>11.616925000000002</c:v>
                </c:pt>
                <c:pt idx="42">
                  <c:v>12.020524999999999</c:v>
                </c:pt>
                <c:pt idx="43">
                  <c:v>14.389424999999999</c:v>
                </c:pt>
                <c:pt idx="44">
                  <c:v>11.90605</c:v>
                </c:pt>
                <c:pt idx="45">
                  <c:v>22.442900000000002</c:v>
                </c:pt>
                <c:pt idx="46">
                  <c:v>25.605020000000003</c:v>
                </c:pt>
                <c:pt idx="47">
                  <c:v>25.433949999999999</c:v>
                </c:pt>
                <c:pt idx="48">
                  <c:v>32.870474999999999</c:v>
                </c:pt>
                <c:pt idx="49">
                  <c:v>46.071524999999994</c:v>
                </c:pt>
                <c:pt idx="50">
                  <c:v>42.580100000000002</c:v>
                </c:pt>
                <c:pt idx="51">
                  <c:v>31.211475</c:v>
                </c:pt>
                <c:pt idx="52">
                  <c:v>25.181975000000001</c:v>
                </c:pt>
                <c:pt idx="53">
                  <c:v>21.676625000000001</c:v>
                </c:pt>
                <c:pt idx="54">
                  <c:v>20.644560000000002</c:v>
                </c:pt>
                <c:pt idx="55">
                  <c:v>21.526500000000002</c:v>
                </c:pt>
                <c:pt idx="56">
                  <c:v>23.734625000000001</c:v>
                </c:pt>
                <c:pt idx="57">
                  <c:v>16.648474999999998</c:v>
                </c:pt>
                <c:pt idx="58">
                  <c:v>15.243075000000001</c:v>
                </c:pt>
                <c:pt idx="59">
                  <c:v>15.0138</c:v>
                </c:pt>
                <c:pt idx="60">
                  <c:v>16.245599999999996</c:v>
                </c:pt>
                <c:pt idx="61">
                  <c:v>14.298224999999999</c:v>
                </c:pt>
                <c:pt idx="62">
                  <c:v>17.243880000000001</c:v>
                </c:pt>
                <c:pt idx="63">
                  <c:v>17.068275</c:v>
                </c:pt>
                <c:pt idx="64">
                  <c:v>20.972149999999999</c:v>
                </c:pt>
                <c:pt idx="65">
                  <c:v>16.786999999999999</c:v>
                </c:pt>
                <c:pt idx="66">
                  <c:v>17.804575</c:v>
                </c:pt>
                <c:pt idx="67">
                  <c:v>19.105650000000001</c:v>
                </c:pt>
                <c:pt idx="68">
                  <c:v>22.010599999999997</c:v>
                </c:pt>
                <c:pt idx="69">
                  <c:v>22.835259999999998</c:v>
                </c:pt>
                <c:pt idx="70">
                  <c:v>24.557475000000004</c:v>
                </c:pt>
                <c:pt idx="71">
                  <c:v>31.418299999999999</c:v>
                </c:pt>
                <c:pt idx="72">
                  <c:v>16.51005</c:v>
                </c:pt>
                <c:pt idx="73">
                  <c:v>13.5115</c:v>
                </c:pt>
                <c:pt idx="74">
                  <c:v>9.8775000000000013</c:v>
                </c:pt>
                <c:pt idx="75">
                  <c:v>11.969025</c:v>
                </c:pt>
                <c:pt idx="76">
                  <c:v>11.7547</c:v>
                </c:pt>
                <c:pt idx="77">
                  <c:v>14.28598</c:v>
                </c:pt>
                <c:pt idx="78">
                  <c:v>12.268900000000002</c:v>
                </c:pt>
                <c:pt idx="79">
                  <c:v>14.948575</c:v>
                </c:pt>
                <c:pt idx="80">
                  <c:v>14.983500000000001</c:v>
                </c:pt>
                <c:pt idx="81">
                  <c:v>15.253724999999999</c:v>
                </c:pt>
                <c:pt idx="82">
                  <c:v>10.481325</c:v>
                </c:pt>
                <c:pt idx="83">
                  <c:v>10.148849999999999</c:v>
                </c:pt>
                <c:pt idx="84">
                  <c:v>12.533825</c:v>
                </c:pt>
                <c:pt idx="85">
                  <c:v>11.266959999999999</c:v>
                </c:pt>
                <c:pt idx="86">
                  <c:v>8.8702250000000014</c:v>
                </c:pt>
                <c:pt idx="87">
                  <c:v>11.755749999999999</c:v>
                </c:pt>
                <c:pt idx="88">
                  <c:v>11.730150000000002</c:v>
                </c:pt>
                <c:pt idx="89">
                  <c:v>14.976475000000001</c:v>
                </c:pt>
                <c:pt idx="90">
                  <c:v>5.515975000000001</c:v>
                </c:pt>
                <c:pt idx="91">
                  <c:v>4.2368749999999995</c:v>
                </c:pt>
                <c:pt idx="92">
                  <c:v>3.1198000000000006</c:v>
                </c:pt>
                <c:pt idx="93">
                  <c:v>8.6103249999999996</c:v>
                </c:pt>
                <c:pt idx="94">
                  <c:v>16.234400000000001</c:v>
                </c:pt>
                <c:pt idx="95">
                  <c:v>17.349550000000001</c:v>
                </c:pt>
                <c:pt idx="96">
                  <c:v>12.919</c:v>
                </c:pt>
                <c:pt idx="97">
                  <c:v>13.562075000000002</c:v>
                </c:pt>
                <c:pt idx="98">
                  <c:v>12.278850000000002</c:v>
                </c:pt>
                <c:pt idx="99">
                  <c:v>13.836649999999999</c:v>
                </c:pt>
                <c:pt idx="100">
                  <c:v>14.718200000000001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8DE8-BD42-B9FD-2244A101DA12}"/>
            </c:ext>
          </c:extLst>
        </c:ser>
        <c:ser>
          <c:idx val="39"/>
          <c:order val="40"/>
          <c:spPr>
            <a:ln w="28575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[1]Gpsm1_KD_Neg!$AR$8:$AR$108</c:f>
              <c:numCache>
                <c:formatCode>General</c:formatCode>
                <c:ptCount val="101"/>
                <c:pt idx="0">
                  <c:v>6.1233999999999984</c:v>
                </c:pt>
                <c:pt idx="1">
                  <c:v>5.3336833333333331</c:v>
                </c:pt>
                <c:pt idx="2">
                  <c:v>3.1246714285714261</c:v>
                </c:pt>
                <c:pt idx="3">
                  <c:v>0.47211666666666652</c:v>
                </c:pt>
                <c:pt idx="4">
                  <c:v>0.38098333333333273</c:v>
                </c:pt>
                <c:pt idx="5">
                  <c:v>-0.36424285714285737</c:v>
                </c:pt>
                <c:pt idx="6">
                  <c:v>3.1043333333333334</c:v>
                </c:pt>
                <c:pt idx="7">
                  <c:v>9.2175142857142855</c:v>
                </c:pt>
                <c:pt idx="8">
                  <c:v>9.9844666666666644</c:v>
                </c:pt>
                <c:pt idx="9">
                  <c:v>2.4721571428571423</c:v>
                </c:pt>
                <c:pt idx="10">
                  <c:v>1.3427499999999997</c:v>
                </c:pt>
                <c:pt idx="11">
                  <c:v>-3.5242166666666677</c:v>
                </c:pt>
                <c:pt idx="12">
                  <c:v>-6.3562714285714295</c:v>
                </c:pt>
                <c:pt idx="13">
                  <c:v>-6.6555166666666681</c:v>
                </c:pt>
                <c:pt idx="14">
                  <c:v>-3.3490285714285721</c:v>
                </c:pt>
                <c:pt idx="15">
                  <c:v>-6.0937666666666672</c:v>
                </c:pt>
                <c:pt idx="16">
                  <c:v>2.1999999999999997</c:v>
                </c:pt>
                <c:pt idx="17">
                  <c:v>4.9553333333333329</c:v>
                </c:pt>
                <c:pt idx="18">
                  <c:v>0.12986666666666599</c:v>
                </c:pt>
                <c:pt idx="19">
                  <c:v>2.0157857142857138</c:v>
                </c:pt>
                <c:pt idx="20">
                  <c:v>17.630099999999999</c:v>
                </c:pt>
                <c:pt idx="21">
                  <c:v>17.816314285714284</c:v>
                </c:pt>
                <c:pt idx="22">
                  <c:v>5.8903499999999989</c:v>
                </c:pt>
                <c:pt idx="23">
                  <c:v>-0.56035714285714355</c:v>
                </c:pt>
                <c:pt idx="24">
                  <c:v>1.3125833333333325</c:v>
                </c:pt>
                <c:pt idx="25">
                  <c:v>2.2122999999999999</c:v>
                </c:pt>
                <c:pt idx="26">
                  <c:v>5.0280571428571417</c:v>
                </c:pt>
                <c:pt idx="27">
                  <c:v>10.2546</c:v>
                </c:pt>
                <c:pt idx="28">
                  <c:v>25.12752857142857</c:v>
                </c:pt>
                <c:pt idx="29">
                  <c:v>20.136149999999997</c:v>
                </c:pt>
                <c:pt idx="30">
                  <c:v>10.579885714285714</c:v>
                </c:pt>
                <c:pt idx="31">
                  <c:v>13.321966666666667</c:v>
                </c:pt>
                <c:pt idx="32">
                  <c:v>14.854000000000001</c:v>
                </c:pt>
                <c:pt idx="33">
                  <c:v>7.3844714285714295</c:v>
                </c:pt>
                <c:pt idx="34">
                  <c:v>9.0347333333333335</c:v>
                </c:pt>
                <c:pt idx="35">
                  <c:v>15.078557142857145</c:v>
                </c:pt>
                <c:pt idx="36">
                  <c:v>13.643149999999999</c:v>
                </c:pt>
                <c:pt idx="37">
                  <c:v>21.425699999999999</c:v>
                </c:pt>
                <c:pt idx="38">
                  <c:v>23.351966666666666</c:v>
                </c:pt>
                <c:pt idx="39">
                  <c:v>28.877933333333331</c:v>
                </c:pt>
                <c:pt idx="40">
                  <c:v>27.104242857142854</c:v>
                </c:pt>
                <c:pt idx="41">
                  <c:v>20.798233333333332</c:v>
                </c:pt>
                <c:pt idx="42">
                  <c:v>10.250785714285714</c:v>
                </c:pt>
                <c:pt idx="43">
                  <c:v>12.883566666666665</c:v>
                </c:pt>
                <c:pt idx="44">
                  <c:v>22.857099999999999</c:v>
                </c:pt>
                <c:pt idx="45">
                  <c:v>32.022133333333336</c:v>
                </c:pt>
                <c:pt idx="46">
                  <c:v>34.987416666666668</c:v>
                </c:pt>
                <c:pt idx="47">
                  <c:v>41.350599999999993</c:v>
                </c:pt>
                <c:pt idx="48">
                  <c:v>50.502450000000003</c:v>
                </c:pt>
                <c:pt idx="49">
                  <c:v>32.543557142857139</c:v>
                </c:pt>
                <c:pt idx="50">
                  <c:v>16.40035</c:v>
                </c:pt>
                <c:pt idx="51">
                  <c:v>14.748057142857144</c:v>
                </c:pt>
                <c:pt idx="52">
                  <c:v>23.120983333333331</c:v>
                </c:pt>
                <c:pt idx="53">
                  <c:v>27.481671428571424</c:v>
                </c:pt>
                <c:pt idx="54">
                  <c:v>24.218299999999996</c:v>
                </c:pt>
                <c:pt idx="55">
                  <c:v>40.013566666666662</c:v>
                </c:pt>
                <c:pt idx="56">
                  <c:v>45.050899999999999</c:v>
                </c:pt>
                <c:pt idx="57">
                  <c:v>42.56421666666666</c:v>
                </c:pt>
                <c:pt idx="58">
                  <c:v>35.478171428571429</c:v>
                </c:pt>
                <c:pt idx="59">
                  <c:v>4.5430333333333337</c:v>
                </c:pt>
                <c:pt idx="60">
                  <c:v>3.1081428571428558</c:v>
                </c:pt>
                <c:pt idx="61">
                  <c:v>3.8406999999999996</c:v>
                </c:pt>
                <c:pt idx="62">
                  <c:v>13.667416666666668</c:v>
                </c:pt>
                <c:pt idx="63">
                  <c:v>14.30192857142857</c:v>
                </c:pt>
                <c:pt idx="64">
                  <c:v>17.527999999999995</c:v>
                </c:pt>
                <c:pt idx="65">
                  <c:v>7.1302428571428553</c:v>
                </c:pt>
                <c:pt idx="66">
                  <c:v>-6.8216666666666967E-2</c:v>
                </c:pt>
                <c:pt idx="67">
                  <c:v>5.1247857142857134</c:v>
                </c:pt>
                <c:pt idx="68">
                  <c:v>10.3346</c:v>
                </c:pt>
                <c:pt idx="69">
                  <c:v>-0.20225000000000026</c:v>
                </c:pt>
                <c:pt idx="70">
                  <c:v>0.23282857142857111</c:v>
                </c:pt>
                <c:pt idx="71">
                  <c:v>3.9255833333333343</c:v>
                </c:pt>
                <c:pt idx="72">
                  <c:v>7.7512714285714281</c:v>
                </c:pt>
                <c:pt idx="73">
                  <c:v>9.353983333333332</c:v>
                </c:pt>
                <c:pt idx="74">
                  <c:v>4.5578999999999992</c:v>
                </c:pt>
                <c:pt idx="75">
                  <c:v>0.15141666666666639</c:v>
                </c:pt>
                <c:pt idx="76">
                  <c:v>0.82056666666666656</c:v>
                </c:pt>
                <c:pt idx="77">
                  <c:v>8.1612285714285697</c:v>
                </c:pt>
                <c:pt idx="78">
                  <c:v>10.485266666666666</c:v>
                </c:pt>
                <c:pt idx="79">
                  <c:v>8.0471000000000004</c:v>
                </c:pt>
                <c:pt idx="80">
                  <c:v>3.4272333333333336</c:v>
                </c:pt>
                <c:pt idx="81">
                  <c:v>0.9065285714285708</c:v>
                </c:pt>
                <c:pt idx="82">
                  <c:v>1.9532833333333324</c:v>
                </c:pt>
                <c:pt idx="83">
                  <c:v>5.3198166666666653</c:v>
                </c:pt>
                <c:pt idx="84">
                  <c:v>-0.90848571428571445</c:v>
                </c:pt>
                <c:pt idx="85">
                  <c:v>-0.29506666666666731</c:v>
                </c:pt>
                <c:pt idx="86">
                  <c:v>3.3900999999999999</c:v>
                </c:pt>
                <c:pt idx="87">
                  <c:v>-1.1917833333333336</c:v>
                </c:pt>
                <c:pt idx="88">
                  <c:v>-4.5279000000000007</c:v>
                </c:pt>
                <c:pt idx="89">
                  <c:v>-3.2627666666666677</c:v>
                </c:pt>
                <c:pt idx="90">
                  <c:v>-0.23733333333333353</c:v>
                </c:pt>
                <c:pt idx="91">
                  <c:v>4.5339428571428577</c:v>
                </c:pt>
                <c:pt idx="92">
                  <c:v>1.3858333333333326</c:v>
                </c:pt>
                <c:pt idx="93">
                  <c:v>1.0256714285714281</c:v>
                </c:pt>
                <c:pt idx="94">
                  <c:v>3.6913333333333314</c:v>
                </c:pt>
                <c:pt idx="95">
                  <c:v>3.4220999999999995</c:v>
                </c:pt>
                <c:pt idx="96">
                  <c:v>2.2780499999999999</c:v>
                </c:pt>
                <c:pt idx="97">
                  <c:v>1.2281666666666669</c:v>
                </c:pt>
                <c:pt idx="98">
                  <c:v>4.5176000000000007</c:v>
                </c:pt>
                <c:pt idx="99">
                  <c:v>1.4248999999999998</c:v>
                </c:pt>
                <c:pt idx="100">
                  <c:v>1.7042749999999995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8DE8-BD42-B9FD-2244A101DA12}"/>
            </c:ext>
          </c:extLst>
        </c:ser>
        <c:ser>
          <c:idx val="40"/>
          <c:order val="41"/>
          <c:spPr>
            <a:ln w="28575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[1]Gpsm1_KD_Neg!$AS$8:$AS$108</c:f>
              <c:numCache>
                <c:formatCode>General</c:formatCode>
                <c:ptCount val="10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8DE8-BD42-B9FD-2244A101DA12}"/>
            </c:ext>
          </c:extLst>
        </c:ser>
        <c:ser>
          <c:idx val="41"/>
          <c:order val="42"/>
          <c:spPr>
            <a:ln w="28575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[1]Gpsm1_KD_Neg!$AT$8:$AT$108</c:f>
              <c:numCache>
                <c:formatCode>General</c:formatCode>
                <c:ptCount val="101"/>
                <c:pt idx="0">
                  <c:v>-2.4205666666666672</c:v>
                </c:pt>
                <c:pt idx="1">
                  <c:v>-1.4261000000000006</c:v>
                </c:pt>
                <c:pt idx="2">
                  <c:v>-1.6276800000000005</c:v>
                </c:pt>
                <c:pt idx="3">
                  <c:v>-1.1722200000000007</c:v>
                </c:pt>
                <c:pt idx="4">
                  <c:v>-1.1571833333333339</c:v>
                </c:pt>
                <c:pt idx="5">
                  <c:v>0.70149999999999957</c:v>
                </c:pt>
                <c:pt idx="6">
                  <c:v>1.6924799999999998</c:v>
                </c:pt>
                <c:pt idx="7">
                  <c:v>0.30458333333333282</c:v>
                </c:pt>
                <c:pt idx="8">
                  <c:v>1.5611399999999995</c:v>
                </c:pt>
                <c:pt idx="9">
                  <c:v>3.1697399999999996</c:v>
                </c:pt>
                <c:pt idx="10">
                  <c:v>1.0732666666666659</c:v>
                </c:pt>
                <c:pt idx="11">
                  <c:v>1.3726799999999995</c:v>
                </c:pt>
                <c:pt idx="12">
                  <c:v>2.6225800000000001</c:v>
                </c:pt>
                <c:pt idx="13">
                  <c:v>5.9482999999999997</c:v>
                </c:pt>
                <c:pt idx="14">
                  <c:v>4.5768399999999998</c:v>
                </c:pt>
                <c:pt idx="15">
                  <c:v>9.0788399999999996</c:v>
                </c:pt>
                <c:pt idx="16">
                  <c:v>6.9204666666666661</c:v>
                </c:pt>
                <c:pt idx="17">
                  <c:v>12.063499999999999</c:v>
                </c:pt>
                <c:pt idx="18">
                  <c:v>12.019500000000001</c:v>
                </c:pt>
                <c:pt idx="19">
                  <c:v>9.8008333333333333</c:v>
                </c:pt>
                <c:pt idx="20">
                  <c:v>6.4932400000000001</c:v>
                </c:pt>
                <c:pt idx="21">
                  <c:v>3.621416666666665</c:v>
                </c:pt>
                <c:pt idx="22">
                  <c:v>5.4926999999999992</c:v>
                </c:pt>
                <c:pt idx="23">
                  <c:v>11.05748</c:v>
                </c:pt>
                <c:pt idx="24">
                  <c:v>14.237466666666663</c:v>
                </c:pt>
                <c:pt idx="25">
                  <c:v>11.98742</c:v>
                </c:pt>
                <c:pt idx="26">
                  <c:v>7.4419199999999988</c:v>
                </c:pt>
                <c:pt idx="27">
                  <c:v>10.71345</c:v>
                </c:pt>
                <c:pt idx="28">
                  <c:v>11.455879999999999</c:v>
                </c:pt>
                <c:pt idx="29">
                  <c:v>14.024199999999999</c:v>
                </c:pt>
                <c:pt idx="30">
                  <c:v>12.742466666666665</c:v>
                </c:pt>
                <c:pt idx="31">
                  <c:v>7.2841399999999989</c:v>
                </c:pt>
                <c:pt idx="32">
                  <c:v>8.8331599999999995</c:v>
                </c:pt>
                <c:pt idx="33">
                  <c:v>11.9001</c:v>
                </c:pt>
                <c:pt idx="34">
                  <c:v>12.396759999999999</c:v>
                </c:pt>
                <c:pt idx="35">
                  <c:v>12.067399999999999</c:v>
                </c:pt>
                <c:pt idx="36">
                  <c:v>12.776966666666665</c:v>
                </c:pt>
                <c:pt idx="37">
                  <c:v>8.4680799999999987</c:v>
                </c:pt>
                <c:pt idx="38">
                  <c:v>4.8819199999999991</c:v>
                </c:pt>
                <c:pt idx="39">
                  <c:v>8.9650499999999997</c:v>
                </c:pt>
                <c:pt idx="40">
                  <c:v>13.888679999999999</c:v>
                </c:pt>
                <c:pt idx="41">
                  <c:v>8.581416666666664</c:v>
                </c:pt>
                <c:pt idx="42">
                  <c:v>10.046659999999999</c:v>
                </c:pt>
                <c:pt idx="43">
                  <c:v>8.5967599999999997</c:v>
                </c:pt>
                <c:pt idx="44">
                  <c:v>10.568766666666665</c:v>
                </c:pt>
                <c:pt idx="45">
                  <c:v>21.183260000000001</c:v>
                </c:pt>
                <c:pt idx="46">
                  <c:v>23.977160000000001</c:v>
                </c:pt>
                <c:pt idx="47">
                  <c:v>26.635166666666663</c:v>
                </c:pt>
                <c:pt idx="48">
                  <c:v>13.26906</c:v>
                </c:pt>
                <c:pt idx="49">
                  <c:v>12.95242</c:v>
                </c:pt>
                <c:pt idx="50">
                  <c:v>16.864199999999997</c:v>
                </c:pt>
                <c:pt idx="51">
                  <c:v>17.529260000000001</c:v>
                </c:pt>
                <c:pt idx="52">
                  <c:v>21.18928</c:v>
                </c:pt>
                <c:pt idx="53">
                  <c:v>21.082416666666663</c:v>
                </c:pt>
                <c:pt idx="54">
                  <c:v>19.532919999999997</c:v>
                </c:pt>
                <c:pt idx="55">
                  <c:v>13.455340000000001</c:v>
                </c:pt>
                <c:pt idx="56">
                  <c:v>11.518333333333333</c:v>
                </c:pt>
                <c:pt idx="57">
                  <c:v>8.8090200000000003</c:v>
                </c:pt>
                <c:pt idx="58">
                  <c:v>3.0068999999999995</c:v>
                </c:pt>
                <c:pt idx="59">
                  <c:v>4.8934833333333332</c:v>
                </c:pt>
                <c:pt idx="60">
                  <c:v>2.1645799999999995</c:v>
                </c:pt>
                <c:pt idx="61">
                  <c:v>6.2886499999999996</c:v>
                </c:pt>
                <c:pt idx="62">
                  <c:v>8.6823999999999995</c:v>
                </c:pt>
                <c:pt idx="63">
                  <c:v>7.5627799999999983</c:v>
                </c:pt>
                <c:pt idx="64">
                  <c:v>5.0449833333333336</c:v>
                </c:pt>
                <c:pt idx="65">
                  <c:v>8.4526199999999996</c:v>
                </c:pt>
                <c:pt idx="66">
                  <c:v>11.28604</c:v>
                </c:pt>
                <c:pt idx="67">
                  <c:v>6.3861333333333334</c:v>
                </c:pt>
                <c:pt idx="68">
                  <c:v>-0.41876000000000052</c:v>
                </c:pt>
                <c:pt idx="69">
                  <c:v>-2.4802600000000004</c:v>
                </c:pt>
                <c:pt idx="70">
                  <c:v>-0.98135000000000039</c:v>
                </c:pt>
                <c:pt idx="71">
                  <c:v>-0.18160000000000026</c:v>
                </c:pt>
                <c:pt idx="72">
                  <c:v>0.6437799999999998</c:v>
                </c:pt>
                <c:pt idx="73">
                  <c:v>5.103333333333282E-2</c:v>
                </c:pt>
                <c:pt idx="74">
                  <c:v>2.6806399999999995</c:v>
                </c:pt>
                <c:pt idx="75">
                  <c:v>2.6408399999999999</c:v>
                </c:pt>
                <c:pt idx="76">
                  <c:v>6.0116666666666152E-2</c:v>
                </c:pt>
                <c:pt idx="77">
                  <c:v>-0.52276000000000022</c:v>
                </c:pt>
                <c:pt idx="78">
                  <c:v>0.50325999999999971</c:v>
                </c:pt>
                <c:pt idx="79">
                  <c:v>-1.0859500000000006</c:v>
                </c:pt>
                <c:pt idx="80">
                  <c:v>-2.1875400000000007</c:v>
                </c:pt>
                <c:pt idx="81">
                  <c:v>0.18526666666666611</c:v>
                </c:pt>
                <c:pt idx="82">
                  <c:v>-0.79350000000000054</c:v>
                </c:pt>
                <c:pt idx="83">
                  <c:v>0.8488599999999995</c:v>
                </c:pt>
                <c:pt idx="84">
                  <c:v>3.6983166666666665</c:v>
                </c:pt>
                <c:pt idx="85">
                  <c:v>4.5396000000000001</c:v>
                </c:pt>
                <c:pt idx="86">
                  <c:v>6.7543000000000006</c:v>
                </c:pt>
                <c:pt idx="87">
                  <c:v>4.2167999999999992</c:v>
                </c:pt>
                <c:pt idx="88">
                  <c:v>3.5728200000000001</c:v>
                </c:pt>
                <c:pt idx="89">
                  <c:v>4.9998999999999985</c:v>
                </c:pt>
                <c:pt idx="90">
                  <c:v>2.7380499999999999</c:v>
                </c:pt>
                <c:pt idx="91">
                  <c:v>1.5913599999999994</c:v>
                </c:pt>
                <c:pt idx="92">
                  <c:v>0.55605999999999933</c:v>
                </c:pt>
                <c:pt idx="93">
                  <c:v>0.94206666666666594</c:v>
                </c:pt>
                <c:pt idx="94">
                  <c:v>3.1014999999999993</c:v>
                </c:pt>
                <c:pt idx="95">
                  <c:v>2.5896599999999994</c:v>
                </c:pt>
                <c:pt idx="96">
                  <c:v>-1.7101000000000006</c:v>
                </c:pt>
                <c:pt idx="97">
                  <c:v>-1.0503600000000004</c:v>
                </c:pt>
                <c:pt idx="98">
                  <c:v>-1.3775200000000003</c:v>
                </c:pt>
                <c:pt idx="99">
                  <c:v>-1.9342500000000007</c:v>
                </c:pt>
                <c:pt idx="100">
                  <c:v>-2.7616000000000001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8DE8-BD42-B9FD-2244A101DA12}"/>
            </c:ext>
          </c:extLst>
        </c:ser>
        <c:ser>
          <c:idx val="42"/>
          <c:order val="43"/>
          <c:spPr>
            <a:ln w="28575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[1]Gpsm1_KD_Neg!$AU$8:$AU$108</c:f>
              <c:numCache>
                <c:formatCode>General</c:formatCode>
                <c:ptCount val="101"/>
                <c:pt idx="0">
                  <c:v>-1.1657333333333344</c:v>
                </c:pt>
                <c:pt idx="1">
                  <c:v>-1.2369800000000013</c:v>
                </c:pt>
                <c:pt idx="2">
                  <c:v>-1.4058750000000009</c:v>
                </c:pt>
                <c:pt idx="3">
                  <c:v>4.5134199999999991</c:v>
                </c:pt>
                <c:pt idx="4">
                  <c:v>1.925619999999999</c:v>
                </c:pt>
                <c:pt idx="5">
                  <c:v>0.58501999999999976</c:v>
                </c:pt>
                <c:pt idx="6">
                  <c:v>1.348479999999999</c:v>
                </c:pt>
                <c:pt idx="7">
                  <c:v>5.9646499999999989</c:v>
                </c:pt>
                <c:pt idx="8">
                  <c:v>7.9819399999999989</c:v>
                </c:pt>
                <c:pt idx="9">
                  <c:v>0.36325999999999931</c:v>
                </c:pt>
                <c:pt idx="10">
                  <c:v>-0.70720000000000094</c:v>
                </c:pt>
                <c:pt idx="11">
                  <c:v>3.2898499999999991</c:v>
                </c:pt>
                <c:pt idx="12">
                  <c:v>4.2036999999999995</c:v>
                </c:pt>
                <c:pt idx="13">
                  <c:v>4.2149399999999986</c:v>
                </c:pt>
                <c:pt idx="14">
                  <c:v>-7.0180000000000575E-2</c:v>
                </c:pt>
                <c:pt idx="15">
                  <c:v>4.3775750000000002</c:v>
                </c:pt>
                <c:pt idx="16">
                  <c:v>9.9363399999999977</c:v>
                </c:pt>
                <c:pt idx="17">
                  <c:v>6.6623999999999999</c:v>
                </c:pt>
                <c:pt idx="18">
                  <c:v>5.6354399999999991</c:v>
                </c:pt>
                <c:pt idx="19">
                  <c:v>7.9797200000000004</c:v>
                </c:pt>
                <c:pt idx="20">
                  <c:v>6.3876499999999998</c:v>
                </c:pt>
                <c:pt idx="21">
                  <c:v>2.5349799999999987</c:v>
                </c:pt>
                <c:pt idx="22">
                  <c:v>9.524779999999998</c:v>
                </c:pt>
                <c:pt idx="23">
                  <c:v>13.807119999999998</c:v>
                </c:pt>
                <c:pt idx="24">
                  <c:v>16.184725</c:v>
                </c:pt>
                <c:pt idx="25">
                  <c:v>15.880680000000002</c:v>
                </c:pt>
                <c:pt idx="26">
                  <c:v>16.6708</c:v>
                </c:pt>
                <c:pt idx="27">
                  <c:v>17.428160000000002</c:v>
                </c:pt>
                <c:pt idx="28">
                  <c:v>17.838449999999998</c:v>
                </c:pt>
                <c:pt idx="29">
                  <c:v>17.361719999999998</c:v>
                </c:pt>
                <c:pt idx="30">
                  <c:v>11.519439999999999</c:v>
                </c:pt>
                <c:pt idx="31">
                  <c:v>2.4758199999999992</c:v>
                </c:pt>
                <c:pt idx="32">
                  <c:v>8.6895999999999987</c:v>
                </c:pt>
                <c:pt idx="33">
                  <c:v>8.7457750000000001</c:v>
                </c:pt>
                <c:pt idx="34">
                  <c:v>5.436939999999999</c:v>
                </c:pt>
                <c:pt idx="35">
                  <c:v>35.850160000000002</c:v>
                </c:pt>
                <c:pt idx="36">
                  <c:v>37.092099999999995</c:v>
                </c:pt>
                <c:pt idx="37">
                  <c:v>27.969724999999997</c:v>
                </c:pt>
                <c:pt idx="38">
                  <c:v>17.247399999999999</c:v>
                </c:pt>
                <c:pt idx="39">
                  <c:v>28.228819999999995</c:v>
                </c:pt>
                <c:pt idx="40">
                  <c:v>33.835279999999997</c:v>
                </c:pt>
                <c:pt idx="41">
                  <c:v>41.843575000000001</c:v>
                </c:pt>
                <c:pt idx="42">
                  <c:v>43.110259999999997</c:v>
                </c:pt>
                <c:pt idx="43">
                  <c:v>17.699419999999996</c:v>
                </c:pt>
                <c:pt idx="44">
                  <c:v>6.3881599999999992</c:v>
                </c:pt>
                <c:pt idx="45">
                  <c:v>2.8610999999999995</c:v>
                </c:pt>
                <c:pt idx="46">
                  <c:v>3.2655750000000001</c:v>
                </c:pt>
                <c:pt idx="47">
                  <c:v>4.7970799999999993</c:v>
                </c:pt>
                <c:pt idx="48">
                  <c:v>-4.1387</c:v>
                </c:pt>
                <c:pt idx="49">
                  <c:v>3.9046999999999992</c:v>
                </c:pt>
                <c:pt idx="50">
                  <c:v>-1.4681500000000005</c:v>
                </c:pt>
                <c:pt idx="51">
                  <c:v>-2.0941400000000008</c:v>
                </c:pt>
                <c:pt idx="52">
                  <c:v>-3.1491800000000012</c:v>
                </c:pt>
                <c:pt idx="53">
                  <c:v>-5.4395000000000007</c:v>
                </c:pt>
                <c:pt idx="54">
                  <c:v>-3.0620000000000007</c:v>
                </c:pt>
                <c:pt idx="55">
                  <c:v>2.337159999999999</c:v>
                </c:pt>
                <c:pt idx="56">
                  <c:v>0.57489999999999919</c:v>
                </c:pt>
                <c:pt idx="57">
                  <c:v>-3.0883800000000008</c:v>
                </c:pt>
                <c:pt idx="58">
                  <c:v>-4.5929200000000012</c:v>
                </c:pt>
                <c:pt idx="59">
                  <c:v>-2.9749000000000008</c:v>
                </c:pt>
                <c:pt idx="60">
                  <c:v>-5.1227400000000012</c:v>
                </c:pt>
                <c:pt idx="61">
                  <c:v>-6.91242</c:v>
                </c:pt>
                <c:pt idx="62">
                  <c:v>-5.6181200000000011</c:v>
                </c:pt>
                <c:pt idx="63">
                  <c:v>-0.65655000000000063</c:v>
                </c:pt>
                <c:pt idx="64">
                  <c:v>1.0828399999999991</c:v>
                </c:pt>
                <c:pt idx="65">
                  <c:v>-4.7557200000000011</c:v>
                </c:pt>
                <c:pt idx="66">
                  <c:v>-4.2781600000000015</c:v>
                </c:pt>
                <c:pt idx="67">
                  <c:v>-1.1102250000000011</c:v>
                </c:pt>
                <c:pt idx="68">
                  <c:v>1.4815199999999991</c:v>
                </c:pt>
                <c:pt idx="69">
                  <c:v>-2.4983600000000008</c:v>
                </c:pt>
                <c:pt idx="70">
                  <c:v>-0.99382000000000126</c:v>
                </c:pt>
                <c:pt idx="71">
                  <c:v>-3.0171400000000013</c:v>
                </c:pt>
                <c:pt idx="72">
                  <c:v>-4.2193250000000013</c:v>
                </c:pt>
                <c:pt idx="73">
                  <c:v>-3.3029400000000009</c:v>
                </c:pt>
                <c:pt idx="74">
                  <c:v>-2.146300000000001</c:v>
                </c:pt>
                <c:pt idx="75">
                  <c:v>-4.0319400000000014</c:v>
                </c:pt>
                <c:pt idx="76">
                  <c:v>-4.2137750000000009</c:v>
                </c:pt>
                <c:pt idx="77">
                  <c:v>-5.5560400000000003</c:v>
                </c:pt>
                <c:pt idx="78">
                  <c:v>-6.7140200000000005</c:v>
                </c:pt>
                <c:pt idx="79">
                  <c:v>-3.8065000000000011</c:v>
                </c:pt>
                <c:pt idx="80">
                  <c:v>-5.4624750000000013</c:v>
                </c:pt>
                <c:pt idx="81">
                  <c:v>-5.8592000000000013</c:v>
                </c:pt>
                <c:pt idx="82">
                  <c:v>-2.5823600000000009</c:v>
                </c:pt>
                <c:pt idx="83">
                  <c:v>-2.5236400000000008</c:v>
                </c:pt>
                <c:pt idx="84">
                  <c:v>-0.35836000000000112</c:v>
                </c:pt>
                <c:pt idx="85">
                  <c:v>-0.72232500000000099</c:v>
                </c:pt>
                <c:pt idx="86">
                  <c:v>-2.3700800000000006</c:v>
                </c:pt>
                <c:pt idx="87">
                  <c:v>-2.233880000000001</c:v>
                </c:pt>
                <c:pt idx="88">
                  <c:v>1.8627599999999986</c:v>
                </c:pt>
                <c:pt idx="89">
                  <c:v>-2.7195500000000008</c:v>
                </c:pt>
                <c:pt idx="90">
                  <c:v>1.4261599999999994</c:v>
                </c:pt>
                <c:pt idx="91">
                  <c:v>-2.1063200000000011</c:v>
                </c:pt>
                <c:pt idx="92">
                  <c:v>-6.7132400000000008</c:v>
                </c:pt>
                <c:pt idx="93">
                  <c:v>-4.6599000000000013</c:v>
                </c:pt>
                <c:pt idx="94">
                  <c:v>-6.7362600000000015</c:v>
                </c:pt>
                <c:pt idx="95">
                  <c:v>-5.204060000000001</c:v>
                </c:pt>
                <c:pt idx="96">
                  <c:v>-3.3228200000000014</c:v>
                </c:pt>
                <c:pt idx="97">
                  <c:v>-1.2118800000000012</c:v>
                </c:pt>
                <c:pt idx="98">
                  <c:v>-0.39275000000000126</c:v>
                </c:pt>
                <c:pt idx="99">
                  <c:v>1.770119999999999</c:v>
                </c:pt>
                <c:pt idx="100">
                  <c:v>-0.34540000000000087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B-8DE8-BD42-B9FD-2244A101DA12}"/>
            </c:ext>
          </c:extLst>
        </c:ser>
        <c:ser>
          <c:idx val="43"/>
          <c:order val="44"/>
          <c:spPr>
            <a:ln w="28575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[1]Gpsm1_KD_Neg!$AV$8:$AV$108</c:f>
              <c:numCache>
                <c:formatCode>General</c:formatCode>
                <c:ptCount val="101"/>
                <c:pt idx="0">
                  <c:v>-1.3188666666666655</c:v>
                </c:pt>
                <c:pt idx="1">
                  <c:v>-5.0279166666666653</c:v>
                </c:pt>
                <c:pt idx="2">
                  <c:v>-5.4941399999999989</c:v>
                </c:pt>
                <c:pt idx="3">
                  <c:v>-5.2335499999999984</c:v>
                </c:pt>
                <c:pt idx="4">
                  <c:v>-5.7731799999999982</c:v>
                </c:pt>
                <c:pt idx="5">
                  <c:v>-1.9956666666666656</c:v>
                </c:pt>
                <c:pt idx="6">
                  <c:v>1.2142833333333349</c:v>
                </c:pt>
                <c:pt idx="7">
                  <c:v>0.22728000000000143</c:v>
                </c:pt>
                <c:pt idx="8">
                  <c:v>-0.33579999999999927</c:v>
                </c:pt>
                <c:pt idx="9">
                  <c:v>1.7057600000000011</c:v>
                </c:pt>
                <c:pt idx="10">
                  <c:v>0.8895166666666684</c:v>
                </c:pt>
                <c:pt idx="11">
                  <c:v>1.6018200000000022</c:v>
                </c:pt>
                <c:pt idx="12">
                  <c:v>5.8248000000000006</c:v>
                </c:pt>
                <c:pt idx="13">
                  <c:v>-2.0172199999999991</c:v>
                </c:pt>
                <c:pt idx="14">
                  <c:v>1.120733333333334</c:v>
                </c:pt>
                <c:pt idx="15">
                  <c:v>3.8532000000000011</c:v>
                </c:pt>
                <c:pt idx="16">
                  <c:v>26.105</c:v>
                </c:pt>
                <c:pt idx="17">
                  <c:v>10.991516666666669</c:v>
                </c:pt>
                <c:pt idx="18">
                  <c:v>13.169779999999999</c:v>
                </c:pt>
                <c:pt idx="19">
                  <c:v>20.840366666666668</c:v>
                </c:pt>
                <c:pt idx="20">
                  <c:v>28.492359999999998</c:v>
                </c:pt>
                <c:pt idx="21">
                  <c:v>36.737666666666676</c:v>
                </c:pt>
                <c:pt idx="22">
                  <c:v>33.435699999999997</c:v>
                </c:pt>
                <c:pt idx="23">
                  <c:v>19.152366666666669</c:v>
                </c:pt>
                <c:pt idx="24">
                  <c:v>20.544219999999999</c:v>
                </c:pt>
                <c:pt idx="25">
                  <c:v>22.090666666666667</c:v>
                </c:pt>
                <c:pt idx="26">
                  <c:v>31.163599999999999</c:v>
                </c:pt>
                <c:pt idx="27">
                  <c:v>39.213879999999996</c:v>
                </c:pt>
                <c:pt idx="28">
                  <c:v>22.499533333333332</c:v>
                </c:pt>
                <c:pt idx="29">
                  <c:v>27.013860000000001</c:v>
                </c:pt>
                <c:pt idx="30">
                  <c:v>36.766116666666669</c:v>
                </c:pt>
                <c:pt idx="31">
                  <c:v>43.012459999999997</c:v>
                </c:pt>
                <c:pt idx="32">
                  <c:v>56.842483333333327</c:v>
                </c:pt>
                <c:pt idx="33">
                  <c:v>56.076260000000005</c:v>
                </c:pt>
                <c:pt idx="34">
                  <c:v>25.765733333333333</c:v>
                </c:pt>
                <c:pt idx="35">
                  <c:v>7.3836000000000013</c:v>
                </c:pt>
                <c:pt idx="36">
                  <c:v>14.906700000000001</c:v>
                </c:pt>
                <c:pt idx="37">
                  <c:v>23.277733333333334</c:v>
                </c:pt>
                <c:pt idx="38">
                  <c:v>19.01388</c:v>
                </c:pt>
                <c:pt idx="39">
                  <c:v>20.326650000000004</c:v>
                </c:pt>
                <c:pt idx="40">
                  <c:v>22.181560000000001</c:v>
                </c:pt>
                <c:pt idx="41">
                  <c:v>25.956050000000001</c:v>
                </c:pt>
                <c:pt idx="42">
                  <c:v>27.246940000000002</c:v>
                </c:pt>
                <c:pt idx="43">
                  <c:v>20.783216666666668</c:v>
                </c:pt>
                <c:pt idx="44">
                  <c:v>32.277940000000001</c:v>
                </c:pt>
                <c:pt idx="45">
                  <c:v>41.421466666666667</c:v>
                </c:pt>
                <c:pt idx="46">
                  <c:v>22.491299999999999</c:v>
                </c:pt>
                <c:pt idx="47">
                  <c:v>9.3978599999999997</c:v>
                </c:pt>
                <c:pt idx="48">
                  <c:v>3.2867000000000015</c:v>
                </c:pt>
                <c:pt idx="49">
                  <c:v>9.1442200000000007</c:v>
                </c:pt>
                <c:pt idx="50">
                  <c:v>9.7986833333333347</c:v>
                </c:pt>
                <c:pt idx="51">
                  <c:v>-1.5089999999999986</c:v>
                </c:pt>
                <c:pt idx="52">
                  <c:v>1.7927333333333344</c:v>
                </c:pt>
                <c:pt idx="53">
                  <c:v>3.2972000000000015</c:v>
                </c:pt>
                <c:pt idx="54">
                  <c:v>13.772733333333335</c:v>
                </c:pt>
                <c:pt idx="55">
                  <c:v>1.5482666666666673</c:v>
                </c:pt>
                <c:pt idx="56">
                  <c:v>-6.7447199999999983</c:v>
                </c:pt>
                <c:pt idx="57">
                  <c:v>-7.3290999999999977</c:v>
                </c:pt>
                <c:pt idx="58">
                  <c:v>-7.8934999999999977</c:v>
                </c:pt>
                <c:pt idx="59">
                  <c:v>-4.2038499999999983</c:v>
                </c:pt>
                <c:pt idx="60">
                  <c:v>4.7270400000000015</c:v>
                </c:pt>
                <c:pt idx="61">
                  <c:v>-1.615566666666665</c:v>
                </c:pt>
                <c:pt idx="62">
                  <c:v>-8.3107799999999994</c:v>
                </c:pt>
                <c:pt idx="63">
                  <c:v>-7.9212166666666661</c:v>
                </c:pt>
                <c:pt idx="64">
                  <c:v>-5.332679999999999</c:v>
                </c:pt>
                <c:pt idx="65">
                  <c:v>-2.2924333333333315</c:v>
                </c:pt>
                <c:pt idx="66">
                  <c:v>-2.8169166666666654</c:v>
                </c:pt>
                <c:pt idx="67">
                  <c:v>-3.3335599999999985</c:v>
                </c:pt>
                <c:pt idx="68">
                  <c:v>-4.4385666666666657</c:v>
                </c:pt>
                <c:pt idx="69">
                  <c:v>-4.3749999999999982</c:v>
                </c:pt>
                <c:pt idx="70">
                  <c:v>-6.0147666666666657</c:v>
                </c:pt>
                <c:pt idx="71">
                  <c:v>-2.8173999999999984</c:v>
                </c:pt>
                <c:pt idx="72">
                  <c:v>1.2208000000000017</c:v>
                </c:pt>
                <c:pt idx="73">
                  <c:v>-2.8444399999999992</c:v>
                </c:pt>
                <c:pt idx="74">
                  <c:v>-3.7602833333333314</c:v>
                </c:pt>
                <c:pt idx="75">
                  <c:v>-0.52073333333333149</c:v>
                </c:pt>
                <c:pt idx="76">
                  <c:v>-4.5156799999999979</c:v>
                </c:pt>
                <c:pt idx="77">
                  <c:v>-1.1663666666666659</c:v>
                </c:pt>
                <c:pt idx="78">
                  <c:v>1.7141600000000015</c:v>
                </c:pt>
                <c:pt idx="79">
                  <c:v>18.207466666666669</c:v>
                </c:pt>
                <c:pt idx="80">
                  <c:v>11.744760000000003</c:v>
                </c:pt>
                <c:pt idx="81">
                  <c:v>-3.0086166666666649</c:v>
                </c:pt>
                <c:pt idx="82">
                  <c:v>-3.904939999999999</c:v>
                </c:pt>
                <c:pt idx="83">
                  <c:v>-4.8783499999999993</c:v>
                </c:pt>
                <c:pt idx="84">
                  <c:v>-4.3346599999999986</c:v>
                </c:pt>
                <c:pt idx="85">
                  <c:v>-1.4864499999999978</c:v>
                </c:pt>
                <c:pt idx="86">
                  <c:v>-4.5794333333333315</c:v>
                </c:pt>
                <c:pt idx="87">
                  <c:v>-9.59694</c:v>
                </c:pt>
                <c:pt idx="88">
                  <c:v>-6.8571333333333326</c:v>
                </c:pt>
                <c:pt idx="89">
                  <c:v>-4.2287599999999985</c:v>
                </c:pt>
                <c:pt idx="90">
                  <c:v>-6.8704333333333318</c:v>
                </c:pt>
                <c:pt idx="91">
                  <c:v>-9.8563600000000005</c:v>
                </c:pt>
                <c:pt idx="92">
                  <c:v>-11.104399999999998</c:v>
                </c:pt>
                <c:pt idx="93">
                  <c:v>-5.8697399999999984</c:v>
                </c:pt>
                <c:pt idx="94">
                  <c:v>-4.5863999999999985</c:v>
                </c:pt>
                <c:pt idx="95">
                  <c:v>-7.6732666666666658</c:v>
                </c:pt>
                <c:pt idx="96">
                  <c:v>-7.2750399999999988</c:v>
                </c:pt>
                <c:pt idx="97">
                  <c:v>-10.931016666666665</c:v>
                </c:pt>
                <c:pt idx="98">
                  <c:v>-10.446960000000001</c:v>
                </c:pt>
                <c:pt idx="99">
                  <c:v>-9.389483333333331</c:v>
                </c:pt>
                <c:pt idx="100">
                  <c:v>-9.3940333333333328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C-8DE8-BD42-B9FD-2244A101DA12}"/>
            </c:ext>
          </c:extLst>
        </c:ser>
        <c:ser>
          <c:idx val="44"/>
          <c:order val="45"/>
          <c:spPr>
            <a:ln w="28575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[1]Gpsm1_KD_Neg!$AW$8:$AW$108</c:f>
              <c:numCache>
                <c:formatCode>General</c:formatCode>
                <c:ptCount val="101"/>
                <c:pt idx="0">
                  <c:v>-3.9946666666666673</c:v>
                </c:pt>
                <c:pt idx="1">
                  <c:v>0.34649999999999892</c:v>
                </c:pt>
                <c:pt idx="2">
                  <c:v>-1.8100000000000005</c:v>
                </c:pt>
                <c:pt idx="3">
                  <c:v>-3.3935000000000004</c:v>
                </c:pt>
                <c:pt idx="4">
                  <c:v>6.0322500000000012</c:v>
                </c:pt>
                <c:pt idx="5">
                  <c:v>0.62049999999999983</c:v>
                </c:pt>
                <c:pt idx="6">
                  <c:v>2.8953999999999995</c:v>
                </c:pt>
                <c:pt idx="7">
                  <c:v>0.36024999999999974</c:v>
                </c:pt>
                <c:pt idx="8">
                  <c:v>2.8704999999999998</c:v>
                </c:pt>
                <c:pt idx="9">
                  <c:v>0.89100000000000001</c:v>
                </c:pt>
                <c:pt idx="10">
                  <c:v>5.027499999999999</c:v>
                </c:pt>
                <c:pt idx="11">
                  <c:v>4.750000000000032E-2</c:v>
                </c:pt>
                <c:pt idx="12">
                  <c:v>0.55525000000000002</c:v>
                </c:pt>
                <c:pt idx="13">
                  <c:v>-2.6538000000000004</c:v>
                </c:pt>
                <c:pt idx="14">
                  <c:v>-6.7454999999999998</c:v>
                </c:pt>
                <c:pt idx="15">
                  <c:v>-6.4317499999999992</c:v>
                </c:pt>
                <c:pt idx="16">
                  <c:v>-6.1720000000000006</c:v>
                </c:pt>
                <c:pt idx="17">
                  <c:v>-6.1597500000000007</c:v>
                </c:pt>
                <c:pt idx="18">
                  <c:v>-2.7782500000000008</c:v>
                </c:pt>
                <c:pt idx="19">
                  <c:v>-0.13200000000000003</c:v>
                </c:pt>
                <c:pt idx="20">
                  <c:v>-3.7847500000000007</c:v>
                </c:pt>
                <c:pt idx="21">
                  <c:v>1.9527499999999991</c:v>
                </c:pt>
                <c:pt idx="22">
                  <c:v>1.1707499999999991</c:v>
                </c:pt>
                <c:pt idx="23">
                  <c:v>-3.2752500000000007</c:v>
                </c:pt>
                <c:pt idx="24">
                  <c:v>-2.757750000000001</c:v>
                </c:pt>
                <c:pt idx="25">
                  <c:v>5.9600000000000361E-2</c:v>
                </c:pt>
                <c:pt idx="26">
                  <c:v>11.458500000000001</c:v>
                </c:pt>
                <c:pt idx="27">
                  <c:v>17.357250000000001</c:v>
                </c:pt>
                <c:pt idx="28">
                  <c:v>10.452500000000001</c:v>
                </c:pt>
                <c:pt idx="29">
                  <c:v>21.115500000000001</c:v>
                </c:pt>
                <c:pt idx="30">
                  <c:v>33.235999999999997</c:v>
                </c:pt>
                <c:pt idx="31">
                  <c:v>41.3506</c:v>
                </c:pt>
                <c:pt idx="32">
                  <c:v>56.491500000000002</c:v>
                </c:pt>
                <c:pt idx="33">
                  <c:v>46.349249999999998</c:v>
                </c:pt>
                <c:pt idx="34">
                  <c:v>42.724000000000004</c:v>
                </c:pt>
                <c:pt idx="35">
                  <c:v>44.085999999999999</c:v>
                </c:pt>
                <c:pt idx="36">
                  <c:v>54.880499999999998</c:v>
                </c:pt>
                <c:pt idx="37">
                  <c:v>53.355000000000004</c:v>
                </c:pt>
                <c:pt idx="38">
                  <c:v>55.013999999999989</c:v>
                </c:pt>
                <c:pt idx="39">
                  <c:v>94.330249999999992</c:v>
                </c:pt>
                <c:pt idx="40">
                  <c:v>130.41800000000001</c:v>
                </c:pt>
                <c:pt idx="41">
                  <c:v>160.5265</c:v>
                </c:pt>
                <c:pt idx="42">
                  <c:v>169.22025000000002</c:v>
                </c:pt>
                <c:pt idx="43">
                  <c:v>120.85699999999999</c:v>
                </c:pt>
                <c:pt idx="44">
                  <c:v>98.803799999999995</c:v>
                </c:pt>
                <c:pt idx="45">
                  <c:v>110.2045</c:v>
                </c:pt>
                <c:pt idx="46">
                  <c:v>128.54149999999998</c:v>
                </c:pt>
                <c:pt idx="47">
                  <c:v>147.54375000000002</c:v>
                </c:pt>
                <c:pt idx="48">
                  <c:v>165.4315</c:v>
                </c:pt>
                <c:pt idx="49">
                  <c:v>129.54874999999998</c:v>
                </c:pt>
                <c:pt idx="50">
                  <c:v>121.303</c:v>
                </c:pt>
                <c:pt idx="51">
                  <c:v>109.47499999999999</c:v>
                </c:pt>
                <c:pt idx="52">
                  <c:v>90.444999999999993</c:v>
                </c:pt>
                <c:pt idx="53">
                  <c:v>62.449999999999996</c:v>
                </c:pt>
                <c:pt idx="54">
                  <c:v>26.476249999999997</c:v>
                </c:pt>
                <c:pt idx="55">
                  <c:v>6.6742500000000007</c:v>
                </c:pt>
                <c:pt idx="56">
                  <c:v>-5.1044000000000009</c:v>
                </c:pt>
                <c:pt idx="57">
                  <c:v>-3.3760000000000003</c:v>
                </c:pt>
                <c:pt idx="58">
                  <c:v>-0.8307500000000001</c:v>
                </c:pt>
                <c:pt idx="59">
                  <c:v>1.2667499999999992</c:v>
                </c:pt>
                <c:pt idx="60">
                  <c:v>1.3399999999999999</c:v>
                </c:pt>
                <c:pt idx="61">
                  <c:v>2.6297499999999987</c:v>
                </c:pt>
                <c:pt idx="62">
                  <c:v>4.5975000000000001</c:v>
                </c:pt>
                <c:pt idx="63">
                  <c:v>5.5943999999999994</c:v>
                </c:pt>
                <c:pt idx="64">
                  <c:v>5.6185</c:v>
                </c:pt>
                <c:pt idx="65">
                  <c:v>0.22549999999999937</c:v>
                </c:pt>
                <c:pt idx="66">
                  <c:v>6.2082500000000005</c:v>
                </c:pt>
                <c:pt idx="67">
                  <c:v>14.718499999999999</c:v>
                </c:pt>
                <c:pt idx="68">
                  <c:v>5.7920000000000007</c:v>
                </c:pt>
                <c:pt idx="69">
                  <c:v>3.2170000000000001</c:v>
                </c:pt>
                <c:pt idx="70">
                  <c:v>8.2319999999999993</c:v>
                </c:pt>
                <c:pt idx="71">
                  <c:v>7.2625000000000002</c:v>
                </c:pt>
                <c:pt idx="72">
                  <c:v>3.3092500000000005</c:v>
                </c:pt>
                <c:pt idx="73">
                  <c:v>9.0964999999999989</c:v>
                </c:pt>
                <c:pt idx="74">
                  <c:v>12.873750000000001</c:v>
                </c:pt>
                <c:pt idx="75">
                  <c:v>9.282</c:v>
                </c:pt>
                <c:pt idx="76">
                  <c:v>1.1044999999999998</c:v>
                </c:pt>
                <c:pt idx="77">
                  <c:v>16.673749999999998</c:v>
                </c:pt>
                <c:pt idx="78">
                  <c:v>6.5105000000000004</c:v>
                </c:pt>
                <c:pt idx="79">
                  <c:v>1.0917500000000002</c:v>
                </c:pt>
                <c:pt idx="80">
                  <c:v>-1.2484999999999999</c:v>
                </c:pt>
                <c:pt idx="81">
                  <c:v>7.0376000000000003</c:v>
                </c:pt>
                <c:pt idx="82">
                  <c:v>13.871749999999999</c:v>
                </c:pt>
                <c:pt idx="83">
                  <c:v>22.105250000000002</c:v>
                </c:pt>
                <c:pt idx="84">
                  <c:v>26.472249999999999</c:v>
                </c:pt>
                <c:pt idx="85">
                  <c:v>22.788250000000001</c:v>
                </c:pt>
                <c:pt idx="86">
                  <c:v>10.3475</c:v>
                </c:pt>
                <c:pt idx="87">
                  <c:v>12.222249999999999</c:v>
                </c:pt>
                <c:pt idx="88">
                  <c:v>9.9665999999999997</c:v>
                </c:pt>
                <c:pt idx="89">
                  <c:v>7.5947499999999994</c:v>
                </c:pt>
                <c:pt idx="90">
                  <c:v>9.3092499999999987</c:v>
                </c:pt>
                <c:pt idx="91">
                  <c:v>16.375750000000004</c:v>
                </c:pt>
                <c:pt idx="92">
                  <c:v>10.064</c:v>
                </c:pt>
                <c:pt idx="93">
                  <c:v>0.73824999999999896</c:v>
                </c:pt>
                <c:pt idx="94">
                  <c:v>13.526399999999999</c:v>
                </c:pt>
                <c:pt idx="95">
                  <c:v>23.831</c:v>
                </c:pt>
                <c:pt idx="96">
                  <c:v>14.955249999999999</c:v>
                </c:pt>
                <c:pt idx="97">
                  <c:v>16.273999999999997</c:v>
                </c:pt>
                <c:pt idx="98">
                  <c:v>5.4754999999999994</c:v>
                </c:pt>
                <c:pt idx="99">
                  <c:v>-1.5834999999999999</c:v>
                </c:pt>
                <c:pt idx="100">
                  <c:v>4.294999999999999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D-8DE8-BD42-B9FD-2244A101DA12}"/>
            </c:ext>
          </c:extLst>
        </c:ser>
        <c:ser>
          <c:idx val="45"/>
          <c:order val="46"/>
          <c:spPr>
            <a:ln w="28575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[1]Gpsm1_KD_Neg!$AX$8:$AX$108</c:f>
              <c:numCache>
                <c:formatCode>General</c:formatCode>
                <c:ptCount val="101"/>
                <c:pt idx="0">
                  <c:v>-1.1712666666666667</c:v>
                </c:pt>
                <c:pt idx="1">
                  <c:v>0.47384999999999905</c:v>
                </c:pt>
                <c:pt idx="2">
                  <c:v>5.7305399999999995</c:v>
                </c:pt>
                <c:pt idx="3">
                  <c:v>4.0480200000000002</c:v>
                </c:pt>
                <c:pt idx="4">
                  <c:v>8.13185</c:v>
                </c:pt>
                <c:pt idx="5">
                  <c:v>5.5546199999999981</c:v>
                </c:pt>
                <c:pt idx="6">
                  <c:v>3.7208199999999989</c:v>
                </c:pt>
                <c:pt idx="7">
                  <c:v>2.9541166666666663</c:v>
                </c:pt>
                <c:pt idx="8">
                  <c:v>1.1653599999999993</c:v>
                </c:pt>
                <c:pt idx="9">
                  <c:v>7.0893333333333333</c:v>
                </c:pt>
                <c:pt idx="10">
                  <c:v>8.8239999999999347E-2</c:v>
                </c:pt>
                <c:pt idx="11">
                  <c:v>1.7371799999999999</c:v>
                </c:pt>
                <c:pt idx="12">
                  <c:v>8.1229166666666668</c:v>
                </c:pt>
                <c:pt idx="13">
                  <c:v>1.6836399999999982</c:v>
                </c:pt>
                <c:pt idx="14">
                  <c:v>-3.2730333333333341</c:v>
                </c:pt>
                <c:pt idx="15">
                  <c:v>-0.63478000000000068</c:v>
                </c:pt>
                <c:pt idx="16">
                  <c:v>1.0055199999999995</c:v>
                </c:pt>
                <c:pt idx="17">
                  <c:v>4.7605166666666658</c:v>
                </c:pt>
                <c:pt idx="18">
                  <c:v>20.402479999999997</c:v>
                </c:pt>
                <c:pt idx="19">
                  <c:v>28.176080000000002</c:v>
                </c:pt>
                <c:pt idx="20">
                  <c:v>50.148633333333322</c:v>
                </c:pt>
                <c:pt idx="21">
                  <c:v>56.660699999999999</c:v>
                </c:pt>
                <c:pt idx="22">
                  <c:v>39.565549999999995</c:v>
                </c:pt>
                <c:pt idx="23">
                  <c:v>28.20082</c:v>
                </c:pt>
                <c:pt idx="24">
                  <c:v>23.887600000000003</c:v>
                </c:pt>
                <c:pt idx="25">
                  <c:v>13.333849999999998</c:v>
                </c:pt>
                <c:pt idx="26">
                  <c:v>8.4097999999999988</c:v>
                </c:pt>
                <c:pt idx="27">
                  <c:v>8.8197599999999987</c:v>
                </c:pt>
                <c:pt idx="28">
                  <c:v>11.102199999999998</c:v>
                </c:pt>
                <c:pt idx="29">
                  <c:v>8.9176800000000007</c:v>
                </c:pt>
                <c:pt idx="30">
                  <c:v>7.9557000000000002</c:v>
                </c:pt>
                <c:pt idx="31">
                  <c:v>4.2487200000000005</c:v>
                </c:pt>
                <c:pt idx="32">
                  <c:v>11.04092</c:v>
                </c:pt>
                <c:pt idx="33">
                  <c:v>11.292066666666665</c:v>
                </c:pt>
                <c:pt idx="34">
                  <c:v>15.325239999999997</c:v>
                </c:pt>
                <c:pt idx="35">
                  <c:v>11.31934</c:v>
                </c:pt>
                <c:pt idx="36">
                  <c:v>-4.0719666666666674</c:v>
                </c:pt>
                <c:pt idx="37">
                  <c:v>-7.4072000000000005</c:v>
                </c:pt>
                <c:pt idx="38">
                  <c:v>2.9752333333333332</c:v>
                </c:pt>
                <c:pt idx="39">
                  <c:v>1.6909800000000001</c:v>
                </c:pt>
                <c:pt idx="40">
                  <c:v>-2.5986800000000008</c:v>
                </c:pt>
                <c:pt idx="41">
                  <c:v>1.0002333333333324</c:v>
                </c:pt>
                <c:pt idx="42">
                  <c:v>5.9605799999999993</c:v>
                </c:pt>
                <c:pt idx="43">
                  <c:v>11.694566666666667</c:v>
                </c:pt>
                <c:pt idx="44">
                  <c:v>6.5000999999999989</c:v>
                </c:pt>
                <c:pt idx="45">
                  <c:v>7.3698399999999991</c:v>
                </c:pt>
                <c:pt idx="46">
                  <c:v>6.9247666666666658</c:v>
                </c:pt>
                <c:pt idx="47">
                  <c:v>3.9158599999999995</c:v>
                </c:pt>
                <c:pt idx="48">
                  <c:v>2.5447399999999996</c:v>
                </c:pt>
                <c:pt idx="49">
                  <c:v>9.2318833333333306</c:v>
                </c:pt>
                <c:pt idx="50">
                  <c:v>5.7587599999999997</c:v>
                </c:pt>
                <c:pt idx="51">
                  <c:v>0.70943333333333258</c:v>
                </c:pt>
                <c:pt idx="52">
                  <c:v>-0.66246000000000083</c:v>
                </c:pt>
                <c:pt idx="53">
                  <c:v>4.1789199999999997</c:v>
                </c:pt>
                <c:pt idx="54">
                  <c:v>6.8475999999999999</c:v>
                </c:pt>
                <c:pt idx="55">
                  <c:v>-1.6008800000000005</c:v>
                </c:pt>
                <c:pt idx="56">
                  <c:v>3.1676999999999991</c:v>
                </c:pt>
                <c:pt idx="57">
                  <c:v>9.7610333333333319</c:v>
                </c:pt>
                <c:pt idx="58">
                  <c:v>0.14871999999999944</c:v>
                </c:pt>
                <c:pt idx="59">
                  <c:v>-4.4995333333333338</c:v>
                </c:pt>
                <c:pt idx="60">
                  <c:v>-5.2321600000000004</c:v>
                </c:pt>
                <c:pt idx="61">
                  <c:v>-4.5040400000000007</c:v>
                </c:pt>
                <c:pt idx="62">
                  <c:v>-2.8519166666666678</c:v>
                </c:pt>
                <c:pt idx="63">
                  <c:v>4.0388399999999995</c:v>
                </c:pt>
                <c:pt idx="64">
                  <c:v>9.5284166666666668</c:v>
                </c:pt>
                <c:pt idx="65">
                  <c:v>10.294119999999998</c:v>
                </c:pt>
                <c:pt idx="66">
                  <c:v>9.1524999999999999</c:v>
                </c:pt>
                <c:pt idx="67">
                  <c:v>4.253616666666665</c:v>
                </c:pt>
                <c:pt idx="68">
                  <c:v>1.8194799999999993</c:v>
                </c:pt>
                <c:pt idx="69">
                  <c:v>3.5549799999999991</c:v>
                </c:pt>
                <c:pt idx="70">
                  <c:v>3.9640166666666659</c:v>
                </c:pt>
                <c:pt idx="71">
                  <c:v>2.6566399999999999</c:v>
                </c:pt>
                <c:pt idx="72">
                  <c:v>12.145450000000002</c:v>
                </c:pt>
                <c:pt idx="73">
                  <c:v>13.422120000000001</c:v>
                </c:pt>
                <c:pt idx="74">
                  <c:v>5.6459999999999999</c:v>
                </c:pt>
                <c:pt idx="75">
                  <c:v>5.8173833333333329</c:v>
                </c:pt>
                <c:pt idx="76">
                  <c:v>1.6835999999999989</c:v>
                </c:pt>
                <c:pt idx="77">
                  <c:v>5.6136199999999992</c:v>
                </c:pt>
                <c:pt idx="78">
                  <c:v>0.71808333333333341</c:v>
                </c:pt>
                <c:pt idx="79">
                  <c:v>3.3432399999999989</c:v>
                </c:pt>
                <c:pt idx="80">
                  <c:v>0.96409999999999962</c:v>
                </c:pt>
                <c:pt idx="81">
                  <c:v>3.4828999999999999</c:v>
                </c:pt>
                <c:pt idx="82">
                  <c:v>3.2086799999999998</c:v>
                </c:pt>
                <c:pt idx="83">
                  <c:v>0.37861666666666621</c:v>
                </c:pt>
                <c:pt idx="84">
                  <c:v>1.3906599999999991</c:v>
                </c:pt>
                <c:pt idx="85">
                  <c:v>9.2052200000000006</c:v>
                </c:pt>
                <c:pt idx="86">
                  <c:v>4.2469666666666663</c:v>
                </c:pt>
                <c:pt idx="87">
                  <c:v>7.8270399999999993</c:v>
                </c:pt>
                <c:pt idx="88">
                  <c:v>6.4175333333333313</c:v>
                </c:pt>
                <c:pt idx="89">
                  <c:v>-0.46018000000000042</c:v>
                </c:pt>
                <c:pt idx="90">
                  <c:v>6.1859199999999985</c:v>
                </c:pt>
                <c:pt idx="91">
                  <c:v>-2.4987500000000007</c:v>
                </c:pt>
                <c:pt idx="92">
                  <c:v>-2.2612800000000011</c:v>
                </c:pt>
                <c:pt idx="93">
                  <c:v>-2.0295666666666676</c:v>
                </c:pt>
                <c:pt idx="94">
                  <c:v>-0.90236000000000127</c:v>
                </c:pt>
                <c:pt idx="95">
                  <c:v>3.6099199999999989</c:v>
                </c:pt>
                <c:pt idx="96">
                  <c:v>3.0977833333333322</c:v>
                </c:pt>
                <c:pt idx="97">
                  <c:v>-4.3633800000000011</c:v>
                </c:pt>
                <c:pt idx="98">
                  <c:v>-4.8720200000000009</c:v>
                </c:pt>
                <c:pt idx="99">
                  <c:v>-3.4162833333333342</c:v>
                </c:pt>
                <c:pt idx="100">
                  <c:v>-6.5160666666666671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E-8DE8-BD42-B9FD-2244A101DA12}"/>
            </c:ext>
          </c:extLst>
        </c:ser>
        <c:ser>
          <c:idx val="46"/>
          <c:order val="47"/>
          <c:spPr>
            <a:ln w="28575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[1]Gpsm1_KD_Neg!$AY$8:$AY$108</c:f>
              <c:numCache>
                <c:formatCode>General</c:formatCode>
                <c:ptCount val="101"/>
                <c:pt idx="0">
                  <c:v>4.049266666666667</c:v>
                </c:pt>
                <c:pt idx="1">
                  <c:v>5.8566400000000005</c:v>
                </c:pt>
                <c:pt idx="2">
                  <c:v>2.5814600000000003</c:v>
                </c:pt>
                <c:pt idx="3">
                  <c:v>2.6726000000000001</c:v>
                </c:pt>
                <c:pt idx="4">
                  <c:v>1.6966000000000006</c:v>
                </c:pt>
                <c:pt idx="5">
                  <c:v>4.8660000000000279E-2</c:v>
                </c:pt>
                <c:pt idx="6">
                  <c:v>-0.71049999999999935</c:v>
                </c:pt>
                <c:pt idx="7">
                  <c:v>0.76308000000000042</c:v>
                </c:pt>
                <c:pt idx="8">
                  <c:v>1.5745400000000003</c:v>
                </c:pt>
                <c:pt idx="9">
                  <c:v>1.2346600000000005</c:v>
                </c:pt>
                <c:pt idx="10">
                  <c:v>0.29318000000000061</c:v>
                </c:pt>
                <c:pt idx="11">
                  <c:v>0.93088000000000015</c:v>
                </c:pt>
                <c:pt idx="12">
                  <c:v>5.2343200000000012</c:v>
                </c:pt>
                <c:pt idx="13">
                  <c:v>5.8785600000000002</c:v>
                </c:pt>
                <c:pt idx="14">
                  <c:v>5.5352200000000007</c:v>
                </c:pt>
                <c:pt idx="15">
                  <c:v>10.91526</c:v>
                </c:pt>
                <c:pt idx="16">
                  <c:v>6.7289600000000007</c:v>
                </c:pt>
                <c:pt idx="17">
                  <c:v>2.9198500000000007</c:v>
                </c:pt>
                <c:pt idx="18">
                  <c:v>-2.2079999999999701E-2</c:v>
                </c:pt>
                <c:pt idx="19">
                  <c:v>0.99492000000000047</c:v>
                </c:pt>
                <c:pt idx="20">
                  <c:v>5.0677800000000008</c:v>
                </c:pt>
                <c:pt idx="21">
                  <c:v>4.1906200000000009</c:v>
                </c:pt>
                <c:pt idx="22">
                  <c:v>2.9241999999999999</c:v>
                </c:pt>
                <c:pt idx="23">
                  <c:v>1.7012600000000002</c:v>
                </c:pt>
                <c:pt idx="24">
                  <c:v>3.3761200000000002</c:v>
                </c:pt>
                <c:pt idx="25">
                  <c:v>3.1581000000000006</c:v>
                </c:pt>
                <c:pt idx="26">
                  <c:v>8.621080000000001</c:v>
                </c:pt>
                <c:pt idx="27">
                  <c:v>8.7438600000000015</c:v>
                </c:pt>
                <c:pt idx="28">
                  <c:v>8.8852000000000011</c:v>
                </c:pt>
                <c:pt idx="29">
                  <c:v>3.3150800000000005</c:v>
                </c:pt>
                <c:pt idx="30">
                  <c:v>3.4617200000000006</c:v>
                </c:pt>
                <c:pt idx="31">
                  <c:v>4.9764999999999997</c:v>
                </c:pt>
                <c:pt idx="32">
                  <c:v>14.177480000000003</c:v>
                </c:pt>
                <c:pt idx="33">
                  <c:v>20.666679999999996</c:v>
                </c:pt>
                <c:pt idx="34">
                  <c:v>22.302160000000001</c:v>
                </c:pt>
                <c:pt idx="35">
                  <c:v>17.917739999999998</c:v>
                </c:pt>
                <c:pt idx="36">
                  <c:v>14.881080000000001</c:v>
                </c:pt>
                <c:pt idx="37">
                  <c:v>15.600020000000001</c:v>
                </c:pt>
                <c:pt idx="38">
                  <c:v>6.6669600000000004</c:v>
                </c:pt>
                <c:pt idx="39">
                  <c:v>10.243960000000001</c:v>
                </c:pt>
                <c:pt idx="40">
                  <c:v>9.3484200000000008</c:v>
                </c:pt>
                <c:pt idx="41">
                  <c:v>4.3426400000000003</c:v>
                </c:pt>
                <c:pt idx="42">
                  <c:v>3.7117600000000004</c:v>
                </c:pt>
                <c:pt idx="43">
                  <c:v>5.2566199999999998</c:v>
                </c:pt>
                <c:pt idx="44">
                  <c:v>12.827359999999999</c:v>
                </c:pt>
                <c:pt idx="45">
                  <c:v>9.9034800000000001</c:v>
                </c:pt>
                <c:pt idx="46">
                  <c:v>12.401120000000002</c:v>
                </c:pt>
                <c:pt idx="47">
                  <c:v>11.812860000000001</c:v>
                </c:pt>
                <c:pt idx="48">
                  <c:v>20.227240000000002</c:v>
                </c:pt>
                <c:pt idx="49">
                  <c:v>22.726239999999997</c:v>
                </c:pt>
                <c:pt idx="50">
                  <c:v>12.662766666666668</c:v>
                </c:pt>
                <c:pt idx="51">
                  <c:v>7.4805999999999999</c:v>
                </c:pt>
                <c:pt idx="52">
                  <c:v>8.4821000000000009</c:v>
                </c:pt>
                <c:pt idx="53">
                  <c:v>18.125440000000005</c:v>
                </c:pt>
                <c:pt idx="54">
                  <c:v>-0.25511999999999979</c:v>
                </c:pt>
                <c:pt idx="55">
                  <c:v>1.4271400000000003</c:v>
                </c:pt>
                <c:pt idx="56">
                  <c:v>1.7178400000000003</c:v>
                </c:pt>
                <c:pt idx="57">
                  <c:v>2.5646400000000007</c:v>
                </c:pt>
                <c:pt idx="58">
                  <c:v>2.3720600000000003</c:v>
                </c:pt>
                <c:pt idx="59">
                  <c:v>1.3548200000000008</c:v>
                </c:pt>
                <c:pt idx="60">
                  <c:v>0.19450000000000073</c:v>
                </c:pt>
                <c:pt idx="61">
                  <c:v>3.3179600000000002</c:v>
                </c:pt>
                <c:pt idx="62">
                  <c:v>1.7766400000000004</c:v>
                </c:pt>
                <c:pt idx="63">
                  <c:v>6.9041399999999999</c:v>
                </c:pt>
                <c:pt idx="64">
                  <c:v>2.4633000000000007</c:v>
                </c:pt>
                <c:pt idx="65">
                  <c:v>4.2569800000000004</c:v>
                </c:pt>
                <c:pt idx="66">
                  <c:v>2.4634400000000007</c:v>
                </c:pt>
                <c:pt idx="67">
                  <c:v>1.4546400000000002</c:v>
                </c:pt>
                <c:pt idx="68">
                  <c:v>1.0756800000000006</c:v>
                </c:pt>
                <c:pt idx="69">
                  <c:v>1.5637000000000008</c:v>
                </c:pt>
                <c:pt idx="70">
                  <c:v>2.3510800000000005</c:v>
                </c:pt>
                <c:pt idx="71">
                  <c:v>-2.3520799999999999</c:v>
                </c:pt>
                <c:pt idx="72">
                  <c:v>-0.30850000000000011</c:v>
                </c:pt>
                <c:pt idx="73">
                  <c:v>0.72952000000000083</c:v>
                </c:pt>
                <c:pt idx="74">
                  <c:v>1.9143800000000009</c:v>
                </c:pt>
                <c:pt idx="75">
                  <c:v>3.0378800000000004</c:v>
                </c:pt>
                <c:pt idx="76">
                  <c:v>3.1852200000000002</c:v>
                </c:pt>
                <c:pt idx="77">
                  <c:v>2.1936000000000004</c:v>
                </c:pt>
                <c:pt idx="78">
                  <c:v>2.1291000000000002</c:v>
                </c:pt>
                <c:pt idx="79">
                  <c:v>4.5805000000000007</c:v>
                </c:pt>
                <c:pt idx="80">
                  <c:v>2.5076000000000005</c:v>
                </c:pt>
                <c:pt idx="81">
                  <c:v>2.0011800000000006</c:v>
                </c:pt>
                <c:pt idx="82">
                  <c:v>1.0606600000000004</c:v>
                </c:pt>
                <c:pt idx="83">
                  <c:v>-0.12941666666666585</c:v>
                </c:pt>
                <c:pt idx="84">
                  <c:v>2.5069800000000004</c:v>
                </c:pt>
                <c:pt idx="85">
                  <c:v>0.50131999999999977</c:v>
                </c:pt>
                <c:pt idx="86">
                  <c:v>1.9884000000000008</c:v>
                </c:pt>
                <c:pt idx="87">
                  <c:v>1.8368800000000003</c:v>
                </c:pt>
                <c:pt idx="88">
                  <c:v>1.4766000000000006</c:v>
                </c:pt>
                <c:pt idx="89">
                  <c:v>-2.0782799999999995</c:v>
                </c:pt>
                <c:pt idx="90">
                  <c:v>-3.1654599999999999</c:v>
                </c:pt>
                <c:pt idx="91">
                  <c:v>-3.924799999999999</c:v>
                </c:pt>
                <c:pt idx="92">
                  <c:v>-3.1642399999999999</c:v>
                </c:pt>
                <c:pt idx="93">
                  <c:v>1.1992000000000012</c:v>
                </c:pt>
                <c:pt idx="94">
                  <c:v>0.60642000000000107</c:v>
                </c:pt>
                <c:pt idx="95">
                  <c:v>0.2447400000000009</c:v>
                </c:pt>
                <c:pt idx="96">
                  <c:v>-1.6610799999999997</c:v>
                </c:pt>
                <c:pt idx="97">
                  <c:v>-1.3699199999999994</c:v>
                </c:pt>
                <c:pt idx="98">
                  <c:v>-2.1396399999999991</c:v>
                </c:pt>
                <c:pt idx="99">
                  <c:v>-0.64971999999999963</c:v>
                </c:pt>
                <c:pt idx="100">
                  <c:v>2.9901333333333344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F-8DE8-BD42-B9FD-2244A101DA12}"/>
            </c:ext>
          </c:extLst>
        </c:ser>
        <c:ser>
          <c:idx val="47"/>
          <c:order val="48"/>
          <c:spPr>
            <a:ln w="28575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[1]Gpsm1_KD_Neg!$AZ$8:$AZ$108</c:f>
              <c:numCache>
                <c:formatCode>General</c:formatCode>
                <c:ptCount val="101"/>
                <c:pt idx="0">
                  <c:v>-6.4970000000000008</c:v>
                </c:pt>
                <c:pt idx="1">
                  <c:v>-1.9135000000000011</c:v>
                </c:pt>
                <c:pt idx="2">
                  <c:v>4.5561666666666651</c:v>
                </c:pt>
                <c:pt idx="3">
                  <c:v>20.077399999999997</c:v>
                </c:pt>
                <c:pt idx="4">
                  <c:v>17.805666666666667</c:v>
                </c:pt>
                <c:pt idx="5">
                  <c:v>5.5925999999999991</c:v>
                </c:pt>
                <c:pt idx="6">
                  <c:v>1.8166666666664888E-2</c:v>
                </c:pt>
                <c:pt idx="7">
                  <c:v>4.5696666666666657</c:v>
                </c:pt>
                <c:pt idx="8">
                  <c:v>3.5043999999999991</c:v>
                </c:pt>
                <c:pt idx="9">
                  <c:v>2.0196666666666654</c:v>
                </c:pt>
                <c:pt idx="10">
                  <c:v>5.6351999999999993</c:v>
                </c:pt>
                <c:pt idx="11">
                  <c:v>5.7474999999999987</c:v>
                </c:pt>
                <c:pt idx="12">
                  <c:v>3.9548333333333319</c:v>
                </c:pt>
                <c:pt idx="13">
                  <c:v>4.259199999999999</c:v>
                </c:pt>
                <c:pt idx="14">
                  <c:v>1.1969999999999985</c:v>
                </c:pt>
                <c:pt idx="15">
                  <c:v>1.623599999999999</c:v>
                </c:pt>
                <c:pt idx="16">
                  <c:v>1.7749999999999992</c:v>
                </c:pt>
                <c:pt idx="17">
                  <c:v>5.3664999999999985</c:v>
                </c:pt>
                <c:pt idx="18">
                  <c:v>5.6907999999999985</c:v>
                </c:pt>
                <c:pt idx="19">
                  <c:v>11.212666666666665</c:v>
                </c:pt>
                <c:pt idx="20">
                  <c:v>6.3131666666666639</c:v>
                </c:pt>
                <c:pt idx="21">
                  <c:v>6.792399999999998</c:v>
                </c:pt>
                <c:pt idx="22">
                  <c:v>-0.43966666666666693</c:v>
                </c:pt>
                <c:pt idx="23">
                  <c:v>-2.8012000000000006</c:v>
                </c:pt>
                <c:pt idx="24">
                  <c:v>1.1041666666666663</c:v>
                </c:pt>
                <c:pt idx="25">
                  <c:v>7.0076666666666654</c:v>
                </c:pt>
                <c:pt idx="26">
                  <c:v>0.35879999999999901</c:v>
                </c:pt>
                <c:pt idx="27">
                  <c:v>6.7398333333333325</c:v>
                </c:pt>
                <c:pt idx="28">
                  <c:v>9.7607999999999997</c:v>
                </c:pt>
                <c:pt idx="29">
                  <c:v>10.644666666666666</c:v>
                </c:pt>
                <c:pt idx="30">
                  <c:v>13.144999999999998</c:v>
                </c:pt>
                <c:pt idx="31">
                  <c:v>16.282999999999998</c:v>
                </c:pt>
                <c:pt idx="32">
                  <c:v>27.686166666666665</c:v>
                </c:pt>
                <c:pt idx="33">
                  <c:v>28.471799999999995</c:v>
                </c:pt>
                <c:pt idx="34">
                  <c:v>41.827333333333321</c:v>
                </c:pt>
                <c:pt idx="35">
                  <c:v>38.383333333333333</c:v>
                </c:pt>
                <c:pt idx="36">
                  <c:v>27.26</c:v>
                </c:pt>
                <c:pt idx="37">
                  <c:v>26.025666666666666</c:v>
                </c:pt>
                <c:pt idx="38">
                  <c:v>30.050199999999997</c:v>
                </c:pt>
                <c:pt idx="39">
                  <c:v>27.733999999999998</c:v>
                </c:pt>
                <c:pt idx="40">
                  <c:v>34.072499999999991</c:v>
                </c:pt>
                <c:pt idx="41">
                  <c:v>41.775800000000004</c:v>
                </c:pt>
                <c:pt idx="42">
                  <c:v>42.012499999999996</c:v>
                </c:pt>
                <c:pt idx="43">
                  <c:v>42.042166666666667</c:v>
                </c:pt>
                <c:pt idx="44">
                  <c:v>56.200599999999994</c:v>
                </c:pt>
                <c:pt idx="45">
                  <c:v>77.3</c:v>
                </c:pt>
                <c:pt idx="46">
                  <c:v>93.95259999999999</c:v>
                </c:pt>
                <c:pt idx="47">
                  <c:v>62.064</c:v>
                </c:pt>
                <c:pt idx="48">
                  <c:v>48.851499999999994</c:v>
                </c:pt>
                <c:pt idx="49">
                  <c:v>89.120799999999988</c:v>
                </c:pt>
                <c:pt idx="50">
                  <c:v>125.271</c:v>
                </c:pt>
                <c:pt idx="51">
                  <c:v>94.363599999999991</c:v>
                </c:pt>
                <c:pt idx="52">
                  <c:v>47.8065</c:v>
                </c:pt>
                <c:pt idx="53">
                  <c:v>53.94083333333333</c:v>
                </c:pt>
                <c:pt idx="54">
                  <c:v>67.321599999999989</c:v>
                </c:pt>
                <c:pt idx="55">
                  <c:v>64.840666666666664</c:v>
                </c:pt>
                <c:pt idx="56">
                  <c:v>59.307399999999994</c:v>
                </c:pt>
                <c:pt idx="57">
                  <c:v>44.824833333333324</c:v>
                </c:pt>
                <c:pt idx="58">
                  <c:v>37.440666666666665</c:v>
                </c:pt>
                <c:pt idx="59">
                  <c:v>28.903999999999996</c:v>
                </c:pt>
                <c:pt idx="60">
                  <c:v>41.263500000000001</c:v>
                </c:pt>
                <c:pt idx="61">
                  <c:v>27.173666666666666</c:v>
                </c:pt>
                <c:pt idx="62">
                  <c:v>21.565000000000001</c:v>
                </c:pt>
                <c:pt idx="63">
                  <c:v>8.9116666666666635</c:v>
                </c:pt>
                <c:pt idx="64">
                  <c:v>7.4407999999999959</c:v>
                </c:pt>
                <c:pt idx="65">
                  <c:v>8.5379999999999985</c:v>
                </c:pt>
                <c:pt idx="66">
                  <c:v>19.882666666666665</c:v>
                </c:pt>
                <c:pt idx="67">
                  <c:v>8.9161999999999999</c:v>
                </c:pt>
                <c:pt idx="68">
                  <c:v>-3.8216666666666677</c:v>
                </c:pt>
                <c:pt idx="69">
                  <c:v>-4.5982000000000012</c:v>
                </c:pt>
                <c:pt idx="70">
                  <c:v>-1.9465000000000012</c:v>
                </c:pt>
                <c:pt idx="71">
                  <c:v>7.6886666666666654</c:v>
                </c:pt>
                <c:pt idx="72">
                  <c:v>2.1641999999999988</c:v>
                </c:pt>
                <c:pt idx="73">
                  <c:v>-2.7215000000000007</c:v>
                </c:pt>
                <c:pt idx="74">
                  <c:v>-2.3028000000000008</c:v>
                </c:pt>
                <c:pt idx="75">
                  <c:v>2.2161666666666657</c:v>
                </c:pt>
                <c:pt idx="76">
                  <c:v>2.1423333333333319</c:v>
                </c:pt>
                <c:pt idx="77">
                  <c:v>1.2539999999999982</c:v>
                </c:pt>
                <c:pt idx="78">
                  <c:v>5.3644999999999996</c:v>
                </c:pt>
                <c:pt idx="79">
                  <c:v>-1.0256000000000012</c:v>
                </c:pt>
                <c:pt idx="80">
                  <c:v>-3.8811666666666675</c:v>
                </c:pt>
                <c:pt idx="81">
                  <c:v>0.46616666666666501</c:v>
                </c:pt>
                <c:pt idx="82">
                  <c:v>-2.3000000000000399E-2</c:v>
                </c:pt>
                <c:pt idx="83">
                  <c:v>-5.9500000000001073E-2</c:v>
                </c:pt>
                <c:pt idx="84">
                  <c:v>4.3801666666666668</c:v>
                </c:pt>
                <c:pt idx="85">
                  <c:v>2.3989999999999996</c:v>
                </c:pt>
                <c:pt idx="86">
                  <c:v>7.1616666666666653</c:v>
                </c:pt>
                <c:pt idx="87">
                  <c:v>5.1857999999999986</c:v>
                </c:pt>
                <c:pt idx="88">
                  <c:v>2.0808333333333313</c:v>
                </c:pt>
                <c:pt idx="89">
                  <c:v>6.6591666666666649</c:v>
                </c:pt>
                <c:pt idx="90">
                  <c:v>8.3352000000000004</c:v>
                </c:pt>
                <c:pt idx="91">
                  <c:v>-1.4153333333333338</c:v>
                </c:pt>
                <c:pt idx="92">
                  <c:v>-4.3482000000000012</c:v>
                </c:pt>
                <c:pt idx="93">
                  <c:v>-5.0990000000000011</c:v>
                </c:pt>
                <c:pt idx="94">
                  <c:v>-6.0195000000000007</c:v>
                </c:pt>
                <c:pt idx="95">
                  <c:v>-6.2980000000000009</c:v>
                </c:pt>
                <c:pt idx="96">
                  <c:v>-2.6935000000000016</c:v>
                </c:pt>
                <c:pt idx="97">
                  <c:v>-1.9616000000000013</c:v>
                </c:pt>
                <c:pt idx="98">
                  <c:v>1.3374999999999986</c:v>
                </c:pt>
                <c:pt idx="99">
                  <c:v>-2.0615000000000014</c:v>
                </c:pt>
                <c:pt idx="100">
                  <c:v>-4.0133333333333345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8DE8-BD42-B9FD-2244A101DA12}"/>
            </c:ext>
          </c:extLst>
        </c:ser>
        <c:ser>
          <c:idx val="48"/>
          <c:order val="49"/>
          <c:spPr>
            <a:ln w="28575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[1]Gpsm1_KD_Neg!$BA$8:$BA$108</c:f>
              <c:numCache>
                <c:formatCode>General</c:formatCode>
                <c:ptCount val="101"/>
                <c:pt idx="0">
                  <c:v>12.032199999999998</c:v>
                </c:pt>
                <c:pt idx="1">
                  <c:v>9.9171499999999995</c:v>
                </c:pt>
                <c:pt idx="2">
                  <c:v>1.4833249999999998</c:v>
                </c:pt>
                <c:pt idx="3">
                  <c:v>-3.0392800000000006</c:v>
                </c:pt>
                <c:pt idx="4">
                  <c:v>0.73334999999999839</c:v>
                </c:pt>
                <c:pt idx="5">
                  <c:v>3.3237799999999993</c:v>
                </c:pt>
                <c:pt idx="6">
                  <c:v>1.0969999999999995</c:v>
                </c:pt>
                <c:pt idx="7">
                  <c:v>2.2126499999999991</c:v>
                </c:pt>
                <c:pt idx="8">
                  <c:v>-3.4511200000000004</c:v>
                </c:pt>
                <c:pt idx="9">
                  <c:v>-6.6082750000000008</c:v>
                </c:pt>
                <c:pt idx="10">
                  <c:v>-3.3515200000000007</c:v>
                </c:pt>
                <c:pt idx="11">
                  <c:v>4.0666249999999984</c:v>
                </c:pt>
                <c:pt idx="12">
                  <c:v>6.3104499999999994</c:v>
                </c:pt>
                <c:pt idx="13">
                  <c:v>-6.0057400000000012</c:v>
                </c:pt>
                <c:pt idx="14">
                  <c:v>-7.3298750000000013</c:v>
                </c:pt>
                <c:pt idx="15">
                  <c:v>-10.190360000000002</c:v>
                </c:pt>
                <c:pt idx="16">
                  <c:v>-8.03735</c:v>
                </c:pt>
                <c:pt idx="17">
                  <c:v>-4.1924500000000009</c:v>
                </c:pt>
                <c:pt idx="18">
                  <c:v>-4.0084600000000012</c:v>
                </c:pt>
                <c:pt idx="19">
                  <c:v>-5.3002500000000001</c:v>
                </c:pt>
                <c:pt idx="20">
                  <c:v>-6.1355750000000011</c:v>
                </c:pt>
                <c:pt idx="21">
                  <c:v>-3.8069800000000007</c:v>
                </c:pt>
                <c:pt idx="22">
                  <c:v>2.3498999999999985</c:v>
                </c:pt>
                <c:pt idx="23">
                  <c:v>24.219719999999999</c:v>
                </c:pt>
                <c:pt idx="24">
                  <c:v>28.400274999999997</c:v>
                </c:pt>
                <c:pt idx="25">
                  <c:v>11.249949999999998</c:v>
                </c:pt>
                <c:pt idx="26">
                  <c:v>4.3879199999999994</c:v>
                </c:pt>
                <c:pt idx="27">
                  <c:v>0.40214999999999934</c:v>
                </c:pt>
                <c:pt idx="28">
                  <c:v>-0.96888000000000107</c:v>
                </c:pt>
                <c:pt idx="29">
                  <c:v>3.4637999999999991</c:v>
                </c:pt>
                <c:pt idx="30">
                  <c:v>1.2217249999999984</c:v>
                </c:pt>
                <c:pt idx="31">
                  <c:v>0.9648199999999989</c:v>
                </c:pt>
                <c:pt idx="32">
                  <c:v>5.2793499999999982</c:v>
                </c:pt>
                <c:pt idx="33">
                  <c:v>21.725439999999999</c:v>
                </c:pt>
                <c:pt idx="34">
                  <c:v>12.221699999999998</c:v>
                </c:pt>
                <c:pt idx="35">
                  <c:v>2.7358749999999992</c:v>
                </c:pt>
                <c:pt idx="36">
                  <c:v>11.409359999999998</c:v>
                </c:pt>
                <c:pt idx="37">
                  <c:v>14.520774999999997</c:v>
                </c:pt>
                <c:pt idx="38">
                  <c:v>8.08338</c:v>
                </c:pt>
                <c:pt idx="39">
                  <c:v>6.774</c:v>
                </c:pt>
                <c:pt idx="40">
                  <c:v>23.318649999999998</c:v>
                </c:pt>
                <c:pt idx="41">
                  <c:v>43.209379999999996</c:v>
                </c:pt>
                <c:pt idx="42">
                  <c:v>40.290174999999998</c:v>
                </c:pt>
                <c:pt idx="43">
                  <c:v>65.700500000000005</c:v>
                </c:pt>
                <c:pt idx="44">
                  <c:v>52.035519999999998</c:v>
                </c:pt>
                <c:pt idx="45">
                  <c:v>45.607900000000001</c:v>
                </c:pt>
                <c:pt idx="46">
                  <c:v>54.136079999999993</c:v>
                </c:pt>
                <c:pt idx="47">
                  <c:v>80.366024999999993</c:v>
                </c:pt>
                <c:pt idx="48">
                  <c:v>71.741799999999998</c:v>
                </c:pt>
                <c:pt idx="49">
                  <c:v>59.358120000000007</c:v>
                </c:pt>
                <c:pt idx="50">
                  <c:v>77.927250000000001</c:v>
                </c:pt>
                <c:pt idx="51">
                  <c:v>39.40992</c:v>
                </c:pt>
                <c:pt idx="52">
                  <c:v>39.939599999999999</c:v>
                </c:pt>
                <c:pt idx="53">
                  <c:v>30.562525000000001</c:v>
                </c:pt>
                <c:pt idx="54">
                  <c:v>31.749500000000001</c:v>
                </c:pt>
                <c:pt idx="55">
                  <c:v>23.253700000000002</c:v>
                </c:pt>
                <c:pt idx="56">
                  <c:v>22.511020000000002</c:v>
                </c:pt>
                <c:pt idx="57">
                  <c:v>28.249974999999999</c:v>
                </c:pt>
                <c:pt idx="58">
                  <c:v>26.410775000000001</c:v>
                </c:pt>
                <c:pt idx="59">
                  <c:v>17.003019999999999</c:v>
                </c:pt>
                <c:pt idx="60">
                  <c:v>20.756525</c:v>
                </c:pt>
                <c:pt idx="61">
                  <c:v>9.180575000000001</c:v>
                </c:pt>
                <c:pt idx="62">
                  <c:v>8.5751599999999986</c:v>
                </c:pt>
                <c:pt idx="63">
                  <c:v>2.4087750000000003</c:v>
                </c:pt>
                <c:pt idx="64">
                  <c:v>-0.57122000000000062</c:v>
                </c:pt>
                <c:pt idx="65">
                  <c:v>1.1785249999999987</c:v>
                </c:pt>
                <c:pt idx="66">
                  <c:v>-0.530775000000002</c:v>
                </c:pt>
                <c:pt idx="67">
                  <c:v>-0.56326000000000109</c:v>
                </c:pt>
                <c:pt idx="68">
                  <c:v>5.2713249999999992</c:v>
                </c:pt>
                <c:pt idx="69">
                  <c:v>5.4384599999999983</c:v>
                </c:pt>
                <c:pt idx="70">
                  <c:v>3.1929499999999997</c:v>
                </c:pt>
                <c:pt idx="71">
                  <c:v>-0.82685000000000031</c:v>
                </c:pt>
                <c:pt idx="72">
                  <c:v>-4.7506400000000015</c:v>
                </c:pt>
                <c:pt idx="73">
                  <c:v>-6.6441000000000008</c:v>
                </c:pt>
                <c:pt idx="74">
                  <c:v>-5.4653000000000009</c:v>
                </c:pt>
                <c:pt idx="75">
                  <c:v>-4.4702000000000002</c:v>
                </c:pt>
                <c:pt idx="76">
                  <c:v>-4.6127250000000011</c:v>
                </c:pt>
                <c:pt idx="77">
                  <c:v>-2.8417800000000009</c:v>
                </c:pt>
                <c:pt idx="78">
                  <c:v>-4.5442000000000009</c:v>
                </c:pt>
                <c:pt idx="79">
                  <c:v>-4.4124800000000004</c:v>
                </c:pt>
                <c:pt idx="80">
                  <c:v>-4.6543500000000009</c:v>
                </c:pt>
                <c:pt idx="81">
                  <c:v>-4.9374250000000011</c:v>
                </c:pt>
                <c:pt idx="82">
                  <c:v>-5.5102600000000006</c:v>
                </c:pt>
                <c:pt idx="83">
                  <c:v>-9.7389749999999999</c:v>
                </c:pt>
                <c:pt idx="84">
                  <c:v>-7.1082999999999998</c:v>
                </c:pt>
                <c:pt idx="85">
                  <c:v>-5.9629000000000012</c:v>
                </c:pt>
                <c:pt idx="86">
                  <c:v>-2.3893000000000013</c:v>
                </c:pt>
                <c:pt idx="87">
                  <c:v>1.9616999999999991</c:v>
                </c:pt>
                <c:pt idx="88">
                  <c:v>0.77147499999999969</c:v>
                </c:pt>
                <c:pt idx="89">
                  <c:v>7.2140749999999993</c:v>
                </c:pt>
                <c:pt idx="90">
                  <c:v>0.8463199999999993</c:v>
                </c:pt>
                <c:pt idx="91">
                  <c:v>-5.7264000000000017</c:v>
                </c:pt>
                <c:pt idx="92">
                  <c:v>1.6412999999999989</c:v>
                </c:pt>
                <c:pt idx="93">
                  <c:v>0.77152499999999957</c:v>
                </c:pt>
                <c:pt idx="94">
                  <c:v>-2.2257250000000015</c:v>
                </c:pt>
                <c:pt idx="95">
                  <c:v>-2.0795800000000013</c:v>
                </c:pt>
                <c:pt idx="96">
                  <c:v>-1.1917000000000009</c:v>
                </c:pt>
                <c:pt idx="97">
                  <c:v>-1.2843200000000015</c:v>
                </c:pt>
                <c:pt idx="98">
                  <c:v>-6.6654750000000007</c:v>
                </c:pt>
                <c:pt idx="99">
                  <c:v>-6.575725000000002</c:v>
                </c:pt>
                <c:pt idx="100">
                  <c:v>-2.3241333333333336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1-8DE8-BD42-B9FD-2244A101DA12}"/>
            </c:ext>
          </c:extLst>
        </c:ser>
        <c:ser>
          <c:idx val="49"/>
          <c:order val="50"/>
          <c:spPr>
            <a:ln w="28575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[1]Gpsm1_KD_Neg!$BB$8:$BB$108</c:f>
              <c:numCache>
                <c:formatCode>General</c:formatCode>
                <c:ptCount val="101"/>
                <c:pt idx="0">
                  <c:v>0.34276666666666716</c:v>
                </c:pt>
                <c:pt idx="1">
                  <c:v>1.3125499999999999</c:v>
                </c:pt>
                <c:pt idx="2">
                  <c:v>1.8413599999999988</c:v>
                </c:pt>
                <c:pt idx="3">
                  <c:v>5.7368249999999996</c:v>
                </c:pt>
                <c:pt idx="4">
                  <c:v>-0.88514000000000048</c:v>
                </c:pt>
                <c:pt idx="5">
                  <c:v>3.9030749999999985</c:v>
                </c:pt>
                <c:pt idx="6">
                  <c:v>2.1731999999999991</c:v>
                </c:pt>
                <c:pt idx="7">
                  <c:v>2.5628999999999991</c:v>
                </c:pt>
                <c:pt idx="8">
                  <c:v>4.093399999999999</c:v>
                </c:pt>
                <c:pt idx="9">
                  <c:v>4.9018249999999997</c:v>
                </c:pt>
                <c:pt idx="10">
                  <c:v>10.86966</c:v>
                </c:pt>
                <c:pt idx="11">
                  <c:v>8.1036499999999982</c:v>
                </c:pt>
                <c:pt idx="12">
                  <c:v>3.9080799999999991</c:v>
                </c:pt>
                <c:pt idx="13">
                  <c:v>5.1472499999999988</c:v>
                </c:pt>
                <c:pt idx="14">
                  <c:v>1.0973399999999995</c:v>
                </c:pt>
                <c:pt idx="15">
                  <c:v>5.013399999999999</c:v>
                </c:pt>
                <c:pt idx="16">
                  <c:v>8.4491999999999994</c:v>
                </c:pt>
                <c:pt idx="17">
                  <c:v>14.630199999999999</c:v>
                </c:pt>
                <c:pt idx="18">
                  <c:v>14.558119999999999</c:v>
                </c:pt>
                <c:pt idx="19">
                  <c:v>-0.93767500000000092</c:v>
                </c:pt>
                <c:pt idx="20">
                  <c:v>3.7330199999999989</c:v>
                </c:pt>
                <c:pt idx="21">
                  <c:v>10.187599999999998</c:v>
                </c:pt>
                <c:pt idx="22">
                  <c:v>8.4263999999999992</c:v>
                </c:pt>
                <c:pt idx="23">
                  <c:v>7.9072749999999994</c:v>
                </c:pt>
                <c:pt idx="24">
                  <c:v>14.380419999999997</c:v>
                </c:pt>
                <c:pt idx="25">
                  <c:v>24.350539999999999</c:v>
                </c:pt>
                <c:pt idx="26">
                  <c:v>18.267325</c:v>
                </c:pt>
                <c:pt idx="27">
                  <c:v>25.246919999999999</c:v>
                </c:pt>
                <c:pt idx="28">
                  <c:v>25.3904</c:v>
                </c:pt>
                <c:pt idx="29">
                  <c:v>17.292840000000002</c:v>
                </c:pt>
                <c:pt idx="30">
                  <c:v>23.896425000000001</c:v>
                </c:pt>
                <c:pt idx="31">
                  <c:v>22.264239999999994</c:v>
                </c:pt>
                <c:pt idx="32">
                  <c:v>19.598300000000002</c:v>
                </c:pt>
                <c:pt idx="33">
                  <c:v>13.65436</c:v>
                </c:pt>
                <c:pt idx="34">
                  <c:v>16.053925</c:v>
                </c:pt>
                <c:pt idx="35">
                  <c:v>17.279220000000002</c:v>
                </c:pt>
                <c:pt idx="36">
                  <c:v>6.7406999999999995</c:v>
                </c:pt>
                <c:pt idx="37">
                  <c:v>4.3373999999999997</c:v>
                </c:pt>
                <c:pt idx="38">
                  <c:v>12.3597</c:v>
                </c:pt>
                <c:pt idx="39">
                  <c:v>12.124739999999999</c:v>
                </c:pt>
                <c:pt idx="40">
                  <c:v>4.7949499999999992</c:v>
                </c:pt>
                <c:pt idx="41">
                  <c:v>-0.76028000000000018</c:v>
                </c:pt>
                <c:pt idx="42">
                  <c:v>9.2958749999999988</c:v>
                </c:pt>
                <c:pt idx="43">
                  <c:v>11.088179999999999</c:v>
                </c:pt>
                <c:pt idx="44">
                  <c:v>15.599625</c:v>
                </c:pt>
                <c:pt idx="45">
                  <c:v>21.511379999999996</c:v>
                </c:pt>
                <c:pt idx="46">
                  <c:v>17.218250000000001</c:v>
                </c:pt>
                <c:pt idx="47">
                  <c:v>8.5177200000000006</c:v>
                </c:pt>
                <c:pt idx="48">
                  <c:v>7.9497749999999989</c:v>
                </c:pt>
                <c:pt idx="49">
                  <c:v>5.0888799999999987</c:v>
                </c:pt>
                <c:pt idx="50">
                  <c:v>-1.0961000000000003</c:v>
                </c:pt>
                <c:pt idx="51">
                  <c:v>3.0184400000000005</c:v>
                </c:pt>
                <c:pt idx="52">
                  <c:v>7.8674249999999999</c:v>
                </c:pt>
                <c:pt idx="53">
                  <c:v>11.93332</c:v>
                </c:pt>
                <c:pt idx="54">
                  <c:v>6.6281999999999996</c:v>
                </c:pt>
                <c:pt idx="55">
                  <c:v>3.4222600000000001</c:v>
                </c:pt>
                <c:pt idx="56">
                  <c:v>18.03105</c:v>
                </c:pt>
                <c:pt idx="57">
                  <c:v>13.331359999999998</c:v>
                </c:pt>
                <c:pt idx="58">
                  <c:v>13.988874999999998</c:v>
                </c:pt>
                <c:pt idx="59">
                  <c:v>0.38292000000000004</c:v>
                </c:pt>
                <c:pt idx="60">
                  <c:v>-5.3876749999999998</c:v>
                </c:pt>
                <c:pt idx="61">
                  <c:v>-5.7513800000000002</c:v>
                </c:pt>
                <c:pt idx="62">
                  <c:v>-3.3270500000000003</c:v>
                </c:pt>
                <c:pt idx="63">
                  <c:v>-2.8586</c:v>
                </c:pt>
                <c:pt idx="64">
                  <c:v>0.58282500000000015</c:v>
                </c:pt>
                <c:pt idx="65">
                  <c:v>-1.5131600000000005</c:v>
                </c:pt>
                <c:pt idx="66">
                  <c:v>2.1142000000000003</c:v>
                </c:pt>
                <c:pt idx="67">
                  <c:v>1.951720000000001</c:v>
                </c:pt>
                <c:pt idx="68">
                  <c:v>-1.7053750000000005</c:v>
                </c:pt>
                <c:pt idx="69">
                  <c:v>-5.5161199999999999</c:v>
                </c:pt>
                <c:pt idx="70">
                  <c:v>-7.6578750000000007</c:v>
                </c:pt>
                <c:pt idx="71">
                  <c:v>-7.7937600000000007</c:v>
                </c:pt>
                <c:pt idx="72">
                  <c:v>-6.5549250000000008</c:v>
                </c:pt>
                <c:pt idx="73">
                  <c:v>-8.8112600000000008</c:v>
                </c:pt>
                <c:pt idx="74">
                  <c:v>-9.2951500000000014</c:v>
                </c:pt>
                <c:pt idx="75">
                  <c:v>-6.7861400000000005</c:v>
                </c:pt>
                <c:pt idx="76">
                  <c:v>-7.1960000000000006</c:v>
                </c:pt>
                <c:pt idx="77">
                  <c:v>0.24802499999999972</c:v>
                </c:pt>
                <c:pt idx="78">
                  <c:v>10.805859999999999</c:v>
                </c:pt>
                <c:pt idx="79">
                  <c:v>4.3331</c:v>
                </c:pt>
                <c:pt idx="80">
                  <c:v>3.7939999999999996</c:v>
                </c:pt>
                <c:pt idx="81">
                  <c:v>8.1934749999999994</c:v>
                </c:pt>
                <c:pt idx="82">
                  <c:v>12.999600000000001</c:v>
                </c:pt>
                <c:pt idx="83">
                  <c:v>9.7479249999999986</c:v>
                </c:pt>
                <c:pt idx="84">
                  <c:v>2.2281</c:v>
                </c:pt>
                <c:pt idx="85">
                  <c:v>-2.9151750000000001</c:v>
                </c:pt>
                <c:pt idx="86">
                  <c:v>-8.2864000000000004</c:v>
                </c:pt>
                <c:pt idx="87">
                  <c:v>-9.8593000000000011</c:v>
                </c:pt>
                <c:pt idx="88">
                  <c:v>-6.3835800000000003</c:v>
                </c:pt>
                <c:pt idx="89">
                  <c:v>-7.0555500000000011</c:v>
                </c:pt>
                <c:pt idx="90">
                  <c:v>-6.94414</c:v>
                </c:pt>
                <c:pt idx="91">
                  <c:v>-6.5945499999999999</c:v>
                </c:pt>
                <c:pt idx="92">
                  <c:v>-6.1895399999999992</c:v>
                </c:pt>
                <c:pt idx="93">
                  <c:v>-4.1630500000000001</c:v>
                </c:pt>
                <c:pt idx="94">
                  <c:v>-4.794760000000001</c:v>
                </c:pt>
                <c:pt idx="95">
                  <c:v>-6.3650500000000001</c:v>
                </c:pt>
                <c:pt idx="96">
                  <c:v>-5.9228400000000008</c:v>
                </c:pt>
                <c:pt idx="97">
                  <c:v>-4.2990000000000004</c:v>
                </c:pt>
                <c:pt idx="98">
                  <c:v>-2.4780800000000007</c:v>
                </c:pt>
                <c:pt idx="99">
                  <c:v>1.4066999999999998</c:v>
                </c:pt>
                <c:pt idx="100">
                  <c:v>7.4018333333333324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2-8DE8-BD42-B9FD-2244A101DA12}"/>
            </c:ext>
          </c:extLst>
        </c:ser>
        <c:ser>
          <c:idx val="50"/>
          <c:order val="51"/>
          <c:spPr>
            <a:ln w="28575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[1]Gpsm1_KD_Neg!$BC$8:$BC$108</c:f>
              <c:numCache>
                <c:formatCode>General</c:formatCode>
                <c:ptCount val="10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3-8DE8-BD42-B9FD-2244A101DA12}"/>
            </c:ext>
          </c:extLst>
        </c:ser>
        <c:ser>
          <c:idx val="51"/>
          <c:order val="52"/>
          <c:spPr>
            <a:ln w="28575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[1]Gpsm1_KD_Neg!$BD$8:$BD$108</c:f>
              <c:numCache>
                <c:formatCode>General</c:formatCode>
                <c:ptCount val="101"/>
                <c:pt idx="0">
                  <c:v>-1.0923333333333336</c:v>
                </c:pt>
                <c:pt idx="1">
                  <c:v>-0.29760000000000064</c:v>
                </c:pt>
                <c:pt idx="2">
                  <c:v>-4.5868000000000011</c:v>
                </c:pt>
                <c:pt idx="3">
                  <c:v>-3.6348000000000007</c:v>
                </c:pt>
                <c:pt idx="4">
                  <c:v>-3.4778000000000007</c:v>
                </c:pt>
                <c:pt idx="5">
                  <c:v>-5.1250000000000018</c:v>
                </c:pt>
                <c:pt idx="6">
                  <c:v>-4.1838000000000006</c:v>
                </c:pt>
                <c:pt idx="7">
                  <c:v>-4.156200000000001</c:v>
                </c:pt>
                <c:pt idx="8">
                  <c:v>-3.7518000000000016</c:v>
                </c:pt>
                <c:pt idx="9">
                  <c:v>-1.7146000000000012</c:v>
                </c:pt>
                <c:pt idx="10">
                  <c:v>-4.6517999999999997</c:v>
                </c:pt>
                <c:pt idx="11">
                  <c:v>-5.3392000000000008</c:v>
                </c:pt>
                <c:pt idx="12">
                  <c:v>-1.1420000000000008</c:v>
                </c:pt>
                <c:pt idx="13">
                  <c:v>0.41699999999999948</c:v>
                </c:pt>
                <c:pt idx="14">
                  <c:v>3.5997999999999997</c:v>
                </c:pt>
                <c:pt idx="15">
                  <c:v>-0.52580000000000027</c:v>
                </c:pt>
                <c:pt idx="16">
                  <c:v>-0.58140000000000036</c:v>
                </c:pt>
                <c:pt idx="17">
                  <c:v>3.1157999999999992</c:v>
                </c:pt>
                <c:pt idx="18">
                  <c:v>1.9401999999999997</c:v>
                </c:pt>
                <c:pt idx="19">
                  <c:v>5.5799999999999992</c:v>
                </c:pt>
                <c:pt idx="20">
                  <c:v>9.375</c:v>
                </c:pt>
                <c:pt idx="21">
                  <c:v>6.1311999999999998</c:v>
                </c:pt>
                <c:pt idx="22">
                  <c:v>4.6818</c:v>
                </c:pt>
                <c:pt idx="23">
                  <c:v>10.343799999999998</c:v>
                </c:pt>
                <c:pt idx="24">
                  <c:v>14.707800000000001</c:v>
                </c:pt>
                <c:pt idx="25">
                  <c:v>8.4217999999999993</c:v>
                </c:pt>
                <c:pt idx="26">
                  <c:v>8.6928000000000001</c:v>
                </c:pt>
                <c:pt idx="27">
                  <c:v>20.959399999999999</c:v>
                </c:pt>
                <c:pt idx="28">
                  <c:v>35.342200000000005</c:v>
                </c:pt>
                <c:pt idx="29">
                  <c:v>37.947999999999993</c:v>
                </c:pt>
                <c:pt idx="30">
                  <c:v>46.652000000000001</c:v>
                </c:pt>
                <c:pt idx="31">
                  <c:v>59.829199999999993</c:v>
                </c:pt>
                <c:pt idx="32">
                  <c:v>72.705000000000013</c:v>
                </c:pt>
                <c:pt idx="33">
                  <c:v>66.079799999999992</c:v>
                </c:pt>
                <c:pt idx="34">
                  <c:v>79.764600000000002</c:v>
                </c:pt>
                <c:pt idx="35">
                  <c:v>69.5364</c:v>
                </c:pt>
                <c:pt idx="36">
                  <c:v>39.352800000000002</c:v>
                </c:pt>
                <c:pt idx="37">
                  <c:v>62.652000000000001</c:v>
                </c:pt>
                <c:pt idx="38">
                  <c:v>84.975400000000008</c:v>
                </c:pt>
                <c:pt idx="39">
                  <c:v>72.6892</c:v>
                </c:pt>
                <c:pt idx="40">
                  <c:v>24.897600000000001</c:v>
                </c:pt>
                <c:pt idx="41">
                  <c:v>12.4238</c:v>
                </c:pt>
                <c:pt idx="42">
                  <c:v>6.6551999999999989</c:v>
                </c:pt>
                <c:pt idx="43">
                  <c:v>12.636599999999998</c:v>
                </c:pt>
                <c:pt idx="44">
                  <c:v>15.599599999999999</c:v>
                </c:pt>
                <c:pt idx="45">
                  <c:v>6.2869999999999999</c:v>
                </c:pt>
                <c:pt idx="46">
                  <c:v>6.1653999999999991</c:v>
                </c:pt>
                <c:pt idx="47">
                  <c:v>11.088599999999998</c:v>
                </c:pt>
                <c:pt idx="48">
                  <c:v>2.7937999999999987</c:v>
                </c:pt>
                <c:pt idx="49">
                  <c:v>-3.3390000000000009</c:v>
                </c:pt>
                <c:pt idx="50">
                  <c:v>-3.4860000000000007</c:v>
                </c:pt>
                <c:pt idx="51">
                  <c:v>-2.229000000000001</c:v>
                </c:pt>
                <c:pt idx="52">
                  <c:v>7.2999999999999329E-2</c:v>
                </c:pt>
                <c:pt idx="53">
                  <c:v>1.3059999999999996</c:v>
                </c:pt>
                <c:pt idx="54">
                  <c:v>3.46</c:v>
                </c:pt>
                <c:pt idx="55">
                  <c:v>3.5155999999999992</c:v>
                </c:pt>
                <c:pt idx="56">
                  <c:v>0.91539999999999888</c:v>
                </c:pt>
                <c:pt idx="57">
                  <c:v>-1.1868000000000005</c:v>
                </c:pt>
                <c:pt idx="58">
                  <c:v>4.6775999999999982</c:v>
                </c:pt>
                <c:pt idx="59">
                  <c:v>11.793799999999999</c:v>
                </c:pt>
                <c:pt idx="60">
                  <c:v>9.7217999999999982</c:v>
                </c:pt>
                <c:pt idx="61">
                  <c:v>2.2761999999999989</c:v>
                </c:pt>
                <c:pt idx="62">
                  <c:v>-2.0186000000000006</c:v>
                </c:pt>
                <c:pt idx="63">
                  <c:v>2.6695999999999982</c:v>
                </c:pt>
                <c:pt idx="64">
                  <c:v>9.6097999999999981</c:v>
                </c:pt>
                <c:pt idx="65">
                  <c:v>9.5440000000000005</c:v>
                </c:pt>
                <c:pt idx="66">
                  <c:v>1.5247999999999997</c:v>
                </c:pt>
                <c:pt idx="67">
                  <c:v>4.270999999999999</c:v>
                </c:pt>
                <c:pt idx="68">
                  <c:v>3.3147999999999991</c:v>
                </c:pt>
                <c:pt idx="69">
                  <c:v>1.5067999999999995</c:v>
                </c:pt>
                <c:pt idx="70">
                  <c:v>0.60979999999999923</c:v>
                </c:pt>
                <c:pt idx="71">
                  <c:v>0.66119999999999945</c:v>
                </c:pt>
                <c:pt idx="72">
                  <c:v>-2.2396000000000007</c:v>
                </c:pt>
                <c:pt idx="73">
                  <c:v>-3.0016000000000007</c:v>
                </c:pt>
                <c:pt idx="74">
                  <c:v>-0.68300000000000094</c:v>
                </c:pt>
                <c:pt idx="75">
                  <c:v>-4.128400000000001</c:v>
                </c:pt>
                <c:pt idx="76">
                  <c:v>-3.0362000000000005</c:v>
                </c:pt>
                <c:pt idx="77">
                  <c:v>-2.6394000000000011</c:v>
                </c:pt>
                <c:pt idx="78">
                  <c:v>-0.91220000000000034</c:v>
                </c:pt>
                <c:pt idx="79">
                  <c:v>-1.5444000000000009</c:v>
                </c:pt>
                <c:pt idx="80">
                  <c:v>-1.2144000000000008</c:v>
                </c:pt>
                <c:pt idx="81">
                  <c:v>-1.3556000000000004</c:v>
                </c:pt>
                <c:pt idx="82">
                  <c:v>-1.0520000000000007</c:v>
                </c:pt>
                <c:pt idx="83">
                  <c:v>-2.8664000000000009</c:v>
                </c:pt>
                <c:pt idx="84">
                  <c:v>-2.4770000000000012</c:v>
                </c:pt>
                <c:pt idx="85">
                  <c:v>-3.4272000000000005</c:v>
                </c:pt>
                <c:pt idx="86">
                  <c:v>-3.0444000000000009</c:v>
                </c:pt>
                <c:pt idx="87">
                  <c:v>-6.3538000000000014</c:v>
                </c:pt>
                <c:pt idx="88">
                  <c:v>-3.9180000000000006</c:v>
                </c:pt>
                <c:pt idx="89">
                  <c:v>-3.978800000000001</c:v>
                </c:pt>
                <c:pt idx="90">
                  <c:v>-2.9708000000000014</c:v>
                </c:pt>
                <c:pt idx="91">
                  <c:v>0.52939999999999932</c:v>
                </c:pt>
                <c:pt idx="92">
                  <c:v>1.8897999999999997</c:v>
                </c:pt>
                <c:pt idx="93">
                  <c:v>-2.3562000000000003</c:v>
                </c:pt>
                <c:pt idx="94">
                  <c:v>-3.164600000000001</c:v>
                </c:pt>
                <c:pt idx="95">
                  <c:v>-3.5358000000000005</c:v>
                </c:pt>
                <c:pt idx="96">
                  <c:v>-4.2288000000000014</c:v>
                </c:pt>
                <c:pt idx="97">
                  <c:v>-5.3904000000000014</c:v>
                </c:pt>
                <c:pt idx="98">
                  <c:v>-4.0558000000000005</c:v>
                </c:pt>
                <c:pt idx="99">
                  <c:v>0.48179999999999906</c:v>
                </c:pt>
                <c:pt idx="100">
                  <c:v>0.69799999999999918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8DE8-BD42-B9FD-2244A101DA12}"/>
            </c:ext>
          </c:extLst>
        </c:ser>
        <c:ser>
          <c:idx val="52"/>
          <c:order val="53"/>
          <c:spPr>
            <a:ln w="28575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[1]Gpsm1_KD_Neg!$BE$8:$BE$108</c:f>
              <c:numCache>
                <c:formatCode>General</c:formatCode>
                <c:ptCount val="101"/>
                <c:pt idx="0">
                  <c:v>-2.2885500000000012</c:v>
                </c:pt>
                <c:pt idx="1">
                  <c:v>-1.4382125000000014</c:v>
                </c:pt>
                <c:pt idx="2">
                  <c:v>-3.2692250000000014</c:v>
                </c:pt>
                <c:pt idx="3">
                  <c:v>12.244887500000001</c:v>
                </c:pt>
                <c:pt idx="4">
                  <c:v>12.319312499999999</c:v>
                </c:pt>
                <c:pt idx="5">
                  <c:v>-1.6235250000000012</c:v>
                </c:pt>
                <c:pt idx="6">
                  <c:v>-3.1500000000000012</c:v>
                </c:pt>
                <c:pt idx="7">
                  <c:v>1.9104499999999986</c:v>
                </c:pt>
                <c:pt idx="8">
                  <c:v>8.2196999999999978</c:v>
                </c:pt>
                <c:pt idx="9">
                  <c:v>7.8069875</c:v>
                </c:pt>
                <c:pt idx="10">
                  <c:v>1.8599499999999987</c:v>
                </c:pt>
                <c:pt idx="11">
                  <c:v>1.3444249999999986</c:v>
                </c:pt>
                <c:pt idx="12">
                  <c:v>2.5222124999999984</c:v>
                </c:pt>
                <c:pt idx="13">
                  <c:v>-2.4927250000000014</c:v>
                </c:pt>
                <c:pt idx="14">
                  <c:v>-1.9937142857142869</c:v>
                </c:pt>
                <c:pt idx="15">
                  <c:v>-3.4964000000000013</c:v>
                </c:pt>
                <c:pt idx="16">
                  <c:v>1.9339249999999983</c:v>
                </c:pt>
                <c:pt idx="17">
                  <c:v>4.2440374999999992</c:v>
                </c:pt>
                <c:pt idx="18">
                  <c:v>2.6636374999999988</c:v>
                </c:pt>
                <c:pt idx="19">
                  <c:v>-0.22955000000000125</c:v>
                </c:pt>
                <c:pt idx="20">
                  <c:v>-2.4415250000000017</c:v>
                </c:pt>
                <c:pt idx="21">
                  <c:v>-1.8574875000000013</c:v>
                </c:pt>
                <c:pt idx="22">
                  <c:v>-3.8476875000000015</c:v>
                </c:pt>
                <c:pt idx="23">
                  <c:v>-4.083425000000001</c:v>
                </c:pt>
                <c:pt idx="24">
                  <c:v>-4.7410875000000008</c:v>
                </c:pt>
                <c:pt idx="25">
                  <c:v>-5.112750000000001</c:v>
                </c:pt>
                <c:pt idx="26">
                  <c:v>0.75764999999999905</c:v>
                </c:pt>
                <c:pt idx="27">
                  <c:v>8.3433374999999987</c:v>
                </c:pt>
                <c:pt idx="28">
                  <c:v>19.401112499999996</c:v>
                </c:pt>
                <c:pt idx="29">
                  <c:v>31.423300000000001</c:v>
                </c:pt>
                <c:pt idx="30">
                  <c:v>27.5717125</c:v>
                </c:pt>
                <c:pt idx="31">
                  <c:v>43.586137500000007</c:v>
                </c:pt>
                <c:pt idx="32">
                  <c:v>29.915924999999998</c:v>
                </c:pt>
                <c:pt idx="33">
                  <c:v>30.0239625</c:v>
                </c:pt>
                <c:pt idx="34">
                  <c:v>29.828587499999998</c:v>
                </c:pt>
                <c:pt idx="35">
                  <c:v>12.614912499999999</c:v>
                </c:pt>
                <c:pt idx="36">
                  <c:v>9.8473749999999995</c:v>
                </c:pt>
                <c:pt idx="37">
                  <c:v>8.5918374999999969</c:v>
                </c:pt>
                <c:pt idx="38">
                  <c:v>2.9633749999999988</c:v>
                </c:pt>
                <c:pt idx="39">
                  <c:v>6.4814624999999992</c:v>
                </c:pt>
                <c:pt idx="40">
                  <c:v>-1.5165250000000012</c:v>
                </c:pt>
                <c:pt idx="41">
                  <c:v>-4.1067750000000016</c:v>
                </c:pt>
                <c:pt idx="42">
                  <c:v>-4.4458375000000014</c:v>
                </c:pt>
                <c:pt idx="43">
                  <c:v>-1.1154285714285719</c:v>
                </c:pt>
                <c:pt idx="44">
                  <c:v>2.4566999999999988</c:v>
                </c:pt>
                <c:pt idx="45">
                  <c:v>1.3424374999999991</c:v>
                </c:pt>
                <c:pt idx="46">
                  <c:v>6.0326249999999986</c:v>
                </c:pt>
                <c:pt idx="47">
                  <c:v>10.907899999999998</c:v>
                </c:pt>
                <c:pt idx="48">
                  <c:v>4.1979124999999984</c:v>
                </c:pt>
                <c:pt idx="49">
                  <c:v>0.55857499999999916</c:v>
                </c:pt>
                <c:pt idx="50">
                  <c:v>-0.89900000000000091</c:v>
                </c:pt>
                <c:pt idx="51">
                  <c:v>-2.7597375000000013</c:v>
                </c:pt>
                <c:pt idx="52">
                  <c:v>0.26574999999999838</c:v>
                </c:pt>
                <c:pt idx="53">
                  <c:v>2.5750749999999982</c:v>
                </c:pt>
                <c:pt idx="54">
                  <c:v>1.9655749999999992</c:v>
                </c:pt>
                <c:pt idx="55">
                  <c:v>0.53291249999999879</c:v>
                </c:pt>
                <c:pt idx="56">
                  <c:v>-5.997462500000001</c:v>
                </c:pt>
                <c:pt idx="57">
                  <c:v>-0.81098571428571575</c:v>
                </c:pt>
                <c:pt idx="58">
                  <c:v>0.72399999999999842</c:v>
                </c:pt>
                <c:pt idx="59">
                  <c:v>5.7391999999999985</c:v>
                </c:pt>
                <c:pt idx="60">
                  <c:v>1.1562374999999985</c:v>
                </c:pt>
                <c:pt idx="61">
                  <c:v>0.66848749999999857</c:v>
                </c:pt>
                <c:pt idx="62">
                  <c:v>2.9557249999999988</c:v>
                </c:pt>
                <c:pt idx="63">
                  <c:v>3.1912624999999992</c:v>
                </c:pt>
                <c:pt idx="64">
                  <c:v>4.156487499999999</c:v>
                </c:pt>
                <c:pt idx="65">
                  <c:v>2.1276374999999987</c:v>
                </c:pt>
                <c:pt idx="66">
                  <c:v>0.88647499999999924</c:v>
                </c:pt>
                <c:pt idx="67">
                  <c:v>-3.8826250000000009</c:v>
                </c:pt>
                <c:pt idx="68">
                  <c:v>0.71906249999999861</c:v>
                </c:pt>
                <c:pt idx="69">
                  <c:v>5.4935875000000003</c:v>
                </c:pt>
                <c:pt idx="70">
                  <c:v>-3.4946125000000015</c:v>
                </c:pt>
                <c:pt idx="71">
                  <c:v>-3.5078000000000009</c:v>
                </c:pt>
                <c:pt idx="72">
                  <c:v>-2.7037625000000007</c:v>
                </c:pt>
                <c:pt idx="73">
                  <c:v>-3.2531375000000011</c:v>
                </c:pt>
                <c:pt idx="74">
                  <c:v>-6.9285125000000001</c:v>
                </c:pt>
                <c:pt idx="75">
                  <c:v>-2.649912500000001</c:v>
                </c:pt>
                <c:pt idx="76">
                  <c:v>-7.569675000000001</c:v>
                </c:pt>
                <c:pt idx="77">
                  <c:v>-5.1783250000000018</c:v>
                </c:pt>
                <c:pt idx="78">
                  <c:v>-5.4540750000000013</c:v>
                </c:pt>
                <c:pt idx="79">
                  <c:v>-3.5970875000000011</c:v>
                </c:pt>
                <c:pt idx="80">
                  <c:v>-3.6578000000000017</c:v>
                </c:pt>
                <c:pt idx="81">
                  <c:v>-4.2730000000000015</c:v>
                </c:pt>
                <c:pt idx="82">
                  <c:v>-7.6903500000000022</c:v>
                </c:pt>
                <c:pt idx="83">
                  <c:v>-2.3345250000000015</c:v>
                </c:pt>
                <c:pt idx="84">
                  <c:v>2.4490624999999988</c:v>
                </c:pt>
                <c:pt idx="85">
                  <c:v>-2.0718125000000009</c:v>
                </c:pt>
                <c:pt idx="86">
                  <c:v>-1.4356428571428583</c:v>
                </c:pt>
                <c:pt idx="87">
                  <c:v>-2.7460875000000016</c:v>
                </c:pt>
                <c:pt idx="88">
                  <c:v>-4.2874750000000024</c:v>
                </c:pt>
                <c:pt idx="89">
                  <c:v>-7.418987500000001</c:v>
                </c:pt>
                <c:pt idx="90">
                  <c:v>-7.4496750000000009</c:v>
                </c:pt>
                <c:pt idx="91">
                  <c:v>-7.2791750000000013</c:v>
                </c:pt>
                <c:pt idx="92">
                  <c:v>-6.2875625000000017</c:v>
                </c:pt>
                <c:pt idx="93">
                  <c:v>1.0452124999999992</c:v>
                </c:pt>
                <c:pt idx="94">
                  <c:v>6.2504374999999994</c:v>
                </c:pt>
                <c:pt idx="95">
                  <c:v>7.1242874999999994</c:v>
                </c:pt>
                <c:pt idx="96">
                  <c:v>11.526899999999998</c:v>
                </c:pt>
                <c:pt idx="97">
                  <c:v>1.2572499999999986</c:v>
                </c:pt>
                <c:pt idx="98">
                  <c:v>-5.5797125000000012</c:v>
                </c:pt>
                <c:pt idx="99">
                  <c:v>-3.5655125000000014</c:v>
                </c:pt>
                <c:pt idx="100">
                  <c:v>-1.6685750000000015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5-8DE8-BD42-B9FD-2244A101DA12}"/>
            </c:ext>
          </c:extLst>
        </c:ser>
        <c:ser>
          <c:idx val="53"/>
          <c:order val="54"/>
          <c:spPr>
            <a:ln w="28575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[1]Gpsm1_KD_Neg!$BF$8:$BF$108</c:f>
              <c:numCache>
                <c:formatCode>General</c:formatCode>
                <c:ptCount val="101"/>
                <c:pt idx="0">
                  <c:v>16.766333333333332</c:v>
                </c:pt>
                <c:pt idx="1">
                  <c:v>17.785249999999998</c:v>
                </c:pt>
                <c:pt idx="2">
                  <c:v>14.230499999999999</c:v>
                </c:pt>
                <c:pt idx="3">
                  <c:v>13.198499999999997</c:v>
                </c:pt>
                <c:pt idx="4">
                  <c:v>6.6704999999999997</c:v>
                </c:pt>
                <c:pt idx="5">
                  <c:v>1.8489999999999991</c:v>
                </c:pt>
                <c:pt idx="6">
                  <c:v>4.0047499999999996</c:v>
                </c:pt>
                <c:pt idx="7">
                  <c:v>3.1469999999999989</c:v>
                </c:pt>
                <c:pt idx="8">
                  <c:v>3.2304999999999993</c:v>
                </c:pt>
                <c:pt idx="9">
                  <c:v>4.0614999999999988</c:v>
                </c:pt>
                <c:pt idx="10">
                  <c:v>1.9629999999999992</c:v>
                </c:pt>
                <c:pt idx="11">
                  <c:v>2.0514999999999994</c:v>
                </c:pt>
                <c:pt idx="12">
                  <c:v>1.8184999999999993</c:v>
                </c:pt>
                <c:pt idx="13">
                  <c:v>1.2969999999999988</c:v>
                </c:pt>
                <c:pt idx="14">
                  <c:v>2.1024999999999991</c:v>
                </c:pt>
                <c:pt idx="15">
                  <c:v>-2.7260000000000009</c:v>
                </c:pt>
                <c:pt idx="16">
                  <c:v>-2.3880000000000012</c:v>
                </c:pt>
                <c:pt idx="17">
                  <c:v>-2.1050000000000009</c:v>
                </c:pt>
                <c:pt idx="18">
                  <c:v>-2.183250000000001</c:v>
                </c:pt>
                <c:pt idx="19">
                  <c:v>-1.615500000000001</c:v>
                </c:pt>
                <c:pt idx="20">
                  <c:v>1.2521999999999991</c:v>
                </c:pt>
                <c:pt idx="21">
                  <c:v>1.069999999999999</c:v>
                </c:pt>
                <c:pt idx="22">
                  <c:v>0.78574999999999884</c:v>
                </c:pt>
                <c:pt idx="23">
                  <c:v>2.484999999999999</c:v>
                </c:pt>
                <c:pt idx="24">
                  <c:v>-0.27125000000000066</c:v>
                </c:pt>
                <c:pt idx="25">
                  <c:v>2.8239999999999994</c:v>
                </c:pt>
                <c:pt idx="26">
                  <c:v>7.5202499999999999</c:v>
                </c:pt>
                <c:pt idx="27">
                  <c:v>11.454749999999999</c:v>
                </c:pt>
                <c:pt idx="28">
                  <c:v>11.178249999999998</c:v>
                </c:pt>
                <c:pt idx="29">
                  <c:v>1.6167499999999988</c:v>
                </c:pt>
                <c:pt idx="30">
                  <c:v>-1.0215000000000007</c:v>
                </c:pt>
                <c:pt idx="31">
                  <c:v>2.4182499999999991</c:v>
                </c:pt>
                <c:pt idx="32">
                  <c:v>6.5982499999999984</c:v>
                </c:pt>
                <c:pt idx="33">
                  <c:v>12.103999999999999</c:v>
                </c:pt>
                <c:pt idx="34">
                  <c:v>23.644250000000003</c:v>
                </c:pt>
                <c:pt idx="35">
                  <c:v>26.674250000000001</c:v>
                </c:pt>
                <c:pt idx="36">
                  <c:v>39.704000000000001</c:v>
                </c:pt>
                <c:pt idx="37">
                  <c:v>49.238249999999994</c:v>
                </c:pt>
                <c:pt idx="38">
                  <c:v>52.352499999999999</c:v>
                </c:pt>
                <c:pt idx="39">
                  <c:v>35.335000000000001</c:v>
                </c:pt>
                <c:pt idx="40">
                  <c:v>35.807200000000002</c:v>
                </c:pt>
                <c:pt idx="41">
                  <c:v>55.39</c:v>
                </c:pt>
                <c:pt idx="42">
                  <c:v>68.242999999999995</c:v>
                </c:pt>
                <c:pt idx="43">
                  <c:v>82.439750000000004</c:v>
                </c:pt>
                <c:pt idx="44">
                  <c:v>90.936000000000007</c:v>
                </c:pt>
                <c:pt idx="45">
                  <c:v>85.9495</c:v>
                </c:pt>
                <c:pt idx="46">
                  <c:v>89.906500000000008</c:v>
                </c:pt>
                <c:pt idx="47">
                  <c:v>70.032750000000007</c:v>
                </c:pt>
                <c:pt idx="48">
                  <c:v>75.394000000000005</c:v>
                </c:pt>
                <c:pt idx="49">
                  <c:v>84.773499999999999</c:v>
                </c:pt>
                <c:pt idx="50">
                  <c:v>77.401499999999999</c:v>
                </c:pt>
                <c:pt idx="51">
                  <c:v>54.642750000000007</c:v>
                </c:pt>
                <c:pt idx="52">
                  <c:v>44.264499999999998</c:v>
                </c:pt>
                <c:pt idx="53">
                  <c:v>36.718999999999994</c:v>
                </c:pt>
                <c:pt idx="54">
                  <c:v>25.47625</c:v>
                </c:pt>
                <c:pt idx="55">
                  <c:v>17.809000000000001</c:v>
                </c:pt>
                <c:pt idx="56">
                  <c:v>11.047999999999998</c:v>
                </c:pt>
                <c:pt idx="57">
                  <c:v>9.2664999999999988</c:v>
                </c:pt>
                <c:pt idx="58">
                  <c:v>4.7044999999999995</c:v>
                </c:pt>
                <c:pt idx="59">
                  <c:v>3.8164999999999996</c:v>
                </c:pt>
                <c:pt idx="60">
                  <c:v>3.2217999999999991</c:v>
                </c:pt>
                <c:pt idx="61">
                  <c:v>5.2454999999999989</c:v>
                </c:pt>
                <c:pt idx="62">
                  <c:v>3.8259999999999992</c:v>
                </c:pt>
                <c:pt idx="63">
                  <c:v>0.64674999999999905</c:v>
                </c:pt>
                <c:pt idx="64">
                  <c:v>-0.90775000000000072</c:v>
                </c:pt>
                <c:pt idx="65">
                  <c:v>-0.155250000000001</c:v>
                </c:pt>
                <c:pt idx="66">
                  <c:v>-0.31600000000000117</c:v>
                </c:pt>
                <c:pt idx="67">
                  <c:v>1.273499999999999</c:v>
                </c:pt>
                <c:pt idx="68">
                  <c:v>-0.60825000000000107</c:v>
                </c:pt>
                <c:pt idx="69">
                  <c:v>-0.12625000000000108</c:v>
                </c:pt>
                <c:pt idx="70">
                  <c:v>-0.37075000000000102</c:v>
                </c:pt>
                <c:pt idx="71">
                  <c:v>0.18199999999999927</c:v>
                </c:pt>
                <c:pt idx="72">
                  <c:v>0.35674999999999901</c:v>
                </c:pt>
                <c:pt idx="73">
                  <c:v>1.7727499999999994</c:v>
                </c:pt>
                <c:pt idx="74">
                  <c:v>-0.15500000000000091</c:v>
                </c:pt>
                <c:pt idx="75">
                  <c:v>-0.13550000000000062</c:v>
                </c:pt>
                <c:pt idx="76">
                  <c:v>-1.3050000000000008</c:v>
                </c:pt>
                <c:pt idx="77">
                  <c:v>-0.4040000000000008</c:v>
                </c:pt>
                <c:pt idx="78">
                  <c:v>1.4604999999999992</c:v>
                </c:pt>
                <c:pt idx="79">
                  <c:v>2.1602499999999996</c:v>
                </c:pt>
                <c:pt idx="80">
                  <c:v>6.7183999999999999</c:v>
                </c:pt>
                <c:pt idx="81">
                  <c:v>9.7364999999999995</c:v>
                </c:pt>
                <c:pt idx="82">
                  <c:v>13.939249999999999</c:v>
                </c:pt>
                <c:pt idx="83">
                  <c:v>16.349499999999999</c:v>
                </c:pt>
                <c:pt idx="84">
                  <c:v>17.092749999999999</c:v>
                </c:pt>
                <c:pt idx="85">
                  <c:v>13.883000000000001</c:v>
                </c:pt>
                <c:pt idx="86">
                  <c:v>14.802999999999999</c:v>
                </c:pt>
                <c:pt idx="87">
                  <c:v>14.3965</c:v>
                </c:pt>
                <c:pt idx="88">
                  <c:v>16.291249999999998</c:v>
                </c:pt>
                <c:pt idx="89">
                  <c:v>9.0510000000000002</c:v>
                </c:pt>
                <c:pt idx="90">
                  <c:v>6.8189999999999991</c:v>
                </c:pt>
                <c:pt idx="91">
                  <c:v>11.77825</c:v>
                </c:pt>
                <c:pt idx="92">
                  <c:v>10.008499999999998</c:v>
                </c:pt>
                <c:pt idx="93">
                  <c:v>8.3399999999999981</c:v>
                </c:pt>
                <c:pt idx="94">
                  <c:v>8.1649999999999991</c:v>
                </c:pt>
                <c:pt idx="95">
                  <c:v>9.7362500000000001</c:v>
                </c:pt>
                <c:pt idx="96">
                  <c:v>8.1282499999999995</c:v>
                </c:pt>
                <c:pt idx="97">
                  <c:v>6.9342499999999987</c:v>
                </c:pt>
                <c:pt idx="98">
                  <c:v>6.7612499999999995</c:v>
                </c:pt>
                <c:pt idx="99">
                  <c:v>6.5164999999999988</c:v>
                </c:pt>
                <c:pt idx="100">
                  <c:v>7.336666666666666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6-8DE8-BD42-B9FD-2244A101DA12}"/>
            </c:ext>
          </c:extLst>
        </c:ser>
        <c:ser>
          <c:idx val="54"/>
          <c:order val="55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[1]Gpsm1_KD_Neg!$BG$8:$BG$108</c:f>
              <c:numCache>
                <c:formatCode>General</c:formatCode>
                <c:ptCount val="101"/>
                <c:pt idx="0">
                  <c:v>6.2623666666666677</c:v>
                </c:pt>
                <c:pt idx="1">
                  <c:v>11.582825</c:v>
                </c:pt>
                <c:pt idx="2">
                  <c:v>11.200550000000002</c:v>
                </c:pt>
                <c:pt idx="3">
                  <c:v>12.825400000000002</c:v>
                </c:pt>
                <c:pt idx="4">
                  <c:v>9.5764999999999993</c:v>
                </c:pt>
                <c:pt idx="5">
                  <c:v>10.453900000000001</c:v>
                </c:pt>
                <c:pt idx="6">
                  <c:v>12.129525000000001</c:v>
                </c:pt>
                <c:pt idx="7">
                  <c:v>12.726150000000001</c:v>
                </c:pt>
                <c:pt idx="8">
                  <c:v>10.882775000000001</c:v>
                </c:pt>
                <c:pt idx="9">
                  <c:v>8.4281250000000014</c:v>
                </c:pt>
                <c:pt idx="10">
                  <c:v>3.9798500000000012</c:v>
                </c:pt>
                <c:pt idx="11">
                  <c:v>4.816275000000001</c:v>
                </c:pt>
                <c:pt idx="12">
                  <c:v>3.3676000000000004</c:v>
                </c:pt>
                <c:pt idx="13">
                  <c:v>6.6452000000000009</c:v>
                </c:pt>
                <c:pt idx="14">
                  <c:v>10.371400000000001</c:v>
                </c:pt>
                <c:pt idx="15">
                  <c:v>5.9100999999999999</c:v>
                </c:pt>
                <c:pt idx="16">
                  <c:v>6.1988500000000002</c:v>
                </c:pt>
                <c:pt idx="17">
                  <c:v>12.302340000000001</c:v>
                </c:pt>
                <c:pt idx="18">
                  <c:v>12.877425000000001</c:v>
                </c:pt>
                <c:pt idx="19">
                  <c:v>7.8593500000000009</c:v>
                </c:pt>
                <c:pt idx="20">
                  <c:v>11.458125000000001</c:v>
                </c:pt>
                <c:pt idx="21">
                  <c:v>15.474625000000001</c:v>
                </c:pt>
                <c:pt idx="22">
                  <c:v>17.528550000000003</c:v>
                </c:pt>
                <c:pt idx="23">
                  <c:v>14.391950000000001</c:v>
                </c:pt>
                <c:pt idx="24">
                  <c:v>8.190925</c:v>
                </c:pt>
                <c:pt idx="25">
                  <c:v>15.652425000000003</c:v>
                </c:pt>
                <c:pt idx="26">
                  <c:v>13.4648</c:v>
                </c:pt>
                <c:pt idx="27">
                  <c:v>17.390049999999999</c:v>
                </c:pt>
                <c:pt idx="28">
                  <c:v>18.315350000000002</c:v>
                </c:pt>
                <c:pt idx="29">
                  <c:v>21.194275000000001</c:v>
                </c:pt>
                <c:pt idx="30">
                  <c:v>16.124700000000001</c:v>
                </c:pt>
                <c:pt idx="31">
                  <c:v>11.69205</c:v>
                </c:pt>
                <c:pt idx="32">
                  <c:v>12.612100000000002</c:v>
                </c:pt>
                <c:pt idx="33">
                  <c:v>12.43604</c:v>
                </c:pt>
                <c:pt idx="34">
                  <c:v>11.4442</c:v>
                </c:pt>
                <c:pt idx="35">
                  <c:v>13.071075</c:v>
                </c:pt>
                <c:pt idx="36">
                  <c:v>7.2013000000000016</c:v>
                </c:pt>
                <c:pt idx="37">
                  <c:v>4.8442500000000006</c:v>
                </c:pt>
                <c:pt idx="38">
                  <c:v>7.5500250000000015</c:v>
                </c:pt>
                <c:pt idx="39">
                  <c:v>9.1937750000000005</c:v>
                </c:pt>
                <c:pt idx="40">
                  <c:v>6.6105750000000016</c:v>
                </c:pt>
                <c:pt idx="41">
                  <c:v>11.112425</c:v>
                </c:pt>
                <c:pt idx="42">
                  <c:v>12.117625</c:v>
                </c:pt>
                <c:pt idx="43">
                  <c:v>15.05585</c:v>
                </c:pt>
                <c:pt idx="44">
                  <c:v>19.735375000000001</c:v>
                </c:pt>
                <c:pt idx="45">
                  <c:v>15.206700000000001</c:v>
                </c:pt>
                <c:pt idx="46">
                  <c:v>6.0770750000000007</c:v>
                </c:pt>
                <c:pt idx="47">
                  <c:v>3.944875000000001</c:v>
                </c:pt>
                <c:pt idx="48">
                  <c:v>2.1890500000000008</c:v>
                </c:pt>
                <c:pt idx="49">
                  <c:v>-0.16877499999999923</c:v>
                </c:pt>
                <c:pt idx="50">
                  <c:v>2.1059200000000016</c:v>
                </c:pt>
                <c:pt idx="51">
                  <c:v>5.8950750000000012</c:v>
                </c:pt>
                <c:pt idx="52">
                  <c:v>2.8847500000000004</c:v>
                </c:pt>
                <c:pt idx="53">
                  <c:v>2.9285750000000008</c:v>
                </c:pt>
                <c:pt idx="54">
                  <c:v>2.4472000000000009</c:v>
                </c:pt>
                <c:pt idx="55">
                  <c:v>7.1100250000000003</c:v>
                </c:pt>
                <c:pt idx="56">
                  <c:v>12.421375000000001</c:v>
                </c:pt>
                <c:pt idx="57">
                  <c:v>9.4481999999999999</c:v>
                </c:pt>
                <c:pt idx="58">
                  <c:v>9.7209000000000003</c:v>
                </c:pt>
                <c:pt idx="59">
                  <c:v>14.611550000000001</c:v>
                </c:pt>
                <c:pt idx="60">
                  <c:v>11.147275000000002</c:v>
                </c:pt>
                <c:pt idx="61">
                  <c:v>14.130800000000001</c:v>
                </c:pt>
                <c:pt idx="62">
                  <c:v>12.435275000000001</c:v>
                </c:pt>
                <c:pt idx="63">
                  <c:v>13.450750000000001</c:v>
                </c:pt>
                <c:pt idx="64">
                  <c:v>13.634449999999999</c:v>
                </c:pt>
                <c:pt idx="65">
                  <c:v>13.925975000000001</c:v>
                </c:pt>
                <c:pt idx="66">
                  <c:v>9.7869500000000009</c:v>
                </c:pt>
                <c:pt idx="67">
                  <c:v>9.630040000000001</c:v>
                </c:pt>
                <c:pt idx="68">
                  <c:v>11.404949999999999</c:v>
                </c:pt>
                <c:pt idx="69">
                  <c:v>11.209225</c:v>
                </c:pt>
                <c:pt idx="70">
                  <c:v>17.792124999999999</c:v>
                </c:pt>
                <c:pt idx="71">
                  <c:v>20.815700000000003</c:v>
                </c:pt>
                <c:pt idx="72">
                  <c:v>7.1068500000000014</c:v>
                </c:pt>
                <c:pt idx="73">
                  <c:v>-0.61342499999999922</c:v>
                </c:pt>
                <c:pt idx="74">
                  <c:v>-1.036999999999999</c:v>
                </c:pt>
                <c:pt idx="75">
                  <c:v>8.3200000000000829E-2</c:v>
                </c:pt>
                <c:pt idx="76">
                  <c:v>1.9543250000000008</c:v>
                </c:pt>
                <c:pt idx="77">
                  <c:v>5.6754250000000006</c:v>
                </c:pt>
                <c:pt idx="78">
                  <c:v>6.5195999999999996</c:v>
                </c:pt>
                <c:pt idx="79">
                  <c:v>5.3582750000000008</c:v>
                </c:pt>
                <c:pt idx="80">
                  <c:v>5.5505000000000013</c:v>
                </c:pt>
                <c:pt idx="81">
                  <c:v>6.2129250000000011</c:v>
                </c:pt>
                <c:pt idx="82">
                  <c:v>7.0945500000000017</c:v>
                </c:pt>
                <c:pt idx="83">
                  <c:v>11.167059999999999</c:v>
                </c:pt>
                <c:pt idx="84">
                  <c:v>14.1601</c:v>
                </c:pt>
                <c:pt idx="85">
                  <c:v>10.342475</c:v>
                </c:pt>
                <c:pt idx="86">
                  <c:v>4.6176250000000003</c:v>
                </c:pt>
                <c:pt idx="87">
                  <c:v>-0.80319999999999925</c:v>
                </c:pt>
                <c:pt idx="88">
                  <c:v>0.76292500000000141</c:v>
                </c:pt>
                <c:pt idx="89">
                  <c:v>1.6391250000000004</c:v>
                </c:pt>
                <c:pt idx="90">
                  <c:v>3.4320000000000004</c:v>
                </c:pt>
                <c:pt idx="91">
                  <c:v>3.7447000000000004</c:v>
                </c:pt>
                <c:pt idx="92">
                  <c:v>-8.6749999999999661E-2</c:v>
                </c:pt>
                <c:pt idx="93">
                  <c:v>-2.0826499999999992</c:v>
                </c:pt>
                <c:pt idx="94">
                  <c:v>-2.3001249999999995</c:v>
                </c:pt>
                <c:pt idx="95">
                  <c:v>-6.9899999999999185E-2</c:v>
                </c:pt>
                <c:pt idx="96">
                  <c:v>4.5038</c:v>
                </c:pt>
                <c:pt idx="97">
                  <c:v>4.1498500000000007</c:v>
                </c:pt>
                <c:pt idx="98">
                  <c:v>3.0572750000000011</c:v>
                </c:pt>
                <c:pt idx="99">
                  <c:v>8.5347250000000017</c:v>
                </c:pt>
                <c:pt idx="100">
                  <c:v>10.523266666666666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7-8DE8-BD42-B9FD-2244A101DA12}"/>
            </c:ext>
          </c:extLst>
        </c:ser>
        <c:ser>
          <c:idx val="55"/>
          <c:order val="56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[1]Gpsm1_KD_Neg!$BH$8:$BH$108</c:f>
              <c:numCache>
                <c:formatCode>General</c:formatCode>
                <c:ptCount val="101"/>
                <c:pt idx="0">
                  <c:v>3.9719000000000011</c:v>
                </c:pt>
                <c:pt idx="1">
                  <c:v>5.9057000000000013</c:v>
                </c:pt>
                <c:pt idx="2">
                  <c:v>3.5203800000000007</c:v>
                </c:pt>
                <c:pt idx="3">
                  <c:v>4.0383200000000006</c:v>
                </c:pt>
                <c:pt idx="4">
                  <c:v>2.6491600000000006</c:v>
                </c:pt>
                <c:pt idx="5">
                  <c:v>1.7270200000000009</c:v>
                </c:pt>
                <c:pt idx="6">
                  <c:v>1.0577333333333339</c:v>
                </c:pt>
                <c:pt idx="7">
                  <c:v>3.5345000000000004</c:v>
                </c:pt>
                <c:pt idx="8">
                  <c:v>3.7177200000000012</c:v>
                </c:pt>
                <c:pt idx="9">
                  <c:v>8.7455999999999996</c:v>
                </c:pt>
                <c:pt idx="10">
                  <c:v>7.4485600000000005</c:v>
                </c:pt>
                <c:pt idx="11">
                  <c:v>2.6498400000000006</c:v>
                </c:pt>
                <c:pt idx="12">
                  <c:v>3.4089200000000019</c:v>
                </c:pt>
                <c:pt idx="13">
                  <c:v>4.6605600000000011</c:v>
                </c:pt>
                <c:pt idx="14">
                  <c:v>0.84476000000000084</c:v>
                </c:pt>
                <c:pt idx="15">
                  <c:v>2.0629400000000007</c:v>
                </c:pt>
                <c:pt idx="16">
                  <c:v>2.2946600000000004</c:v>
                </c:pt>
                <c:pt idx="17">
                  <c:v>1.9996666666666674</c:v>
                </c:pt>
                <c:pt idx="18">
                  <c:v>2.1082600000000005</c:v>
                </c:pt>
                <c:pt idx="19">
                  <c:v>-0.92927999999999922</c:v>
                </c:pt>
                <c:pt idx="20">
                  <c:v>1.4489000000000007</c:v>
                </c:pt>
                <c:pt idx="21">
                  <c:v>5.1969799999999999</c:v>
                </c:pt>
                <c:pt idx="22">
                  <c:v>4.2364000000000006</c:v>
                </c:pt>
                <c:pt idx="23">
                  <c:v>4.4635600000000011</c:v>
                </c:pt>
                <c:pt idx="24">
                  <c:v>6.2055400000000009</c:v>
                </c:pt>
                <c:pt idx="25">
                  <c:v>7.1772400000000003</c:v>
                </c:pt>
                <c:pt idx="26">
                  <c:v>4.5955800000000009</c:v>
                </c:pt>
                <c:pt idx="27">
                  <c:v>5.5981600000000009</c:v>
                </c:pt>
                <c:pt idx="28">
                  <c:v>6.9168000000000012</c:v>
                </c:pt>
                <c:pt idx="29">
                  <c:v>1.2811400000000006</c:v>
                </c:pt>
                <c:pt idx="30">
                  <c:v>3.5232200000000007</c:v>
                </c:pt>
                <c:pt idx="31">
                  <c:v>1.4952800000000006</c:v>
                </c:pt>
                <c:pt idx="32">
                  <c:v>4.9230200000000002</c:v>
                </c:pt>
                <c:pt idx="33">
                  <c:v>18.973739999999999</c:v>
                </c:pt>
                <c:pt idx="34">
                  <c:v>27.908300000000004</c:v>
                </c:pt>
                <c:pt idx="35">
                  <c:v>21.762339999999998</c:v>
                </c:pt>
                <c:pt idx="36">
                  <c:v>17.594819999999999</c:v>
                </c:pt>
                <c:pt idx="37">
                  <c:v>19.020580000000002</c:v>
                </c:pt>
                <c:pt idx="38">
                  <c:v>20.241340000000001</c:v>
                </c:pt>
                <c:pt idx="39">
                  <c:v>15.142316666666668</c:v>
                </c:pt>
                <c:pt idx="40">
                  <c:v>18.41488</c:v>
                </c:pt>
                <c:pt idx="41">
                  <c:v>22.681460000000005</c:v>
                </c:pt>
                <c:pt idx="42">
                  <c:v>26.042079999999999</c:v>
                </c:pt>
                <c:pt idx="43">
                  <c:v>23.1389</c:v>
                </c:pt>
                <c:pt idx="44">
                  <c:v>27.421759999999999</c:v>
                </c:pt>
                <c:pt idx="45">
                  <c:v>24.774940000000001</c:v>
                </c:pt>
                <c:pt idx="46">
                  <c:v>7.1992799999999999</c:v>
                </c:pt>
                <c:pt idx="47">
                  <c:v>1.8449400000000005</c:v>
                </c:pt>
                <c:pt idx="48">
                  <c:v>1.9026600000000005</c:v>
                </c:pt>
                <c:pt idx="49">
                  <c:v>2.2011000000000007</c:v>
                </c:pt>
                <c:pt idx="50">
                  <c:v>4.4061666666666675</c:v>
                </c:pt>
                <c:pt idx="51">
                  <c:v>6.7485600000000003</c:v>
                </c:pt>
                <c:pt idx="52">
                  <c:v>7.2840000000000007</c:v>
                </c:pt>
                <c:pt idx="53">
                  <c:v>5.6940800000000014</c:v>
                </c:pt>
                <c:pt idx="54">
                  <c:v>2.6252000000000004</c:v>
                </c:pt>
                <c:pt idx="55">
                  <c:v>0.7663600000000006</c:v>
                </c:pt>
                <c:pt idx="56">
                  <c:v>-1.6556799999999992</c:v>
                </c:pt>
                <c:pt idx="57">
                  <c:v>-1.0084599999999992</c:v>
                </c:pt>
                <c:pt idx="58">
                  <c:v>-1.2930599999999997</c:v>
                </c:pt>
                <c:pt idx="59">
                  <c:v>-0.7116799999999992</c:v>
                </c:pt>
                <c:pt idx="60">
                  <c:v>2.8840000000000289E-2</c:v>
                </c:pt>
                <c:pt idx="61">
                  <c:v>7.0000000000029294E-4</c:v>
                </c:pt>
                <c:pt idx="62">
                  <c:v>3.0530000000000004</c:v>
                </c:pt>
                <c:pt idx="63">
                  <c:v>2.0170800000000009</c:v>
                </c:pt>
                <c:pt idx="64">
                  <c:v>1.3409400000000009</c:v>
                </c:pt>
                <c:pt idx="65">
                  <c:v>0.73408000000000051</c:v>
                </c:pt>
                <c:pt idx="66">
                  <c:v>-3.7087199999999996</c:v>
                </c:pt>
                <c:pt idx="67">
                  <c:v>-2.6635199999999997</c:v>
                </c:pt>
                <c:pt idx="68">
                  <c:v>0.61940000000000039</c:v>
                </c:pt>
                <c:pt idx="69">
                  <c:v>3.3321000000000005</c:v>
                </c:pt>
                <c:pt idx="70">
                  <c:v>2.6734800000000005</c:v>
                </c:pt>
                <c:pt idx="71">
                  <c:v>0.6227600000000002</c:v>
                </c:pt>
                <c:pt idx="72">
                  <c:v>-0.80593333333333239</c:v>
                </c:pt>
                <c:pt idx="73">
                  <c:v>0.12042000000000055</c:v>
                </c:pt>
                <c:pt idx="74">
                  <c:v>1.2037200000000003</c:v>
                </c:pt>
                <c:pt idx="75">
                  <c:v>2.3563200000000002</c:v>
                </c:pt>
                <c:pt idx="76">
                  <c:v>6.9715400000000001</c:v>
                </c:pt>
                <c:pt idx="77">
                  <c:v>4.4747200000000005</c:v>
                </c:pt>
                <c:pt idx="78">
                  <c:v>-0.76925999999999939</c:v>
                </c:pt>
                <c:pt idx="79">
                  <c:v>1.5287800000000007</c:v>
                </c:pt>
                <c:pt idx="80">
                  <c:v>4.2457800000000008</c:v>
                </c:pt>
                <c:pt idx="81">
                  <c:v>1.2746800000000005</c:v>
                </c:pt>
                <c:pt idx="82">
                  <c:v>1.5484000000000009</c:v>
                </c:pt>
                <c:pt idx="83">
                  <c:v>1.8086166666666668</c:v>
                </c:pt>
                <c:pt idx="84">
                  <c:v>6.5142199999999999</c:v>
                </c:pt>
                <c:pt idx="85">
                  <c:v>4.8056199999999993</c:v>
                </c:pt>
                <c:pt idx="86">
                  <c:v>2.7557200000000006</c:v>
                </c:pt>
                <c:pt idx="87">
                  <c:v>2.5193600000000012</c:v>
                </c:pt>
                <c:pt idx="88">
                  <c:v>0.26140000000000041</c:v>
                </c:pt>
                <c:pt idx="89">
                  <c:v>-0.7385399999999992</c:v>
                </c:pt>
                <c:pt idx="90">
                  <c:v>-0.15313999999999978</c:v>
                </c:pt>
                <c:pt idx="91">
                  <c:v>-2.3816599999999992</c:v>
                </c:pt>
                <c:pt idx="92">
                  <c:v>-1.3942199999999996</c:v>
                </c:pt>
                <c:pt idx="93">
                  <c:v>0.24240000000000048</c:v>
                </c:pt>
                <c:pt idx="94">
                  <c:v>-0.2902666666666664</c:v>
                </c:pt>
                <c:pt idx="95">
                  <c:v>-2.215279999999999</c:v>
                </c:pt>
                <c:pt idx="96">
                  <c:v>-2.8269799999999998</c:v>
                </c:pt>
                <c:pt idx="97">
                  <c:v>-1.5462599999999991</c:v>
                </c:pt>
                <c:pt idx="98">
                  <c:v>1.0159000000000005</c:v>
                </c:pt>
                <c:pt idx="99">
                  <c:v>1.4904800000000005</c:v>
                </c:pt>
                <c:pt idx="100">
                  <c:v>1.450500000000001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8-8DE8-BD42-B9FD-2244A101DA12}"/>
            </c:ext>
          </c:extLst>
        </c:ser>
        <c:ser>
          <c:idx val="56"/>
          <c:order val="57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[1]Gpsm1_KD_Neg!$BI$8:$BI$108</c:f>
              <c:numCache>
                <c:formatCode>General</c:formatCode>
                <c:ptCount val="101"/>
                <c:pt idx="0">
                  <c:v>5.2970000000000015</c:v>
                </c:pt>
                <c:pt idx="1">
                  <c:v>11.015250000000002</c:v>
                </c:pt>
                <c:pt idx="2">
                  <c:v>12.72775</c:v>
                </c:pt>
                <c:pt idx="3">
                  <c:v>12.229000000000001</c:v>
                </c:pt>
                <c:pt idx="4">
                  <c:v>8.8438000000000017</c:v>
                </c:pt>
                <c:pt idx="5">
                  <c:v>8.918000000000001</c:v>
                </c:pt>
                <c:pt idx="6">
                  <c:v>9.5242500000000003</c:v>
                </c:pt>
                <c:pt idx="7">
                  <c:v>23.149500000000003</c:v>
                </c:pt>
                <c:pt idx="8">
                  <c:v>17.432200000000002</c:v>
                </c:pt>
                <c:pt idx="9">
                  <c:v>11.316500000000001</c:v>
                </c:pt>
                <c:pt idx="10">
                  <c:v>6.1875000000000009</c:v>
                </c:pt>
                <c:pt idx="11">
                  <c:v>2.861250000000001</c:v>
                </c:pt>
                <c:pt idx="12">
                  <c:v>2.3328000000000002</c:v>
                </c:pt>
                <c:pt idx="13">
                  <c:v>5.3512500000000003</c:v>
                </c:pt>
                <c:pt idx="14">
                  <c:v>6.4367500000000009</c:v>
                </c:pt>
                <c:pt idx="15">
                  <c:v>5.2520000000000007</c:v>
                </c:pt>
                <c:pt idx="16">
                  <c:v>11.334</c:v>
                </c:pt>
                <c:pt idx="17">
                  <c:v>15.801250000000001</c:v>
                </c:pt>
                <c:pt idx="18">
                  <c:v>23.013249999999999</c:v>
                </c:pt>
                <c:pt idx="19">
                  <c:v>23.056600000000003</c:v>
                </c:pt>
                <c:pt idx="20">
                  <c:v>28.154250000000001</c:v>
                </c:pt>
                <c:pt idx="21">
                  <c:v>25.405749999999998</c:v>
                </c:pt>
                <c:pt idx="22">
                  <c:v>22.159750000000003</c:v>
                </c:pt>
                <c:pt idx="23">
                  <c:v>49.265000000000001</c:v>
                </c:pt>
                <c:pt idx="24">
                  <c:v>75.998999999999995</c:v>
                </c:pt>
                <c:pt idx="25">
                  <c:v>72.514499999999998</c:v>
                </c:pt>
                <c:pt idx="26">
                  <c:v>30.315000000000005</c:v>
                </c:pt>
                <c:pt idx="27">
                  <c:v>20.687800000000003</c:v>
                </c:pt>
                <c:pt idx="28">
                  <c:v>10.459000000000001</c:v>
                </c:pt>
                <c:pt idx="29">
                  <c:v>7.6655000000000006</c:v>
                </c:pt>
                <c:pt idx="30">
                  <c:v>14.474000000000002</c:v>
                </c:pt>
                <c:pt idx="31">
                  <c:v>19.924400000000002</c:v>
                </c:pt>
                <c:pt idx="32">
                  <c:v>27.656000000000002</c:v>
                </c:pt>
                <c:pt idx="33">
                  <c:v>42.687250000000006</c:v>
                </c:pt>
                <c:pt idx="34">
                  <c:v>32.044250000000005</c:v>
                </c:pt>
                <c:pt idx="35">
                  <c:v>46.693599999999996</c:v>
                </c:pt>
                <c:pt idx="36">
                  <c:v>64.04325</c:v>
                </c:pt>
                <c:pt idx="37">
                  <c:v>90.980000000000018</c:v>
                </c:pt>
                <c:pt idx="38">
                  <c:v>104.09480000000001</c:v>
                </c:pt>
                <c:pt idx="39">
                  <c:v>106.3485</c:v>
                </c:pt>
                <c:pt idx="40">
                  <c:v>97.977249999999998</c:v>
                </c:pt>
                <c:pt idx="41">
                  <c:v>103.19874999999999</c:v>
                </c:pt>
                <c:pt idx="42">
                  <c:v>103.74600000000001</c:v>
                </c:pt>
                <c:pt idx="43">
                  <c:v>84.5715</c:v>
                </c:pt>
                <c:pt idx="44">
                  <c:v>69.6905</c:v>
                </c:pt>
                <c:pt idx="45">
                  <c:v>68.367000000000004</c:v>
                </c:pt>
                <c:pt idx="46">
                  <c:v>76.004400000000004</c:v>
                </c:pt>
                <c:pt idx="47">
                  <c:v>90.717250000000007</c:v>
                </c:pt>
                <c:pt idx="48">
                  <c:v>77.052750000000003</c:v>
                </c:pt>
                <c:pt idx="49">
                  <c:v>70.114249999999998</c:v>
                </c:pt>
                <c:pt idx="50">
                  <c:v>38.2532</c:v>
                </c:pt>
                <c:pt idx="51">
                  <c:v>26.564500000000002</c:v>
                </c:pt>
                <c:pt idx="52">
                  <c:v>15.6075</c:v>
                </c:pt>
                <c:pt idx="53">
                  <c:v>0.7465000000000015</c:v>
                </c:pt>
                <c:pt idx="54">
                  <c:v>0.34400000000000047</c:v>
                </c:pt>
                <c:pt idx="55">
                  <c:v>2.5887500000000001</c:v>
                </c:pt>
                <c:pt idx="56">
                  <c:v>2.8835000000000006</c:v>
                </c:pt>
                <c:pt idx="57">
                  <c:v>3.3057500000000015</c:v>
                </c:pt>
                <c:pt idx="58">
                  <c:v>1.2762000000000016</c:v>
                </c:pt>
                <c:pt idx="59">
                  <c:v>4.7927500000000007</c:v>
                </c:pt>
                <c:pt idx="60">
                  <c:v>15.023250000000003</c:v>
                </c:pt>
                <c:pt idx="61">
                  <c:v>28.824249999999999</c:v>
                </c:pt>
                <c:pt idx="62">
                  <c:v>13.2416</c:v>
                </c:pt>
                <c:pt idx="63">
                  <c:v>12.115750000000002</c:v>
                </c:pt>
                <c:pt idx="64">
                  <c:v>5.2327500000000011</c:v>
                </c:pt>
                <c:pt idx="65">
                  <c:v>-3.2023999999999986</c:v>
                </c:pt>
                <c:pt idx="66">
                  <c:v>-8.0499999999998906E-2</c:v>
                </c:pt>
                <c:pt idx="67">
                  <c:v>0.46775000000000055</c:v>
                </c:pt>
                <c:pt idx="68">
                  <c:v>3.5600000000000014</c:v>
                </c:pt>
                <c:pt idx="69">
                  <c:v>-1.6343999999999994</c:v>
                </c:pt>
                <c:pt idx="70">
                  <c:v>4.4655000000000005</c:v>
                </c:pt>
                <c:pt idx="71">
                  <c:v>17.329999999999998</c:v>
                </c:pt>
                <c:pt idx="72">
                  <c:v>23.165750000000003</c:v>
                </c:pt>
                <c:pt idx="73">
                  <c:v>21.8916</c:v>
                </c:pt>
                <c:pt idx="74">
                  <c:v>19.1295</c:v>
                </c:pt>
                <c:pt idx="75">
                  <c:v>16.478250000000003</c:v>
                </c:pt>
                <c:pt idx="76">
                  <c:v>20.357750000000003</c:v>
                </c:pt>
                <c:pt idx="77">
                  <c:v>23.015800000000002</c:v>
                </c:pt>
                <c:pt idx="78">
                  <c:v>24.33</c:v>
                </c:pt>
                <c:pt idx="79">
                  <c:v>30.556249999999999</c:v>
                </c:pt>
                <c:pt idx="80">
                  <c:v>4.4430000000000014</c:v>
                </c:pt>
                <c:pt idx="81">
                  <c:v>5.2578000000000014</c:v>
                </c:pt>
                <c:pt idx="82">
                  <c:v>9.5005000000000006</c:v>
                </c:pt>
                <c:pt idx="83">
                  <c:v>9.3572500000000005</c:v>
                </c:pt>
                <c:pt idx="84">
                  <c:v>4.6595000000000013</c:v>
                </c:pt>
                <c:pt idx="85">
                  <c:v>6.0874000000000015</c:v>
                </c:pt>
                <c:pt idx="86">
                  <c:v>0.95800000000000063</c:v>
                </c:pt>
                <c:pt idx="87">
                  <c:v>1.9862500000000014</c:v>
                </c:pt>
                <c:pt idx="88">
                  <c:v>7.5662000000000003</c:v>
                </c:pt>
                <c:pt idx="89">
                  <c:v>3.0097500000000013</c:v>
                </c:pt>
                <c:pt idx="90">
                  <c:v>3.4457500000000012</c:v>
                </c:pt>
                <c:pt idx="91">
                  <c:v>3.6470000000000011</c:v>
                </c:pt>
                <c:pt idx="92">
                  <c:v>0.72160000000000113</c:v>
                </c:pt>
                <c:pt idx="93">
                  <c:v>4.9487500000000013</c:v>
                </c:pt>
                <c:pt idx="94">
                  <c:v>3.8042500000000006</c:v>
                </c:pt>
                <c:pt idx="95">
                  <c:v>4.9535000000000009</c:v>
                </c:pt>
                <c:pt idx="96">
                  <c:v>4.9848000000000008</c:v>
                </c:pt>
                <c:pt idx="97">
                  <c:v>3.7830000000000013</c:v>
                </c:pt>
                <c:pt idx="98">
                  <c:v>1.6147500000000008</c:v>
                </c:pt>
                <c:pt idx="99">
                  <c:v>5.6190000000000015</c:v>
                </c:pt>
                <c:pt idx="100">
                  <c:v>11.049666666666667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9-8DE8-BD42-B9FD-2244A101DA12}"/>
            </c:ext>
          </c:extLst>
        </c:ser>
        <c:ser>
          <c:idx val="57"/>
          <c:order val="58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[1]Gpsm1_KD_Neg!$BJ$8:$BJ$108</c:f>
              <c:numCache>
                <c:formatCode>General</c:formatCode>
                <c:ptCount val="101"/>
                <c:pt idx="0">
                  <c:v>6.5656666666666679</c:v>
                </c:pt>
                <c:pt idx="1">
                  <c:v>7.551000000000001</c:v>
                </c:pt>
                <c:pt idx="2">
                  <c:v>5.0572500000000007</c:v>
                </c:pt>
                <c:pt idx="3">
                  <c:v>6.2707499999999996</c:v>
                </c:pt>
                <c:pt idx="4">
                  <c:v>11.8162</c:v>
                </c:pt>
                <c:pt idx="5">
                  <c:v>29.113250000000001</c:v>
                </c:pt>
                <c:pt idx="6">
                  <c:v>31.32225</c:v>
                </c:pt>
                <c:pt idx="7">
                  <c:v>23.612500000000001</c:v>
                </c:pt>
                <c:pt idx="8">
                  <c:v>15.7578</c:v>
                </c:pt>
                <c:pt idx="9">
                  <c:v>22.47</c:v>
                </c:pt>
                <c:pt idx="10">
                  <c:v>31.46125</c:v>
                </c:pt>
                <c:pt idx="11">
                  <c:v>40.488500000000002</c:v>
                </c:pt>
                <c:pt idx="12">
                  <c:v>81.17580000000001</c:v>
                </c:pt>
                <c:pt idx="13">
                  <c:v>104.02600000000001</c:v>
                </c:pt>
                <c:pt idx="14">
                  <c:v>138.83175</c:v>
                </c:pt>
                <c:pt idx="15">
                  <c:v>134.66849999999999</c:v>
                </c:pt>
                <c:pt idx="16">
                  <c:v>118.48600000000002</c:v>
                </c:pt>
                <c:pt idx="17">
                  <c:v>109.07925</c:v>
                </c:pt>
                <c:pt idx="18">
                  <c:v>120.27700000000002</c:v>
                </c:pt>
                <c:pt idx="19">
                  <c:v>114.217</c:v>
                </c:pt>
                <c:pt idx="20">
                  <c:v>116.49680000000001</c:v>
                </c:pt>
                <c:pt idx="21">
                  <c:v>127.12049999999999</c:v>
                </c:pt>
                <c:pt idx="22">
                  <c:v>110.40275</c:v>
                </c:pt>
                <c:pt idx="23">
                  <c:v>111.11725000000001</c:v>
                </c:pt>
                <c:pt idx="24">
                  <c:v>131.87719999999999</c:v>
                </c:pt>
                <c:pt idx="25">
                  <c:v>99.879250000000013</c:v>
                </c:pt>
                <c:pt idx="26">
                  <c:v>70.6845</c:v>
                </c:pt>
                <c:pt idx="27">
                  <c:v>68.69</c:v>
                </c:pt>
                <c:pt idx="28">
                  <c:v>80.686000000000007</c:v>
                </c:pt>
                <c:pt idx="29">
                  <c:v>91.143000000000001</c:v>
                </c:pt>
                <c:pt idx="30">
                  <c:v>92.655250000000009</c:v>
                </c:pt>
                <c:pt idx="31">
                  <c:v>73.205750000000009</c:v>
                </c:pt>
                <c:pt idx="32">
                  <c:v>62.519400000000005</c:v>
                </c:pt>
                <c:pt idx="33">
                  <c:v>49.665750000000003</c:v>
                </c:pt>
                <c:pt idx="34">
                  <c:v>38.295749999999998</c:v>
                </c:pt>
                <c:pt idx="35">
                  <c:v>44.210000000000008</c:v>
                </c:pt>
                <c:pt idx="36">
                  <c:v>43.641600000000004</c:v>
                </c:pt>
                <c:pt idx="37">
                  <c:v>43.693750000000001</c:v>
                </c:pt>
                <c:pt idx="38">
                  <c:v>31.93975</c:v>
                </c:pt>
                <c:pt idx="39">
                  <c:v>38.28125</c:v>
                </c:pt>
                <c:pt idx="40">
                  <c:v>37.374199999999995</c:v>
                </c:pt>
                <c:pt idx="41">
                  <c:v>50.862499999999997</c:v>
                </c:pt>
                <c:pt idx="42">
                  <c:v>58.14800000000001</c:v>
                </c:pt>
                <c:pt idx="43">
                  <c:v>56.577250000000006</c:v>
                </c:pt>
                <c:pt idx="44">
                  <c:v>40.571600000000004</c:v>
                </c:pt>
                <c:pt idx="45">
                  <c:v>18.361499999999999</c:v>
                </c:pt>
                <c:pt idx="46">
                  <c:v>21.387750000000004</c:v>
                </c:pt>
                <c:pt idx="47">
                  <c:v>17.403750000000002</c:v>
                </c:pt>
                <c:pt idx="48">
                  <c:v>15.126799999999999</c:v>
                </c:pt>
                <c:pt idx="49">
                  <c:v>7.3837500000000009</c:v>
                </c:pt>
                <c:pt idx="50">
                  <c:v>10.570499999999999</c:v>
                </c:pt>
                <c:pt idx="51">
                  <c:v>13.277750000000001</c:v>
                </c:pt>
                <c:pt idx="52">
                  <c:v>14.23</c:v>
                </c:pt>
                <c:pt idx="53">
                  <c:v>17.858499999999999</c:v>
                </c:pt>
                <c:pt idx="54">
                  <c:v>29.84375</c:v>
                </c:pt>
                <c:pt idx="55">
                  <c:v>33.150000000000006</c:v>
                </c:pt>
                <c:pt idx="56">
                  <c:v>66.18780000000001</c:v>
                </c:pt>
                <c:pt idx="57">
                  <c:v>97.427750000000003</c:v>
                </c:pt>
                <c:pt idx="58">
                  <c:v>88.512</c:v>
                </c:pt>
                <c:pt idx="59">
                  <c:v>69.549750000000017</c:v>
                </c:pt>
                <c:pt idx="60">
                  <c:v>51.291600000000003</c:v>
                </c:pt>
                <c:pt idx="61">
                  <c:v>54.723500000000001</c:v>
                </c:pt>
                <c:pt idx="62">
                  <c:v>66.119250000000008</c:v>
                </c:pt>
                <c:pt idx="63">
                  <c:v>62.184000000000012</c:v>
                </c:pt>
                <c:pt idx="64">
                  <c:v>38.719799999999999</c:v>
                </c:pt>
                <c:pt idx="65">
                  <c:v>16.763999999999999</c:v>
                </c:pt>
                <c:pt idx="66">
                  <c:v>14.115500000000001</c:v>
                </c:pt>
                <c:pt idx="67">
                  <c:v>16.481000000000002</c:v>
                </c:pt>
                <c:pt idx="68">
                  <c:v>18.611799999999999</c:v>
                </c:pt>
                <c:pt idx="69">
                  <c:v>22.030999999999999</c:v>
                </c:pt>
                <c:pt idx="70">
                  <c:v>19.079750000000001</c:v>
                </c:pt>
                <c:pt idx="71">
                  <c:v>16.061250000000001</c:v>
                </c:pt>
                <c:pt idx="72">
                  <c:v>10.121199999999998</c:v>
                </c:pt>
                <c:pt idx="73">
                  <c:v>4.5075000000000012</c:v>
                </c:pt>
                <c:pt idx="74">
                  <c:v>14.84375</c:v>
                </c:pt>
                <c:pt idx="75">
                  <c:v>17.694250000000004</c:v>
                </c:pt>
                <c:pt idx="76">
                  <c:v>15.703800000000001</c:v>
                </c:pt>
                <c:pt idx="77">
                  <c:v>9.0060000000000002</c:v>
                </c:pt>
                <c:pt idx="78">
                  <c:v>10.06625</c:v>
                </c:pt>
                <c:pt idx="79">
                  <c:v>5.7177500000000006</c:v>
                </c:pt>
                <c:pt idx="80">
                  <c:v>5.1106000000000007</c:v>
                </c:pt>
                <c:pt idx="81">
                  <c:v>2.3672500000000003</c:v>
                </c:pt>
                <c:pt idx="82">
                  <c:v>3.5440000000000014</c:v>
                </c:pt>
                <c:pt idx="83">
                  <c:v>9.370000000000001</c:v>
                </c:pt>
                <c:pt idx="84">
                  <c:v>10.946200000000001</c:v>
                </c:pt>
                <c:pt idx="85">
                  <c:v>12.112000000000002</c:v>
                </c:pt>
                <c:pt idx="86">
                  <c:v>4.2954999999999997</c:v>
                </c:pt>
                <c:pt idx="87">
                  <c:v>4.0912500000000005</c:v>
                </c:pt>
                <c:pt idx="88">
                  <c:v>3.1636000000000011</c:v>
                </c:pt>
                <c:pt idx="89">
                  <c:v>3.798750000000001</c:v>
                </c:pt>
                <c:pt idx="90">
                  <c:v>7.0404999999999998</c:v>
                </c:pt>
                <c:pt idx="91">
                  <c:v>9.7735000000000021</c:v>
                </c:pt>
                <c:pt idx="92">
                  <c:v>5.3730000000000011</c:v>
                </c:pt>
                <c:pt idx="93">
                  <c:v>8.2832500000000007</c:v>
                </c:pt>
                <c:pt idx="94">
                  <c:v>10.9025</c:v>
                </c:pt>
                <c:pt idx="95">
                  <c:v>6.6325000000000012</c:v>
                </c:pt>
                <c:pt idx="96">
                  <c:v>8.8264000000000014</c:v>
                </c:pt>
                <c:pt idx="97">
                  <c:v>6.0945000000000009</c:v>
                </c:pt>
                <c:pt idx="98">
                  <c:v>6.660000000000001</c:v>
                </c:pt>
                <c:pt idx="99">
                  <c:v>8.6645000000000021</c:v>
                </c:pt>
                <c:pt idx="100">
                  <c:v>8.4666666666666686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A-8DE8-BD42-B9FD-2244A101DA12}"/>
            </c:ext>
          </c:extLst>
        </c:ser>
        <c:ser>
          <c:idx val="58"/>
          <c:order val="59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[1]Gpsm1_KD_Neg!$BK$8:$BK$108</c:f>
              <c:numCache>
                <c:formatCode>General</c:formatCode>
                <c:ptCount val="101"/>
                <c:pt idx="0">
                  <c:v>11.186333333333335</c:v>
                </c:pt>
                <c:pt idx="1">
                  <c:v>6.7206000000000019</c:v>
                </c:pt>
                <c:pt idx="2">
                  <c:v>8.1753999999999998</c:v>
                </c:pt>
                <c:pt idx="3">
                  <c:v>6.1188333333333338</c:v>
                </c:pt>
                <c:pt idx="4">
                  <c:v>6.1829999999999998</c:v>
                </c:pt>
                <c:pt idx="5">
                  <c:v>5.4138000000000011</c:v>
                </c:pt>
                <c:pt idx="6">
                  <c:v>5.236600000000001</c:v>
                </c:pt>
                <c:pt idx="7">
                  <c:v>7.7842000000000011</c:v>
                </c:pt>
                <c:pt idx="8">
                  <c:v>7.277000000000001</c:v>
                </c:pt>
                <c:pt idx="9">
                  <c:v>7.8182000000000018</c:v>
                </c:pt>
                <c:pt idx="10">
                  <c:v>11.837833333333334</c:v>
                </c:pt>
                <c:pt idx="11">
                  <c:v>13.088600000000003</c:v>
                </c:pt>
                <c:pt idx="12">
                  <c:v>12.745600000000001</c:v>
                </c:pt>
                <c:pt idx="13">
                  <c:v>12.206400000000002</c:v>
                </c:pt>
                <c:pt idx="14">
                  <c:v>12.347200000000001</c:v>
                </c:pt>
                <c:pt idx="15">
                  <c:v>16.551400000000001</c:v>
                </c:pt>
                <c:pt idx="16">
                  <c:v>15.931200000000004</c:v>
                </c:pt>
                <c:pt idx="17">
                  <c:v>9.5590000000000011</c:v>
                </c:pt>
                <c:pt idx="18">
                  <c:v>12.905600000000002</c:v>
                </c:pt>
                <c:pt idx="19">
                  <c:v>11.643200000000002</c:v>
                </c:pt>
                <c:pt idx="20">
                  <c:v>12.128000000000004</c:v>
                </c:pt>
                <c:pt idx="21">
                  <c:v>12.318200000000001</c:v>
                </c:pt>
                <c:pt idx="22">
                  <c:v>10.721600000000004</c:v>
                </c:pt>
                <c:pt idx="23">
                  <c:v>13.275333333333334</c:v>
                </c:pt>
                <c:pt idx="24">
                  <c:v>18.915200000000002</c:v>
                </c:pt>
                <c:pt idx="25">
                  <c:v>22.775600000000004</c:v>
                </c:pt>
                <c:pt idx="26">
                  <c:v>23.725200000000001</c:v>
                </c:pt>
                <c:pt idx="27">
                  <c:v>35.765599999999992</c:v>
                </c:pt>
                <c:pt idx="28">
                  <c:v>60.1004</c:v>
                </c:pt>
                <c:pt idx="29">
                  <c:v>76.617800000000003</c:v>
                </c:pt>
                <c:pt idx="30">
                  <c:v>75.24499999999999</c:v>
                </c:pt>
                <c:pt idx="31">
                  <c:v>45.328600000000002</c:v>
                </c:pt>
                <c:pt idx="32">
                  <c:v>67.72059999999999</c:v>
                </c:pt>
                <c:pt idx="33">
                  <c:v>87.572800000000001</c:v>
                </c:pt>
                <c:pt idx="34">
                  <c:v>102.63399999999999</c:v>
                </c:pt>
                <c:pt idx="35">
                  <c:v>107.4084</c:v>
                </c:pt>
                <c:pt idx="36">
                  <c:v>108.31339999999997</c:v>
                </c:pt>
                <c:pt idx="37">
                  <c:v>94.332499999999982</c:v>
                </c:pt>
                <c:pt idx="38">
                  <c:v>93.470399999999998</c:v>
                </c:pt>
                <c:pt idx="39">
                  <c:v>61.698999999999998</c:v>
                </c:pt>
                <c:pt idx="40">
                  <c:v>37.146000000000001</c:v>
                </c:pt>
                <c:pt idx="41">
                  <c:v>52.177199999999992</c:v>
                </c:pt>
                <c:pt idx="42">
                  <c:v>52.725800000000007</c:v>
                </c:pt>
                <c:pt idx="43">
                  <c:v>31.495000000000005</c:v>
                </c:pt>
                <c:pt idx="44">
                  <c:v>27.638200000000005</c:v>
                </c:pt>
                <c:pt idx="45">
                  <c:v>27.030999999999999</c:v>
                </c:pt>
                <c:pt idx="46">
                  <c:v>29.4712</c:v>
                </c:pt>
                <c:pt idx="47">
                  <c:v>26.9086</c:v>
                </c:pt>
                <c:pt idx="48">
                  <c:v>24.555</c:v>
                </c:pt>
                <c:pt idx="49">
                  <c:v>21.936600000000002</c:v>
                </c:pt>
                <c:pt idx="50">
                  <c:v>23.721333333333334</c:v>
                </c:pt>
                <c:pt idx="51">
                  <c:v>10.706800000000001</c:v>
                </c:pt>
                <c:pt idx="52">
                  <c:v>4.4146000000000001</c:v>
                </c:pt>
                <c:pt idx="53">
                  <c:v>3.4778000000000007</c:v>
                </c:pt>
                <c:pt idx="54">
                  <c:v>3.2719999999999998</c:v>
                </c:pt>
                <c:pt idx="55">
                  <c:v>3.8206000000000002</c:v>
                </c:pt>
                <c:pt idx="56">
                  <c:v>1.0996000000000006</c:v>
                </c:pt>
                <c:pt idx="57">
                  <c:v>4.5295000000000005</c:v>
                </c:pt>
                <c:pt idx="58">
                  <c:v>7.5118000000000009</c:v>
                </c:pt>
                <c:pt idx="59">
                  <c:v>6.4488000000000003</c:v>
                </c:pt>
                <c:pt idx="60">
                  <c:v>4.4698000000000011</c:v>
                </c:pt>
                <c:pt idx="61">
                  <c:v>3.9487999999999999</c:v>
                </c:pt>
                <c:pt idx="62">
                  <c:v>5.3922000000000008</c:v>
                </c:pt>
                <c:pt idx="63">
                  <c:v>4.4408333333333339</c:v>
                </c:pt>
                <c:pt idx="64">
                  <c:v>4.7622000000000009</c:v>
                </c:pt>
                <c:pt idx="65">
                  <c:v>6.946600000000001</c:v>
                </c:pt>
                <c:pt idx="66">
                  <c:v>5.7150000000000016</c:v>
                </c:pt>
                <c:pt idx="67">
                  <c:v>5.4962</c:v>
                </c:pt>
                <c:pt idx="68">
                  <c:v>6.8019999999999996</c:v>
                </c:pt>
                <c:pt idx="69">
                  <c:v>2.8701999999999996</c:v>
                </c:pt>
                <c:pt idx="70">
                  <c:v>1.9265000000000001</c:v>
                </c:pt>
                <c:pt idx="71">
                  <c:v>4.1184000000000003</c:v>
                </c:pt>
                <c:pt idx="72">
                  <c:v>8.8024000000000004</c:v>
                </c:pt>
                <c:pt idx="73">
                  <c:v>7.7182000000000013</c:v>
                </c:pt>
                <c:pt idx="74">
                  <c:v>2.0656000000000008</c:v>
                </c:pt>
                <c:pt idx="75">
                  <c:v>4.1510000000000007</c:v>
                </c:pt>
                <c:pt idx="76">
                  <c:v>3.7106000000000003</c:v>
                </c:pt>
                <c:pt idx="77">
                  <c:v>4.3338333333333336</c:v>
                </c:pt>
                <c:pt idx="78">
                  <c:v>5.2730000000000006</c:v>
                </c:pt>
                <c:pt idx="79">
                  <c:v>7.5854000000000017</c:v>
                </c:pt>
                <c:pt idx="80">
                  <c:v>9.9248000000000012</c:v>
                </c:pt>
                <c:pt idx="81">
                  <c:v>5.0378000000000016</c:v>
                </c:pt>
                <c:pt idx="82">
                  <c:v>4.2615999999999996</c:v>
                </c:pt>
                <c:pt idx="83">
                  <c:v>4.9476666666666675</c:v>
                </c:pt>
                <c:pt idx="84">
                  <c:v>5.6496000000000013</c:v>
                </c:pt>
                <c:pt idx="85">
                  <c:v>5.3902000000000001</c:v>
                </c:pt>
                <c:pt idx="86">
                  <c:v>7.5626000000000007</c:v>
                </c:pt>
                <c:pt idx="87">
                  <c:v>7.9120000000000008</c:v>
                </c:pt>
                <c:pt idx="88">
                  <c:v>5.8794000000000013</c:v>
                </c:pt>
                <c:pt idx="89">
                  <c:v>3.8964000000000008</c:v>
                </c:pt>
                <c:pt idx="90">
                  <c:v>6.8673333333333337</c:v>
                </c:pt>
                <c:pt idx="91">
                  <c:v>5.9326000000000008</c:v>
                </c:pt>
                <c:pt idx="92">
                  <c:v>8.5733999999999995</c:v>
                </c:pt>
                <c:pt idx="93">
                  <c:v>3.4042000000000008</c:v>
                </c:pt>
                <c:pt idx="94">
                  <c:v>3.0896000000000008</c:v>
                </c:pt>
                <c:pt idx="95">
                  <c:v>1.8294000000000004</c:v>
                </c:pt>
                <c:pt idx="96">
                  <c:v>2.1898000000000004</c:v>
                </c:pt>
                <c:pt idx="97">
                  <c:v>0.93600000000000028</c:v>
                </c:pt>
                <c:pt idx="98">
                  <c:v>0.49620000000000014</c:v>
                </c:pt>
                <c:pt idx="99">
                  <c:v>5.4132000000000007</c:v>
                </c:pt>
                <c:pt idx="100">
                  <c:v>9.8583333333333361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B-8DE8-BD42-B9FD-2244A101DA12}"/>
            </c:ext>
          </c:extLst>
        </c:ser>
        <c:ser>
          <c:idx val="59"/>
          <c:order val="60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[1]Gpsm1_KD_Neg!$BL$8:$BL$108</c:f>
              <c:numCache>
                <c:formatCode>General</c:formatCode>
                <c:ptCount val="101"/>
                <c:pt idx="0">
                  <c:v>6.8804999999999978</c:v>
                </c:pt>
                <c:pt idx="1">
                  <c:v>4.1519999999999992</c:v>
                </c:pt>
                <c:pt idx="2">
                  <c:v>-1.667857142857144</c:v>
                </c:pt>
                <c:pt idx="3">
                  <c:v>-1.4351250000000007</c:v>
                </c:pt>
                <c:pt idx="4">
                  <c:v>0.99299999999999911</c:v>
                </c:pt>
                <c:pt idx="5">
                  <c:v>6.9709999999999992</c:v>
                </c:pt>
                <c:pt idx="6">
                  <c:v>7.7997142857142858</c:v>
                </c:pt>
                <c:pt idx="7">
                  <c:v>4.3568749999999996</c:v>
                </c:pt>
                <c:pt idx="8">
                  <c:v>5.633571428571428</c:v>
                </c:pt>
                <c:pt idx="9">
                  <c:v>5.9657142857142853</c:v>
                </c:pt>
                <c:pt idx="10">
                  <c:v>9.8302499999999995</c:v>
                </c:pt>
                <c:pt idx="11">
                  <c:v>10.478857142857143</c:v>
                </c:pt>
                <c:pt idx="12">
                  <c:v>7.6002499999999991</c:v>
                </c:pt>
                <c:pt idx="13">
                  <c:v>2.1778571428571416</c:v>
                </c:pt>
                <c:pt idx="14">
                  <c:v>0.23687499999999906</c:v>
                </c:pt>
                <c:pt idx="15">
                  <c:v>5.496999999999999</c:v>
                </c:pt>
                <c:pt idx="16">
                  <c:v>7.3659999999999979</c:v>
                </c:pt>
                <c:pt idx="17">
                  <c:v>-0.39271428571428679</c:v>
                </c:pt>
                <c:pt idx="18">
                  <c:v>3.1199999999999992</c:v>
                </c:pt>
                <c:pt idx="19">
                  <c:v>4.8124285714285708</c:v>
                </c:pt>
                <c:pt idx="20">
                  <c:v>2.9343749999999993</c:v>
                </c:pt>
                <c:pt idx="21">
                  <c:v>3.7121428571428567</c:v>
                </c:pt>
                <c:pt idx="22">
                  <c:v>4.7602499999999992</c:v>
                </c:pt>
                <c:pt idx="23">
                  <c:v>6.1274285714285712</c:v>
                </c:pt>
                <c:pt idx="24">
                  <c:v>1.7139999999999989</c:v>
                </c:pt>
                <c:pt idx="25">
                  <c:v>-2.0858571428571437</c:v>
                </c:pt>
                <c:pt idx="26">
                  <c:v>-0.31957142857142912</c:v>
                </c:pt>
                <c:pt idx="27">
                  <c:v>-2.0423750000000007</c:v>
                </c:pt>
                <c:pt idx="28">
                  <c:v>-2.382000000000001</c:v>
                </c:pt>
                <c:pt idx="29">
                  <c:v>1.2357499999999992</c:v>
                </c:pt>
                <c:pt idx="30">
                  <c:v>2.8981428571428571</c:v>
                </c:pt>
                <c:pt idx="31">
                  <c:v>2.5203749999999991</c:v>
                </c:pt>
                <c:pt idx="32">
                  <c:v>6.4734285714285704</c:v>
                </c:pt>
                <c:pt idx="33">
                  <c:v>1.9204999999999997</c:v>
                </c:pt>
                <c:pt idx="34">
                  <c:v>-1.4095714285714291</c:v>
                </c:pt>
                <c:pt idx="35">
                  <c:v>0.13074999999999948</c:v>
                </c:pt>
                <c:pt idx="36">
                  <c:v>4.9797142857142855</c:v>
                </c:pt>
                <c:pt idx="37">
                  <c:v>7.792749999999999</c:v>
                </c:pt>
                <c:pt idx="38">
                  <c:v>3.7532857142857128</c:v>
                </c:pt>
                <c:pt idx="39">
                  <c:v>5.7721249999999991</c:v>
                </c:pt>
                <c:pt idx="40">
                  <c:v>9.1659999999999986</c:v>
                </c:pt>
                <c:pt idx="41">
                  <c:v>17.285875000000004</c:v>
                </c:pt>
                <c:pt idx="42">
                  <c:v>-3.2792857142857152</c:v>
                </c:pt>
                <c:pt idx="43">
                  <c:v>17.972999999999999</c:v>
                </c:pt>
                <c:pt idx="44">
                  <c:v>84.921124999999989</c:v>
                </c:pt>
                <c:pt idx="45">
                  <c:v>118.49642857142855</c:v>
                </c:pt>
                <c:pt idx="46">
                  <c:v>119.52612499999999</c:v>
                </c:pt>
                <c:pt idx="47">
                  <c:v>85.939285714285717</c:v>
                </c:pt>
                <c:pt idx="48">
                  <c:v>40.998000000000005</c:v>
                </c:pt>
                <c:pt idx="49">
                  <c:v>31.198857142857147</c:v>
                </c:pt>
                <c:pt idx="50">
                  <c:v>58.756</c:v>
                </c:pt>
                <c:pt idx="51">
                  <c:v>79.996571428571414</c:v>
                </c:pt>
                <c:pt idx="52">
                  <c:v>77.032499999999999</c:v>
                </c:pt>
                <c:pt idx="53">
                  <c:v>63.28885714285714</c:v>
                </c:pt>
                <c:pt idx="54">
                  <c:v>63.672999999999995</c:v>
                </c:pt>
                <c:pt idx="55">
                  <c:v>52.899285714285718</c:v>
                </c:pt>
                <c:pt idx="56">
                  <c:v>30.900875000000003</c:v>
                </c:pt>
                <c:pt idx="57">
                  <c:v>10.34842857142857</c:v>
                </c:pt>
                <c:pt idx="58">
                  <c:v>3.3699999999999997</c:v>
                </c:pt>
                <c:pt idx="59">
                  <c:v>7.9703749999999998</c:v>
                </c:pt>
                <c:pt idx="60">
                  <c:v>18.141857142857141</c:v>
                </c:pt>
                <c:pt idx="61">
                  <c:v>11.122374999999998</c:v>
                </c:pt>
                <c:pt idx="62">
                  <c:v>11.040714285714285</c:v>
                </c:pt>
                <c:pt idx="63">
                  <c:v>12.069875</c:v>
                </c:pt>
                <c:pt idx="64">
                  <c:v>3.4601428571428561</c:v>
                </c:pt>
                <c:pt idx="65">
                  <c:v>-1.9595000000000009</c:v>
                </c:pt>
                <c:pt idx="66">
                  <c:v>-2.9158571428571429</c:v>
                </c:pt>
                <c:pt idx="67">
                  <c:v>2.6734999999999998</c:v>
                </c:pt>
                <c:pt idx="68">
                  <c:v>12.29542857142857</c:v>
                </c:pt>
                <c:pt idx="69">
                  <c:v>9.3601249999999983</c:v>
                </c:pt>
                <c:pt idx="70">
                  <c:v>14.215142857142856</c:v>
                </c:pt>
                <c:pt idx="71">
                  <c:v>9.7707499999999996</c:v>
                </c:pt>
                <c:pt idx="72">
                  <c:v>9.3027142857142859</c:v>
                </c:pt>
                <c:pt idx="73">
                  <c:v>8.787374999999999</c:v>
                </c:pt>
                <c:pt idx="74">
                  <c:v>8.4192857142857136</c:v>
                </c:pt>
                <c:pt idx="75">
                  <c:v>-1.447000000000001</c:v>
                </c:pt>
                <c:pt idx="76">
                  <c:v>-3.0591250000000012</c:v>
                </c:pt>
                <c:pt idx="77">
                  <c:v>-3.1624285714285718</c:v>
                </c:pt>
                <c:pt idx="78">
                  <c:v>4.7318749999999996</c:v>
                </c:pt>
                <c:pt idx="79">
                  <c:v>-0.64185714285714346</c:v>
                </c:pt>
                <c:pt idx="80">
                  <c:v>3.7837499999999986</c:v>
                </c:pt>
                <c:pt idx="81">
                  <c:v>-0.6424285714285719</c:v>
                </c:pt>
                <c:pt idx="82">
                  <c:v>0.57862499999999928</c:v>
                </c:pt>
                <c:pt idx="83">
                  <c:v>-3.5744285714285722</c:v>
                </c:pt>
                <c:pt idx="84">
                  <c:v>1.4477499999999992</c:v>
                </c:pt>
                <c:pt idx="85">
                  <c:v>1.2129999999999994</c:v>
                </c:pt>
                <c:pt idx="86">
                  <c:v>-0.89825000000000066</c:v>
                </c:pt>
                <c:pt idx="87">
                  <c:v>-4.0367142857142877</c:v>
                </c:pt>
                <c:pt idx="88">
                  <c:v>-2.7807500000000012</c:v>
                </c:pt>
                <c:pt idx="89">
                  <c:v>-5.58357142857143</c:v>
                </c:pt>
                <c:pt idx="90">
                  <c:v>-1.5380000000000009</c:v>
                </c:pt>
                <c:pt idx="91">
                  <c:v>-3.6867142857142858</c:v>
                </c:pt>
                <c:pt idx="92">
                  <c:v>-7.6837142857142871</c:v>
                </c:pt>
                <c:pt idx="93">
                  <c:v>-6.6452499999999999</c:v>
                </c:pt>
                <c:pt idx="94">
                  <c:v>-8.1420000000000012</c:v>
                </c:pt>
                <c:pt idx="95">
                  <c:v>-7.9775000000000009</c:v>
                </c:pt>
                <c:pt idx="96">
                  <c:v>-3.8215714285714286</c:v>
                </c:pt>
                <c:pt idx="97">
                  <c:v>-4.3640000000000008</c:v>
                </c:pt>
                <c:pt idx="98">
                  <c:v>0.58957142857142764</c:v>
                </c:pt>
                <c:pt idx="99">
                  <c:v>4.5238749999999985</c:v>
                </c:pt>
                <c:pt idx="100">
                  <c:v>-2.198500000000001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C-8DE8-BD42-B9FD-2244A101DA12}"/>
            </c:ext>
          </c:extLst>
        </c:ser>
        <c:ser>
          <c:idx val="60"/>
          <c:order val="61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[1]Gpsm1_KD_Neg!$BM$8:$BM$108</c:f>
              <c:numCache>
                <c:formatCode>General</c:formatCode>
                <c:ptCount val="101"/>
                <c:pt idx="0">
                  <c:v>5.8906666666666654</c:v>
                </c:pt>
                <c:pt idx="1">
                  <c:v>5.1667500000000004</c:v>
                </c:pt>
                <c:pt idx="2">
                  <c:v>7.9069250000000011</c:v>
                </c:pt>
                <c:pt idx="3">
                  <c:v>5.253540000000001</c:v>
                </c:pt>
                <c:pt idx="4">
                  <c:v>5.6133500000000005</c:v>
                </c:pt>
                <c:pt idx="5">
                  <c:v>5.4824199999999994</c:v>
                </c:pt>
                <c:pt idx="6">
                  <c:v>11.94905</c:v>
                </c:pt>
                <c:pt idx="7">
                  <c:v>8.2961999999999989</c:v>
                </c:pt>
                <c:pt idx="8">
                  <c:v>8.1870200000000004</c:v>
                </c:pt>
                <c:pt idx="9">
                  <c:v>10.296849999999999</c:v>
                </c:pt>
                <c:pt idx="10">
                  <c:v>4.4248799999999999</c:v>
                </c:pt>
                <c:pt idx="11">
                  <c:v>4.0078500000000004</c:v>
                </c:pt>
                <c:pt idx="12">
                  <c:v>0.25982500000000019</c:v>
                </c:pt>
                <c:pt idx="13">
                  <c:v>1.8679599999999996</c:v>
                </c:pt>
                <c:pt idx="14">
                  <c:v>2.7142249999999999</c:v>
                </c:pt>
                <c:pt idx="15">
                  <c:v>8.2118400000000005</c:v>
                </c:pt>
                <c:pt idx="16">
                  <c:v>15.895175</c:v>
                </c:pt>
                <c:pt idx="17">
                  <c:v>11.881550000000001</c:v>
                </c:pt>
                <c:pt idx="18">
                  <c:v>14.43426</c:v>
                </c:pt>
                <c:pt idx="19">
                  <c:v>14.149925</c:v>
                </c:pt>
                <c:pt idx="20">
                  <c:v>12.192499999999999</c:v>
                </c:pt>
                <c:pt idx="21">
                  <c:v>15.953860000000001</c:v>
                </c:pt>
                <c:pt idx="22">
                  <c:v>12.659925000000001</c:v>
                </c:pt>
                <c:pt idx="23">
                  <c:v>15.677479999999999</c:v>
                </c:pt>
                <c:pt idx="24">
                  <c:v>12.802424999999999</c:v>
                </c:pt>
                <c:pt idx="25">
                  <c:v>8.2707499999999996</c:v>
                </c:pt>
                <c:pt idx="26">
                  <c:v>12.591760000000001</c:v>
                </c:pt>
                <c:pt idx="27">
                  <c:v>17.988</c:v>
                </c:pt>
                <c:pt idx="28">
                  <c:v>17.64742</c:v>
                </c:pt>
                <c:pt idx="29">
                  <c:v>14.589775000000001</c:v>
                </c:pt>
                <c:pt idx="30">
                  <c:v>10.029450000000001</c:v>
                </c:pt>
                <c:pt idx="31">
                  <c:v>8.7956400000000006</c:v>
                </c:pt>
                <c:pt idx="32">
                  <c:v>13.455524999999998</c:v>
                </c:pt>
                <c:pt idx="33">
                  <c:v>25.113300000000002</c:v>
                </c:pt>
                <c:pt idx="34">
                  <c:v>38.668050000000001</c:v>
                </c:pt>
                <c:pt idx="35">
                  <c:v>23.525075000000001</c:v>
                </c:pt>
                <c:pt idx="36">
                  <c:v>14.440520000000001</c:v>
                </c:pt>
                <c:pt idx="37">
                  <c:v>9.670774999999999</c:v>
                </c:pt>
                <c:pt idx="38">
                  <c:v>6.3544999999999998</c:v>
                </c:pt>
                <c:pt idx="39">
                  <c:v>11.14615</c:v>
                </c:pt>
                <c:pt idx="40">
                  <c:v>20.400550000000003</c:v>
                </c:pt>
                <c:pt idx="41">
                  <c:v>22.1113</c:v>
                </c:pt>
                <c:pt idx="42">
                  <c:v>19.247025000000001</c:v>
                </c:pt>
                <c:pt idx="43">
                  <c:v>13.015374999999999</c:v>
                </c:pt>
                <c:pt idx="44">
                  <c:v>12.049439999999999</c:v>
                </c:pt>
                <c:pt idx="45">
                  <c:v>16.12285</c:v>
                </c:pt>
                <c:pt idx="46">
                  <c:v>29.344360000000005</c:v>
                </c:pt>
                <c:pt idx="47">
                  <c:v>25.826999999999998</c:v>
                </c:pt>
                <c:pt idx="48">
                  <c:v>35.324275</c:v>
                </c:pt>
                <c:pt idx="49">
                  <c:v>26.590960000000003</c:v>
                </c:pt>
                <c:pt idx="50">
                  <c:v>27.969224999999998</c:v>
                </c:pt>
                <c:pt idx="51">
                  <c:v>42.066119999999998</c:v>
                </c:pt>
                <c:pt idx="52">
                  <c:v>73.704925000000003</c:v>
                </c:pt>
                <c:pt idx="53">
                  <c:v>57.984575</c:v>
                </c:pt>
                <c:pt idx="54">
                  <c:v>38.97972</c:v>
                </c:pt>
                <c:pt idx="55">
                  <c:v>24.842925000000001</c:v>
                </c:pt>
                <c:pt idx="56">
                  <c:v>18.193720000000003</c:v>
                </c:pt>
                <c:pt idx="57">
                  <c:v>14.632000000000001</c:v>
                </c:pt>
                <c:pt idx="58">
                  <c:v>14.993549999999999</c:v>
                </c:pt>
                <c:pt idx="59">
                  <c:v>19.88214</c:v>
                </c:pt>
                <c:pt idx="60">
                  <c:v>19.255025</c:v>
                </c:pt>
                <c:pt idx="61">
                  <c:v>13.833025000000003</c:v>
                </c:pt>
                <c:pt idx="62">
                  <c:v>8.6343999999999994</c:v>
                </c:pt>
                <c:pt idx="63">
                  <c:v>12.134650000000001</c:v>
                </c:pt>
                <c:pt idx="64">
                  <c:v>12.752520000000001</c:v>
                </c:pt>
                <c:pt idx="65">
                  <c:v>12.786049999999999</c:v>
                </c:pt>
                <c:pt idx="66">
                  <c:v>5.6056500000000007</c:v>
                </c:pt>
                <c:pt idx="67">
                  <c:v>3.4852199999999995</c:v>
                </c:pt>
                <c:pt idx="68">
                  <c:v>3.1749500000000004</c:v>
                </c:pt>
                <c:pt idx="69">
                  <c:v>5.9721600000000006</c:v>
                </c:pt>
                <c:pt idx="70">
                  <c:v>6.3543000000000003</c:v>
                </c:pt>
                <c:pt idx="71">
                  <c:v>11.156224999999999</c:v>
                </c:pt>
                <c:pt idx="72">
                  <c:v>13.59136</c:v>
                </c:pt>
                <c:pt idx="73">
                  <c:v>14.140550000000001</c:v>
                </c:pt>
                <c:pt idx="74">
                  <c:v>11.672140000000002</c:v>
                </c:pt>
                <c:pt idx="75">
                  <c:v>6.3498750000000008</c:v>
                </c:pt>
                <c:pt idx="76">
                  <c:v>5.189775</c:v>
                </c:pt>
                <c:pt idx="77">
                  <c:v>4.5023</c:v>
                </c:pt>
                <c:pt idx="78">
                  <c:v>7.4492250000000002</c:v>
                </c:pt>
                <c:pt idx="79">
                  <c:v>9.9285600000000009</c:v>
                </c:pt>
                <c:pt idx="80">
                  <c:v>11.362075000000001</c:v>
                </c:pt>
                <c:pt idx="81">
                  <c:v>10.614425000000001</c:v>
                </c:pt>
                <c:pt idx="82">
                  <c:v>12.45208</c:v>
                </c:pt>
                <c:pt idx="83">
                  <c:v>9.4753499999999988</c:v>
                </c:pt>
                <c:pt idx="84">
                  <c:v>11.610825</c:v>
                </c:pt>
                <c:pt idx="85">
                  <c:v>14.53398</c:v>
                </c:pt>
                <c:pt idx="86">
                  <c:v>6.5484999999999998</c:v>
                </c:pt>
                <c:pt idx="87">
                  <c:v>5.6628000000000007</c:v>
                </c:pt>
                <c:pt idx="88">
                  <c:v>9.7187000000000001</c:v>
                </c:pt>
                <c:pt idx="89">
                  <c:v>14.616375</c:v>
                </c:pt>
                <c:pt idx="90">
                  <c:v>17.452639999999999</c:v>
                </c:pt>
                <c:pt idx="91">
                  <c:v>19.874775</c:v>
                </c:pt>
                <c:pt idx="92">
                  <c:v>22.960280000000001</c:v>
                </c:pt>
                <c:pt idx="93">
                  <c:v>19.033925</c:v>
                </c:pt>
                <c:pt idx="94">
                  <c:v>10.889900000000001</c:v>
                </c:pt>
                <c:pt idx="95">
                  <c:v>2.7876800000000004</c:v>
                </c:pt>
                <c:pt idx="96">
                  <c:v>2.2696250000000004</c:v>
                </c:pt>
                <c:pt idx="97">
                  <c:v>2.3672800000000005</c:v>
                </c:pt>
                <c:pt idx="98">
                  <c:v>0.90142500000000014</c:v>
                </c:pt>
                <c:pt idx="99">
                  <c:v>2.6364749999999999</c:v>
                </c:pt>
                <c:pt idx="100">
                  <c:v>1.6292333333333335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D-8DE8-BD42-B9FD-2244A101D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3674143"/>
        <c:axId val="1553035487"/>
      </c:lineChart>
      <c:catAx>
        <c:axId val="155367414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3035487"/>
        <c:crosses val="autoZero"/>
        <c:auto val="1"/>
        <c:lblAlgn val="ctr"/>
        <c:lblOffset val="100"/>
        <c:noMultiLvlLbl val="0"/>
      </c:catAx>
      <c:valAx>
        <c:axId val="15530354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3674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Gpsm1_KD_Pos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[1]Gpsm1_KD_Pos!$A$8:$A$108</c:f>
              <c:numCache>
                <c:formatCode>General</c:formatCode>
                <c:ptCount val="101"/>
                <c:pt idx="0">
                  <c:v>2.2634982558139543</c:v>
                </c:pt>
                <c:pt idx="1">
                  <c:v>3.0491738316722041</c:v>
                </c:pt>
                <c:pt idx="2">
                  <c:v>3.6617898255813972</c:v>
                </c:pt>
                <c:pt idx="3">
                  <c:v>4.1126202270210408</c:v>
                </c:pt>
                <c:pt idx="4">
                  <c:v>3.8568212153931336</c:v>
                </c:pt>
                <c:pt idx="5">
                  <c:v>3.7879923062015508</c:v>
                </c:pt>
                <c:pt idx="6">
                  <c:v>3.7080153294573659</c:v>
                </c:pt>
                <c:pt idx="7">
                  <c:v>3.8909669186046512</c:v>
                </c:pt>
                <c:pt idx="8">
                  <c:v>3.5562971843853819</c:v>
                </c:pt>
                <c:pt idx="9">
                  <c:v>4.0605884136212609</c:v>
                </c:pt>
                <c:pt idx="10">
                  <c:v>3.9570173947951273</c:v>
                </c:pt>
                <c:pt idx="11">
                  <c:v>3.814790700442968</c:v>
                </c:pt>
                <c:pt idx="12">
                  <c:v>4.3658267026578086</c:v>
                </c:pt>
                <c:pt idx="13">
                  <c:v>5.0130636821705421</c:v>
                </c:pt>
                <c:pt idx="14">
                  <c:v>6.0127328571428569</c:v>
                </c:pt>
                <c:pt idx="15">
                  <c:v>7.9110292912513849</c:v>
                </c:pt>
                <c:pt idx="16">
                  <c:v>8.4927199473975623</c:v>
                </c:pt>
                <c:pt idx="17">
                  <c:v>8.6097828516057593</c:v>
                </c:pt>
                <c:pt idx="18">
                  <c:v>8.2439216860465123</c:v>
                </c:pt>
                <c:pt idx="19">
                  <c:v>8.2953396705426385</c:v>
                </c:pt>
                <c:pt idx="20">
                  <c:v>8.8229329844961271</c:v>
                </c:pt>
                <c:pt idx="21">
                  <c:v>10.231820852713176</c:v>
                </c:pt>
                <c:pt idx="22">
                  <c:v>11.704076937984496</c:v>
                </c:pt>
                <c:pt idx="23">
                  <c:v>13.480116362126246</c:v>
                </c:pt>
                <c:pt idx="24">
                  <c:v>14.504560074750824</c:v>
                </c:pt>
                <c:pt idx="25">
                  <c:v>16.310063452380955</c:v>
                </c:pt>
                <c:pt idx="26">
                  <c:v>16.926415794573639</c:v>
                </c:pt>
                <c:pt idx="27">
                  <c:v>17.163150689368766</c:v>
                </c:pt>
                <c:pt idx="28">
                  <c:v>19.187365157807314</c:v>
                </c:pt>
                <c:pt idx="29">
                  <c:v>20.622767306201556</c:v>
                </c:pt>
                <c:pt idx="30">
                  <c:v>23.293999141749723</c:v>
                </c:pt>
                <c:pt idx="31">
                  <c:v>24.684118446843851</c:v>
                </c:pt>
                <c:pt idx="32">
                  <c:v>26.897184224806193</c:v>
                </c:pt>
                <c:pt idx="33">
                  <c:v>29.812770794573638</c:v>
                </c:pt>
                <c:pt idx="34">
                  <c:v>31.574647140088604</c:v>
                </c:pt>
                <c:pt idx="35">
                  <c:v>32.331661229235898</c:v>
                </c:pt>
                <c:pt idx="36">
                  <c:v>31.326618552048721</c:v>
                </c:pt>
                <c:pt idx="37">
                  <c:v>31.677561702657815</c:v>
                </c:pt>
                <c:pt idx="38">
                  <c:v>31.190145736434108</c:v>
                </c:pt>
                <c:pt idx="39">
                  <c:v>30.346494767441854</c:v>
                </c:pt>
                <c:pt idx="40">
                  <c:v>28.893005426356595</c:v>
                </c:pt>
                <c:pt idx="41">
                  <c:v>31.952261578073095</c:v>
                </c:pt>
                <c:pt idx="42">
                  <c:v>30.413232724252488</c:v>
                </c:pt>
                <c:pt idx="43">
                  <c:v>28.422554709302325</c:v>
                </c:pt>
                <c:pt idx="44">
                  <c:v>26.980827815614614</c:v>
                </c:pt>
                <c:pt idx="45">
                  <c:v>25.848209648394253</c:v>
                </c:pt>
                <c:pt idx="46">
                  <c:v>24.788051940753054</c:v>
                </c:pt>
                <c:pt idx="47">
                  <c:v>24.68003209302325</c:v>
                </c:pt>
                <c:pt idx="48">
                  <c:v>24.590012511074196</c:v>
                </c:pt>
                <c:pt idx="49">
                  <c:v>22.889487870985604</c:v>
                </c:pt>
                <c:pt idx="50">
                  <c:v>20.297796647325583</c:v>
                </c:pt>
                <c:pt idx="51">
                  <c:v>17.954806287375412</c:v>
                </c:pt>
                <c:pt idx="52">
                  <c:v>14.737414415836108</c:v>
                </c:pt>
                <c:pt idx="53">
                  <c:v>15.214891337209304</c:v>
                </c:pt>
                <c:pt idx="54">
                  <c:v>14.63093662513843</c:v>
                </c:pt>
                <c:pt idx="55">
                  <c:v>14.434404858803985</c:v>
                </c:pt>
                <c:pt idx="56">
                  <c:v>11.412825802879295</c:v>
                </c:pt>
                <c:pt idx="57">
                  <c:v>9.4464648062015488</c:v>
                </c:pt>
                <c:pt idx="58">
                  <c:v>8.3287248754152809</c:v>
                </c:pt>
                <c:pt idx="59">
                  <c:v>7.839966013289037</c:v>
                </c:pt>
                <c:pt idx="60">
                  <c:v>7.3251341694352154</c:v>
                </c:pt>
                <c:pt idx="61">
                  <c:v>7.8204584994462909</c:v>
                </c:pt>
                <c:pt idx="62">
                  <c:v>6.6014502464008862</c:v>
                </c:pt>
                <c:pt idx="63">
                  <c:v>5.7492704346622352</c:v>
                </c:pt>
                <c:pt idx="64">
                  <c:v>5.422192051495017</c:v>
                </c:pt>
                <c:pt idx="65">
                  <c:v>4.2868268964562573</c:v>
                </c:pt>
                <c:pt idx="66">
                  <c:v>4.0527452962347725</c:v>
                </c:pt>
                <c:pt idx="67">
                  <c:v>3.592279360465116</c:v>
                </c:pt>
                <c:pt idx="68">
                  <c:v>3.3859110548172757</c:v>
                </c:pt>
                <c:pt idx="69">
                  <c:v>3.9106009330011071</c:v>
                </c:pt>
                <c:pt idx="70">
                  <c:v>3.7076624889258025</c:v>
                </c:pt>
                <c:pt idx="71">
                  <c:v>3.8283027325581376</c:v>
                </c:pt>
                <c:pt idx="72">
                  <c:v>3.5897151605758588</c:v>
                </c:pt>
                <c:pt idx="73">
                  <c:v>3.5985390033222591</c:v>
                </c:pt>
                <c:pt idx="74">
                  <c:v>3.4897684689922484</c:v>
                </c:pt>
                <c:pt idx="75">
                  <c:v>2.5691260769656701</c:v>
                </c:pt>
                <c:pt idx="76">
                  <c:v>2.7211218853820598</c:v>
                </c:pt>
                <c:pt idx="77">
                  <c:v>3.0217387347729781</c:v>
                </c:pt>
                <c:pt idx="78">
                  <c:v>2.7762803875968989</c:v>
                </c:pt>
                <c:pt idx="79">
                  <c:v>2.0911593244739759</c:v>
                </c:pt>
                <c:pt idx="80">
                  <c:v>2.330354496124031</c:v>
                </c:pt>
                <c:pt idx="81">
                  <c:v>2.17611984496124</c:v>
                </c:pt>
                <c:pt idx="82">
                  <c:v>2.096913455149501</c:v>
                </c:pt>
                <c:pt idx="83">
                  <c:v>1.6880754623477299</c:v>
                </c:pt>
                <c:pt idx="84">
                  <c:v>1.7057917386489481</c:v>
                </c:pt>
                <c:pt idx="85">
                  <c:v>2.3309821705426348</c:v>
                </c:pt>
                <c:pt idx="86">
                  <c:v>2.7351052353266891</c:v>
                </c:pt>
                <c:pt idx="87">
                  <c:v>2.0717543106312299</c:v>
                </c:pt>
                <c:pt idx="88">
                  <c:v>1.9067243355481718</c:v>
                </c:pt>
                <c:pt idx="89">
                  <c:v>1.9394101328903657</c:v>
                </c:pt>
                <c:pt idx="90">
                  <c:v>1.9079574086378741</c:v>
                </c:pt>
                <c:pt idx="91">
                  <c:v>2.3275463953488376</c:v>
                </c:pt>
                <c:pt idx="92">
                  <c:v>2.4944678017718709</c:v>
                </c:pt>
                <c:pt idx="93">
                  <c:v>2.6857116362126248</c:v>
                </c:pt>
                <c:pt idx="94">
                  <c:v>2.4651465753045403</c:v>
                </c:pt>
                <c:pt idx="95">
                  <c:v>2.4371666085271322</c:v>
                </c:pt>
                <c:pt idx="96">
                  <c:v>2.1627209496124027</c:v>
                </c:pt>
                <c:pt idx="97">
                  <c:v>1.6271038759689931</c:v>
                </c:pt>
                <c:pt idx="98">
                  <c:v>1.3753745542635654</c:v>
                </c:pt>
                <c:pt idx="99">
                  <c:v>2.07445430786268</c:v>
                </c:pt>
                <c:pt idx="100">
                  <c:v>2.2957146317829458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4C-A646-8069-4187F8A4D8BA}"/>
            </c:ext>
          </c:extLst>
        </c:ser>
        <c:ser>
          <c:idx val="1"/>
          <c:order val="1"/>
          <c:tx>
            <c:v>Gpsm1_KD_Neg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[1]Gpsm1_KD_Neg!$A$8:$A$108</c:f>
              <c:numCache>
                <c:formatCode>General</c:formatCode>
                <c:ptCount val="101"/>
                <c:pt idx="0">
                  <c:v>2.4252674107142869</c:v>
                </c:pt>
                <c:pt idx="1">
                  <c:v>3.4444063201530604</c:v>
                </c:pt>
                <c:pt idx="2">
                  <c:v>3.6488071003401354</c:v>
                </c:pt>
                <c:pt idx="3">
                  <c:v>4.9517371109693871</c:v>
                </c:pt>
                <c:pt idx="4">
                  <c:v>4.7784703550170073</c:v>
                </c:pt>
                <c:pt idx="5">
                  <c:v>5.0797477976190475</c:v>
                </c:pt>
                <c:pt idx="6">
                  <c:v>5.1808461181972802</c:v>
                </c:pt>
                <c:pt idx="7">
                  <c:v>5.1664703443877551</c:v>
                </c:pt>
                <c:pt idx="8">
                  <c:v>5.1720271343537405</c:v>
                </c:pt>
                <c:pt idx="9">
                  <c:v>5.2990648320578231</c:v>
                </c:pt>
                <c:pt idx="10">
                  <c:v>4.7162198852040813</c:v>
                </c:pt>
                <c:pt idx="11">
                  <c:v>4.5493710756802725</c:v>
                </c:pt>
                <c:pt idx="12">
                  <c:v>4.9266369281462596</c:v>
                </c:pt>
                <c:pt idx="13">
                  <c:v>5.0132333290816309</c:v>
                </c:pt>
                <c:pt idx="14">
                  <c:v>5.3526396428571434</c:v>
                </c:pt>
                <c:pt idx="15">
                  <c:v>5.1765563647959185</c:v>
                </c:pt>
                <c:pt idx="16">
                  <c:v>5.6727826700680266</c:v>
                </c:pt>
                <c:pt idx="17">
                  <c:v>5.6559868813775518</c:v>
                </c:pt>
                <c:pt idx="18">
                  <c:v>6.537298777636054</c:v>
                </c:pt>
                <c:pt idx="19">
                  <c:v>6.1650640051020407</c:v>
                </c:pt>
                <c:pt idx="20">
                  <c:v>7.1833922810374133</c:v>
                </c:pt>
                <c:pt idx="21">
                  <c:v>8.3517729613095231</c:v>
                </c:pt>
                <c:pt idx="22">
                  <c:v>7.7972274723639456</c:v>
                </c:pt>
                <c:pt idx="23">
                  <c:v>9.4124975935374149</c:v>
                </c:pt>
                <c:pt idx="24">
                  <c:v>10.50184491284014</c:v>
                </c:pt>
                <c:pt idx="25">
                  <c:v>9.4921121811224509</c:v>
                </c:pt>
                <c:pt idx="26">
                  <c:v>8.64032506377551</c:v>
                </c:pt>
                <c:pt idx="27">
                  <c:v>10.727749708758504</c:v>
                </c:pt>
                <c:pt idx="28">
                  <c:v>13.610315867346941</c:v>
                </c:pt>
                <c:pt idx="29">
                  <c:v>14.628064209183675</c:v>
                </c:pt>
                <c:pt idx="30">
                  <c:v>15.15468262967687</c:v>
                </c:pt>
                <c:pt idx="31">
                  <c:v>16.146223169642855</c:v>
                </c:pt>
                <c:pt idx="32">
                  <c:v>19.993850127551017</c:v>
                </c:pt>
                <c:pt idx="33">
                  <c:v>22.390641409438775</c:v>
                </c:pt>
                <c:pt idx="34">
                  <c:v>24.134977327806123</c:v>
                </c:pt>
                <c:pt idx="35">
                  <c:v>22.858611258503402</c:v>
                </c:pt>
                <c:pt idx="36">
                  <c:v>22.285569085884351</c:v>
                </c:pt>
                <c:pt idx="37">
                  <c:v>24.28534130739796</c:v>
                </c:pt>
                <c:pt idx="38">
                  <c:v>25.845188056972784</c:v>
                </c:pt>
                <c:pt idx="39">
                  <c:v>25.35067410501701</c:v>
                </c:pt>
                <c:pt idx="40">
                  <c:v>24.738556050170065</c:v>
                </c:pt>
                <c:pt idx="41">
                  <c:v>26.256976534863959</c:v>
                </c:pt>
                <c:pt idx="42">
                  <c:v>26.659213582057824</c:v>
                </c:pt>
                <c:pt idx="43">
                  <c:v>25.52187090136054</c:v>
                </c:pt>
                <c:pt idx="44">
                  <c:v>26.500601232993194</c:v>
                </c:pt>
                <c:pt idx="45">
                  <c:v>26.475020393282307</c:v>
                </c:pt>
                <c:pt idx="46">
                  <c:v>25.822869649234697</c:v>
                </c:pt>
                <c:pt idx="47">
                  <c:v>24.081229404761903</c:v>
                </c:pt>
                <c:pt idx="48">
                  <c:v>21.943689836309535</c:v>
                </c:pt>
                <c:pt idx="49">
                  <c:v>21.406154306972784</c:v>
                </c:pt>
                <c:pt idx="50">
                  <c:v>20.65564153486395</c:v>
                </c:pt>
                <c:pt idx="51">
                  <c:v>17.611289866071427</c:v>
                </c:pt>
                <c:pt idx="52">
                  <c:v>16.174320646258504</c:v>
                </c:pt>
                <c:pt idx="53">
                  <c:v>14.712699919217684</c:v>
                </c:pt>
                <c:pt idx="54">
                  <c:v>13.097977474489797</c:v>
                </c:pt>
                <c:pt idx="55">
                  <c:v>11.133678565051017</c:v>
                </c:pt>
                <c:pt idx="56">
                  <c:v>9.9468890625000022</c:v>
                </c:pt>
                <c:pt idx="57">
                  <c:v>9.7119635034013623</c:v>
                </c:pt>
                <c:pt idx="58">
                  <c:v>8.4161271938775517</c:v>
                </c:pt>
                <c:pt idx="59">
                  <c:v>6.9580253656462592</c:v>
                </c:pt>
                <c:pt idx="60">
                  <c:v>6.4242504740646265</c:v>
                </c:pt>
                <c:pt idx="61">
                  <c:v>5.4600031483843532</c:v>
                </c:pt>
                <c:pt idx="62">
                  <c:v>4.7792617729591838</c:v>
                </c:pt>
                <c:pt idx="63">
                  <c:v>4.4656360310374144</c:v>
                </c:pt>
                <c:pt idx="64">
                  <c:v>3.8385006738945577</c:v>
                </c:pt>
                <c:pt idx="65">
                  <c:v>3.2373085629251692</c:v>
                </c:pt>
                <c:pt idx="66">
                  <c:v>2.7426729166666668</c:v>
                </c:pt>
                <c:pt idx="67">
                  <c:v>2.9198222151360533</c:v>
                </c:pt>
                <c:pt idx="68">
                  <c:v>2.5586551721938777</c:v>
                </c:pt>
                <c:pt idx="69">
                  <c:v>2.3201723511904753</c:v>
                </c:pt>
                <c:pt idx="70">
                  <c:v>2.4154688754251694</c:v>
                </c:pt>
                <c:pt idx="71">
                  <c:v>2.9920827763605446</c:v>
                </c:pt>
                <c:pt idx="72">
                  <c:v>2.1518278847789114</c:v>
                </c:pt>
                <c:pt idx="73">
                  <c:v>1.5889671662414966</c:v>
                </c:pt>
                <c:pt idx="74">
                  <c:v>1.2922421067176872</c:v>
                </c:pt>
                <c:pt idx="75">
                  <c:v>1.1781142410714287</c:v>
                </c:pt>
                <c:pt idx="76">
                  <c:v>1.2128370004251701</c:v>
                </c:pt>
                <c:pt idx="77">
                  <c:v>1.9821550467687072</c:v>
                </c:pt>
                <c:pt idx="78">
                  <c:v>1.8830339965986389</c:v>
                </c:pt>
                <c:pt idx="79">
                  <c:v>1.6646820216836733</c:v>
                </c:pt>
                <c:pt idx="80">
                  <c:v>1.037805306122449</c:v>
                </c:pt>
                <c:pt idx="81">
                  <c:v>0.91306288690476178</c:v>
                </c:pt>
                <c:pt idx="82">
                  <c:v>1.0401883588435374</c:v>
                </c:pt>
                <c:pt idx="83">
                  <c:v>0.70174720663265255</c:v>
                </c:pt>
                <c:pt idx="84">
                  <c:v>1.2606153380102041</c:v>
                </c:pt>
                <c:pt idx="85">
                  <c:v>1.0723540199829935</c:v>
                </c:pt>
                <c:pt idx="86">
                  <c:v>0.35257980867346933</c:v>
                </c:pt>
                <c:pt idx="87">
                  <c:v>0.44562565263605419</c:v>
                </c:pt>
                <c:pt idx="88">
                  <c:v>0.97649896683673454</c:v>
                </c:pt>
                <c:pt idx="89">
                  <c:v>0.37743476828231287</c:v>
                </c:pt>
                <c:pt idx="90">
                  <c:v>0.61496733418367355</c:v>
                </c:pt>
                <c:pt idx="91">
                  <c:v>0.43124039965986388</c:v>
                </c:pt>
                <c:pt idx="92">
                  <c:v>0.2388231356292517</c:v>
                </c:pt>
                <c:pt idx="93">
                  <c:v>0.59052441113945542</c:v>
                </c:pt>
                <c:pt idx="94">
                  <c:v>1.9055373809523812</c:v>
                </c:pt>
                <c:pt idx="95">
                  <c:v>1.8229381101190476</c:v>
                </c:pt>
                <c:pt idx="96">
                  <c:v>1.228945990646259</c:v>
                </c:pt>
                <c:pt idx="97">
                  <c:v>0.33198829081632658</c:v>
                </c:pt>
                <c:pt idx="98">
                  <c:v>0.31670804634353739</c:v>
                </c:pt>
                <c:pt idx="99">
                  <c:v>1.3726299213435376</c:v>
                </c:pt>
                <c:pt idx="100">
                  <c:v>2.1094404761904757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4C-A646-8069-4187F8A4D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2365423"/>
        <c:axId val="1142367103"/>
      </c:lineChart>
      <c:catAx>
        <c:axId val="1142365423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2367103"/>
        <c:crosses val="autoZero"/>
        <c:auto val="1"/>
        <c:lblAlgn val="ctr"/>
        <c:lblOffset val="100"/>
        <c:noMultiLvlLbl val="0"/>
      </c:catAx>
      <c:valAx>
        <c:axId val="1142367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23654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9279213974487262E-2"/>
          <c:y val="3.239371971832139E-2"/>
          <c:w val="0.95030944262322437"/>
          <c:h val="0.95683453459702783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'Fig4d-f_RFP+'!$AX$8:$AX$108</c:f>
              <c:numCache>
                <c:formatCode>General</c:formatCode>
                <c:ptCount val="101"/>
                <c:pt idx="0">
                  <c:v>5.8976666666666668</c:v>
                </c:pt>
                <c:pt idx="1">
                  <c:v>5.7652000000000001</c:v>
                </c:pt>
                <c:pt idx="2">
                  <c:v>4.7737500000000006</c:v>
                </c:pt>
                <c:pt idx="3">
                  <c:v>8.9278999999999993</c:v>
                </c:pt>
                <c:pt idx="4">
                  <c:v>7.0754999999999999</c:v>
                </c:pt>
                <c:pt idx="5">
                  <c:v>5.0799500000000002</c:v>
                </c:pt>
                <c:pt idx="6">
                  <c:v>4.4576500000000001</c:v>
                </c:pt>
                <c:pt idx="7">
                  <c:v>3.6538750000000002</c:v>
                </c:pt>
                <c:pt idx="8">
                  <c:v>3.8971</c:v>
                </c:pt>
                <c:pt idx="9">
                  <c:v>5.7953250000000009</c:v>
                </c:pt>
                <c:pt idx="10">
                  <c:v>6.7293000000000003</c:v>
                </c:pt>
                <c:pt idx="11">
                  <c:v>4.0613750000000008</c:v>
                </c:pt>
                <c:pt idx="12">
                  <c:v>2.9624500000000005</c:v>
                </c:pt>
                <c:pt idx="13">
                  <c:v>3.678375</c:v>
                </c:pt>
                <c:pt idx="14">
                  <c:v>2.5253999999999999</c:v>
                </c:pt>
                <c:pt idx="15">
                  <c:v>2.9561750000000009</c:v>
                </c:pt>
                <c:pt idx="16">
                  <c:v>0.94110000000000071</c:v>
                </c:pt>
                <c:pt idx="17">
                  <c:v>2.1608000000000005</c:v>
                </c:pt>
                <c:pt idx="18">
                  <c:v>3.7174500000000004</c:v>
                </c:pt>
                <c:pt idx="19">
                  <c:v>6.0353250000000003</c:v>
                </c:pt>
                <c:pt idx="20">
                  <c:v>8.8870749999999994</c:v>
                </c:pt>
                <c:pt idx="21">
                  <c:v>12.799274999999998</c:v>
                </c:pt>
                <c:pt idx="22">
                  <c:v>18.703325</c:v>
                </c:pt>
                <c:pt idx="23">
                  <c:v>22.735399999999998</c:v>
                </c:pt>
                <c:pt idx="24">
                  <c:v>29.963674999999999</c:v>
                </c:pt>
                <c:pt idx="25">
                  <c:v>33.058899999999994</c:v>
                </c:pt>
                <c:pt idx="26">
                  <c:v>25.913574999999998</c:v>
                </c:pt>
                <c:pt idx="27">
                  <c:v>26.134574999999998</c:v>
                </c:pt>
                <c:pt idx="28">
                  <c:v>25.428474999999999</c:v>
                </c:pt>
                <c:pt idx="29">
                  <c:v>18.99108</c:v>
                </c:pt>
                <c:pt idx="30">
                  <c:v>23.320350000000005</c:v>
                </c:pt>
                <c:pt idx="31">
                  <c:v>27.068299999999997</c:v>
                </c:pt>
                <c:pt idx="32">
                  <c:v>18.892825000000002</c:v>
                </c:pt>
                <c:pt idx="33">
                  <c:v>18.645149999999997</c:v>
                </c:pt>
                <c:pt idx="34">
                  <c:v>22.453700000000001</c:v>
                </c:pt>
                <c:pt idx="35">
                  <c:v>31.312124999999995</c:v>
                </c:pt>
                <c:pt idx="36">
                  <c:v>49.868549999999999</c:v>
                </c:pt>
                <c:pt idx="37">
                  <c:v>66.407875000000004</c:v>
                </c:pt>
                <c:pt idx="38">
                  <c:v>64.097975000000005</c:v>
                </c:pt>
                <c:pt idx="39">
                  <c:v>59.7119</c:v>
                </c:pt>
                <c:pt idx="40">
                  <c:v>33.479849999999999</c:v>
                </c:pt>
                <c:pt idx="41">
                  <c:v>22.097899999999999</c:v>
                </c:pt>
                <c:pt idx="42">
                  <c:v>10.823425</c:v>
                </c:pt>
                <c:pt idx="43">
                  <c:v>13.7827</c:v>
                </c:pt>
                <c:pt idx="44">
                  <c:v>29.085175</c:v>
                </c:pt>
                <c:pt idx="45">
                  <c:v>50.329700000000003</c:v>
                </c:pt>
                <c:pt idx="46">
                  <c:v>49.692274999999995</c:v>
                </c:pt>
                <c:pt idx="47">
                  <c:v>37.57385</c:v>
                </c:pt>
                <c:pt idx="48">
                  <c:v>43.675249999999998</c:v>
                </c:pt>
                <c:pt idx="49">
                  <c:v>41.487575</c:v>
                </c:pt>
                <c:pt idx="50">
                  <c:v>31.198099999999997</c:v>
                </c:pt>
                <c:pt idx="51">
                  <c:v>20.127900000000004</c:v>
                </c:pt>
                <c:pt idx="52">
                  <c:v>11.758399999999998</c:v>
                </c:pt>
                <c:pt idx="53">
                  <c:v>6.1623499999999991</c:v>
                </c:pt>
                <c:pt idx="54">
                  <c:v>4.2586999999999993</c:v>
                </c:pt>
                <c:pt idx="55">
                  <c:v>5.0075750000000001</c:v>
                </c:pt>
                <c:pt idx="56">
                  <c:v>4.8153249999999996</c:v>
                </c:pt>
                <c:pt idx="57">
                  <c:v>5.4137199999999996</c:v>
                </c:pt>
                <c:pt idx="58">
                  <c:v>5.658525</c:v>
                </c:pt>
                <c:pt idx="59">
                  <c:v>6.9934249999999993</c:v>
                </c:pt>
                <c:pt idx="60">
                  <c:v>4.7530000000000001</c:v>
                </c:pt>
                <c:pt idx="61">
                  <c:v>7.3826750000000008</c:v>
                </c:pt>
                <c:pt idx="62">
                  <c:v>10.485025</c:v>
                </c:pt>
                <c:pt idx="63">
                  <c:v>11.198525</c:v>
                </c:pt>
                <c:pt idx="64">
                  <c:v>9.2817499999999988</c:v>
                </c:pt>
                <c:pt idx="65">
                  <c:v>1.3792500000000003</c:v>
                </c:pt>
                <c:pt idx="66">
                  <c:v>4.2460750000000003</c:v>
                </c:pt>
                <c:pt idx="67">
                  <c:v>11.12885</c:v>
                </c:pt>
                <c:pt idx="68">
                  <c:v>13.491874999999999</c:v>
                </c:pt>
                <c:pt idx="69">
                  <c:v>12.293949999999999</c:v>
                </c:pt>
                <c:pt idx="70">
                  <c:v>7.7626249999999999</c:v>
                </c:pt>
                <c:pt idx="71">
                  <c:v>4.1879400000000002</c:v>
                </c:pt>
                <c:pt idx="72">
                  <c:v>4.0120999999999993</c:v>
                </c:pt>
                <c:pt idx="73">
                  <c:v>3.1830499999999997</c:v>
                </c:pt>
                <c:pt idx="74">
                  <c:v>4.1407750000000005</c:v>
                </c:pt>
                <c:pt idx="75">
                  <c:v>4.1218250000000003</c:v>
                </c:pt>
                <c:pt idx="76">
                  <c:v>4.3092250000000005</c:v>
                </c:pt>
                <c:pt idx="77">
                  <c:v>3.1423500000000009</c:v>
                </c:pt>
                <c:pt idx="78">
                  <c:v>4.4949500000000002</c:v>
                </c:pt>
                <c:pt idx="79">
                  <c:v>3.5412000000000008</c:v>
                </c:pt>
                <c:pt idx="80">
                  <c:v>3.2730250000000005</c:v>
                </c:pt>
                <c:pt idx="81">
                  <c:v>7.4770250000000011</c:v>
                </c:pt>
                <c:pt idx="82">
                  <c:v>7.3123000000000005</c:v>
                </c:pt>
                <c:pt idx="83">
                  <c:v>7.4313750000000001</c:v>
                </c:pt>
                <c:pt idx="84">
                  <c:v>7.5557249999999998</c:v>
                </c:pt>
                <c:pt idx="85">
                  <c:v>7.7166999999999994</c:v>
                </c:pt>
                <c:pt idx="86">
                  <c:v>8.1755800000000001</c:v>
                </c:pt>
                <c:pt idx="87">
                  <c:v>3.622125</c:v>
                </c:pt>
                <c:pt idx="88">
                  <c:v>3.4269249999999998</c:v>
                </c:pt>
                <c:pt idx="89">
                  <c:v>3.0758500000000004</c:v>
                </c:pt>
                <c:pt idx="90">
                  <c:v>1.3428500000000003</c:v>
                </c:pt>
                <c:pt idx="91">
                  <c:v>2.7293500000000011</c:v>
                </c:pt>
                <c:pt idx="92">
                  <c:v>3.3172000000000006</c:v>
                </c:pt>
                <c:pt idx="93">
                  <c:v>2.5858250000000007</c:v>
                </c:pt>
                <c:pt idx="94">
                  <c:v>3.3025000000000002</c:v>
                </c:pt>
                <c:pt idx="95">
                  <c:v>4.8737250000000003</c:v>
                </c:pt>
                <c:pt idx="96">
                  <c:v>4.0975250000000001</c:v>
                </c:pt>
                <c:pt idx="97">
                  <c:v>6.148625</c:v>
                </c:pt>
                <c:pt idx="98">
                  <c:v>6.7043499999999998</c:v>
                </c:pt>
                <c:pt idx="99">
                  <c:v>5.336850000000001</c:v>
                </c:pt>
                <c:pt idx="100">
                  <c:v>3.4761666666666664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5-B042-B27D-E552591DB0BF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'Fig4d-f_RFP+'!$AY$8:$AY$108</c:f>
              <c:numCache>
                <c:formatCode>General</c:formatCode>
                <c:ptCount val="101"/>
                <c:pt idx="0">
                  <c:v>4.6477666666666666</c:v>
                </c:pt>
                <c:pt idx="1">
                  <c:v>3.7577833333333337</c:v>
                </c:pt>
                <c:pt idx="2">
                  <c:v>2.7264499999999998</c:v>
                </c:pt>
                <c:pt idx="3">
                  <c:v>-0.51758000000000015</c:v>
                </c:pt>
                <c:pt idx="4">
                  <c:v>2.7249999999999847E-2</c:v>
                </c:pt>
                <c:pt idx="5">
                  <c:v>-0.44898333333333357</c:v>
                </c:pt>
                <c:pt idx="6">
                  <c:v>0.9849399999999997</c:v>
                </c:pt>
                <c:pt idx="7">
                  <c:v>0.41863333333333319</c:v>
                </c:pt>
                <c:pt idx="8">
                  <c:v>-3.2560000000000054E-2</c:v>
                </c:pt>
                <c:pt idx="9">
                  <c:v>0.29813333333333336</c:v>
                </c:pt>
                <c:pt idx="10">
                  <c:v>0.30139999999999983</c:v>
                </c:pt>
                <c:pt idx="11">
                  <c:v>1.0570200000000001</c:v>
                </c:pt>
                <c:pt idx="12">
                  <c:v>5.5887500000000001</c:v>
                </c:pt>
                <c:pt idx="13">
                  <c:v>5.3243666666666671</c:v>
                </c:pt>
                <c:pt idx="14">
                  <c:v>3.5741199999999997</c:v>
                </c:pt>
                <c:pt idx="15">
                  <c:v>2.4626833333333331</c:v>
                </c:pt>
                <c:pt idx="16">
                  <c:v>1.3770833333333332</c:v>
                </c:pt>
                <c:pt idx="17">
                  <c:v>1.2312199999999998</c:v>
                </c:pt>
                <c:pt idx="18">
                  <c:v>1.890433333333333</c:v>
                </c:pt>
                <c:pt idx="19">
                  <c:v>0.83097999999999994</c:v>
                </c:pt>
                <c:pt idx="20">
                  <c:v>1.6831166666666668</c:v>
                </c:pt>
                <c:pt idx="21">
                  <c:v>2.803433333333333</c:v>
                </c:pt>
                <c:pt idx="22">
                  <c:v>3.8556799999999996</c:v>
                </c:pt>
                <c:pt idx="23">
                  <c:v>4.2948166666666667</c:v>
                </c:pt>
                <c:pt idx="24">
                  <c:v>3.4144833333333331</c:v>
                </c:pt>
                <c:pt idx="25">
                  <c:v>3.1133799999999998</c:v>
                </c:pt>
                <c:pt idx="26">
                  <c:v>3.3016999999999999</c:v>
                </c:pt>
                <c:pt idx="27">
                  <c:v>9.5608833333333347</c:v>
                </c:pt>
                <c:pt idx="28">
                  <c:v>11.062200000000001</c:v>
                </c:pt>
                <c:pt idx="29">
                  <c:v>9.1686666666666667</c:v>
                </c:pt>
                <c:pt idx="30">
                  <c:v>10.795416666666666</c:v>
                </c:pt>
                <c:pt idx="31">
                  <c:v>12.606479999999999</c:v>
                </c:pt>
                <c:pt idx="32">
                  <c:v>8.3833833333333327</c:v>
                </c:pt>
                <c:pt idx="33">
                  <c:v>5.6197600000000003</c:v>
                </c:pt>
                <c:pt idx="34">
                  <c:v>3.0924</c:v>
                </c:pt>
                <c:pt idx="35">
                  <c:v>2.0038166666666668</c:v>
                </c:pt>
                <c:pt idx="36">
                  <c:v>1.5579799999999999</c:v>
                </c:pt>
                <c:pt idx="37">
                  <c:v>-9.474999999999989E-2</c:v>
                </c:pt>
                <c:pt idx="38">
                  <c:v>1.1556833333333334</c:v>
                </c:pt>
                <c:pt idx="39">
                  <c:v>0.32005999999999968</c:v>
                </c:pt>
                <c:pt idx="40">
                  <c:v>1.0831833333333334</c:v>
                </c:pt>
                <c:pt idx="41">
                  <c:v>2.3052833333333331</c:v>
                </c:pt>
                <c:pt idx="42">
                  <c:v>2.7575799999999995</c:v>
                </c:pt>
                <c:pt idx="43">
                  <c:v>3.3868333333333331</c:v>
                </c:pt>
                <c:pt idx="44">
                  <c:v>4.4361600000000001</c:v>
                </c:pt>
                <c:pt idx="45">
                  <c:v>6.6782333333333321</c:v>
                </c:pt>
                <c:pt idx="46">
                  <c:v>4.9722166666666654</c:v>
                </c:pt>
                <c:pt idx="47">
                  <c:v>2.3557799999999998</c:v>
                </c:pt>
                <c:pt idx="48">
                  <c:v>0.92249999999999999</c:v>
                </c:pt>
                <c:pt idx="49">
                  <c:v>1.7242166666666663</c:v>
                </c:pt>
                <c:pt idx="50">
                  <c:v>2.9396</c:v>
                </c:pt>
                <c:pt idx="51">
                  <c:v>0.3409999999999998</c:v>
                </c:pt>
                <c:pt idx="52">
                  <c:v>-0.96130000000000015</c:v>
                </c:pt>
                <c:pt idx="53">
                  <c:v>-1.2072400000000001</c:v>
                </c:pt>
                <c:pt idx="54">
                  <c:v>-1.34135</c:v>
                </c:pt>
                <c:pt idx="55">
                  <c:v>1.1408166666666668</c:v>
                </c:pt>
                <c:pt idx="56">
                  <c:v>-1.0017199999999999</c:v>
                </c:pt>
                <c:pt idx="57">
                  <c:v>-0.22440000000000002</c:v>
                </c:pt>
                <c:pt idx="58">
                  <c:v>1.7553000000000001</c:v>
                </c:pt>
                <c:pt idx="59">
                  <c:v>-0.73531666666666684</c:v>
                </c:pt>
                <c:pt idx="60">
                  <c:v>-0.70221666666666671</c:v>
                </c:pt>
                <c:pt idx="61">
                  <c:v>0.3672399999999999</c:v>
                </c:pt>
                <c:pt idx="62">
                  <c:v>0.29129999999999989</c:v>
                </c:pt>
                <c:pt idx="63">
                  <c:v>0.68230000000000002</c:v>
                </c:pt>
                <c:pt idx="64">
                  <c:v>-0.55182000000000009</c:v>
                </c:pt>
                <c:pt idx="65">
                  <c:v>-0.68915000000000015</c:v>
                </c:pt>
                <c:pt idx="66">
                  <c:v>-0.49671666666666675</c:v>
                </c:pt>
                <c:pt idx="67">
                  <c:v>-0.90814000000000017</c:v>
                </c:pt>
                <c:pt idx="68">
                  <c:v>-0.28050000000000003</c:v>
                </c:pt>
                <c:pt idx="69">
                  <c:v>-0.26036000000000004</c:v>
                </c:pt>
                <c:pt idx="70">
                  <c:v>-0.13961666666666664</c:v>
                </c:pt>
                <c:pt idx="71">
                  <c:v>-0.13788333333333344</c:v>
                </c:pt>
                <c:pt idx="72">
                  <c:v>-0.39753999999999995</c:v>
                </c:pt>
                <c:pt idx="73">
                  <c:v>3.8565</c:v>
                </c:pt>
                <c:pt idx="74">
                  <c:v>2.7567500000000003</c:v>
                </c:pt>
                <c:pt idx="75">
                  <c:v>4.0740400000000001</c:v>
                </c:pt>
                <c:pt idx="76">
                  <c:v>3.3736000000000002</c:v>
                </c:pt>
                <c:pt idx="77">
                  <c:v>4.8242833333333337</c:v>
                </c:pt>
                <c:pt idx="78">
                  <c:v>5.8775599999999999</c:v>
                </c:pt>
                <c:pt idx="79">
                  <c:v>4.6917666666666671</c:v>
                </c:pt>
                <c:pt idx="80">
                  <c:v>3.736816666666666</c:v>
                </c:pt>
                <c:pt idx="81">
                  <c:v>3.9647999999999994</c:v>
                </c:pt>
                <c:pt idx="82">
                  <c:v>1.9728833333333329</c:v>
                </c:pt>
                <c:pt idx="83">
                  <c:v>0.32375999999999988</c:v>
                </c:pt>
                <c:pt idx="84">
                  <c:v>0.25009999999999999</c:v>
                </c:pt>
                <c:pt idx="85">
                  <c:v>0.52104999999999979</c:v>
                </c:pt>
                <c:pt idx="86">
                  <c:v>-0.48922000000000015</c:v>
                </c:pt>
                <c:pt idx="87">
                  <c:v>-0.2986666666666668</c:v>
                </c:pt>
                <c:pt idx="88">
                  <c:v>-0.90825000000000011</c:v>
                </c:pt>
                <c:pt idx="89">
                  <c:v>-0.63582000000000005</c:v>
                </c:pt>
                <c:pt idx="90">
                  <c:v>-0.39265000000000011</c:v>
                </c:pt>
                <c:pt idx="91">
                  <c:v>-0.12275000000000014</c:v>
                </c:pt>
                <c:pt idx="92">
                  <c:v>1.2886199999999999</c:v>
                </c:pt>
                <c:pt idx="93">
                  <c:v>1.8900166666666667</c:v>
                </c:pt>
                <c:pt idx="94">
                  <c:v>1.0859799999999997</c:v>
                </c:pt>
                <c:pt idx="95">
                  <c:v>-7.5866666666666971E-2</c:v>
                </c:pt>
                <c:pt idx="96">
                  <c:v>-0.48158333333333364</c:v>
                </c:pt>
                <c:pt idx="97">
                  <c:v>-2.7160000000000118E-2</c:v>
                </c:pt>
                <c:pt idx="98">
                  <c:v>1.7466666666666592E-2</c:v>
                </c:pt>
                <c:pt idx="99">
                  <c:v>0.53748333333333331</c:v>
                </c:pt>
                <c:pt idx="100">
                  <c:v>0.59433333333333349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5-B042-B27D-E552591DB0BF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'Fig4d-f_RFP+'!$AZ$8:$AZ$108</c:f>
              <c:numCache>
                <c:formatCode>General</c:formatCode>
                <c:ptCount val="101"/>
                <c:pt idx="0">
                  <c:v>4.5285333333333329</c:v>
                </c:pt>
                <c:pt idx="1">
                  <c:v>5.8857400000000002</c:v>
                </c:pt>
                <c:pt idx="2">
                  <c:v>7.8275499999999996</c:v>
                </c:pt>
                <c:pt idx="3">
                  <c:v>12.011240000000001</c:v>
                </c:pt>
                <c:pt idx="4">
                  <c:v>12.918839999999999</c:v>
                </c:pt>
                <c:pt idx="5">
                  <c:v>2.7769166666666667</c:v>
                </c:pt>
                <c:pt idx="6">
                  <c:v>1.9949199999999998</c:v>
                </c:pt>
                <c:pt idx="7">
                  <c:v>1.5208199999999996</c:v>
                </c:pt>
                <c:pt idx="8">
                  <c:v>0.78068333333333306</c:v>
                </c:pt>
                <c:pt idx="9">
                  <c:v>2.19964</c:v>
                </c:pt>
                <c:pt idx="10">
                  <c:v>4.3806999999999992</c:v>
                </c:pt>
                <c:pt idx="11">
                  <c:v>4.7324499999999992</c:v>
                </c:pt>
                <c:pt idx="12">
                  <c:v>0.73729999999999973</c:v>
                </c:pt>
                <c:pt idx="13">
                  <c:v>0.68809999999999971</c:v>
                </c:pt>
                <c:pt idx="14">
                  <c:v>2.8071199999999998</c:v>
                </c:pt>
                <c:pt idx="15">
                  <c:v>3.1736333333333331</c:v>
                </c:pt>
                <c:pt idx="16">
                  <c:v>2.7354599999999998</c:v>
                </c:pt>
                <c:pt idx="17">
                  <c:v>3.8388</c:v>
                </c:pt>
                <c:pt idx="18">
                  <c:v>6.5772666666666666</c:v>
                </c:pt>
                <c:pt idx="19">
                  <c:v>8.3449999999999989</c:v>
                </c:pt>
                <c:pt idx="20">
                  <c:v>3.3338200000000002</c:v>
                </c:pt>
                <c:pt idx="21">
                  <c:v>-0.67316666666666691</c:v>
                </c:pt>
                <c:pt idx="22">
                  <c:v>-0.92890000000000017</c:v>
                </c:pt>
                <c:pt idx="23">
                  <c:v>1.8959199999999996</c:v>
                </c:pt>
                <c:pt idx="24">
                  <c:v>2.445983333333333</c:v>
                </c:pt>
                <c:pt idx="25">
                  <c:v>6.2159199999999997</c:v>
                </c:pt>
                <c:pt idx="26">
                  <c:v>4.2590199999999996</c:v>
                </c:pt>
                <c:pt idx="27">
                  <c:v>3.8538166666666664</c:v>
                </c:pt>
                <c:pt idx="28">
                  <c:v>1.8895399999999996</c:v>
                </c:pt>
                <c:pt idx="29">
                  <c:v>3.4822800000000003</c:v>
                </c:pt>
                <c:pt idx="30">
                  <c:v>5.9482599999999994</c:v>
                </c:pt>
                <c:pt idx="31">
                  <c:v>7.5415833333333326</c:v>
                </c:pt>
                <c:pt idx="32">
                  <c:v>9.1801999999999992</c:v>
                </c:pt>
                <c:pt idx="33">
                  <c:v>10.23982</c:v>
                </c:pt>
                <c:pt idx="34">
                  <c:v>5.6572666666666658</c:v>
                </c:pt>
                <c:pt idx="35">
                  <c:v>5.1338599999999994</c:v>
                </c:pt>
                <c:pt idx="36">
                  <c:v>7.5408599999999995</c:v>
                </c:pt>
                <c:pt idx="37">
                  <c:v>7.3247999999999998</c:v>
                </c:pt>
                <c:pt idx="38">
                  <c:v>6.4808599999999998</c:v>
                </c:pt>
                <c:pt idx="39">
                  <c:v>8.2309000000000001</c:v>
                </c:pt>
                <c:pt idx="40">
                  <c:v>10.09085</c:v>
                </c:pt>
                <c:pt idx="41">
                  <c:v>12.970799999999997</c:v>
                </c:pt>
                <c:pt idx="42">
                  <c:v>12.8719</c:v>
                </c:pt>
                <c:pt idx="43">
                  <c:v>16.888959999999997</c:v>
                </c:pt>
                <c:pt idx="44">
                  <c:v>14.895833333333334</c:v>
                </c:pt>
                <c:pt idx="45">
                  <c:v>13.2197</c:v>
                </c:pt>
                <c:pt idx="46">
                  <c:v>8.5959200000000013</c:v>
                </c:pt>
                <c:pt idx="47">
                  <c:v>11.664866666666663</c:v>
                </c:pt>
                <c:pt idx="48">
                  <c:v>23.351939999999999</c:v>
                </c:pt>
                <c:pt idx="49">
                  <c:v>27.058260000000001</c:v>
                </c:pt>
                <c:pt idx="50">
                  <c:v>21.231750000000002</c:v>
                </c:pt>
                <c:pt idx="51">
                  <c:v>16.307939999999999</c:v>
                </c:pt>
                <c:pt idx="52">
                  <c:v>8.6901600000000006</c:v>
                </c:pt>
                <c:pt idx="53">
                  <c:v>8.4981833333333316</c:v>
                </c:pt>
                <c:pt idx="54">
                  <c:v>8.88218</c:v>
                </c:pt>
                <c:pt idx="55">
                  <c:v>7.7619199999999982</c:v>
                </c:pt>
                <c:pt idx="56">
                  <c:v>9.7419333333333338</c:v>
                </c:pt>
                <c:pt idx="57">
                  <c:v>7.4554799999999997</c:v>
                </c:pt>
                <c:pt idx="58">
                  <c:v>5.1550999999999991</c:v>
                </c:pt>
                <c:pt idx="59">
                  <c:v>2.6203599999999994</c:v>
                </c:pt>
                <c:pt idx="60">
                  <c:v>4.9042166666666676</c:v>
                </c:pt>
                <c:pt idx="61">
                  <c:v>6.7236000000000002</c:v>
                </c:pt>
                <c:pt idx="62">
                  <c:v>16.77036</c:v>
                </c:pt>
                <c:pt idx="63">
                  <c:v>25.3096</c:v>
                </c:pt>
                <c:pt idx="64">
                  <c:v>23.305919999999997</c:v>
                </c:pt>
                <c:pt idx="65">
                  <c:v>19.209979999999998</c:v>
                </c:pt>
                <c:pt idx="66">
                  <c:v>14.416916666666665</c:v>
                </c:pt>
                <c:pt idx="67">
                  <c:v>19.789559999999998</c:v>
                </c:pt>
                <c:pt idx="68">
                  <c:v>21.434819999999995</c:v>
                </c:pt>
                <c:pt idx="69">
                  <c:v>30.171516666666673</c:v>
                </c:pt>
                <c:pt idx="70">
                  <c:v>34.898200000000003</c:v>
                </c:pt>
                <c:pt idx="71">
                  <c:v>32.306840000000001</c:v>
                </c:pt>
                <c:pt idx="72">
                  <c:v>17.79842</c:v>
                </c:pt>
                <c:pt idx="73">
                  <c:v>9.2279999999999998</c:v>
                </c:pt>
                <c:pt idx="74">
                  <c:v>2.4735799999999992</c:v>
                </c:pt>
                <c:pt idx="75">
                  <c:v>-1.2329400000000001</c:v>
                </c:pt>
                <c:pt idx="76">
                  <c:v>-1.228966666666667</c:v>
                </c:pt>
                <c:pt idx="77">
                  <c:v>-1.7605000000000004</c:v>
                </c:pt>
                <c:pt idx="78">
                  <c:v>-2.88964</c:v>
                </c:pt>
                <c:pt idx="79">
                  <c:v>-1.8443500000000002</c:v>
                </c:pt>
                <c:pt idx="80">
                  <c:v>-0.42286000000000001</c:v>
                </c:pt>
                <c:pt idx="81">
                  <c:v>8.3219999999999669E-2</c:v>
                </c:pt>
                <c:pt idx="82">
                  <c:v>2.1144166666666666</c:v>
                </c:pt>
                <c:pt idx="83">
                  <c:v>1.9481199999999999</c:v>
                </c:pt>
                <c:pt idx="84">
                  <c:v>3.7736800000000001</c:v>
                </c:pt>
                <c:pt idx="85">
                  <c:v>3.9414833333333328</c:v>
                </c:pt>
                <c:pt idx="86">
                  <c:v>1.4912799999999999</c:v>
                </c:pt>
                <c:pt idx="87">
                  <c:v>1.5508599999999999</c:v>
                </c:pt>
                <c:pt idx="88">
                  <c:v>1.5014000000000001</c:v>
                </c:pt>
                <c:pt idx="89">
                  <c:v>1.923283333333333</c:v>
                </c:pt>
                <c:pt idx="90">
                  <c:v>3.2346199999999996</c:v>
                </c:pt>
                <c:pt idx="91">
                  <c:v>4.0177600000000009</c:v>
                </c:pt>
                <c:pt idx="92">
                  <c:v>4.4584000000000001</c:v>
                </c:pt>
                <c:pt idx="93">
                  <c:v>4.0959400000000006</c:v>
                </c:pt>
                <c:pt idx="94">
                  <c:v>5.2494999999999994</c:v>
                </c:pt>
                <c:pt idx="95">
                  <c:v>11.6457</c:v>
                </c:pt>
                <c:pt idx="96">
                  <c:v>9.6431000000000004</c:v>
                </c:pt>
                <c:pt idx="97">
                  <c:v>8.3011999999999997</c:v>
                </c:pt>
                <c:pt idx="98">
                  <c:v>4.027616666666666</c:v>
                </c:pt>
                <c:pt idx="99">
                  <c:v>5.8042799999999994</c:v>
                </c:pt>
                <c:pt idx="100">
                  <c:v>4.1830999999999996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C5-B042-B27D-E552591DB0BF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'Fig4d-f_RFP+'!$BA$8:$BA$108</c:f>
              <c:numCache>
                <c:formatCode>General</c:formatCode>
                <c:ptCount val="10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C5-B042-B27D-E552591DB0BF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'Fig4d-f_RFP+'!$BB$8:$BB$108</c:f>
              <c:numCache>
                <c:formatCode>General</c:formatCode>
                <c:ptCount val="101"/>
                <c:pt idx="0">
                  <c:v>9.950000000000081E-2</c:v>
                </c:pt>
                <c:pt idx="1">
                  <c:v>6.7526999999999999</c:v>
                </c:pt>
                <c:pt idx="2">
                  <c:v>6.9083333333333341</c:v>
                </c:pt>
                <c:pt idx="3">
                  <c:v>14.319866666666668</c:v>
                </c:pt>
                <c:pt idx="4">
                  <c:v>10.782700000000002</c:v>
                </c:pt>
                <c:pt idx="5">
                  <c:v>11.541600000000001</c:v>
                </c:pt>
                <c:pt idx="6">
                  <c:v>1.1475333333333329</c:v>
                </c:pt>
                <c:pt idx="7">
                  <c:v>-2.6697000000000006</c:v>
                </c:pt>
                <c:pt idx="8">
                  <c:v>-4.383</c:v>
                </c:pt>
                <c:pt idx="9">
                  <c:v>-7.6417333333333337</c:v>
                </c:pt>
                <c:pt idx="10">
                  <c:v>-7.3881250000000005</c:v>
                </c:pt>
                <c:pt idx="11">
                  <c:v>-5.9712666666666676</c:v>
                </c:pt>
                <c:pt idx="12">
                  <c:v>-2.3203666666666667</c:v>
                </c:pt>
                <c:pt idx="13">
                  <c:v>3.4103249999999994</c:v>
                </c:pt>
                <c:pt idx="14">
                  <c:v>6.4999333333333338</c:v>
                </c:pt>
                <c:pt idx="15">
                  <c:v>12.410833333333334</c:v>
                </c:pt>
                <c:pt idx="16">
                  <c:v>22.080599999999997</c:v>
                </c:pt>
                <c:pt idx="17">
                  <c:v>25.668400000000002</c:v>
                </c:pt>
                <c:pt idx="18">
                  <c:v>13.900733333333335</c:v>
                </c:pt>
                <c:pt idx="19">
                  <c:v>20.373550000000002</c:v>
                </c:pt>
                <c:pt idx="20">
                  <c:v>46.711500000000001</c:v>
                </c:pt>
                <c:pt idx="21">
                  <c:v>38.766100000000002</c:v>
                </c:pt>
                <c:pt idx="22">
                  <c:v>6.8843999999999994</c:v>
                </c:pt>
                <c:pt idx="23">
                  <c:v>6.5246999999999984</c:v>
                </c:pt>
                <c:pt idx="24">
                  <c:v>18.906200000000002</c:v>
                </c:pt>
                <c:pt idx="25">
                  <c:v>20.037349999999996</c:v>
                </c:pt>
                <c:pt idx="26">
                  <c:v>26.05673333333333</c:v>
                </c:pt>
                <c:pt idx="27">
                  <c:v>51.67763333333334</c:v>
                </c:pt>
                <c:pt idx="28">
                  <c:v>76.185325000000006</c:v>
                </c:pt>
                <c:pt idx="29">
                  <c:v>64.270633333333322</c:v>
                </c:pt>
                <c:pt idx="30">
                  <c:v>59.958566666666663</c:v>
                </c:pt>
                <c:pt idx="31">
                  <c:v>32.494350000000004</c:v>
                </c:pt>
                <c:pt idx="32">
                  <c:v>13.811799999999998</c:v>
                </c:pt>
                <c:pt idx="33">
                  <c:v>9.8937666666666662</c:v>
                </c:pt>
                <c:pt idx="34">
                  <c:v>5.7011000000000003</c:v>
                </c:pt>
                <c:pt idx="35">
                  <c:v>8.7790333333333326</c:v>
                </c:pt>
                <c:pt idx="36">
                  <c:v>7.4771333333333345</c:v>
                </c:pt>
                <c:pt idx="37">
                  <c:v>-0.32490000000000041</c:v>
                </c:pt>
                <c:pt idx="38">
                  <c:v>2.1042333333333332</c:v>
                </c:pt>
                <c:pt idx="39">
                  <c:v>5.0983333333333327</c:v>
                </c:pt>
                <c:pt idx="40">
                  <c:v>15.464925000000001</c:v>
                </c:pt>
                <c:pt idx="41">
                  <c:v>20.939</c:v>
                </c:pt>
                <c:pt idx="42">
                  <c:v>25.561233333333334</c:v>
                </c:pt>
                <c:pt idx="43">
                  <c:v>34.842174999999997</c:v>
                </c:pt>
                <c:pt idx="44">
                  <c:v>42.730933333333333</c:v>
                </c:pt>
                <c:pt idx="45">
                  <c:v>45.008966666666659</c:v>
                </c:pt>
                <c:pt idx="46">
                  <c:v>33.368400000000001</c:v>
                </c:pt>
                <c:pt idx="47">
                  <c:v>12.422533333333334</c:v>
                </c:pt>
                <c:pt idx="48">
                  <c:v>4.561633333333333</c:v>
                </c:pt>
                <c:pt idx="49">
                  <c:v>5.0917749999999993</c:v>
                </c:pt>
                <c:pt idx="50">
                  <c:v>-2.1452333333333331</c:v>
                </c:pt>
                <c:pt idx="51">
                  <c:v>-3.7001749999999998</c:v>
                </c:pt>
                <c:pt idx="52">
                  <c:v>-0.29253333333333248</c:v>
                </c:pt>
                <c:pt idx="53">
                  <c:v>1.9094333333333335</c:v>
                </c:pt>
                <c:pt idx="54">
                  <c:v>4.6797750000000002</c:v>
                </c:pt>
                <c:pt idx="55">
                  <c:v>2.9695</c:v>
                </c:pt>
                <c:pt idx="56">
                  <c:v>4.1352666666666673</c:v>
                </c:pt>
                <c:pt idx="57">
                  <c:v>1.7952000000000004</c:v>
                </c:pt>
                <c:pt idx="58">
                  <c:v>5.7099000000000002</c:v>
                </c:pt>
                <c:pt idx="59">
                  <c:v>4.3520333333333339</c:v>
                </c:pt>
                <c:pt idx="60">
                  <c:v>3.1217750000000004</c:v>
                </c:pt>
                <c:pt idx="61">
                  <c:v>6.5518000000000001</c:v>
                </c:pt>
                <c:pt idx="62">
                  <c:v>8.8247333333333344</c:v>
                </c:pt>
                <c:pt idx="63">
                  <c:v>2.0590250000000001</c:v>
                </c:pt>
                <c:pt idx="64">
                  <c:v>0.43503333333333316</c:v>
                </c:pt>
                <c:pt idx="65">
                  <c:v>-1.3703666666666667</c:v>
                </c:pt>
                <c:pt idx="66">
                  <c:v>-3.8313000000000001</c:v>
                </c:pt>
                <c:pt idx="67">
                  <c:v>-7.9512333333333318</c:v>
                </c:pt>
                <c:pt idx="68">
                  <c:v>-6.2195333333333336</c:v>
                </c:pt>
                <c:pt idx="69">
                  <c:v>0.35282500000000017</c:v>
                </c:pt>
                <c:pt idx="70">
                  <c:v>3.071800000000001</c:v>
                </c:pt>
                <c:pt idx="71">
                  <c:v>7.6489666666666665</c:v>
                </c:pt>
                <c:pt idx="72">
                  <c:v>4.93025</c:v>
                </c:pt>
                <c:pt idx="73">
                  <c:v>5.5290999999999997</c:v>
                </c:pt>
                <c:pt idx="74">
                  <c:v>8.5216666666666665</c:v>
                </c:pt>
                <c:pt idx="75">
                  <c:v>0.16197499999999998</c:v>
                </c:pt>
                <c:pt idx="76">
                  <c:v>0.37896666666666806</c:v>
                </c:pt>
                <c:pt idx="77">
                  <c:v>-1.5664999999999989</c:v>
                </c:pt>
                <c:pt idx="78">
                  <c:v>8.5856500000000011</c:v>
                </c:pt>
                <c:pt idx="79">
                  <c:v>6.1967999999999996</c:v>
                </c:pt>
                <c:pt idx="80">
                  <c:v>8.5252333333333343</c:v>
                </c:pt>
                <c:pt idx="81">
                  <c:v>5.314775</c:v>
                </c:pt>
                <c:pt idx="82">
                  <c:v>4.4415666666666676</c:v>
                </c:pt>
                <c:pt idx="83">
                  <c:v>5.4574000000000007</c:v>
                </c:pt>
                <c:pt idx="84">
                  <c:v>14.555250000000001</c:v>
                </c:pt>
                <c:pt idx="85">
                  <c:v>13.838766666666666</c:v>
                </c:pt>
                <c:pt idx="86">
                  <c:v>21.174766666666667</c:v>
                </c:pt>
                <c:pt idx="87">
                  <c:v>24.160150000000002</c:v>
                </c:pt>
                <c:pt idx="88">
                  <c:v>24.564033333333338</c:v>
                </c:pt>
                <c:pt idx="89">
                  <c:v>18.265266666666665</c:v>
                </c:pt>
                <c:pt idx="90">
                  <c:v>17.313324999999999</c:v>
                </c:pt>
                <c:pt idx="91">
                  <c:v>9.7325333333333344</c:v>
                </c:pt>
                <c:pt idx="92">
                  <c:v>19.665433333333333</c:v>
                </c:pt>
                <c:pt idx="93">
                  <c:v>10.078275</c:v>
                </c:pt>
                <c:pt idx="94">
                  <c:v>5.1408666666666676</c:v>
                </c:pt>
                <c:pt idx="95">
                  <c:v>5.0623333333333322</c:v>
                </c:pt>
                <c:pt idx="96">
                  <c:v>14.1456</c:v>
                </c:pt>
                <c:pt idx="97">
                  <c:v>10.044733333333335</c:v>
                </c:pt>
                <c:pt idx="98">
                  <c:v>9.9810333333333325</c:v>
                </c:pt>
                <c:pt idx="99">
                  <c:v>8.2263000000000002</c:v>
                </c:pt>
                <c:pt idx="100">
                  <c:v>1.7602000000000011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8C5-B042-B27D-E552591DB0BF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'Fig4d-f_RFP+'!$BC$8:$BC$108</c:f>
              <c:numCache>
                <c:formatCode>General</c:formatCode>
                <c:ptCount val="101"/>
                <c:pt idx="0">
                  <c:v>13.759666666666668</c:v>
                </c:pt>
                <c:pt idx="1">
                  <c:v>13.242200000000002</c:v>
                </c:pt>
                <c:pt idx="2">
                  <c:v>14.552500000000002</c:v>
                </c:pt>
                <c:pt idx="3">
                  <c:v>7.3764000000000012</c:v>
                </c:pt>
                <c:pt idx="4">
                  <c:v>6.4712000000000014</c:v>
                </c:pt>
                <c:pt idx="5">
                  <c:v>5.7012500000000008</c:v>
                </c:pt>
                <c:pt idx="6">
                  <c:v>7.5424000000000007</c:v>
                </c:pt>
                <c:pt idx="7">
                  <c:v>9.2127999999999997</c:v>
                </c:pt>
                <c:pt idx="8">
                  <c:v>11.045249999999999</c:v>
                </c:pt>
                <c:pt idx="9">
                  <c:v>12.410600000000002</c:v>
                </c:pt>
                <c:pt idx="10">
                  <c:v>13.928800000000001</c:v>
                </c:pt>
                <c:pt idx="11">
                  <c:v>5.6897500000000001</c:v>
                </c:pt>
                <c:pt idx="12">
                  <c:v>5.6334</c:v>
                </c:pt>
                <c:pt idx="13">
                  <c:v>6.1058000000000003</c:v>
                </c:pt>
                <c:pt idx="14">
                  <c:v>3.9067500000000011</c:v>
                </c:pt>
                <c:pt idx="15">
                  <c:v>8.5042000000000009</c:v>
                </c:pt>
                <c:pt idx="16">
                  <c:v>4.072000000000001</c:v>
                </c:pt>
                <c:pt idx="17">
                  <c:v>6.53775</c:v>
                </c:pt>
                <c:pt idx="18">
                  <c:v>2.9240000000000004</c:v>
                </c:pt>
                <c:pt idx="19">
                  <c:v>4.2662000000000004</c:v>
                </c:pt>
                <c:pt idx="20">
                  <c:v>6.0052500000000002</c:v>
                </c:pt>
                <c:pt idx="21">
                  <c:v>35.698599999999999</c:v>
                </c:pt>
                <c:pt idx="22">
                  <c:v>72.513999999999996</c:v>
                </c:pt>
                <c:pt idx="23">
                  <c:v>101.467</c:v>
                </c:pt>
                <c:pt idx="24">
                  <c:v>89.875</c:v>
                </c:pt>
                <c:pt idx="25">
                  <c:v>71.694199999999995</c:v>
                </c:pt>
                <c:pt idx="26">
                  <c:v>68.266249999999999</c:v>
                </c:pt>
                <c:pt idx="27">
                  <c:v>77.146999999999991</c:v>
                </c:pt>
                <c:pt idx="28">
                  <c:v>92.861400000000003</c:v>
                </c:pt>
                <c:pt idx="29">
                  <c:v>92.475750000000005</c:v>
                </c:pt>
                <c:pt idx="30">
                  <c:v>81.186199999999999</c:v>
                </c:pt>
                <c:pt idx="31">
                  <c:v>84.9482</c:v>
                </c:pt>
                <c:pt idx="32">
                  <c:v>81.997500000000002</c:v>
                </c:pt>
                <c:pt idx="33">
                  <c:v>88.189800000000005</c:v>
                </c:pt>
                <c:pt idx="34">
                  <c:v>54.117399999999996</c:v>
                </c:pt>
                <c:pt idx="35">
                  <c:v>26.524000000000001</c:v>
                </c:pt>
                <c:pt idx="36">
                  <c:v>17.237400000000001</c:v>
                </c:pt>
                <c:pt idx="37">
                  <c:v>10.280600000000002</c:v>
                </c:pt>
                <c:pt idx="38">
                  <c:v>-2.0572499999999998</c:v>
                </c:pt>
                <c:pt idx="39">
                  <c:v>-4.9985999999999997</c:v>
                </c:pt>
                <c:pt idx="40">
                  <c:v>-5.7333999999999996</c:v>
                </c:pt>
                <c:pt idx="41">
                  <c:v>-5.7232500000000002</c:v>
                </c:pt>
                <c:pt idx="42">
                  <c:v>-5.2943999999999996</c:v>
                </c:pt>
                <c:pt idx="43">
                  <c:v>-3.4007999999999994</c:v>
                </c:pt>
                <c:pt idx="44">
                  <c:v>-1.4572499999999997</c:v>
                </c:pt>
                <c:pt idx="45">
                  <c:v>1.5940000000000005</c:v>
                </c:pt>
                <c:pt idx="46">
                  <c:v>4.5438000000000009</c:v>
                </c:pt>
                <c:pt idx="47">
                  <c:v>4.5755000000000008</c:v>
                </c:pt>
                <c:pt idx="48">
                  <c:v>4.2686000000000011</c:v>
                </c:pt>
                <c:pt idx="49">
                  <c:v>3.4843999999999999</c:v>
                </c:pt>
                <c:pt idx="50">
                  <c:v>2.9190000000000005</c:v>
                </c:pt>
                <c:pt idx="51">
                  <c:v>8.8436000000000003</c:v>
                </c:pt>
                <c:pt idx="52">
                  <c:v>9.5808</c:v>
                </c:pt>
                <c:pt idx="53">
                  <c:v>12.308999999999999</c:v>
                </c:pt>
                <c:pt idx="54">
                  <c:v>11.071800000000001</c:v>
                </c:pt>
                <c:pt idx="55">
                  <c:v>8.4550000000000018</c:v>
                </c:pt>
                <c:pt idx="56">
                  <c:v>11.082000000000001</c:v>
                </c:pt>
                <c:pt idx="57">
                  <c:v>18.787200000000002</c:v>
                </c:pt>
                <c:pt idx="58">
                  <c:v>14.684800000000001</c:v>
                </c:pt>
                <c:pt idx="59">
                  <c:v>9.3910000000000018</c:v>
                </c:pt>
                <c:pt idx="60">
                  <c:v>10.315200000000001</c:v>
                </c:pt>
                <c:pt idx="61">
                  <c:v>12.475</c:v>
                </c:pt>
                <c:pt idx="62">
                  <c:v>14.2445</c:v>
                </c:pt>
                <c:pt idx="63">
                  <c:v>13.022399999999999</c:v>
                </c:pt>
                <c:pt idx="64">
                  <c:v>14.454000000000002</c:v>
                </c:pt>
                <c:pt idx="65">
                  <c:v>16.591000000000001</c:v>
                </c:pt>
                <c:pt idx="66">
                  <c:v>13.444400000000002</c:v>
                </c:pt>
                <c:pt idx="67">
                  <c:v>3.8860000000000006</c:v>
                </c:pt>
                <c:pt idx="68">
                  <c:v>5.0517500000000002</c:v>
                </c:pt>
                <c:pt idx="69">
                  <c:v>5.5699999999999994</c:v>
                </c:pt>
                <c:pt idx="70">
                  <c:v>4.7422000000000013</c:v>
                </c:pt>
                <c:pt idx="71">
                  <c:v>-0.9529999999999994</c:v>
                </c:pt>
                <c:pt idx="72">
                  <c:v>-0.87399999999999944</c:v>
                </c:pt>
                <c:pt idx="73">
                  <c:v>-1.4503999999999995</c:v>
                </c:pt>
                <c:pt idx="74">
                  <c:v>-0.99224999999999941</c:v>
                </c:pt>
                <c:pt idx="75">
                  <c:v>2.2520000000000011</c:v>
                </c:pt>
                <c:pt idx="76">
                  <c:v>3.305000000000001</c:v>
                </c:pt>
                <c:pt idx="77">
                  <c:v>1.8895000000000004</c:v>
                </c:pt>
                <c:pt idx="78">
                  <c:v>0.33500000000000085</c:v>
                </c:pt>
                <c:pt idx="79">
                  <c:v>0.59000000000000019</c:v>
                </c:pt>
                <c:pt idx="80">
                  <c:v>1.0370000000000008</c:v>
                </c:pt>
                <c:pt idx="81">
                  <c:v>-0.94319999999999915</c:v>
                </c:pt>
                <c:pt idx="82">
                  <c:v>-0.61479999999999957</c:v>
                </c:pt>
                <c:pt idx="83">
                  <c:v>4.17225</c:v>
                </c:pt>
                <c:pt idx="84">
                  <c:v>2.5234000000000005</c:v>
                </c:pt>
                <c:pt idx="85">
                  <c:v>4.1700000000000008</c:v>
                </c:pt>
                <c:pt idx="86">
                  <c:v>0.83425000000000082</c:v>
                </c:pt>
                <c:pt idx="87">
                  <c:v>2.2138000000000009</c:v>
                </c:pt>
                <c:pt idx="88">
                  <c:v>1.7410000000000008</c:v>
                </c:pt>
                <c:pt idx="89">
                  <c:v>0.49425000000000052</c:v>
                </c:pt>
                <c:pt idx="90">
                  <c:v>2.4874000000000005</c:v>
                </c:pt>
                <c:pt idx="91">
                  <c:v>2.8650000000000007</c:v>
                </c:pt>
                <c:pt idx="92">
                  <c:v>5.6115000000000013</c:v>
                </c:pt>
                <c:pt idx="93">
                  <c:v>5.6884000000000015</c:v>
                </c:pt>
                <c:pt idx="94">
                  <c:v>7.6791999999999998</c:v>
                </c:pt>
                <c:pt idx="95">
                  <c:v>8.1757500000000007</c:v>
                </c:pt>
                <c:pt idx="96">
                  <c:v>12.0602</c:v>
                </c:pt>
                <c:pt idx="97">
                  <c:v>13.355</c:v>
                </c:pt>
                <c:pt idx="98">
                  <c:v>3.5812500000000012</c:v>
                </c:pt>
                <c:pt idx="99">
                  <c:v>6.8640000000000017</c:v>
                </c:pt>
                <c:pt idx="100">
                  <c:v>13.763333333333335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8C5-B042-B27D-E552591DB0BF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'Fig4d-f_RFP+'!$BD$8:$BD$108</c:f>
              <c:numCache>
                <c:formatCode>General</c:formatCode>
                <c:ptCount val="101"/>
                <c:pt idx="0">
                  <c:v>7.1660666666666657</c:v>
                </c:pt>
                <c:pt idx="1">
                  <c:v>6.4997499999999997</c:v>
                </c:pt>
                <c:pt idx="2">
                  <c:v>3.6597399999999993</c:v>
                </c:pt>
                <c:pt idx="3">
                  <c:v>0.8524999999999997</c:v>
                </c:pt>
                <c:pt idx="4">
                  <c:v>1.8318666666666659</c:v>
                </c:pt>
                <c:pt idx="5">
                  <c:v>3.3926399999999992</c:v>
                </c:pt>
                <c:pt idx="6">
                  <c:v>4.0358999999999989</c:v>
                </c:pt>
                <c:pt idx="7">
                  <c:v>1.8737166666666665</c:v>
                </c:pt>
                <c:pt idx="8">
                  <c:v>0.61937999999999926</c:v>
                </c:pt>
                <c:pt idx="9">
                  <c:v>0.59461666666666579</c:v>
                </c:pt>
                <c:pt idx="10">
                  <c:v>1.4964399999999993</c:v>
                </c:pt>
                <c:pt idx="11">
                  <c:v>-5.5133333333333923E-2</c:v>
                </c:pt>
                <c:pt idx="12">
                  <c:v>0.64909999999999957</c:v>
                </c:pt>
                <c:pt idx="13">
                  <c:v>-0.99176666666666735</c:v>
                </c:pt>
                <c:pt idx="14">
                  <c:v>-0.43421666666666736</c:v>
                </c:pt>
                <c:pt idx="15">
                  <c:v>0.78971999999999942</c:v>
                </c:pt>
                <c:pt idx="16">
                  <c:v>0.67813333333333292</c:v>
                </c:pt>
                <c:pt idx="17">
                  <c:v>-0.1007000000000005</c:v>
                </c:pt>
                <c:pt idx="18">
                  <c:v>1.7150499999999995</c:v>
                </c:pt>
                <c:pt idx="19">
                  <c:v>0.97419999999999918</c:v>
                </c:pt>
                <c:pt idx="20">
                  <c:v>-0.79716000000000053</c:v>
                </c:pt>
                <c:pt idx="21">
                  <c:v>1.0485833333333325</c:v>
                </c:pt>
                <c:pt idx="22">
                  <c:v>1.3666833333333328</c:v>
                </c:pt>
                <c:pt idx="23">
                  <c:v>2.8102399999999994</c:v>
                </c:pt>
                <c:pt idx="24">
                  <c:v>1.7075833333333328</c:v>
                </c:pt>
                <c:pt idx="25">
                  <c:v>2.7951799999999998</c:v>
                </c:pt>
                <c:pt idx="26">
                  <c:v>4.3970833333333337</c:v>
                </c:pt>
                <c:pt idx="27">
                  <c:v>7.1625599999999991</c:v>
                </c:pt>
                <c:pt idx="28">
                  <c:v>5.3579333333333325</c:v>
                </c:pt>
                <c:pt idx="29">
                  <c:v>3.0931999999999995</c:v>
                </c:pt>
                <c:pt idx="30">
                  <c:v>1.6988399999999995</c:v>
                </c:pt>
                <c:pt idx="31">
                  <c:v>-0.36583333333333384</c:v>
                </c:pt>
                <c:pt idx="32">
                  <c:v>3.1156499999999991</c:v>
                </c:pt>
                <c:pt idx="33">
                  <c:v>1.5335199999999993</c:v>
                </c:pt>
                <c:pt idx="34">
                  <c:v>0.12276666666666596</c:v>
                </c:pt>
                <c:pt idx="35">
                  <c:v>-1.6636000000000006</c:v>
                </c:pt>
                <c:pt idx="36">
                  <c:v>3.4899666666666658</c:v>
                </c:pt>
                <c:pt idx="37">
                  <c:v>8.0876599999999979</c:v>
                </c:pt>
                <c:pt idx="38">
                  <c:v>3.0438499999999991</c:v>
                </c:pt>
                <c:pt idx="39">
                  <c:v>-2.4928000000000008</c:v>
                </c:pt>
                <c:pt idx="40">
                  <c:v>0.86895999999999918</c:v>
                </c:pt>
                <c:pt idx="41">
                  <c:v>15.121083333333331</c:v>
                </c:pt>
                <c:pt idx="42">
                  <c:v>41.697183333333335</c:v>
                </c:pt>
                <c:pt idx="43">
                  <c:v>57.866640000000004</c:v>
                </c:pt>
                <c:pt idx="44">
                  <c:v>50.364450000000012</c:v>
                </c:pt>
                <c:pt idx="45">
                  <c:v>56.835079999999991</c:v>
                </c:pt>
                <c:pt idx="46">
                  <c:v>43.665549999999996</c:v>
                </c:pt>
                <c:pt idx="47">
                  <c:v>25.655283333333333</c:v>
                </c:pt>
                <c:pt idx="48">
                  <c:v>21.305219999999998</c:v>
                </c:pt>
                <c:pt idx="49">
                  <c:v>14.356466666666664</c:v>
                </c:pt>
                <c:pt idx="50">
                  <c:v>7.0469600000000003</c:v>
                </c:pt>
                <c:pt idx="51">
                  <c:v>7.3675833333333332</c:v>
                </c:pt>
                <c:pt idx="52">
                  <c:v>6.1720799999999993</c:v>
                </c:pt>
                <c:pt idx="53">
                  <c:v>9.2064666666666657</c:v>
                </c:pt>
                <c:pt idx="54">
                  <c:v>6.3928999999999983</c:v>
                </c:pt>
                <c:pt idx="55">
                  <c:v>5.0047799999999993</c:v>
                </c:pt>
                <c:pt idx="56">
                  <c:v>1.1248499999999992</c:v>
                </c:pt>
                <c:pt idx="57">
                  <c:v>1.1295833333333325</c:v>
                </c:pt>
                <c:pt idx="58">
                  <c:v>-0.89306000000000074</c:v>
                </c:pt>
                <c:pt idx="59">
                  <c:v>1.7753166666666662</c:v>
                </c:pt>
                <c:pt idx="60">
                  <c:v>7.2263000000000002</c:v>
                </c:pt>
                <c:pt idx="61">
                  <c:v>4.5658999999999992</c:v>
                </c:pt>
                <c:pt idx="62">
                  <c:v>1.0079599999999993</c:v>
                </c:pt>
                <c:pt idx="63">
                  <c:v>0.15351666666666622</c:v>
                </c:pt>
                <c:pt idx="64">
                  <c:v>0.73919999999999941</c:v>
                </c:pt>
                <c:pt idx="65">
                  <c:v>2.6205599999999993</c:v>
                </c:pt>
                <c:pt idx="66">
                  <c:v>2.5921833333333333</c:v>
                </c:pt>
                <c:pt idx="67">
                  <c:v>4.3031333333333324</c:v>
                </c:pt>
                <c:pt idx="68">
                  <c:v>9.1460399999999993</c:v>
                </c:pt>
                <c:pt idx="69">
                  <c:v>5.5393333333333343</c:v>
                </c:pt>
                <c:pt idx="70">
                  <c:v>4.9070199999999984</c:v>
                </c:pt>
                <c:pt idx="71">
                  <c:v>3.9908333333333332</c:v>
                </c:pt>
                <c:pt idx="72">
                  <c:v>1.6377999999999993</c:v>
                </c:pt>
                <c:pt idx="73">
                  <c:v>-0.13006000000000065</c:v>
                </c:pt>
                <c:pt idx="74">
                  <c:v>0.56403333333333272</c:v>
                </c:pt>
                <c:pt idx="75">
                  <c:v>2.8417599999999994</c:v>
                </c:pt>
                <c:pt idx="76">
                  <c:v>4.0130833333333333</c:v>
                </c:pt>
                <c:pt idx="77">
                  <c:v>7.1617999999999995</c:v>
                </c:pt>
                <c:pt idx="78">
                  <c:v>5.1277999999999979</c:v>
                </c:pt>
                <c:pt idx="79">
                  <c:v>4.5938333333333334</c:v>
                </c:pt>
                <c:pt idx="80">
                  <c:v>5.5546600000000002</c:v>
                </c:pt>
                <c:pt idx="81">
                  <c:v>6.3590166666666654</c:v>
                </c:pt>
                <c:pt idx="82">
                  <c:v>5.666766666666665</c:v>
                </c:pt>
                <c:pt idx="83">
                  <c:v>5.845559999999999</c:v>
                </c:pt>
                <c:pt idx="84">
                  <c:v>7.901816666666666</c:v>
                </c:pt>
                <c:pt idx="85">
                  <c:v>5.5842399999999994</c:v>
                </c:pt>
                <c:pt idx="86">
                  <c:v>6.6073166666666667</c:v>
                </c:pt>
                <c:pt idx="87">
                  <c:v>6.0849400000000005</c:v>
                </c:pt>
                <c:pt idx="88">
                  <c:v>7.6090999999999989</c:v>
                </c:pt>
                <c:pt idx="89">
                  <c:v>4.1219166666666673</c:v>
                </c:pt>
                <c:pt idx="90">
                  <c:v>4.3401599999999991</c:v>
                </c:pt>
                <c:pt idx="91">
                  <c:v>4.2623833333333332</c:v>
                </c:pt>
                <c:pt idx="92">
                  <c:v>3.3776833333333323</c:v>
                </c:pt>
                <c:pt idx="93">
                  <c:v>2.7481999999999998</c:v>
                </c:pt>
                <c:pt idx="94">
                  <c:v>6.670183333333334</c:v>
                </c:pt>
                <c:pt idx="95">
                  <c:v>0.98099999999999954</c:v>
                </c:pt>
                <c:pt idx="96">
                  <c:v>3.419999999999964E-2</c:v>
                </c:pt>
                <c:pt idx="97">
                  <c:v>-1.6832500000000004</c:v>
                </c:pt>
                <c:pt idx="98">
                  <c:v>-0.36952000000000051</c:v>
                </c:pt>
                <c:pt idx="99">
                  <c:v>4.5014833333333319</c:v>
                </c:pt>
                <c:pt idx="100">
                  <c:v>5.2101333333333324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8C5-B042-B27D-E552591DB0BF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'Fig4d-f_RFP+'!$BE$8:$BE$108</c:f>
              <c:numCache>
                <c:formatCode>General</c:formatCode>
                <c:ptCount val="101"/>
                <c:pt idx="0">
                  <c:v>8.2783999999999978</c:v>
                </c:pt>
                <c:pt idx="1">
                  <c:v>14.405339999999999</c:v>
                </c:pt>
                <c:pt idx="2">
                  <c:v>14.813559999999999</c:v>
                </c:pt>
                <c:pt idx="3">
                  <c:v>10.0473</c:v>
                </c:pt>
                <c:pt idx="4">
                  <c:v>10.930619999999999</c:v>
                </c:pt>
                <c:pt idx="5">
                  <c:v>4.3721399999999999</c:v>
                </c:pt>
                <c:pt idx="6">
                  <c:v>-0.88392000000000104</c:v>
                </c:pt>
                <c:pt idx="7">
                  <c:v>-3.518520000000001</c:v>
                </c:pt>
                <c:pt idx="8">
                  <c:v>-4.8238000000000012</c:v>
                </c:pt>
                <c:pt idx="9">
                  <c:v>-3.8154000000000012</c:v>
                </c:pt>
                <c:pt idx="10">
                  <c:v>-3.130440000000001</c:v>
                </c:pt>
                <c:pt idx="11">
                  <c:v>0.27941999999999928</c:v>
                </c:pt>
                <c:pt idx="12">
                  <c:v>9.7247599999999998</c:v>
                </c:pt>
                <c:pt idx="13">
                  <c:v>10.847899999999999</c:v>
                </c:pt>
                <c:pt idx="14">
                  <c:v>1.9986799999999996</c:v>
                </c:pt>
                <c:pt idx="15">
                  <c:v>-0.12566000000000077</c:v>
                </c:pt>
                <c:pt idx="16">
                  <c:v>0.79689999999999939</c:v>
                </c:pt>
                <c:pt idx="17">
                  <c:v>1.4894999999999992</c:v>
                </c:pt>
                <c:pt idx="18">
                  <c:v>1.1013399999999991</c:v>
                </c:pt>
                <c:pt idx="19">
                  <c:v>1.0546999999999991</c:v>
                </c:pt>
                <c:pt idx="20">
                  <c:v>1.0561599999999989</c:v>
                </c:pt>
                <c:pt idx="21">
                  <c:v>1.0674399999999991</c:v>
                </c:pt>
                <c:pt idx="22">
                  <c:v>0.32881999999999928</c:v>
                </c:pt>
                <c:pt idx="23">
                  <c:v>1.3258199999999991</c:v>
                </c:pt>
                <c:pt idx="24">
                  <c:v>4.597599999999999</c:v>
                </c:pt>
                <c:pt idx="25">
                  <c:v>18.985283333333332</c:v>
                </c:pt>
                <c:pt idx="26">
                  <c:v>18.908580000000001</c:v>
                </c:pt>
                <c:pt idx="27">
                  <c:v>16.91086</c:v>
                </c:pt>
                <c:pt idx="28">
                  <c:v>20.427379999999999</c:v>
                </c:pt>
                <c:pt idx="29">
                  <c:v>23.064219999999995</c:v>
                </c:pt>
                <c:pt idx="30">
                  <c:v>52.403919999999992</c:v>
                </c:pt>
                <c:pt idx="31">
                  <c:v>79.849599999999995</c:v>
                </c:pt>
                <c:pt idx="32">
                  <c:v>68.479500000000002</c:v>
                </c:pt>
                <c:pt idx="33">
                  <c:v>51.898779999999988</c:v>
                </c:pt>
                <c:pt idx="34">
                  <c:v>66.243660000000006</c:v>
                </c:pt>
                <c:pt idx="35">
                  <c:v>55.433419999999998</c:v>
                </c:pt>
                <c:pt idx="36">
                  <c:v>27.983420000000002</c:v>
                </c:pt>
                <c:pt idx="37">
                  <c:v>11.907379999999998</c:v>
                </c:pt>
                <c:pt idx="38">
                  <c:v>10.004239999999999</c:v>
                </c:pt>
                <c:pt idx="39">
                  <c:v>6.9488000000000003</c:v>
                </c:pt>
                <c:pt idx="40">
                  <c:v>4.9486399999999993</c:v>
                </c:pt>
                <c:pt idx="41">
                  <c:v>6.8582999999999998</c:v>
                </c:pt>
                <c:pt idx="42">
                  <c:v>7.0876999999999981</c:v>
                </c:pt>
                <c:pt idx="43">
                  <c:v>5.7487199999999987</c:v>
                </c:pt>
                <c:pt idx="44">
                  <c:v>2.2047799999999991</c:v>
                </c:pt>
                <c:pt idx="45">
                  <c:v>4.4732399999999988</c:v>
                </c:pt>
                <c:pt idx="46">
                  <c:v>8.1333799999999989</c:v>
                </c:pt>
                <c:pt idx="47">
                  <c:v>3.5539799999999984</c:v>
                </c:pt>
                <c:pt idx="48">
                  <c:v>-1.3169600000000008</c:v>
                </c:pt>
                <c:pt idx="49">
                  <c:v>-1.9175400000000011</c:v>
                </c:pt>
                <c:pt idx="50">
                  <c:v>0.98673999999999906</c:v>
                </c:pt>
                <c:pt idx="51">
                  <c:v>4.8881199999999989</c:v>
                </c:pt>
                <c:pt idx="52">
                  <c:v>11.969419999999998</c:v>
                </c:pt>
                <c:pt idx="53">
                  <c:v>14.900960000000001</c:v>
                </c:pt>
                <c:pt idx="54">
                  <c:v>12.26742</c:v>
                </c:pt>
                <c:pt idx="55">
                  <c:v>16.960640000000001</c:v>
                </c:pt>
                <c:pt idx="56">
                  <c:v>16.270320000000002</c:v>
                </c:pt>
                <c:pt idx="57">
                  <c:v>9.3833999999999982</c:v>
                </c:pt>
                <c:pt idx="58">
                  <c:v>9.4170666666666651</c:v>
                </c:pt>
                <c:pt idx="59">
                  <c:v>3.9693999999999994</c:v>
                </c:pt>
                <c:pt idx="60">
                  <c:v>0.6636599999999987</c:v>
                </c:pt>
                <c:pt idx="61">
                  <c:v>-0.6108600000000004</c:v>
                </c:pt>
                <c:pt idx="62">
                  <c:v>-0.85764000000000107</c:v>
                </c:pt>
                <c:pt idx="63">
                  <c:v>4.3538799999999993</c:v>
                </c:pt>
                <c:pt idx="64">
                  <c:v>1.8621999999999985</c:v>
                </c:pt>
                <c:pt idx="65">
                  <c:v>-3.654440000000001</c:v>
                </c:pt>
                <c:pt idx="66">
                  <c:v>-1.6784200000000005</c:v>
                </c:pt>
                <c:pt idx="67">
                  <c:v>-1.4845200000000009</c:v>
                </c:pt>
                <c:pt idx="68">
                  <c:v>-1.731640000000001</c:v>
                </c:pt>
                <c:pt idx="69">
                  <c:v>-0.11042000000000077</c:v>
                </c:pt>
                <c:pt idx="70">
                  <c:v>3.087159999999999</c:v>
                </c:pt>
                <c:pt idx="71">
                  <c:v>3.6883399999999993</c:v>
                </c:pt>
                <c:pt idx="72">
                  <c:v>2.423859999999999</c:v>
                </c:pt>
                <c:pt idx="73">
                  <c:v>2.536659999999999</c:v>
                </c:pt>
                <c:pt idx="74">
                  <c:v>3.5732999999999988</c:v>
                </c:pt>
                <c:pt idx="75">
                  <c:v>8.5692166666666658</c:v>
                </c:pt>
                <c:pt idx="76">
                  <c:v>8.75352</c:v>
                </c:pt>
                <c:pt idx="77">
                  <c:v>8.8880399999999984</c:v>
                </c:pt>
                <c:pt idx="78">
                  <c:v>6.6183599999999982</c:v>
                </c:pt>
                <c:pt idx="79">
                  <c:v>10.095000000000001</c:v>
                </c:pt>
                <c:pt idx="80">
                  <c:v>14.078499999999996</c:v>
                </c:pt>
                <c:pt idx="81">
                  <c:v>16.192339999999998</c:v>
                </c:pt>
                <c:pt idx="82">
                  <c:v>11.78844</c:v>
                </c:pt>
                <c:pt idx="83">
                  <c:v>13.719459999999998</c:v>
                </c:pt>
                <c:pt idx="84">
                  <c:v>8.050419999999999</c:v>
                </c:pt>
                <c:pt idx="85">
                  <c:v>5.7674199999999995</c:v>
                </c:pt>
                <c:pt idx="86">
                  <c:v>6.8191599999999992</c:v>
                </c:pt>
                <c:pt idx="87">
                  <c:v>13.64786</c:v>
                </c:pt>
                <c:pt idx="88">
                  <c:v>15.136439999999999</c:v>
                </c:pt>
                <c:pt idx="89">
                  <c:v>13.08644</c:v>
                </c:pt>
                <c:pt idx="90">
                  <c:v>12.503619999999998</c:v>
                </c:pt>
                <c:pt idx="91">
                  <c:v>8.4414400000000001</c:v>
                </c:pt>
                <c:pt idx="92">
                  <c:v>4.7350166666666658</c:v>
                </c:pt>
                <c:pt idx="93">
                  <c:v>9.0254200000000004</c:v>
                </c:pt>
                <c:pt idx="94">
                  <c:v>11.001499999999998</c:v>
                </c:pt>
                <c:pt idx="95">
                  <c:v>8.7591399999999986</c:v>
                </c:pt>
                <c:pt idx="96">
                  <c:v>8.5381999999999998</c:v>
                </c:pt>
                <c:pt idx="97">
                  <c:v>7.5457599999999996</c:v>
                </c:pt>
                <c:pt idx="98">
                  <c:v>10.811279999999998</c:v>
                </c:pt>
                <c:pt idx="99">
                  <c:v>9.6045800000000003</c:v>
                </c:pt>
                <c:pt idx="100">
                  <c:v>3.3513999999999986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8C5-B042-B27D-E552591DB0BF}"/>
            </c:ext>
          </c:extLst>
        </c:ser>
        <c:ser>
          <c:idx val="8"/>
          <c:order val="8"/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'Fig4d-f_RFP+'!$BF$8:$BF$108</c:f>
              <c:numCache>
                <c:formatCode>General</c:formatCode>
                <c:ptCount val="101"/>
                <c:pt idx="0">
                  <c:v>-17.284500000000001</c:v>
                </c:pt>
                <c:pt idx="1">
                  <c:v>-12.917616666666669</c:v>
                </c:pt>
                <c:pt idx="2">
                  <c:v>-6.9004600000000007</c:v>
                </c:pt>
                <c:pt idx="3">
                  <c:v>-9.1112666666666673</c:v>
                </c:pt>
                <c:pt idx="4">
                  <c:v>-10.220750000000002</c:v>
                </c:pt>
                <c:pt idx="5">
                  <c:v>0.75535999999999892</c:v>
                </c:pt>
                <c:pt idx="6">
                  <c:v>3.7232499999999984</c:v>
                </c:pt>
                <c:pt idx="7">
                  <c:v>-7.0559200000000022</c:v>
                </c:pt>
                <c:pt idx="8">
                  <c:v>-7.5602166666666664</c:v>
                </c:pt>
                <c:pt idx="9">
                  <c:v>-3.8665400000000014</c:v>
                </c:pt>
                <c:pt idx="10">
                  <c:v>-0.18068333333333442</c:v>
                </c:pt>
                <c:pt idx="11">
                  <c:v>0.74501999999999879</c:v>
                </c:pt>
                <c:pt idx="12">
                  <c:v>-2.1210500000000021</c:v>
                </c:pt>
                <c:pt idx="13">
                  <c:v>-8.2061666666666682</c:v>
                </c:pt>
                <c:pt idx="14">
                  <c:v>-3.9088400000000023</c:v>
                </c:pt>
                <c:pt idx="15">
                  <c:v>0.36939999999999823</c:v>
                </c:pt>
                <c:pt idx="16">
                  <c:v>2.8093799999999987</c:v>
                </c:pt>
                <c:pt idx="17">
                  <c:v>-3.8750666666666684</c:v>
                </c:pt>
                <c:pt idx="18">
                  <c:v>-6.553980000000001</c:v>
                </c:pt>
                <c:pt idx="19">
                  <c:v>-6.1581500000000018</c:v>
                </c:pt>
                <c:pt idx="20">
                  <c:v>-7.0428000000000015</c:v>
                </c:pt>
                <c:pt idx="21">
                  <c:v>-7.0605000000000011</c:v>
                </c:pt>
                <c:pt idx="22">
                  <c:v>-7.3333666666666693</c:v>
                </c:pt>
                <c:pt idx="23">
                  <c:v>-1.7624400000000016</c:v>
                </c:pt>
                <c:pt idx="24">
                  <c:v>-6.0335333333333345</c:v>
                </c:pt>
                <c:pt idx="25">
                  <c:v>-8.5145000000000017</c:v>
                </c:pt>
                <c:pt idx="26">
                  <c:v>-11.613866666666668</c:v>
                </c:pt>
                <c:pt idx="27">
                  <c:v>-6.8770800000000012</c:v>
                </c:pt>
                <c:pt idx="28">
                  <c:v>-4.5091333333333345</c:v>
                </c:pt>
                <c:pt idx="29">
                  <c:v>-8.7962333333333333</c:v>
                </c:pt>
                <c:pt idx="30">
                  <c:v>-8.8182600000000004</c:v>
                </c:pt>
                <c:pt idx="31">
                  <c:v>3.4895333333333305</c:v>
                </c:pt>
                <c:pt idx="32">
                  <c:v>33.724040000000002</c:v>
                </c:pt>
                <c:pt idx="33">
                  <c:v>10.345416666666665</c:v>
                </c:pt>
                <c:pt idx="34">
                  <c:v>-2.7583000000000011</c:v>
                </c:pt>
                <c:pt idx="35">
                  <c:v>-9.6201166666666698</c:v>
                </c:pt>
                <c:pt idx="36">
                  <c:v>-12.803520000000001</c:v>
                </c:pt>
                <c:pt idx="37">
                  <c:v>-10.984766666666667</c:v>
                </c:pt>
                <c:pt idx="38">
                  <c:v>-4.3510500000000016</c:v>
                </c:pt>
                <c:pt idx="39">
                  <c:v>5.3136999999999981</c:v>
                </c:pt>
                <c:pt idx="40">
                  <c:v>1.6945499999999989</c:v>
                </c:pt>
                <c:pt idx="41">
                  <c:v>-2.5615600000000014</c:v>
                </c:pt>
                <c:pt idx="42">
                  <c:v>-3.0206166666666685</c:v>
                </c:pt>
                <c:pt idx="43">
                  <c:v>-9.8120000000000832E-2</c:v>
                </c:pt>
                <c:pt idx="44">
                  <c:v>3.7256499999999977</c:v>
                </c:pt>
                <c:pt idx="45">
                  <c:v>2.5709599999999981</c:v>
                </c:pt>
                <c:pt idx="46">
                  <c:v>7.5528166666666658</c:v>
                </c:pt>
                <c:pt idx="47">
                  <c:v>11.703883333333332</c:v>
                </c:pt>
                <c:pt idx="48">
                  <c:v>28.087879999999995</c:v>
                </c:pt>
                <c:pt idx="49">
                  <c:v>15.532366666666666</c:v>
                </c:pt>
                <c:pt idx="50">
                  <c:v>8.5925999999999991</c:v>
                </c:pt>
                <c:pt idx="51">
                  <c:v>19.63</c:v>
                </c:pt>
                <c:pt idx="52">
                  <c:v>11.526259999999999</c:v>
                </c:pt>
                <c:pt idx="53">
                  <c:v>20.964866666666666</c:v>
                </c:pt>
                <c:pt idx="54">
                  <c:v>23.203633333333329</c:v>
                </c:pt>
                <c:pt idx="55">
                  <c:v>30.782359999999994</c:v>
                </c:pt>
                <c:pt idx="56">
                  <c:v>28.2209</c:v>
                </c:pt>
                <c:pt idx="57">
                  <c:v>29.783239999999999</c:v>
                </c:pt>
                <c:pt idx="58">
                  <c:v>30.639216666666666</c:v>
                </c:pt>
                <c:pt idx="59">
                  <c:v>16.412959999999998</c:v>
                </c:pt>
                <c:pt idx="60">
                  <c:v>25.424866666666663</c:v>
                </c:pt>
                <c:pt idx="61">
                  <c:v>51.217359999999999</c:v>
                </c:pt>
                <c:pt idx="62">
                  <c:v>53.942183333333325</c:v>
                </c:pt>
                <c:pt idx="63">
                  <c:v>25.97508333333333</c:v>
                </c:pt>
                <c:pt idx="64">
                  <c:v>9.9425799999999978</c:v>
                </c:pt>
                <c:pt idx="65">
                  <c:v>6.0641333333333307</c:v>
                </c:pt>
                <c:pt idx="66">
                  <c:v>1.2907599999999988</c:v>
                </c:pt>
                <c:pt idx="67">
                  <c:v>3.776199999999998</c:v>
                </c:pt>
                <c:pt idx="68">
                  <c:v>16.397979999999997</c:v>
                </c:pt>
                <c:pt idx="69">
                  <c:v>16.465599999999998</c:v>
                </c:pt>
                <c:pt idx="70">
                  <c:v>3.3594599999999999</c:v>
                </c:pt>
                <c:pt idx="71">
                  <c:v>-12.017750000000001</c:v>
                </c:pt>
                <c:pt idx="72">
                  <c:v>-14.877166666666669</c:v>
                </c:pt>
                <c:pt idx="73">
                  <c:v>-14.449700000000002</c:v>
                </c:pt>
                <c:pt idx="74">
                  <c:v>-13.398283333333337</c:v>
                </c:pt>
                <c:pt idx="75">
                  <c:v>-13.122400000000003</c:v>
                </c:pt>
                <c:pt idx="76">
                  <c:v>-12.212733333333334</c:v>
                </c:pt>
                <c:pt idx="77">
                  <c:v>-11.562260000000002</c:v>
                </c:pt>
                <c:pt idx="78">
                  <c:v>-9.5485333333333351</c:v>
                </c:pt>
                <c:pt idx="79">
                  <c:v>-2.3234666666666683</c:v>
                </c:pt>
                <c:pt idx="80">
                  <c:v>-0.64332000000000134</c:v>
                </c:pt>
                <c:pt idx="81">
                  <c:v>-9.0617833333333362</c:v>
                </c:pt>
                <c:pt idx="82">
                  <c:v>-9.4904000000000028</c:v>
                </c:pt>
                <c:pt idx="83">
                  <c:v>-11.155416666666667</c:v>
                </c:pt>
                <c:pt idx="84">
                  <c:v>-9.5383800000000001</c:v>
                </c:pt>
                <c:pt idx="85">
                  <c:v>-8.7776000000000014</c:v>
                </c:pt>
                <c:pt idx="86">
                  <c:v>-9.9078600000000012</c:v>
                </c:pt>
                <c:pt idx="87">
                  <c:v>-13.05966666666667</c:v>
                </c:pt>
                <c:pt idx="88">
                  <c:v>-7.4768333333333361</c:v>
                </c:pt>
                <c:pt idx="89">
                  <c:v>-3.9506400000000021</c:v>
                </c:pt>
                <c:pt idx="90">
                  <c:v>-5.4267333333333356</c:v>
                </c:pt>
                <c:pt idx="91">
                  <c:v>-10.268040000000003</c:v>
                </c:pt>
                <c:pt idx="92">
                  <c:v>-12.796483333333336</c:v>
                </c:pt>
                <c:pt idx="93">
                  <c:v>-10.97306</c:v>
                </c:pt>
                <c:pt idx="94">
                  <c:v>-10.963400000000002</c:v>
                </c:pt>
                <c:pt idx="95">
                  <c:v>-9.5638600000000018</c:v>
                </c:pt>
                <c:pt idx="96">
                  <c:v>-8.6705666666666676</c:v>
                </c:pt>
                <c:pt idx="97">
                  <c:v>-11.577</c:v>
                </c:pt>
                <c:pt idx="98">
                  <c:v>-11.28448</c:v>
                </c:pt>
                <c:pt idx="99">
                  <c:v>-12.180933333333336</c:v>
                </c:pt>
                <c:pt idx="100">
                  <c:v>-15.246133333333335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8C5-B042-B27D-E552591DB0BF}"/>
            </c:ext>
          </c:extLst>
        </c:ser>
        <c:ser>
          <c:idx val="9"/>
          <c:order val="9"/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'Fig4d-f_RFP+'!$BG$8:$BG$108</c:f>
              <c:numCache>
                <c:formatCode>General</c:formatCode>
                <c:ptCount val="101"/>
                <c:pt idx="0">
                  <c:v>-4.1027999999999993</c:v>
                </c:pt>
                <c:pt idx="1">
                  <c:v>-2.53728</c:v>
                </c:pt>
                <c:pt idx="2">
                  <c:v>-2.1042999999999994</c:v>
                </c:pt>
                <c:pt idx="3">
                  <c:v>-0.69251999999999936</c:v>
                </c:pt>
                <c:pt idx="4">
                  <c:v>-3.0661999999999994</c:v>
                </c:pt>
                <c:pt idx="5">
                  <c:v>-2.2694249999999991</c:v>
                </c:pt>
                <c:pt idx="6">
                  <c:v>-2.4965399999999995</c:v>
                </c:pt>
                <c:pt idx="7">
                  <c:v>2.4320400000000002</c:v>
                </c:pt>
                <c:pt idx="8">
                  <c:v>1.1482250000000009</c:v>
                </c:pt>
                <c:pt idx="9">
                  <c:v>1.8558800000000009</c:v>
                </c:pt>
                <c:pt idx="10">
                  <c:v>3.0867000000000009</c:v>
                </c:pt>
                <c:pt idx="11">
                  <c:v>1.6777000000000011</c:v>
                </c:pt>
                <c:pt idx="12">
                  <c:v>3.0086200000000001</c:v>
                </c:pt>
                <c:pt idx="13">
                  <c:v>1.1373000000000004</c:v>
                </c:pt>
                <c:pt idx="14">
                  <c:v>-0.40207499999999952</c:v>
                </c:pt>
                <c:pt idx="15">
                  <c:v>0.19294000000000083</c:v>
                </c:pt>
                <c:pt idx="16">
                  <c:v>0.80052000000000023</c:v>
                </c:pt>
                <c:pt idx="17">
                  <c:v>5.1308000000000007</c:v>
                </c:pt>
                <c:pt idx="18">
                  <c:v>4.8499600000000012</c:v>
                </c:pt>
                <c:pt idx="19">
                  <c:v>3.5680600000000005</c:v>
                </c:pt>
                <c:pt idx="20">
                  <c:v>2.2442500000000005</c:v>
                </c:pt>
                <c:pt idx="21">
                  <c:v>1.9264400000000006</c:v>
                </c:pt>
                <c:pt idx="22">
                  <c:v>2.8917400000000009</c:v>
                </c:pt>
                <c:pt idx="23">
                  <c:v>4.5735750000000008</c:v>
                </c:pt>
                <c:pt idx="24">
                  <c:v>2.2730200000000003</c:v>
                </c:pt>
                <c:pt idx="25">
                  <c:v>1.7638400000000007</c:v>
                </c:pt>
                <c:pt idx="26">
                  <c:v>-1.2923749999999996</c:v>
                </c:pt>
                <c:pt idx="27">
                  <c:v>-1.5821199999999993</c:v>
                </c:pt>
                <c:pt idx="28">
                  <c:v>-1.7944999999999993</c:v>
                </c:pt>
                <c:pt idx="29">
                  <c:v>-3.4957749999999992</c:v>
                </c:pt>
                <c:pt idx="30">
                  <c:v>-1.5532199999999992</c:v>
                </c:pt>
                <c:pt idx="31">
                  <c:v>0.52124000000000059</c:v>
                </c:pt>
                <c:pt idx="32">
                  <c:v>0.68472500000000069</c:v>
                </c:pt>
                <c:pt idx="33">
                  <c:v>0.76442000000000088</c:v>
                </c:pt>
                <c:pt idx="34">
                  <c:v>2.1025800000000006</c:v>
                </c:pt>
                <c:pt idx="35">
                  <c:v>1.5930750000000007</c:v>
                </c:pt>
                <c:pt idx="36">
                  <c:v>0.53556000000000026</c:v>
                </c:pt>
                <c:pt idx="37">
                  <c:v>4.0397400000000001</c:v>
                </c:pt>
                <c:pt idx="38">
                  <c:v>6.6603750000000002</c:v>
                </c:pt>
                <c:pt idx="39">
                  <c:v>6.0338200000000013</c:v>
                </c:pt>
                <c:pt idx="40">
                  <c:v>0.80850000000000111</c:v>
                </c:pt>
                <c:pt idx="41">
                  <c:v>-2.7163999999999993</c:v>
                </c:pt>
                <c:pt idx="42">
                  <c:v>-2.9897399999999998</c:v>
                </c:pt>
                <c:pt idx="43">
                  <c:v>-1.4469799999999995</c:v>
                </c:pt>
                <c:pt idx="44">
                  <c:v>-6.9049999999999612E-2</c:v>
                </c:pt>
                <c:pt idx="45">
                  <c:v>1.055940000000001</c:v>
                </c:pt>
                <c:pt idx="46">
                  <c:v>5.6664800000000008</c:v>
                </c:pt>
                <c:pt idx="47">
                  <c:v>9.1502250000000007</c:v>
                </c:pt>
                <c:pt idx="48">
                  <c:v>4.5921600000000016</c:v>
                </c:pt>
                <c:pt idx="49">
                  <c:v>1.0364400000000007</c:v>
                </c:pt>
                <c:pt idx="50">
                  <c:v>-1.5423749999999996</c:v>
                </c:pt>
                <c:pt idx="51">
                  <c:v>-0.66121999999999947</c:v>
                </c:pt>
                <c:pt idx="52">
                  <c:v>-6.2819999999999251E-2</c:v>
                </c:pt>
                <c:pt idx="53">
                  <c:v>2.5790250000000006</c:v>
                </c:pt>
                <c:pt idx="54">
                  <c:v>3.9421000000000008</c:v>
                </c:pt>
                <c:pt idx="55">
                  <c:v>2.6157600000000008</c:v>
                </c:pt>
                <c:pt idx="56">
                  <c:v>1.5696500000000011</c:v>
                </c:pt>
                <c:pt idx="57">
                  <c:v>2.1536000000000008</c:v>
                </c:pt>
                <c:pt idx="58">
                  <c:v>2.4130200000000008</c:v>
                </c:pt>
                <c:pt idx="59">
                  <c:v>3.3498000000000001</c:v>
                </c:pt>
                <c:pt idx="60">
                  <c:v>4.7706800000000014</c:v>
                </c:pt>
                <c:pt idx="61">
                  <c:v>6.326480000000001</c:v>
                </c:pt>
                <c:pt idx="62">
                  <c:v>6.4979000000000005</c:v>
                </c:pt>
                <c:pt idx="63">
                  <c:v>1.6959000000000004</c:v>
                </c:pt>
                <c:pt idx="64">
                  <c:v>1.1830800000000004</c:v>
                </c:pt>
                <c:pt idx="65">
                  <c:v>2.6525000000000007</c:v>
                </c:pt>
                <c:pt idx="66">
                  <c:v>11.63542</c:v>
                </c:pt>
                <c:pt idx="67">
                  <c:v>27.801760000000002</c:v>
                </c:pt>
                <c:pt idx="68">
                  <c:v>35.632925</c:v>
                </c:pt>
                <c:pt idx="69">
                  <c:v>41.079340000000002</c:v>
                </c:pt>
                <c:pt idx="70">
                  <c:v>44.685420000000001</c:v>
                </c:pt>
                <c:pt idx="71">
                  <c:v>39.489874999999998</c:v>
                </c:pt>
                <c:pt idx="72">
                  <c:v>48.511440000000007</c:v>
                </c:pt>
                <c:pt idx="73">
                  <c:v>59.501719999999999</c:v>
                </c:pt>
                <c:pt idx="74">
                  <c:v>60.173600000000008</c:v>
                </c:pt>
                <c:pt idx="75">
                  <c:v>53.288340000000005</c:v>
                </c:pt>
                <c:pt idx="76">
                  <c:v>51.113</c:v>
                </c:pt>
                <c:pt idx="77">
                  <c:v>61.659799999999997</c:v>
                </c:pt>
                <c:pt idx="78">
                  <c:v>45.166119999999999</c:v>
                </c:pt>
                <c:pt idx="79">
                  <c:v>31.531939999999999</c:v>
                </c:pt>
                <c:pt idx="80">
                  <c:v>33.176275000000004</c:v>
                </c:pt>
                <c:pt idx="81">
                  <c:v>24.6389</c:v>
                </c:pt>
                <c:pt idx="82">
                  <c:v>21.101800000000004</c:v>
                </c:pt>
                <c:pt idx="83">
                  <c:v>11.763425000000002</c:v>
                </c:pt>
                <c:pt idx="84">
                  <c:v>11.127880000000001</c:v>
                </c:pt>
                <c:pt idx="85">
                  <c:v>18.339279999999999</c:v>
                </c:pt>
                <c:pt idx="86">
                  <c:v>22.067</c:v>
                </c:pt>
                <c:pt idx="87">
                  <c:v>19.97194</c:v>
                </c:pt>
                <c:pt idx="88">
                  <c:v>20.576599999999999</c:v>
                </c:pt>
                <c:pt idx="89">
                  <c:v>24.480625000000003</c:v>
                </c:pt>
                <c:pt idx="90">
                  <c:v>32.441839999999999</c:v>
                </c:pt>
                <c:pt idx="91">
                  <c:v>35.853680000000004</c:v>
                </c:pt>
                <c:pt idx="92">
                  <c:v>34.406675</c:v>
                </c:pt>
                <c:pt idx="93">
                  <c:v>33.247920000000001</c:v>
                </c:pt>
                <c:pt idx="94">
                  <c:v>26.234519999999996</c:v>
                </c:pt>
                <c:pt idx="95">
                  <c:v>20.951075000000003</c:v>
                </c:pt>
                <c:pt idx="96">
                  <c:v>20.204460000000001</c:v>
                </c:pt>
                <c:pt idx="97">
                  <c:v>10.688800000000001</c:v>
                </c:pt>
                <c:pt idx="98">
                  <c:v>2.7136000000000005</c:v>
                </c:pt>
                <c:pt idx="99">
                  <c:v>-1.9682799999999996</c:v>
                </c:pt>
                <c:pt idx="100">
                  <c:v>-3.3475999999999999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8C5-B042-B27D-E552591DB0BF}"/>
            </c:ext>
          </c:extLst>
        </c:ser>
        <c:ser>
          <c:idx val="10"/>
          <c:order val="10"/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'Fig4d-f_RFP+'!$BH$8:$BH$108</c:f>
              <c:numCache>
                <c:formatCode>General</c:formatCode>
                <c:ptCount val="101"/>
                <c:pt idx="0">
                  <c:v>6.7127333333333326</c:v>
                </c:pt>
                <c:pt idx="1">
                  <c:v>6.8254999999999999</c:v>
                </c:pt>
                <c:pt idx="2">
                  <c:v>-0.62791666666666701</c:v>
                </c:pt>
                <c:pt idx="3">
                  <c:v>1.8367999999999998</c:v>
                </c:pt>
                <c:pt idx="4">
                  <c:v>-0.83956000000000053</c:v>
                </c:pt>
                <c:pt idx="5">
                  <c:v>-1.7085333333333337</c:v>
                </c:pt>
                <c:pt idx="6">
                  <c:v>1.5867</c:v>
                </c:pt>
                <c:pt idx="7">
                  <c:v>0.65444000000000035</c:v>
                </c:pt>
                <c:pt idx="8">
                  <c:v>-0.243620000000001</c:v>
                </c:pt>
                <c:pt idx="9">
                  <c:v>1.3017833333333322</c:v>
                </c:pt>
                <c:pt idx="10">
                  <c:v>1.9930000000000003</c:v>
                </c:pt>
                <c:pt idx="11">
                  <c:v>1.0666599999999993</c:v>
                </c:pt>
                <c:pt idx="12">
                  <c:v>-1.7975400000000004</c:v>
                </c:pt>
                <c:pt idx="13">
                  <c:v>-2.6429500000000004</c:v>
                </c:pt>
                <c:pt idx="14">
                  <c:v>1.846439999999999</c:v>
                </c:pt>
                <c:pt idx="15">
                  <c:v>0.49529999999999996</c:v>
                </c:pt>
                <c:pt idx="16">
                  <c:v>-4.3687500000000012</c:v>
                </c:pt>
                <c:pt idx="17">
                  <c:v>-5.5716599999999996</c:v>
                </c:pt>
                <c:pt idx="18">
                  <c:v>-7.6419800000000011</c:v>
                </c:pt>
                <c:pt idx="19">
                  <c:v>-4.6811199999999999</c:v>
                </c:pt>
                <c:pt idx="20">
                  <c:v>-3.4929666666666663</c:v>
                </c:pt>
                <c:pt idx="21">
                  <c:v>-4.2006600000000009</c:v>
                </c:pt>
                <c:pt idx="22">
                  <c:v>-5.4297800000000009</c:v>
                </c:pt>
                <c:pt idx="23">
                  <c:v>-5.2778333333333336</c:v>
                </c:pt>
                <c:pt idx="24">
                  <c:v>-5.1914600000000002</c:v>
                </c:pt>
                <c:pt idx="25">
                  <c:v>0.35553999999999952</c:v>
                </c:pt>
                <c:pt idx="26">
                  <c:v>-3.8492599999999997</c:v>
                </c:pt>
                <c:pt idx="27">
                  <c:v>1.2266666666666659</c:v>
                </c:pt>
                <c:pt idx="28">
                  <c:v>7.1153799999999991</c:v>
                </c:pt>
                <c:pt idx="29">
                  <c:v>1.5667800000000001</c:v>
                </c:pt>
                <c:pt idx="30">
                  <c:v>-5.3700000000000379E-2</c:v>
                </c:pt>
                <c:pt idx="31">
                  <c:v>4.3565999999999994</c:v>
                </c:pt>
                <c:pt idx="32">
                  <c:v>11.906960000000002</c:v>
                </c:pt>
                <c:pt idx="33">
                  <c:v>7.1400000000000006</c:v>
                </c:pt>
                <c:pt idx="34">
                  <c:v>2.2147999999999999</c:v>
                </c:pt>
                <c:pt idx="35">
                  <c:v>-3.8582200000000002</c:v>
                </c:pt>
                <c:pt idx="36">
                  <c:v>-5.6181600000000005</c:v>
                </c:pt>
                <c:pt idx="37">
                  <c:v>-5.0118833333333335</c:v>
                </c:pt>
                <c:pt idx="38">
                  <c:v>-5.6217200000000007</c:v>
                </c:pt>
                <c:pt idx="39">
                  <c:v>-2.6890600000000004</c:v>
                </c:pt>
                <c:pt idx="40">
                  <c:v>2.98116</c:v>
                </c:pt>
                <c:pt idx="41">
                  <c:v>24.614483333333336</c:v>
                </c:pt>
                <c:pt idx="42">
                  <c:v>34.089100000000002</c:v>
                </c:pt>
                <c:pt idx="43">
                  <c:v>50.370359999999998</c:v>
                </c:pt>
                <c:pt idx="44">
                  <c:v>55.74194</c:v>
                </c:pt>
                <c:pt idx="45">
                  <c:v>41.916350000000008</c:v>
                </c:pt>
                <c:pt idx="46">
                  <c:v>28.321740000000005</c:v>
                </c:pt>
                <c:pt idx="47">
                  <c:v>29.299059999999997</c:v>
                </c:pt>
                <c:pt idx="48">
                  <c:v>39.871566666666666</c:v>
                </c:pt>
                <c:pt idx="49">
                  <c:v>49.401560000000003</c:v>
                </c:pt>
                <c:pt idx="50">
                  <c:v>43.334519999999998</c:v>
                </c:pt>
                <c:pt idx="51">
                  <c:v>43.601920000000007</c:v>
                </c:pt>
                <c:pt idx="52">
                  <c:v>36.571233333333339</c:v>
                </c:pt>
                <c:pt idx="53">
                  <c:v>20.846900000000002</c:v>
                </c:pt>
                <c:pt idx="54">
                  <c:v>33.451000000000001</c:v>
                </c:pt>
                <c:pt idx="55">
                  <c:v>47.802533333333336</c:v>
                </c:pt>
                <c:pt idx="56">
                  <c:v>22.538359999999997</c:v>
                </c:pt>
                <c:pt idx="57">
                  <c:v>5.6053799999999994</c:v>
                </c:pt>
                <c:pt idx="58">
                  <c:v>-2.4821400000000002</c:v>
                </c:pt>
                <c:pt idx="59">
                  <c:v>-0.95651666666666701</c:v>
                </c:pt>
                <c:pt idx="60">
                  <c:v>-3.5725800000000008</c:v>
                </c:pt>
                <c:pt idx="61">
                  <c:v>-1.0078000000000007</c:v>
                </c:pt>
                <c:pt idx="62">
                  <c:v>-1.1222199999999998</c:v>
                </c:pt>
                <c:pt idx="63">
                  <c:v>-4.7854166666666673</c:v>
                </c:pt>
                <c:pt idx="64">
                  <c:v>-6.0565000000000007</c:v>
                </c:pt>
                <c:pt idx="65">
                  <c:v>-4.5889400000000009</c:v>
                </c:pt>
                <c:pt idx="66">
                  <c:v>-2.4689666666666672</c:v>
                </c:pt>
                <c:pt idx="67">
                  <c:v>0.10881999999999933</c:v>
                </c:pt>
                <c:pt idx="68">
                  <c:v>4.07402</c:v>
                </c:pt>
                <c:pt idx="69">
                  <c:v>8.24756</c:v>
                </c:pt>
                <c:pt idx="70">
                  <c:v>2.7850333333333332</c:v>
                </c:pt>
                <c:pt idx="71">
                  <c:v>-0.33884000000000009</c:v>
                </c:pt>
                <c:pt idx="72">
                  <c:v>0.71828000000000003</c:v>
                </c:pt>
                <c:pt idx="73">
                  <c:v>0.48538333333333306</c:v>
                </c:pt>
                <c:pt idx="74">
                  <c:v>-1.3187000000000004</c:v>
                </c:pt>
                <c:pt idx="75">
                  <c:v>-5.4052200000000017</c:v>
                </c:pt>
                <c:pt idx="76">
                  <c:v>-2.9328200000000004</c:v>
                </c:pt>
                <c:pt idx="77">
                  <c:v>-2.6855500000000005</c:v>
                </c:pt>
                <c:pt idx="78">
                  <c:v>-4.0769600000000006</c:v>
                </c:pt>
                <c:pt idx="79">
                  <c:v>-4.5406600000000008</c:v>
                </c:pt>
                <c:pt idx="80">
                  <c:v>-4.1932333333333336</c:v>
                </c:pt>
                <c:pt idx="81">
                  <c:v>-4.2028800000000004</c:v>
                </c:pt>
                <c:pt idx="82">
                  <c:v>0.48071999999999981</c:v>
                </c:pt>
                <c:pt idx="83">
                  <c:v>-1.8506000000000005</c:v>
                </c:pt>
                <c:pt idx="84">
                  <c:v>-3.6723500000000002</c:v>
                </c:pt>
                <c:pt idx="85">
                  <c:v>-4.3140600000000004</c:v>
                </c:pt>
                <c:pt idx="86">
                  <c:v>-3.7444600000000001</c:v>
                </c:pt>
                <c:pt idx="87">
                  <c:v>-5.6216833333333343</c:v>
                </c:pt>
                <c:pt idx="88">
                  <c:v>-7.5226400000000009</c:v>
                </c:pt>
                <c:pt idx="89">
                  <c:v>-7.50352</c:v>
                </c:pt>
                <c:pt idx="90">
                  <c:v>-8.1947400000000012</c:v>
                </c:pt>
                <c:pt idx="91">
                  <c:v>-8.6067499999999999</c:v>
                </c:pt>
                <c:pt idx="92">
                  <c:v>-7.6836600000000006</c:v>
                </c:pt>
                <c:pt idx="93">
                  <c:v>-3.5453400000000004</c:v>
                </c:pt>
                <c:pt idx="94">
                  <c:v>-4.7278800000000007</c:v>
                </c:pt>
                <c:pt idx="95">
                  <c:v>-0.96089999999999998</c:v>
                </c:pt>
                <c:pt idx="96">
                  <c:v>-1.4244000000000003</c:v>
                </c:pt>
                <c:pt idx="97">
                  <c:v>-4.78172</c:v>
                </c:pt>
                <c:pt idx="98">
                  <c:v>-7.3070166666666658</c:v>
                </c:pt>
                <c:pt idx="99">
                  <c:v>-5.7263400000000004</c:v>
                </c:pt>
                <c:pt idx="100">
                  <c:v>-4.2295000000000007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8C5-B042-B27D-E552591DB0BF}"/>
            </c:ext>
          </c:extLst>
        </c:ser>
        <c:ser>
          <c:idx val="11"/>
          <c:order val="11"/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'Fig4d-f_RFP+'!$BI$8:$BI$108</c:f>
              <c:numCache>
                <c:formatCode>General</c:formatCode>
                <c:ptCount val="101"/>
                <c:pt idx="0">
                  <c:v>36.736499999999999</c:v>
                </c:pt>
                <c:pt idx="1">
                  <c:v>35.828424999999996</c:v>
                </c:pt>
                <c:pt idx="2">
                  <c:v>28.223866666666666</c:v>
                </c:pt>
                <c:pt idx="3">
                  <c:v>41.872974999999997</c:v>
                </c:pt>
                <c:pt idx="4">
                  <c:v>55.363833333333332</c:v>
                </c:pt>
                <c:pt idx="5">
                  <c:v>39.672599999999996</c:v>
                </c:pt>
                <c:pt idx="6">
                  <c:v>32.524033333333328</c:v>
                </c:pt>
                <c:pt idx="7">
                  <c:v>28.835650000000001</c:v>
                </c:pt>
                <c:pt idx="8">
                  <c:v>25.165349999999997</c:v>
                </c:pt>
                <c:pt idx="9">
                  <c:v>32.346399999999996</c:v>
                </c:pt>
                <c:pt idx="10">
                  <c:v>37.333374999999997</c:v>
                </c:pt>
                <c:pt idx="11">
                  <c:v>35.1387</c:v>
                </c:pt>
                <c:pt idx="12">
                  <c:v>45.828975</c:v>
                </c:pt>
                <c:pt idx="13">
                  <c:v>31.463900000000006</c:v>
                </c:pt>
                <c:pt idx="14">
                  <c:v>31.965399999999999</c:v>
                </c:pt>
                <c:pt idx="15">
                  <c:v>30.153633333333328</c:v>
                </c:pt>
                <c:pt idx="16">
                  <c:v>33.657150000000001</c:v>
                </c:pt>
                <c:pt idx="17">
                  <c:v>40.598966666666662</c:v>
                </c:pt>
                <c:pt idx="18">
                  <c:v>47.529699999999998</c:v>
                </c:pt>
                <c:pt idx="19">
                  <c:v>51.653633333333325</c:v>
                </c:pt>
                <c:pt idx="20">
                  <c:v>50.129499999999993</c:v>
                </c:pt>
                <c:pt idx="21">
                  <c:v>53.677866666666667</c:v>
                </c:pt>
                <c:pt idx="22">
                  <c:v>57.639749999999999</c:v>
                </c:pt>
                <c:pt idx="23">
                  <c:v>45.396833333333326</c:v>
                </c:pt>
                <c:pt idx="24">
                  <c:v>46.594299999999997</c:v>
                </c:pt>
                <c:pt idx="25">
                  <c:v>46.271174999999999</c:v>
                </c:pt>
                <c:pt idx="26">
                  <c:v>48.171066666666668</c:v>
                </c:pt>
                <c:pt idx="27">
                  <c:v>31.306574999999999</c:v>
                </c:pt>
                <c:pt idx="28">
                  <c:v>32.092600000000004</c:v>
                </c:pt>
                <c:pt idx="29">
                  <c:v>33.202799999999996</c:v>
                </c:pt>
                <c:pt idx="30">
                  <c:v>34.852733333333333</c:v>
                </c:pt>
                <c:pt idx="31">
                  <c:v>35.215874999999997</c:v>
                </c:pt>
                <c:pt idx="32">
                  <c:v>25.446533333333331</c:v>
                </c:pt>
                <c:pt idx="33">
                  <c:v>21.052125</c:v>
                </c:pt>
                <c:pt idx="34">
                  <c:v>19.047166666666669</c:v>
                </c:pt>
                <c:pt idx="35">
                  <c:v>19.810924999999997</c:v>
                </c:pt>
                <c:pt idx="36">
                  <c:v>14.329500000000001</c:v>
                </c:pt>
                <c:pt idx="37">
                  <c:v>16.291350000000001</c:v>
                </c:pt>
                <c:pt idx="38">
                  <c:v>16.239166666666666</c:v>
                </c:pt>
                <c:pt idx="39">
                  <c:v>17.530450000000002</c:v>
                </c:pt>
                <c:pt idx="40">
                  <c:v>18.484400000000001</c:v>
                </c:pt>
                <c:pt idx="41">
                  <c:v>18.637149999999998</c:v>
                </c:pt>
                <c:pt idx="42">
                  <c:v>15.214425</c:v>
                </c:pt>
                <c:pt idx="43">
                  <c:v>8.027966666666666</c:v>
                </c:pt>
                <c:pt idx="44">
                  <c:v>17.55575</c:v>
                </c:pt>
                <c:pt idx="45">
                  <c:v>27.973699999999997</c:v>
                </c:pt>
                <c:pt idx="46">
                  <c:v>27.845224999999996</c:v>
                </c:pt>
                <c:pt idx="47">
                  <c:v>29.281266666666664</c:v>
                </c:pt>
                <c:pt idx="48">
                  <c:v>26.027000000000001</c:v>
                </c:pt>
                <c:pt idx="49">
                  <c:v>20.192833333333333</c:v>
                </c:pt>
                <c:pt idx="50">
                  <c:v>16.75535</c:v>
                </c:pt>
                <c:pt idx="51">
                  <c:v>14.969799999999998</c:v>
                </c:pt>
                <c:pt idx="52">
                  <c:v>13.107225000000001</c:v>
                </c:pt>
                <c:pt idx="53">
                  <c:v>13.710366666666665</c:v>
                </c:pt>
                <c:pt idx="54">
                  <c:v>11.695225000000001</c:v>
                </c:pt>
                <c:pt idx="55">
                  <c:v>22.295233333333329</c:v>
                </c:pt>
                <c:pt idx="56">
                  <c:v>16.008575</c:v>
                </c:pt>
                <c:pt idx="57">
                  <c:v>26.46896666666667</c:v>
                </c:pt>
                <c:pt idx="58">
                  <c:v>23.056874999999998</c:v>
                </c:pt>
                <c:pt idx="59">
                  <c:v>21.7258</c:v>
                </c:pt>
                <c:pt idx="60">
                  <c:v>12.633900000000002</c:v>
                </c:pt>
                <c:pt idx="61">
                  <c:v>5.3987500000000015</c:v>
                </c:pt>
                <c:pt idx="62">
                  <c:v>0.90546666666666786</c:v>
                </c:pt>
                <c:pt idx="63">
                  <c:v>0.79622500000000063</c:v>
                </c:pt>
                <c:pt idx="64">
                  <c:v>4.6575000000000006</c:v>
                </c:pt>
                <c:pt idx="65">
                  <c:v>7.0124250000000021</c:v>
                </c:pt>
                <c:pt idx="66">
                  <c:v>14.2395</c:v>
                </c:pt>
                <c:pt idx="67">
                  <c:v>19.769325000000002</c:v>
                </c:pt>
                <c:pt idx="68">
                  <c:v>21.024799999999999</c:v>
                </c:pt>
                <c:pt idx="69">
                  <c:v>15.576550000000001</c:v>
                </c:pt>
                <c:pt idx="70">
                  <c:v>12.709100000000001</c:v>
                </c:pt>
                <c:pt idx="71">
                  <c:v>17.460999999999999</c:v>
                </c:pt>
                <c:pt idx="72">
                  <c:v>17.521333333333335</c:v>
                </c:pt>
                <c:pt idx="73">
                  <c:v>34.078674999999997</c:v>
                </c:pt>
                <c:pt idx="74">
                  <c:v>43.845566666666663</c:v>
                </c:pt>
                <c:pt idx="75">
                  <c:v>35.267274999999998</c:v>
                </c:pt>
                <c:pt idx="76">
                  <c:v>15.114524999999999</c:v>
                </c:pt>
                <c:pt idx="77">
                  <c:v>10.176666666666668</c:v>
                </c:pt>
                <c:pt idx="78">
                  <c:v>21.566524999999999</c:v>
                </c:pt>
                <c:pt idx="79">
                  <c:v>13.407933333333334</c:v>
                </c:pt>
                <c:pt idx="80">
                  <c:v>23.007725000000001</c:v>
                </c:pt>
                <c:pt idx="81">
                  <c:v>21.645166666666665</c:v>
                </c:pt>
                <c:pt idx="82">
                  <c:v>15.038675000000001</c:v>
                </c:pt>
                <c:pt idx="83">
                  <c:v>6.0652333333333344</c:v>
                </c:pt>
                <c:pt idx="84">
                  <c:v>1.6584750000000001</c:v>
                </c:pt>
                <c:pt idx="85">
                  <c:v>3.8056666666666668</c:v>
                </c:pt>
                <c:pt idx="86">
                  <c:v>6.5413750000000004</c:v>
                </c:pt>
                <c:pt idx="87">
                  <c:v>5.7321</c:v>
                </c:pt>
                <c:pt idx="88">
                  <c:v>10.617375000000001</c:v>
                </c:pt>
                <c:pt idx="89">
                  <c:v>8.2571999999999992</c:v>
                </c:pt>
                <c:pt idx="90">
                  <c:v>11.146800000000001</c:v>
                </c:pt>
                <c:pt idx="91">
                  <c:v>9.6920000000000002</c:v>
                </c:pt>
                <c:pt idx="92">
                  <c:v>3.8296750000000008</c:v>
                </c:pt>
                <c:pt idx="93">
                  <c:v>5.9550000000000018</c:v>
                </c:pt>
                <c:pt idx="94">
                  <c:v>4.7352333333333325</c:v>
                </c:pt>
                <c:pt idx="95">
                  <c:v>9.5169499999999996</c:v>
                </c:pt>
                <c:pt idx="96">
                  <c:v>9.2627000000000006</c:v>
                </c:pt>
                <c:pt idx="97">
                  <c:v>4.3033999999999999</c:v>
                </c:pt>
                <c:pt idx="98">
                  <c:v>5.8271333333333333</c:v>
                </c:pt>
                <c:pt idx="99">
                  <c:v>14.918200000000002</c:v>
                </c:pt>
                <c:pt idx="100">
                  <c:v>33.661949999999997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8C5-B042-B27D-E552591DB0BF}"/>
            </c:ext>
          </c:extLst>
        </c:ser>
        <c:ser>
          <c:idx val="12"/>
          <c:order val="12"/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'Fig4d-f_RFP+'!$BJ$8:$BJ$108</c:f>
              <c:numCache>
                <c:formatCode>General</c:formatCode>
                <c:ptCount val="101"/>
                <c:pt idx="0">
                  <c:v>1.7768000000000008</c:v>
                </c:pt>
                <c:pt idx="1">
                  <c:v>6.5744833333333341</c:v>
                </c:pt>
                <c:pt idx="2">
                  <c:v>7.9443600000000005</c:v>
                </c:pt>
                <c:pt idx="3">
                  <c:v>11.362980000000002</c:v>
                </c:pt>
                <c:pt idx="4">
                  <c:v>16.026783333333334</c:v>
                </c:pt>
                <c:pt idx="5">
                  <c:v>12.74508</c:v>
                </c:pt>
                <c:pt idx="6">
                  <c:v>7.5951000000000022</c:v>
                </c:pt>
                <c:pt idx="7">
                  <c:v>5.3280400000000014</c:v>
                </c:pt>
                <c:pt idx="8">
                  <c:v>2.363983333333334</c:v>
                </c:pt>
                <c:pt idx="9">
                  <c:v>0.89152000000000053</c:v>
                </c:pt>
                <c:pt idx="10">
                  <c:v>1.0998800000000006</c:v>
                </c:pt>
                <c:pt idx="11">
                  <c:v>3.5027500000000011</c:v>
                </c:pt>
                <c:pt idx="12">
                  <c:v>5.079740000000001</c:v>
                </c:pt>
                <c:pt idx="13">
                  <c:v>9.8587333333333351</c:v>
                </c:pt>
                <c:pt idx="14">
                  <c:v>4.1547400000000012</c:v>
                </c:pt>
                <c:pt idx="15">
                  <c:v>4.9891000000000005</c:v>
                </c:pt>
                <c:pt idx="16">
                  <c:v>3.2820600000000013</c:v>
                </c:pt>
                <c:pt idx="17">
                  <c:v>4.6672200000000013</c:v>
                </c:pt>
                <c:pt idx="18">
                  <c:v>3.0326666666666675</c:v>
                </c:pt>
                <c:pt idx="19">
                  <c:v>2.3553600000000001</c:v>
                </c:pt>
                <c:pt idx="20">
                  <c:v>2.3212166666666678</c:v>
                </c:pt>
                <c:pt idx="21">
                  <c:v>2.2836800000000013</c:v>
                </c:pt>
                <c:pt idx="22">
                  <c:v>4.8612600000000006</c:v>
                </c:pt>
                <c:pt idx="23">
                  <c:v>6.1807666666666679</c:v>
                </c:pt>
                <c:pt idx="24">
                  <c:v>8.3441599999999987</c:v>
                </c:pt>
                <c:pt idx="25">
                  <c:v>3.9485000000000006</c:v>
                </c:pt>
                <c:pt idx="26">
                  <c:v>3.7324400000000013</c:v>
                </c:pt>
                <c:pt idx="27">
                  <c:v>6.3497833333333347</c:v>
                </c:pt>
                <c:pt idx="28">
                  <c:v>5.2459200000000008</c:v>
                </c:pt>
                <c:pt idx="29">
                  <c:v>3.9939200000000015</c:v>
                </c:pt>
                <c:pt idx="30">
                  <c:v>3.5128666666666679</c:v>
                </c:pt>
                <c:pt idx="31">
                  <c:v>4.4813800000000015</c:v>
                </c:pt>
                <c:pt idx="32">
                  <c:v>7.9403000000000006</c:v>
                </c:pt>
                <c:pt idx="33">
                  <c:v>3.0768000000000009</c:v>
                </c:pt>
                <c:pt idx="34">
                  <c:v>2.4679400000000009</c:v>
                </c:pt>
                <c:pt idx="35">
                  <c:v>2.3030500000000012</c:v>
                </c:pt>
                <c:pt idx="36">
                  <c:v>3.0439800000000008</c:v>
                </c:pt>
                <c:pt idx="37">
                  <c:v>4.9873833333333346</c:v>
                </c:pt>
                <c:pt idx="38">
                  <c:v>10.013540000000001</c:v>
                </c:pt>
                <c:pt idx="39">
                  <c:v>7.8991166666666688</c:v>
                </c:pt>
                <c:pt idx="40">
                  <c:v>3.9243200000000007</c:v>
                </c:pt>
                <c:pt idx="41">
                  <c:v>3.0581000000000009</c:v>
                </c:pt>
                <c:pt idx="42">
                  <c:v>3.9464166666666673</c:v>
                </c:pt>
                <c:pt idx="43">
                  <c:v>9.1672000000000029</c:v>
                </c:pt>
                <c:pt idx="44">
                  <c:v>25.781083333333338</c:v>
                </c:pt>
                <c:pt idx="45">
                  <c:v>27.350939999999998</c:v>
                </c:pt>
                <c:pt idx="46">
                  <c:v>24.520150000000001</c:v>
                </c:pt>
                <c:pt idx="47">
                  <c:v>32.501459999999994</c:v>
                </c:pt>
                <c:pt idx="48">
                  <c:v>46.411059999999999</c:v>
                </c:pt>
                <c:pt idx="49">
                  <c:v>61.025183333333331</c:v>
                </c:pt>
                <c:pt idx="50">
                  <c:v>42.809220000000003</c:v>
                </c:pt>
                <c:pt idx="51">
                  <c:v>14.082383333333333</c:v>
                </c:pt>
                <c:pt idx="52">
                  <c:v>-1.990359999999999</c:v>
                </c:pt>
                <c:pt idx="53">
                  <c:v>4.3991400000000009</c:v>
                </c:pt>
                <c:pt idx="54">
                  <c:v>0.24196666666666733</c:v>
                </c:pt>
                <c:pt idx="55">
                  <c:v>0.98888000000000065</c:v>
                </c:pt>
                <c:pt idx="56">
                  <c:v>-0.78293333333333237</c:v>
                </c:pt>
                <c:pt idx="57">
                  <c:v>0.2318600000000007</c:v>
                </c:pt>
                <c:pt idx="58">
                  <c:v>-1.6753166666666657</c:v>
                </c:pt>
                <c:pt idx="59">
                  <c:v>1.4244800000000009</c:v>
                </c:pt>
                <c:pt idx="60">
                  <c:v>2.7448200000000007</c:v>
                </c:pt>
                <c:pt idx="61">
                  <c:v>2.1463500000000013</c:v>
                </c:pt>
                <c:pt idx="62">
                  <c:v>1.6047800000000005</c:v>
                </c:pt>
                <c:pt idx="63">
                  <c:v>0.85666666666666735</c:v>
                </c:pt>
                <c:pt idx="64">
                  <c:v>-1.027199999999999</c:v>
                </c:pt>
                <c:pt idx="65">
                  <c:v>-2.6693999999999991</c:v>
                </c:pt>
                <c:pt idx="66">
                  <c:v>-0.34283999999999926</c:v>
                </c:pt>
                <c:pt idx="67">
                  <c:v>-0.21457999999999941</c:v>
                </c:pt>
                <c:pt idx="68">
                  <c:v>0.2977500000000009</c:v>
                </c:pt>
                <c:pt idx="69">
                  <c:v>2.3331600000000003</c:v>
                </c:pt>
                <c:pt idx="70">
                  <c:v>4.3504500000000013</c:v>
                </c:pt>
                <c:pt idx="71">
                  <c:v>8.2737599999999993</c:v>
                </c:pt>
                <c:pt idx="72">
                  <c:v>5.1421400000000004</c:v>
                </c:pt>
                <c:pt idx="73">
                  <c:v>4.1162500000000009</c:v>
                </c:pt>
                <c:pt idx="74">
                  <c:v>4.255580000000001</c:v>
                </c:pt>
                <c:pt idx="75">
                  <c:v>3.141316666666667</c:v>
                </c:pt>
                <c:pt idx="76">
                  <c:v>4.0818200000000004</c:v>
                </c:pt>
                <c:pt idx="77">
                  <c:v>2.4881833333333341</c:v>
                </c:pt>
                <c:pt idx="78">
                  <c:v>7.9900000000000665E-2</c:v>
                </c:pt>
                <c:pt idx="79">
                  <c:v>-1.4368999999999992</c:v>
                </c:pt>
                <c:pt idx="80">
                  <c:v>-3.2675166666666668</c:v>
                </c:pt>
                <c:pt idx="81">
                  <c:v>-1.0676799999999993</c:v>
                </c:pt>
                <c:pt idx="82">
                  <c:v>3.661633333333334</c:v>
                </c:pt>
                <c:pt idx="83">
                  <c:v>5.8410600000000015</c:v>
                </c:pt>
                <c:pt idx="84">
                  <c:v>4.5875200000000005</c:v>
                </c:pt>
                <c:pt idx="85">
                  <c:v>1.9509666666666676</c:v>
                </c:pt>
                <c:pt idx="86">
                  <c:v>1.0776600000000012</c:v>
                </c:pt>
                <c:pt idx="87">
                  <c:v>1.0131666666666677</c:v>
                </c:pt>
                <c:pt idx="88">
                  <c:v>-2.7256599999999995</c:v>
                </c:pt>
                <c:pt idx="89">
                  <c:v>-1.7281666666666657</c:v>
                </c:pt>
                <c:pt idx="90">
                  <c:v>-2.0235999999999987</c:v>
                </c:pt>
                <c:pt idx="91">
                  <c:v>-1.2480199999999992</c:v>
                </c:pt>
                <c:pt idx="92">
                  <c:v>0.93308333333333382</c:v>
                </c:pt>
                <c:pt idx="93">
                  <c:v>-1.0728799999999992</c:v>
                </c:pt>
                <c:pt idx="94">
                  <c:v>0.33606666666666768</c:v>
                </c:pt>
                <c:pt idx="95">
                  <c:v>8.0558999999999994</c:v>
                </c:pt>
                <c:pt idx="96">
                  <c:v>6.0231333333333348</c:v>
                </c:pt>
                <c:pt idx="97">
                  <c:v>-0.58843999999999919</c:v>
                </c:pt>
                <c:pt idx="98">
                  <c:v>2.4357200000000008</c:v>
                </c:pt>
                <c:pt idx="99">
                  <c:v>6.1887166666666689</c:v>
                </c:pt>
                <c:pt idx="100">
                  <c:v>5.3860333333333337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8C5-B042-B27D-E552591DB0BF}"/>
            </c:ext>
          </c:extLst>
        </c:ser>
        <c:ser>
          <c:idx val="13"/>
          <c:order val="13"/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'Fig4d-f_RFP+'!$BK$8:$BK$108</c:f>
              <c:numCache>
                <c:formatCode>General</c:formatCode>
                <c:ptCount val="101"/>
                <c:pt idx="0">
                  <c:v>7.0984999999999996</c:v>
                </c:pt>
                <c:pt idx="1">
                  <c:v>12.147924999999999</c:v>
                </c:pt>
                <c:pt idx="2">
                  <c:v>9.6234749999999991</c:v>
                </c:pt>
                <c:pt idx="3">
                  <c:v>9.4546250000000018</c:v>
                </c:pt>
                <c:pt idx="4">
                  <c:v>8.1756000000000011</c:v>
                </c:pt>
                <c:pt idx="5">
                  <c:v>10.764825</c:v>
                </c:pt>
                <c:pt idx="6">
                  <c:v>1.8784000000000001</c:v>
                </c:pt>
                <c:pt idx="7">
                  <c:v>7.2806500000000014</c:v>
                </c:pt>
                <c:pt idx="8">
                  <c:v>6.1289500000000015</c:v>
                </c:pt>
                <c:pt idx="9">
                  <c:v>4.6591499999999995</c:v>
                </c:pt>
                <c:pt idx="10">
                  <c:v>7.2946749999999998</c:v>
                </c:pt>
                <c:pt idx="11">
                  <c:v>4.8462499999999995</c:v>
                </c:pt>
                <c:pt idx="12">
                  <c:v>0.64253333333333329</c:v>
                </c:pt>
                <c:pt idx="13">
                  <c:v>4.9535999999999998</c:v>
                </c:pt>
                <c:pt idx="14">
                  <c:v>8.44665</c:v>
                </c:pt>
                <c:pt idx="15">
                  <c:v>14.812125</c:v>
                </c:pt>
                <c:pt idx="16">
                  <c:v>7.1888500000000004</c:v>
                </c:pt>
                <c:pt idx="17">
                  <c:v>4.1388250000000006</c:v>
                </c:pt>
                <c:pt idx="18">
                  <c:v>2.4561250000000001</c:v>
                </c:pt>
                <c:pt idx="19">
                  <c:v>-1.3353999999999999</c:v>
                </c:pt>
                <c:pt idx="20">
                  <c:v>1.1288500000000004</c:v>
                </c:pt>
                <c:pt idx="21">
                  <c:v>3.5233000000000008</c:v>
                </c:pt>
                <c:pt idx="22">
                  <c:v>3.6965999999999997</c:v>
                </c:pt>
                <c:pt idx="23">
                  <c:v>2.2025750000000004</c:v>
                </c:pt>
                <c:pt idx="24">
                  <c:v>5.7851499999999998</c:v>
                </c:pt>
                <c:pt idx="25">
                  <c:v>11.844133333333334</c:v>
                </c:pt>
                <c:pt idx="26">
                  <c:v>11.555050000000001</c:v>
                </c:pt>
                <c:pt idx="27">
                  <c:v>14.517725</c:v>
                </c:pt>
                <c:pt idx="28">
                  <c:v>17.34385</c:v>
                </c:pt>
                <c:pt idx="29">
                  <c:v>12.156450000000001</c:v>
                </c:pt>
                <c:pt idx="30">
                  <c:v>11.467625000000002</c:v>
                </c:pt>
                <c:pt idx="31">
                  <c:v>6.7975499999999993</c:v>
                </c:pt>
                <c:pt idx="32">
                  <c:v>27.968325000000004</c:v>
                </c:pt>
                <c:pt idx="33">
                  <c:v>32.344825</c:v>
                </c:pt>
                <c:pt idx="34">
                  <c:v>29.237299999999998</c:v>
                </c:pt>
                <c:pt idx="35">
                  <c:v>24.422075000000003</c:v>
                </c:pt>
                <c:pt idx="36">
                  <c:v>17.898975</c:v>
                </c:pt>
                <c:pt idx="37">
                  <c:v>21.243550000000003</c:v>
                </c:pt>
                <c:pt idx="38">
                  <c:v>28.104900000000004</c:v>
                </c:pt>
                <c:pt idx="39">
                  <c:v>22.209925000000002</c:v>
                </c:pt>
                <c:pt idx="40">
                  <c:v>25.490475000000004</c:v>
                </c:pt>
                <c:pt idx="41">
                  <c:v>26.624625000000002</c:v>
                </c:pt>
                <c:pt idx="42">
                  <c:v>18.7514</c:v>
                </c:pt>
                <c:pt idx="43">
                  <c:v>15.063975000000001</c:v>
                </c:pt>
                <c:pt idx="44">
                  <c:v>13.276775000000001</c:v>
                </c:pt>
                <c:pt idx="45">
                  <c:v>2.818025</c:v>
                </c:pt>
                <c:pt idx="46">
                  <c:v>-1.6092499999999998</c:v>
                </c:pt>
                <c:pt idx="47">
                  <c:v>7.3969500000000004</c:v>
                </c:pt>
                <c:pt idx="48">
                  <c:v>2.5167250000000005</c:v>
                </c:pt>
                <c:pt idx="49">
                  <c:v>-3.2149249999999996</c:v>
                </c:pt>
                <c:pt idx="50">
                  <c:v>2.178466666666667</c:v>
                </c:pt>
                <c:pt idx="51">
                  <c:v>0.16002500000000053</c:v>
                </c:pt>
                <c:pt idx="52">
                  <c:v>-2.1408499999999999</c:v>
                </c:pt>
                <c:pt idx="53">
                  <c:v>6.490000000000018E-2</c:v>
                </c:pt>
                <c:pt idx="54">
                  <c:v>1.5776500000000007</c:v>
                </c:pt>
                <c:pt idx="55">
                  <c:v>-0.15119999999999978</c:v>
                </c:pt>
                <c:pt idx="56">
                  <c:v>0.11410000000000009</c:v>
                </c:pt>
                <c:pt idx="57">
                  <c:v>1.1827750000000004</c:v>
                </c:pt>
                <c:pt idx="58">
                  <c:v>1.5271750000000002</c:v>
                </c:pt>
                <c:pt idx="59">
                  <c:v>-1.0412749999999997</c:v>
                </c:pt>
                <c:pt idx="60">
                  <c:v>2.8474000000000004</c:v>
                </c:pt>
                <c:pt idx="61">
                  <c:v>3.2710749999999997</c:v>
                </c:pt>
                <c:pt idx="62">
                  <c:v>8.1335666666666668</c:v>
                </c:pt>
                <c:pt idx="63">
                  <c:v>9.4047499999999999</c:v>
                </c:pt>
                <c:pt idx="64">
                  <c:v>2.8757500000000009</c:v>
                </c:pt>
                <c:pt idx="65">
                  <c:v>5.945075000000001</c:v>
                </c:pt>
                <c:pt idx="66">
                  <c:v>14.848000000000001</c:v>
                </c:pt>
                <c:pt idx="67">
                  <c:v>5.5829750000000002</c:v>
                </c:pt>
                <c:pt idx="68">
                  <c:v>2.9665000000000008</c:v>
                </c:pt>
                <c:pt idx="69">
                  <c:v>4.4804000000000004</c:v>
                </c:pt>
                <c:pt idx="70">
                  <c:v>6.2730999999999995</c:v>
                </c:pt>
                <c:pt idx="71">
                  <c:v>25.428225000000005</c:v>
                </c:pt>
                <c:pt idx="72">
                  <c:v>16.75385</c:v>
                </c:pt>
                <c:pt idx="73">
                  <c:v>8.8705250000000007</c:v>
                </c:pt>
                <c:pt idx="74">
                  <c:v>11.286125</c:v>
                </c:pt>
                <c:pt idx="75">
                  <c:v>13.312800000000001</c:v>
                </c:pt>
                <c:pt idx="76">
                  <c:v>8.1624250000000007</c:v>
                </c:pt>
                <c:pt idx="77">
                  <c:v>6.9502250000000014</c:v>
                </c:pt>
                <c:pt idx="78">
                  <c:v>5.9831000000000003</c:v>
                </c:pt>
                <c:pt idx="79">
                  <c:v>8.312050000000001</c:v>
                </c:pt>
                <c:pt idx="80">
                  <c:v>6.6378500000000003</c:v>
                </c:pt>
                <c:pt idx="81">
                  <c:v>2.0145250000000003</c:v>
                </c:pt>
                <c:pt idx="82">
                  <c:v>1.3591749999999996</c:v>
                </c:pt>
                <c:pt idx="83">
                  <c:v>0.1681250000000003</c:v>
                </c:pt>
                <c:pt idx="84">
                  <c:v>-0.68954999999999966</c:v>
                </c:pt>
                <c:pt idx="85">
                  <c:v>-3.3971749999999994</c:v>
                </c:pt>
                <c:pt idx="86">
                  <c:v>0.43515000000000015</c:v>
                </c:pt>
                <c:pt idx="87">
                  <c:v>-1.6966999999999994</c:v>
                </c:pt>
                <c:pt idx="88">
                  <c:v>-0.22240000000000038</c:v>
                </c:pt>
                <c:pt idx="89">
                  <c:v>1.8649499999999999</c:v>
                </c:pt>
                <c:pt idx="90">
                  <c:v>4.4228249999999996</c:v>
                </c:pt>
                <c:pt idx="91">
                  <c:v>8.8156500000000015</c:v>
                </c:pt>
                <c:pt idx="92">
                  <c:v>10.528375</c:v>
                </c:pt>
                <c:pt idx="93">
                  <c:v>8.6582500000000007</c:v>
                </c:pt>
                <c:pt idx="94">
                  <c:v>4.4573</c:v>
                </c:pt>
                <c:pt idx="95">
                  <c:v>-1.0922749999999994</c:v>
                </c:pt>
                <c:pt idx="96">
                  <c:v>-3.4871499999999997</c:v>
                </c:pt>
                <c:pt idx="97">
                  <c:v>-2.5454499999999998</c:v>
                </c:pt>
                <c:pt idx="98">
                  <c:v>-3.3471249999999992</c:v>
                </c:pt>
                <c:pt idx="99">
                  <c:v>-0.56797499999999967</c:v>
                </c:pt>
                <c:pt idx="100">
                  <c:v>-0.19889999999999919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8C5-B042-B27D-E552591DB0BF}"/>
            </c:ext>
          </c:extLst>
        </c:ser>
        <c:ser>
          <c:idx val="14"/>
          <c:order val="14"/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'Fig4d-f_RFP+'!$BL$8:$BL$108</c:f>
              <c:numCache>
                <c:formatCode>General</c:formatCode>
                <c:ptCount val="101"/>
                <c:pt idx="0">
                  <c:v>10.557666666666668</c:v>
                </c:pt>
                <c:pt idx="1">
                  <c:v>4.1583399999999981</c:v>
                </c:pt>
                <c:pt idx="2">
                  <c:v>2.5373749999999999</c:v>
                </c:pt>
                <c:pt idx="3">
                  <c:v>4.0097799999999992</c:v>
                </c:pt>
                <c:pt idx="4">
                  <c:v>7.1333599999999988</c:v>
                </c:pt>
                <c:pt idx="5">
                  <c:v>9.6431599999999982</c:v>
                </c:pt>
                <c:pt idx="6">
                  <c:v>10.397699999999999</c:v>
                </c:pt>
                <c:pt idx="7">
                  <c:v>3.4872399999999999</c:v>
                </c:pt>
                <c:pt idx="8">
                  <c:v>4.1550250000000002</c:v>
                </c:pt>
                <c:pt idx="9">
                  <c:v>1.3625599999999998</c:v>
                </c:pt>
                <c:pt idx="10">
                  <c:v>3.3912799999999996</c:v>
                </c:pt>
                <c:pt idx="11">
                  <c:v>9.5689399999999996</c:v>
                </c:pt>
                <c:pt idx="12">
                  <c:v>6.9915399999999988</c:v>
                </c:pt>
                <c:pt idx="13">
                  <c:v>11.542549999999999</c:v>
                </c:pt>
                <c:pt idx="14">
                  <c:v>8.7614199999999993</c:v>
                </c:pt>
                <c:pt idx="15">
                  <c:v>10.506499999999999</c:v>
                </c:pt>
                <c:pt idx="16">
                  <c:v>5.9696400000000009</c:v>
                </c:pt>
                <c:pt idx="17">
                  <c:v>0.92557499999999937</c:v>
                </c:pt>
                <c:pt idx="18">
                  <c:v>4.7421799999999994</c:v>
                </c:pt>
                <c:pt idx="19">
                  <c:v>7.3443199999999988</c:v>
                </c:pt>
                <c:pt idx="20">
                  <c:v>6.0002599999999999</c:v>
                </c:pt>
                <c:pt idx="21">
                  <c:v>2.3719599999999996</c:v>
                </c:pt>
                <c:pt idx="22">
                  <c:v>4.9571799999999993</c:v>
                </c:pt>
                <c:pt idx="23">
                  <c:v>9.2511499999999991</c:v>
                </c:pt>
                <c:pt idx="24">
                  <c:v>12.64096</c:v>
                </c:pt>
                <c:pt idx="25">
                  <c:v>18.83136</c:v>
                </c:pt>
                <c:pt idx="26">
                  <c:v>24.574919999999999</c:v>
                </c:pt>
                <c:pt idx="27">
                  <c:v>26.808659999999996</c:v>
                </c:pt>
                <c:pt idx="28">
                  <c:v>21.272075000000001</c:v>
                </c:pt>
                <c:pt idx="29">
                  <c:v>22.509179999999997</c:v>
                </c:pt>
                <c:pt idx="30">
                  <c:v>16.675919999999998</c:v>
                </c:pt>
                <c:pt idx="31">
                  <c:v>9.4223999999999997</c:v>
                </c:pt>
                <c:pt idx="32">
                  <c:v>7.9007749999999994</c:v>
                </c:pt>
                <c:pt idx="33">
                  <c:v>9.5009200000000007</c:v>
                </c:pt>
                <c:pt idx="34">
                  <c:v>8.1123000000000012</c:v>
                </c:pt>
                <c:pt idx="35">
                  <c:v>11.6373</c:v>
                </c:pt>
                <c:pt idx="36">
                  <c:v>4.7254600000000009</c:v>
                </c:pt>
                <c:pt idx="37">
                  <c:v>11.14762</c:v>
                </c:pt>
                <c:pt idx="38">
                  <c:v>5.0759999999999987</c:v>
                </c:pt>
                <c:pt idx="39">
                  <c:v>3.7028599999999998</c:v>
                </c:pt>
                <c:pt idx="40">
                  <c:v>5.2545400000000004</c:v>
                </c:pt>
                <c:pt idx="41">
                  <c:v>7.426779999999999</c:v>
                </c:pt>
                <c:pt idx="42">
                  <c:v>17.547175000000003</c:v>
                </c:pt>
                <c:pt idx="43">
                  <c:v>14.13786</c:v>
                </c:pt>
                <c:pt idx="44">
                  <c:v>10.3277</c:v>
                </c:pt>
                <c:pt idx="45">
                  <c:v>16.973980000000001</c:v>
                </c:pt>
                <c:pt idx="46">
                  <c:v>28.530880000000003</c:v>
                </c:pt>
                <c:pt idx="47">
                  <c:v>32.525525000000002</c:v>
                </c:pt>
                <c:pt idx="48">
                  <c:v>33.609519999999996</c:v>
                </c:pt>
                <c:pt idx="49">
                  <c:v>27.867780000000003</c:v>
                </c:pt>
                <c:pt idx="50">
                  <c:v>13.433479999999999</c:v>
                </c:pt>
                <c:pt idx="51">
                  <c:v>10.504259999999999</c:v>
                </c:pt>
                <c:pt idx="52">
                  <c:v>13.216259999999997</c:v>
                </c:pt>
                <c:pt idx="53">
                  <c:v>8.9857250000000004</c:v>
                </c:pt>
                <c:pt idx="54">
                  <c:v>8.338000000000001</c:v>
                </c:pt>
                <c:pt idx="55">
                  <c:v>9.7651999999999983</c:v>
                </c:pt>
                <c:pt idx="56">
                  <c:v>6.5640999999999989</c:v>
                </c:pt>
                <c:pt idx="57">
                  <c:v>4.7761249999999995</c:v>
                </c:pt>
                <c:pt idx="58">
                  <c:v>15.83142</c:v>
                </c:pt>
                <c:pt idx="59">
                  <c:v>13.940800000000001</c:v>
                </c:pt>
                <c:pt idx="60">
                  <c:v>1.8069199999999999</c:v>
                </c:pt>
                <c:pt idx="61">
                  <c:v>-2.3284000000000007</c:v>
                </c:pt>
                <c:pt idx="62">
                  <c:v>-1.0278250000000009</c:v>
                </c:pt>
                <c:pt idx="63">
                  <c:v>-0.63318000000000085</c:v>
                </c:pt>
                <c:pt idx="64">
                  <c:v>-0.47006000000000048</c:v>
                </c:pt>
                <c:pt idx="65">
                  <c:v>0.63939999999999952</c:v>
                </c:pt>
                <c:pt idx="66">
                  <c:v>3.4848600000000003</c:v>
                </c:pt>
                <c:pt idx="67">
                  <c:v>8.7088399999999986</c:v>
                </c:pt>
                <c:pt idx="68">
                  <c:v>8.3211250000000003</c:v>
                </c:pt>
                <c:pt idx="69">
                  <c:v>1.04874</c:v>
                </c:pt>
                <c:pt idx="70">
                  <c:v>2.2261799999999998</c:v>
                </c:pt>
                <c:pt idx="71">
                  <c:v>6.2912399999999993</c:v>
                </c:pt>
                <c:pt idx="72">
                  <c:v>4.878849999999999</c:v>
                </c:pt>
                <c:pt idx="73">
                  <c:v>3.3515799999999998</c:v>
                </c:pt>
                <c:pt idx="74">
                  <c:v>0.23258000000000009</c:v>
                </c:pt>
                <c:pt idx="75">
                  <c:v>3.2450399999999995</c:v>
                </c:pt>
                <c:pt idx="76">
                  <c:v>12.196</c:v>
                </c:pt>
                <c:pt idx="77">
                  <c:v>4.7805999999999997</c:v>
                </c:pt>
                <c:pt idx="78">
                  <c:v>9.2386800000000004</c:v>
                </c:pt>
                <c:pt idx="79">
                  <c:v>7.4278599999999999</c:v>
                </c:pt>
                <c:pt idx="80">
                  <c:v>14.800880000000001</c:v>
                </c:pt>
                <c:pt idx="81">
                  <c:v>16.219660000000001</c:v>
                </c:pt>
                <c:pt idx="82">
                  <c:v>4.4026399999999999</c:v>
                </c:pt>
                <c:pt idx="83">
                  <c:v>-3.7308250000000003</c:v>
                </c:pt>
                <c:pt idx="84">
                  <c:v>-4.5958800000000002</c:v>
                </c:pt>
                <c:pt idx="85">
                  <c:v>-3.7582999999999998</c:v>
                </c:pt>
                <c:pt idx="86">
                  <c:v>-2.3484600000000002</c:v>
                </c:pt>
                <c:pt idx="87">
                  <c:v>-1.2066250000000003</c:v>
                </c:pt>
                <c:pt idx="88">
                  <c:v>-6.0280000000000555E-2</c:v>
                </c:pt>
                <c:pt idx="89">
                  <c:v>4.4749799999999995</c:v>
                </c:pt>
                <c:pt idx="90">
                  <c:v>0.50277999999999923</c:v>
                </c:pt>
                <c:pt idx="91">
                  <c:v>2.539699999999999</c:v>
                </c:pt>
                <c:pt idx="92">
                  <c:v>6.5746500000000001</c:v>
                </c:pt>
                <c:pt idx="93">
                  <c:v>3.2158199999999995</c:v>
                </c:pt>
                <c:pt idx="94">
                  <c:v>1.3567799999999994</c:v>
                </c:pt>
                <c:pt idx="95">
                  <c:v>2.2638399999999996</c:v>
                </c:pt>
                <c:pt idx="96">
                  <c:v>7.917139999999999</c:v>
                </c:pt>
                <c:pt idx="97">
                  <c:v>13.776239999999998</c:v>
                </c:pt>
                <c:pt idx="98">
                  <c:v>9.445549999999999</c:v>
                </c:pt>
                <c:pt idx="99">
                  <c:v>4.5076000000000009</c:v>
                </c:pt>
                <c:pt idx="100">
                  <c:v>6.314233333333334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8C5-B042-B27D-E552591DB0BF}"/>
            </c:ext>
          </c:extLst>
        </c:ser>
        <c:ser>
          <c:idx val="15"/>
          <c:order val="15"/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'Fig4d-f_RFP+'!$BM$8:$BM$108</c:f>
              <c:numCache>
                <c:formatCode>General</c:formatCode>
                <c:ptCount val="101"/>
                <c:pt idx="0">
                  <c:v>9.3144999999999989</c:v>
                </c:pt>
                <c:pt idx="1">
                  <c:v>10.310749999999999</c:v>
                </c:pt>
                <c:pt idx="2">
                  <c:v>13.901333333333334</c:v>
                </c:pt>
                <c:pt idx="3">
                  <c:v>20.565750000000001</c:v>
                </c:pt>
                <c:pt idx="4">
                  <c:v>19.71575</c:v>
                </c:pt>
                <c:pt idx="5">
                  <c:v>25.826666666666664</c:v>
                </c:pt>
                <c:pt idx="6">
                  <c:v>28.06625</c:v>
                </c:pt>
                <c:pt idx="7">
                  <c:v>19.560666666666663</c:v>
                </c:pt>
                <c:pt idx="8">
                  <c:v>28.147749999999998</c:v>
                </c:pt>
                <c:pt idx="9">
                  <c:v>25.891499999999997</c:v>
                </c:pt>
                <c:pt idx="10">
                  <c:v>22.591333333333335</c:v>
                </c:pt>
                <c:pt idx="11">
                  <c:v>15.925999999999997</c:v>
                </c:pt>
                <c:pt idx="12">
                  <c:v>15.115666666666664</c:v>
                </c:pt>
                <c:pt idx="13">
                  <c:v>11.806000000000001</c:v>
                </c:pt>
                <c:pt idx="14">
                  <c:v>12.703999999999999</c:v>
                </c:pt>
                <c:pt idx="15">
                  <c:v>12.615666666666664</c:v>
                </c:pt>
                <c:pt idx="16">
                  <c:v>15.13875</c:v>
                </c:pt>
                <c:pt idx="17">
                  <c:v>15.542</c:v>
                </c:pt>
                <c:pt idx="18">
                  <c:v>19.79</c:v>
                </c:pt>
                <c:pt idx="19">
                  <c:v>13.279499999999997</c:v>
                </c:pt>
                <c:pt idx="20">
                  <c:v>8.6013333333333328</c:v>
                </c:pt>
                <c:pt idx="21">
                  <c:v>17.452749999999998</c:v>
                </c:pt>
                <c:pt idx="22">
                  <c:v>23.053333333333331</c:v>
                </c:pt>
                <c:pt idx="23">
                  <c:v>16.518750000000001</c:v>
                </c:pt>
                <c:pt idx="24">
                  <c:v>13.713666666666667</c:v>
                </c:pt>
                <c:pt idx="25">
                  <c:v>22.7605</c:v>
                </c:pt>
                <c:pt idx="26">
                  <c:v>21.44125</c:v>
                </c:pt>
                <c:pt idx="27">
                  <c:v>18.070333333333334</c:v>
                </c:pt>
                <c:pt idx="28">
                  <c:v>24.619249999999997</c:v>
                </c:pt>
                <c:pt idx="29">
                  <c:v>31.678999999999998</c:v>
                </c:pt>
                <c:pt idx="30">
                  <c:v>48.278500000000001</c:v>
                </c:pt>
                <c:pt idx="31">
                  <c:v>56.712250000000004</c:v>
                </c:pt>
                <c:pt idx="32">
                  <c:v>68.223666666666659</c:v>
                </c:pt>
                <c:pt idx="33">
                  <c:v>50.03125</c:v>
                </c:pt>
                <c:pt idx="34">
                  <c:v>66.261666666666656</c:v>
                </c:pt>
                <c:pt idx="35">
                  <c:v>61.0505</c:v>
                </c:pt>
                <c:pt idx="36">
                  <c:v>93.712999999999994</c:v>
                </c:pt>
                <c:pt idx="37">
                  <c:v>92.345666666666673</c:v>
                </c:pt>
                <c:pt idx="38">
                  <c:v>71.905000000000001</c:v>
                </c:pt>
                <c:pt idx="39">
                  <c:v>68.943666666666672</c:v>
                </c:pt>
                <c:pt idx="40">
                  <c:v>75.442750000000004</c:v>
                </c:pt>
                <c:pt idx="41">
                  <c:v>61.062666666666672</c:v>
                </c:pt>
                <c:pt idx="42">
                  <c:v>69.009749999999997</c:v>
                </c:pt>
                <c:pt idx="43">
                  <c:v>103.02025</c:v>
                </c:pt>
                <c:pt idx="44">
                  <c:v>91.75333333333333</c:v>
                </c:pt>
                <c:pt idx="45">
                  <c:v>83.91425000000001</c:v>
                </c:pt>
                <c:pt idx="46">
                  <c:v>72.837000000000003</c:v>
                </c:pt>
                <c:pt idx="47">
                  <c:v>58.453000000000003</c:v>
                </c:pt>
                <c:pt idx="48">
                  <c:v>68.22699999999999</c:v>
                </c:pt>
                <c:pt idx="49">
                  <c:v>60.468333333333341</c:v>
                </c:pt>
                <c:pt idx="50">
                  <c:v>49.485250000000008</c:v>
                </c:pt>
                <c:pt idx="51">
                  <c:v>33.170333333333325</c:v>
                </c:pt>
                <c:pt idx="52">
                  <c:v>36.754999999999995</c:v>
                </c:pt>
                <c:pt idx="53">
                  <c:v>50.122250000000001</c:v>
                </c:pt>
                <c:pt idx="54">
                  <c:v>47.065333333333335</c:v>
                </c:pt>
                <c:pt idx="55">
                  <c:v>44.308250000000001</c:v>
                </c:pt>
                <c:pt idx="56">
                  <c:v>31.538333333333338</c:v>
                </c:pt>
                <c:pt idx="57">
                  <c:v>27.202499999999997</c:v>
                </c:pt>
                <c:pt idx="58">
                  <c:v>16.017499999999998</c:v>
                </c:pt>
                <c:pt idx="59">
                  <c:v>11.866999999999999</c:v>
                </c:pt>
                <c:pt idx="60">
                  <c:v>6.9194999999999993</c:v>
                </c:pt>
                <c:pt idx="61">
                  <c:v>8.4593333333333316</c:v>
                </c:pt>
                <c:pt idx="62">
                  <c:v>12.850999999999999</c:v>
                </c:pt>
                <c:pt idx="63">
                  <c:v>14.486666666666665</c:v>
                </c:pt>
                <c:pt idx="64">
                  <c:v>24.175749999999997</c:v>
                </c:pt>
                <c:pt idx="65">
                  <c:v>19.297000000000001</c:v>
                </c:pt>
                <c:pt idx="66">
                  <c:v>14.13133333333333</c:v>
                </c:pt>
                <c:pt idx="67">
                  <c:v>7.0337499999999995</c:v>
                </c:pt>
                <c:pt idx="68">
                  <c:v>10.284999999999998</c:v>
                </c:pt>
                <c:pt idx="69">
                  <c:v>19.011999999999997</c:v>
                </c:pt>
                <c:pt idx="70">
                  <c:v>24.513999999999999</c:v>
                </c:pt>
                <c:pt idx="71">
                  <c:v>14.027999999999999</c:v>
                </c:pt>
                <c:pt idx="72">
                  <c:v>12.281749999999999</c:v>
                </c:pt>
                <c:pt idx="73">
                  <c:v>9.0709999999999997</c:v>
                </c:pt>
                <c:pt idx="74">
                  <c:v>7.1230000000000002</c:v>
                </c:pt>
                <c:pt idx="75">
                  <c:v>5.5137499999999999</c:v>
                </c:pt>
                <c:pt idx="76">
                  <c:v>4.3016666666666659</c:v>
                </c:pt>
                <c:pt idx="77">
                  <c:v>7.1787499999999991</c:v>
                </c:pt>
                <c:pt idx="78">
                  <c:v>8.1760000000000002</c:v>
                </c:pt>
                <c:pt idx="79">
                  <c:v>5.888749999999999</c:v>
                </c:pt>
                <c:pt idx="80">
                  <c:v>5.0209999999999981</c:v>
                </c:pt>
                <c:pt idx="81">
                  <c:v>8.0694999999999979</c:v>
                </c:pt>
                <c:pt idx="82">
                  <c:v>7.238999999999999</c:v>
                </c:pt>
                <c:pt idx="83">
                  <c:v>2.4539999999999988</c:v>
                </c:pt>
                <c:pt idx="84">
                  <c:v>2.6422499999999989</c:v>
                </c:pt>
                <c:pt idx="85">
                  <c:v>7.8146666666666667</c:v>
                </c:pt>
                <c:pt idx="86">
                  <c:v>11.806000000000001</c:v>
                </c:pt>
                <c:pt idx="87">
                  <c:v>11.340999999999999</c:v>
                </c:pt>
                <c:pt idx="88">
                  <c:v>9.3673333333333328</c:v>
                </c:pt>
                <c:pt idx="89">
                  <c:v>8.9830000000000005</c:v>
                </c:pt>
                <c:pt idx="90">
                  <c:v>9.1233333333333331</c:v>
                </c:pt>
                <c:pt idx="91">
                  <c:v>8.1602499999999996</c:v>
                </c:pt>
                <c:pt idx="92">
                  <c:v>6.6849999999999996</c:v>
                </c:pt>
                <c:pt idx="93">
                  <c:v>23.158333333333331</c:v>
                </c:pt>
                <c:pt idx="94">
                  <c:v>18.966750000000001</c:v>
                </c:pt>
                <c:pt idx="95">
                  <c:v>17.089333333333332</c:v>
                </c:pt>
                <c:pt idx="96">
                  <c:v>9.6877499999999994</c:v>
                </c:pt>
                <c:pt idx="97">
                  <c:v>6.0747500000000008</c:v>
                </c:pt>
                <c:pt idx="98">
                  <c:v>2.2349999999999994</c:v>
                </c:pt>
                <c:pt idx="99">
                  <c:v>1.1059999999999994</c:v>
                </c:pt>
                <c:pt idx="100">
                  <c:v>2.0964999999999989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C8C5-B042-B27D-E552591DB0BF}"/>
            </c:ext>
          </c:extLst>
        </c:ser>
        <c:ser>
          <c:idx val="16"/>
          <c:order val="16"/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'Fig4d-f_RFP+'!$BN$8:$BN$108</c:f>
              <c:numCache>
                <c:formatCode>General</c:formatCode>
                <c:ptCount val="101"/>
                <c:pt idx="0">
                  <c:v>-1.2855666666666672</c:v>
                </c:pt>
                <c:pt idx="1">
                  <c:v>-0.26198000000000049</c:v>
                </c:pt>
                <c:pt idx="2">
                  <c:v>2.4018199999999998</c:v>
                </c:pt>
                <c:pt idx="3">
                  <c:v>2.4951749999999997</c:v>
                </c:pt>
                <c:pt idx="4">
                  <c:v>3.7144600000000003</c:v>
                </c:pt>
                <c:pt idx="5">
                  <c:v>11.51864</c:v>
                </c:pt>
                <c:pt idx="6">
                  <c:v>10.604740000000001</c:v>
                </c:pt>
                <c:pt idx="7">
                  <c:v>11.410419999999998</c:v>
                </c:pt>
                <c:pt idx="8">
                  <c:v>9.2636199999999995</c:v>
                </c:pt>
                <c:pt idx="9">
                  <c:v>11.664975</c:v>
                </c:pt>
                <c:pt idx="10">
                  <c:v>16.088819999999998</c:v>
                </c:pt>
                <c:pt idx="11">
                  <c:v>15.274440000000002</c:v>
                </c:pt>
                <c:pt idx="12">
                  <c:v>11.123819999999998</c:v>
                </c:pt>
                <c:pt idx="13">
                  <c:v>4.7674399999999997</c:v>
                </c:pt>
                <c:pt idx="14">
                  <c:v>6.8543199999999986</c:v>
                </c:pt>
                <c:pt idx="15">
                  <c:v>5.8823499999999989</c:v>
                </c:pt>
                <c:pt idx="16">
                  <c:v>6.2383999999999995</c:v>
                </c:pt>
                <c:pt idx="17">
                  <c:v>3.30768</c:v>
                </c:pt>
                <c:pt idx="18">
                  <c:v>5.431379999999999</c:v>
                </c:pt>
                <c:pt idx="19">
                  <c:v>5.8702199999999989</c:v>
                </c:pt>
                <c:pt idx="20">
                  <c:v>3.1629599999999991</c:v>
                </c:pt>
                <c:pt idx="21">
                  <c:v>-0.36277500000000051</c:v>
                </c:pt>
                <c:pt idx="22">
                  <c:v>5.2251600000000007</c:v>
                </c:pt>
                <c:pt idx="23">
                  <c:v>5.6087800000000003</c:v>
                </c:pt>
                <c:pt idx="24">
                  <c:v>6.7170399999999999</c:v>
                </c:pt>
                <c:pt idx="25">
                  <c:v>7.1690799999999992</c:v>
                </c:pt>
                <c:pt idx="26">
                  <c:v>7.6861999999999995</c:v>
                </c:pt>
                <c:pt idx="27">
                  <c:v>9.8368199999999995</c:v>
                </c:pt>
                <c:pt idx="28">
                  <c:v>6.7080600000000006</c:v>
                </c:pt>
                <c:pt idx="29">
                  <c:v>4.7214599999999987</c:v>
                </c:pt>
                <c:pt idx="30">
                  <c:v>3.7879400000000003</c:v>
                </c:pt>
                <c:pt idx="31">
                  <c:v>2.6392599999999997</c:v>
                </c:pt>
                <c:pt idx="32">
                  <c:v>3.2949999999999995</c:v>
                </c:pt>
                <c:pt idx="33">
                  <c:v>3.6972999999999998</c:v>
                </c:pt>
                <c:pt idx="34">
                  <c:v>7.2783800000000003</c:v>
                </c:pt>
                <c:pt idx="35">
                  <c:v>18.061420000000002</c:v>
                </c:pt>
                <c:pt idx="36">
                  <c:v>26.112680000000001</c:v>
                </c:pt>
                <c:pt idx="37">
                  <c:v>23.549699999999994</c:v>
                </c:pt>
                <c:pt idx="38">
                  <c:v>23.878100000000003</c:v>
                </c:pt>
                <c:pt idx="39">
                  <c:v>18.195299999999996</c:v>
                </c:pt>
                <c:pt idx="40">
                  <c:v>19.075759999999999</c:v>
                </c:pt>
                <c:pt idx="41">
                  <c:v>35.578980000000001</c:v>
                </c:pt>
                <c:pt idx="42">
                  <c:v>28.64162</c:v>
                </c:pt>
                <c:pt idx="43">
                  <c:v>14.41886</c:v>
                </c:pt>
                <c:pt idx="44">
                  <c:v>9.5153499999999998</c:v>
                </c:pt>
                <c:pt idx="45">
                  <c:v>18.044280000000001</c:v>
                </c:pt>
                <c:pt idx="46">
                  <c:v>26.293600000000005</c:v>
                </c:pt>
                <c:pt idx="47">
                  <c:v>23.637599999999999</c:v>
                </c:pt>
                <c:pt idx="48">
                  <c:v>15.94238</c:v>
                </c:pt>
                <c:pt idx="49">
                  <c:v>13.665960000000002</c:v>
                </c:pt>
                <c:pt idx="50">
                  <c:v>6.1812500000000004</c:v>
                </c:pt>
                <c:pt idx="51">
                  <c:v>5.2407399999999997</c:v>
                </c:pt>
                <c:pt idx="52">
                  <c:v>0.14673999999999979</c:v>
                </c:pt>
                <c:pt idx="53">
                  <c:v>0.39195999999999992</c:v>
                </c:pt>
                <c:pt idx="54">
                  <c:v>6.5637199999999991</c:v>
                </c:pt>
                <c:pt idx="55">
                  <c:v>5.696979999999999</c:v>
                </c:pt>
                <c:pt idx="56">
                  <c:v>6.4525499999999996</c:v>
                </c:pt>
                <c:pt idx="57">
                  <c:v>3.7144799999999996</c:v>
                </c:pt>
                <c:pt idx="58">
                  <c:v>1.9313999999999996</c:v>
                </c:pt>
                <c:pt idx="59">
                  <c:v>-0.90933999999999993</c:v>
                </c:pt>
                <c:pt idx="60">
                  <c:v>-2.1097200000000003</c:v>
                </c:pt>
                <c:pt idx="61">
                  <c:v>-0.24538000000000046</c:v>
                </c:pt>
                <c:pt idx="62">
                  <c:v>0.13834999999999908</c:v>
                </c:pt>
                <c:pt idx="63">
                  <c:v>-1.0336200000000002</c:v>
                </c:pt>
                <c:pt idx="64">
                  <c:v>2.6389599999999995</c:v>
                </c:pt>
                <c:pt idx="65">
                  <c:v>1.6293199999999994</c:v>
                </c:pt>
                <c:pt idx="66">
                  <c:v>-3.5760400000000003</c:v>
                </c:pt>
                <c:pt idx="67">
                  <c:v>-0.46800000000000069</c:v>
                </c:pt>
                <c:pt idx="68">
                  <c:v>-0.45825000000000005</c:v>
                </c:pt>
                <c:pt idx="69">
                  <c:v>-1.0256800000000008</c:v>
                </c:pt>
                <c:pt idx="70">
                  <c:v>-2.7823000000000002</c:v>
                </c:pt>
                <c:pt idx="71">
                  <c:v>7.2925799999999992</c:v>
                </c:pt>
                <c:pt idx="72">
                  <c:v>3.7225399999999995</c:v>
                </c:pt>
                <c:pt idx="73">
                  <c:v>-1.3933199999999999</c:v>
                </c:pt>
                <c:pt idx="74">
                  <c:v>-3.3232250000000003</c:v>
                </c:pt>
                <c:pt idx="75">
                  <c:v>-3.4997600000000006</c:v>
                </c:pt>
                <c:pt idx="76">
                  <c:v>-1.9953600000000005</c:v>
                </c:pt>
                <c:pt idx="77">
                  <c:v>-0.48211999999999977</c:v>
                </c:pt>
                <c:pt idx="78">
                  <c:v>0.51065999999999934</c:v>
                </c:pt>
                <c:pt idx="79">
                  <c:v>-2.2483250000000004</c:v>
                </c:pt>
                <c:pt idx="80">
                  <c:v>0.24083999999999967</c:v>
                </c:pt>
                <c:pt idx="81">
                  <c:v>1.8461000000000003</c:v>
                </c:pt>
                <c:pt idx="82">
                  <c:v>11.896380000000001</c:v>
                </c:pt>
                <c:pt idx="83">
                  <c:v>11.207879999999999</c:v>
                </c:pt>
                <c:pt idx="84">
                  <c:v>12.963100000000001</c:v>
                </c:pt>
                <c:pt idx="85">
                  <c:v>11.922924999999999</c:v>
                </c:pt>
                <c:pt idx="86">
                  <c:v>4.1995800000000001</c:v>
                </c:pt>
                <c:pt idx="87">
                  <c:v>1.0759999999999081E-2</c:v>
                </c:pt>
                <c:pt idx="88">
                  <c:v>0.23655999999999971</c:v>
                </c:pt>
                <c:pt idx="89">
                  <c:v>0.42063999999999985</c:v>
                </c:pt>
                <c:pt idx="90">
                  <c:v>4.03146</c:v>
                </c:pt>
                <c:pt idx="91">
                  <c:v>4.1701499999999987</c:v>
                </c:pt>
                <c:pt idx="92">
                  <c:v>9.4289999999999985</c:v>
                </c:pt>
                <c:pt idx="93">
                  <c:v>5.0523199999999999</c:v>
                </c:pt>
                <c:pt idx="94">
                  <c:v>3.9420199999999985</c:v>
                </c:pt>
                <c:pt idx="95">
                  <c:v>4.7421600000000002</c:v>
                </c:pt>
                <c:pt idx="96">
                  <c:v>5.8702999999999994</c:v>
                </c:pt>
                <c:pt idx="97">
                  <c:v>1.6297999999999999</c:v>
                </c:pt>
                <c:pt idx="98">
                  <c:v>4.0347799999999996</c:v>
                </c:pt>
                <c:pt idx="99">
                  <c:v>-1.4128000000000001</c:v>
                </c:pt>
                <c:pt idx="100">
                  <c:v>-2.5916000000000001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C8C5-B042-B27D-E552591DB0BF}"/>
            </c:ext>
          </c:extLst>
        </c:ser>
        <c:ser>
          <c:idx val="17"/>
          <c:order val="17"/>
          <c:spPr>
            <a:ln w="28575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'Fig4d-f_RFP+'!$BO$8:$BO$108</c:f>
              <c:numCache>
                <c:formatCode>General</c:formatCode>
                <c:ptCount val="101"/>
                <c:pt idx="0">
                  <c:v>11.239666666666666</c:v>
                </c:pt>
                <c:pt idx="1">
                  <c:v>4.2827999999999999</c:v>
                </c:pt>
                <c:pt idx="2">
                  <c:v>3.3487999999999998</c:v>
                </c:pt>
                <c:pt idx="3">
                  <c:v>5.9923999999999999</c:v>
                </c:pt>
                <c:pt idx="4">
                  <c:v>2.2025999999999999</c:v>
                </c:pt>
                <c:pt idx="5">
                  <c:v>1.393</c:v>
                </c:pt>
                <c:pt idx="6">
                  <c:v>-1.4016000000000002</c:v>
                </c:pt>
                <c:pt idx="7">
                  <c:v>7.6199999999999685E-2</c:v>
                </c:pt>
                <c:pt idx="8">
                  <c:v>3.6069999999999998</c:v>
                </c:pt>
                <c:pt idx="9">
                  <c:v>4.5122</c:v>
                </c:pt>
                <c:pt idx="10">
                  <c:v>7.3548</c:v>
                </c:pt>
                <c:pt idx="11">
                  <c:v>7.1524000000000001</c:v>
                </c:pt>
                <c:pt idx="12">
                  <c:v>20.289800000000003</c:v>
                </c:pt>
                <c:pt idx="13">
                  <c:v>33.519599999999997</c:v>
                </c:pt>
                <c:pt idx="14">
                  <c:v>66.802999999999997</c:v>
                </c:pt>
                <c:pt idx="15">
                  <c:v>85.535800000000009</c:v>
                </c:pt>
                <c:pt idx="16">
                  <c:v>56.092799999999997</c:v>
                </c:pt>
                <c:pt idx="17">
                  <c:v>25.786400000000004</c:v>
                </c:pt>
                <c:pt idx="18">
                  <c:v>14.993799999999998</c:v>
                </c:pt>
                <c:pt idx="19">
                  <c:v>29.592200000000002</c:v>
                </c:pt>
                <c:pt idx="20">
                  <c:v>53.735400000000006</c:v>
                </c:pt>
                <c:pt idx="21">
                  <c:v>55.063599999999994</c:v>
                </c:pt>
                <c:pt idx="22">
                  <c:v>41.484400000000008</c:v>
                </c:pt>
                <c:pt idx="23">
                  <c:v>44.409599999999998</c:v>
                </c:pt>
                <c:pt idx="24">
                  <c:v>24.895</c:v>
                </c:pt>
                <c:pt idx="25">
                  <c:v>13.254666666666665</c:v>
                </c:pt>
                <c:pt idx="26">
                  <c:v>8.7035999999999998</c:v>
                </c:pt>
                <c:pt idx="27">
                  <c:v>5.3765999999999989</c:v>
                </c:pt>
                <c:pt idx="28">
                  <c:v>7.866200000000001</c:v>
                </c:pt>
                <c:pt idx="29">
                  <c:v>10.820599999999999</c:v>
                </c:pt>
                <c:pt idx="30">
                  <c:v>12.608799999999999</c:v>
                </c:pt>
                <c:pt idx="31">
                  <c:v>11.465</c:v>
                </c:pt>
                <c:pt idx="32">
                  <c:v>9.9559999999999995</c:v>
                </c:pt>
                <c:pt idx="33">
                  <c:v>9.5614000000000008</c:v>
                </c:pt>
                <c:pt idx="34">
                  <c:v>5.9</c:v>
                </c:pt>
                <c:pt idx="35">
                  <c:v>1.0207999999999999</c:v>
                </c:pt>
                <c:pt idx="36">
                  <c:v>2.7767999999999997</c:v>
                </c:pt>
                <c:pt idx="37">
                  <c:v>-2.4992000000000001</c:v>
                </c:pt>
                <c:pt idx="38">
                  <c:v>-3.8319999999999994</c:v>
                </c:pt>
                <c:pt idx="39">
                  <c:v>-3.6310000000000002</c:v>
                </c:pt>
                <c:pt idx="40">
                  <c:v>-4.9349999999999996</c:v>
                </c:pt>
                <c:pt idx="41">
                  <c:v>-4.3186</c:v>
                </c:pt>
                <c:pt idx="42">
                  <c:v>-5.1804999999999994</c:v>
                </c:pt>
                <c:pt idx="43">
                  <c:v>-5.5624000000000002</c:v>
                </c:pt>
                <c:pt idx="44">
                  <c:v>-6.0057999999999998</c:v>
                </c:pt>
                <c:pt idx="45">
                  <c:v>-3.1879999999999997</c:v>
                </c:pt>
                <c:pt idx="46">
                  <c:v>-1.927</c:v>
                </c:pt>
                <c:pt idx="47">
                  <c:v>-2.8901999999999997</c:v>
                </c:pt>
                <c:pt idx="48">
                  <c:v>-0.58179999999999976</c:v>
                </c:pt>
                <c:pt idx="49">
                  <c:v>1.9047999999999994</c:v>
                </c:pt>
                <c:pt idx="50">
                  <c:v>4.9474</c:v>
                </c:pt>
                <c:pt idx="51">
                  <c:v>2.8813999999999993</c:v>
                </c:pt>
                <c:pt idx="52">
                  <c:v>4.505399999999999</c:v>
                </c:pt>
                <c:pt idx="53">
                  <c:v>1.2704</c:v>
                </c:pt>
                <c:pt idx="54">
                  <c:v>1.5101999999999998</c:v>
                </c:pt>
                <c:pt idx="55">
                  <c:v>2.3457999999999997</c:v>
                </c:pt>
                <c:pt idx="56">
                  <c:v>-0.5085999999999995</c:v>
                </c:pt>
                <c:pt idx="57">
                  <c:v>2.1480000000000001</c:v>
                </c:pt>
                <c:pt idx="58">
                  <c:v>1.0073333333333334</c:v>
                </c:pt>
                <c:pt idx="59">
                  <c:v>0.93439999999999979</c:v>
                </c:pt>
                <c:pt idx="60">
                  <c:v>0.7841999999999999</c:v>
                </c:pt>
                <c:pt idx="61">
                  <c:v>-2.1472000000000007</c:v>
                </c:pt>
                <c:pt idx="62">
                  <c:v>-0.85660000000000003</c:v>
                </c:pt>
                <c:pt idx="63">
                  <c:v>-0.87400000000000022</c:v>
                </c:pt>
                <c:pt idx="64">
                  <c:v>0.20760000000000006</c:v>
                </c:pt>
                <c:pt idx="65">
                  <c:v>-0.76180000000000025</c:v>
                </c:pt>
                <c:pt idx="66">
                  <c:v>-1.3815999999999999</c:v>
                </c:pt>
                <c:pt idx="67">
                  <c:v>-2.9140000000000001</c:v>
                </c:pt>
                <c:pt idx="68">
                  <c:v>-1.5733999999999999</c:v>
                </c:pt>
                <c:pt idx="69">
                  <c:v>1.3380000000000003</c:v>
                </c:pt>
                <c:pt idx="70">
                  <c:v>-2.8599999999999782E-2</c:v>
                </c:pt>
                <c:pt idx="71">
                  <c:v>0.30860000000000021</c:v>
                </c:pt>
                <c:pt idx="72">
                  <c:v>1.004</c:v>
                </c:pt>
                <c:pt idx="73">
                  <c:v>1.984</c:v>
                </c:pt>
                <c:pt idx="74">
                  <c:v>2.7382</c:v>
                </c:pt>
                <c:pt idx="75">
                  <c:v>1.8191666666666666</c:v>
                </c:pt>
                <c:pt idx="76">
                  <c:v>0.77759999999999996</c:v>
                </c:pt>
                <c:pt idx="77">
                  <c:v>0.9401999999999997</c:v>
                </c:pt>
                <c:pt idx="78">
                  <c:v>0.32880000000000004</c:v>
                </c:pt>
                <c:pt idx="79">
                  <c:v>1.2191999999999996</c:v>
                </c:pt>
                <c:pt idx="80">
                  <c:v>3.7569999999999992</c:v>
                </c:pt>
                <c:pt idx="81">
                  <c:v>2.6177999999999999</c:v>
                </c:pt>
                <c:pt idx="82">
                  <c:v>0.42679999999999974</c:v>
                </c:pt>
                <c:pt idx="83">
                  <c:v>6.0125999999999999</c:v>
                </c:pt>
                <c:pt idx="84">
                  <c:v>2.5190000000000001</c:v>
                </c:pt>
                <c:pt idx="85">
                  <c:v>2.2349999999999999</c:v>
                </c:pt>
                <c:pt idx="86">
                  <c:v>3.7498000000000005</c:v>
                </c:pt>
                <c:pt idx="87">
                  <c:v>1.3702000000000005</c:v>
                </c:pt>
                <c:pt idx="88">
                  <c:v>1.0478000000000001</c:v>
                </c:pt>
                <c:pt idx="89">
                  <c:v>9.5722000000000005</c:v>
                </c:pt>
                <c:pt idx="90">
                  <c:v>6.4995999999999992</c:v>
                </c:pt>
                <c:pt idx="91">
                  <c:v>5.4927999999999999</c:v>
                </c:pt>
                <c:pt idx="92">
                  <c:v>6.331500000000001</c:v>
                </c:pt>
                <c:pt idx="93">
                  <c:v>10.5992</c:v>
                </c:pt>
                <c:pt idx="94">
                  <c:v>7.4268000000000001</c:v>
                </c:pt>
                <c:pt idx="95">
                  <c:v>4.2378</c:v>
                </c:pt>
                <c:pt idx="96">
                  <c:v>5.0652000000000008</c:v>
                </c:pt>
                <c:pt idx="97">
                  <c:v>1.0289999999999995</c:v>
                </c:pt>
                <c:pt idx="98">
                  <c:v>-0.85660000000000025</c:v>
                </c:pt>
                <c:pt idx="99">
                  <c:v>4.0983999999999998</c:v>
                </c:pt>
                <c:pt idx="100">
                  <c:v>14.429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C8C5-B042-B27D-E552591DB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9179087"/>
        <c:axId val="1179158511"/>
      </c:lineChart>
      <c:catAx>
        <c:axId val="1179179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158511"/>
        <c:crosses val="autoZero"/>
        <c:auto val="1"/>
        <c:lblAlgn val="ctr"/>
        <c:lblOffset val="100"/>
        <c:noMultiLvlLbl val="0"/>
      </c:catAx>
      <c:valAx>
        <c:axId val="1179158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9179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 dir="row">_xlchart.v1.1</cx:f>
      </cx:numDim>
    </cx:data>
    <cx:data id="1">
      <cx:numDim type="val">
        <cx:f dir="row">_xlchart.v1.0</cx:f>
      </cx:numDim>
    </cx:data>
  </cx:chartData>
  <cx:chart>
    <cx:title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en-US" sz="14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title>
    <cx:plotArea>
      <cx:plotAreaRegion>
        <cx:series layoutId="boxWhisker" uniqueId="{69E9319F-37C5-2C41-B29B-7A7D50A8A09A}">
          <cx:tx>
            <cx:txData>
              <cx:f/>
              <cx:v>Gpsm1_KD_Pos</cx:v>
            </cx:txData>
          </cx:tx>
          <cx:dataId val="0"/>
          <cx:layoutPr>
            <cx:visibility meanLine="0" meanMarker="1" nonoutliers="0" outliers="1"/>
            <cx:statistics quartileMethod="exclusive"/>
          </cx:layoutPr>
        </cx:series>
        <cx:series layoutId="boxWhisker" uniqueId="{00000000-D2E2-EA4F-AC38-4003D998B19F}">
          <cx:tx>
            <cx:txData>
              <cx:f/>
              <cx:v>Gpsm1_KD_Neg</cx:v>
            </cx:txData>
          </cx:tx>
          <cx:dataId val="1"/>
          <cx:layoutPr>
            <cx:statistics quartileMethod="exclusive"/>
          </cx:layoutPr>
        </cx:series>
      </cx:plotAreaRegion>
      <cx:axis id="0">
        <cx:catScaling gapWidth="1"/>
        <cx:tickLabels/>
      </cx:axis>
      <cx:axis id="1">
        <cx:valScaling/>
        <cx:majorGridlines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572929</xdr:colOff>
      <xdr:row>118</xdr:row>
      <xdr:rowOff>98777</xdr:rowOff>
    </xdr:from>
    <xdr:to>
      <xdr:col>32</xdr:col>
      <xdr:colOff>536222</xdr:colOff>
      <xdr:row>157</xdr:row>
      <xdr:rowOff>81845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95FF28-CA32-9240-800D-06B8E97DFD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14112</xdr:colOff>
      <xdr:row>124</xdr:row>
      <xdr:rowOff>84666</xdr:rowOff>
    </xdr:from>
    <xdr:to>
      <xdr:col>15</xdr:col>
      <xdr:colOff>423333</xdr:colOff>
      <xdr:row>138</xdr:row>
      <xdr:rowOff>62088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0E962C5-D61D-B645-8400-17CB8A500E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211667</xdr:colOff>
      <xdr:row>125</xdr:row>
      <xdr:rowOff>56444</xdr:rowOff>
    </xdr:from>
    <xdr:to>
      <xdr:col>9</xdr:col>
      <xdr:colOff>620889</xdr:colOff>
      <xdr:row>139</xdr:row>
      <xdr:rowOff>33866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AE7769BB-DC5B-F24F-BE10-DEA3F836022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958167" y="25456444"/>
              <a:ext cx="4536722" cy="282222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35278</xdr:colOff>
      <xdr:row>8</xdr:row>
      <xdr:rowOff>187677</xdr:rowOff>
    </xdr:from>
    <xdr:to>
      <xdr:col>48</xdr:col>
      <xdr:colOff>0</xdr:colOff>
      <xdr:row>41</xdr:row>
      <xdr:rowOff>141110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8BE1BE-24AB-7B47-A4B1-FDCA80CB96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tino_Descovich_Figure_Source_Data_Fig4C-I_0329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sm1_KD_Pos"/>
      <sheetName val="Gpsm1_KD_Neg"/>
      <sheetName val="Plots"/>
      <sheetName val="RFP+ area under curve"/>
      <sheetName val="RFP- area under curve"/>
    </sheetNames>
    <sheetDataSet>
      <sheetData sheetId="0">
        <row r="6">
          <cell r="C6" t="str">
            <v>Background</v>
          </cell>
          <cell r="E6">
            <v>18.532</v>
          </cell>
          <cell r="F6">
            <v>20</v>
          </cell>
          <cell r="G6">
            <v>12.563000000000001</v>
          </cell>
          <cell r="H6">
            <v>7.43</v>
          </cell>
          <cell r="I6">
            <v>9.8529999999999998</v>
          </cell>
          <cell r="J6">
            <v>6.476</v>
          </cell>
          <cell r="K6">
            <v>15.298999999999999</v>
          </cell>
          <cell r="L6">
            <v>13.538</v>
          </cell>
          <cell r="M6">
            <v>12.615</v>
          </cell>
          <cell r="O6">
            <v>12.872</v>
          </cell>
          <cell r="P6">
            <v>15.047000000000001</v>
          </cell>
          <cell r="Q6">
            <v>6.7610000000000001</v>
          </cell>
          <cell r="R6">
            <v>9.2789999999999999</v>
          </cell>
          <cell r="S6">
            <v>20.350000000000001</v>
          </cell>
          <cell r="T6">
            <v>17.515000000000001</v>
          </cell>
          <cell r="U6">
            <v>10.651999999999999</v>
          </cell>
          <cell r="V6">
            <v>10.964</v>
          </cell>
          <cell r="W6">
            <v>9.8469999999999995</v>
          </cell>
          <cell r="Y6">
            <v>7.0129999999999999</v>
          </cell>
          <cell r="Z6">
            <v>4.8479999999999999</v>
          </cell>
          <cell r="AA6">
            <v>7.2140000000000004</v>
          </cell>
          <cell r="AB6">
            <v>11.991</v>
          </cell>
          <cell r="AC6">
            <v>8.9809999999999999</v>
          </cell>
          <cell r="AD6">
            <v>9.4120000000000008</v>
          </cell>
          <cell r="AE6">
            <v>10.723000000000001</v>
          </cell>
          <cell r="AF6">
            <v>10.241</v>
          </cell>
          <cell r="AG6">
            <v>21.856000000000002</v>
          </cell>
          <cell r="AH6">
            <v>10.079000000000001</v>
          </cell>
          <cell r="AI6">
            <v>15.821</v>
          </cell>
          <cell r="AJ6">
            <v>18.763000000000002</v>
          </cell>
          <cell r="AK6">
            <v>16.364999999999998</v>
          </cell>
          <cell r="AL6">
            <v>16.856999999999999</v>
          </cell>
          <cell r="AM6">
            <v>8.18</v>
          </cell>
          <cell r="AN6">
            <v>11.211</v>
          </cell>
          <cell r="AO6">
            <v>6.04</v>
          </cell>
          <cell r="AQ6">
            <v>14.936</v>
          </cell>
          <cell r="AR6">
            <v>12.727</v>
          </cell>
          <cell r="AS6">
            <v>7.4489999999999998</v>
          </cell>
          <cell r="AT6">
            <v>8.1440000000000001</v>
          </cell>
          <cell r="AU6">
            <v>12.063000000000001</v>
          </cell>
          <cell r="AV6">
            <v>16.23</v>
          </cell>
          <cell r="AX6">
            <v>7.0789999999999997</v>
          </cell>
          <cell r="AY6">
            <v>3.8860000000000001</v>
          </cell>
          <cell r="AZ6">
            <v>6.6230000000000002</v>
          </cell>
          <cell r="BB6">
            <v>19.686</v>
          </cell>
          <cell r="BC6">
            <v>12.234999999999999</v>
          </cell>
          <cell r="BD6">
            <v>9.7970000000000006</v>
          </cell>
          <cell r="BE6">
            <v>8.0690000000000008</v>
          </cell>
          <cell r="BF6">
            <v>26.728000000000002</v>
          </cell>
          <cell r="BG6">
            <v>9.7349999999999994</v>
          </cell>
          <cell r="BH6">
            <v>15.897</v>
          </cell>
          <cell r="BI6">
            <v>14.968999999999999</v>
          </cell>
          <cell r="BJ6">
            <v>11.571999999999999</v>
          </cell>
          <cell r="BK6">
            <v>13.507</v>
          </cell>
          <cell r="BL6">
            <v>15.589</v>
          </cell>
          <cell r="BM6">
            <v>15.3</v>
          </cell>
          <cell r="BN6">
            <v>14.916</v>
          </cell>
          <cell r="BO6">
            <v>10.782</v>
          </cell>
          <cell r="BP6">
            <v>9.4830000000000005</v>
          </cell>
          <cell r="BQ6">
            <v>10.37</v>
          </cell>
          <cell r="BS6">
            <v>14.167</v>
          </cell>
          <cell r="BT6">
            <v>11.163</v>
          </cell>
          <cell r="BU6">
            <v>22.138999999999999</v>
          </cell>
          <cell r="BV6">
            <v>14.582000000000001</v>
          </cell>
          <cell r="BW6">
            <v>13.802</v>
          </cell>
          <cell r="BX6">
            <v>15.388999999999999</v>
          </cell>
          <cell r="BY6">
            <v>20.545999999999999</v>
          </cell>
          <cell r="BZ6">
            <v>20.55</v>
          </cell>
          <cell r="CA6">
            <v>12.013999999999999</v>
          </cell>
          <cell r="CB6">
            <v>15.007</v>
          </cell>
          <cell r="CC6">
            <v>11.715999999999999</v>
          </cell>
          <cell r="CE6">
            <v>19.221</v>
          </cell>
          <cell r="CF6">
            <v>12.509</v>
          </cell>
          <cell r="CG6">
            <v>9.6709999999999994</v>
          </cell>
          <cell r="CH6">
            <v>8.3130000000000006</v>
          </cell>
          <cell r="CI6">
            <v>13.75</v>
          </cell>
          <cell r="CJ6">
            <v>9.4580000000000002</v>
          </cell>
          <cell r="CK6">
            <v>11.55</v>
          </cell>
          <cell r="CL6">
            <v>14.555999999999999</v>
          </cell>
          <cell r="CM6">
            <v>19.969000000000001</v>
          </cell>
          <cell r="CN6">
            <v>15.271000000000001</v>
          </cell>
          <cell r="CO6">
            <v>13.814</v>
          </cell>
          <cell r="CP6">
            <v>11.955</v>
          </cell>
          <cell r="CQ6">
            <v>10.606</v>
          </cell>
          <cell r="CR6">
            <v>9.64</v>
          </cell>
          <cell r="CS6">
            <v>18.338000000000001</v>
          </cell>
        </row>
        <row r="8">
          <cell r="A8">
            <v>2.2634982558139543</v>
          </cell>
          <cell r="AX8">
            <v>5.8976666666666668</v>
          </cell>
          <cell r="AY8">
            <v>4.6477666666666666</v>
          </cell>
          <cell r="AZ8">
            <v>4.5285333333333329</v>
          </cell>
          <cell r="BB8">
            <v>9.950000000000081E-2</v>
          </cell>
          <cell r="BC8">
            <v>13.759666666666668</v>
          </cell>
          <cell r="BD8">
            <v>7.1660666666666657</v>
          </cell>
          <cell r="BE8">
            <v>8.2783999999999978</v>
          </cell>
          <cell r="BF8">
            <v>-17.284500000000001</v>
          </cell>
          <cell r="BG8">
            <v>-4.1027999999999993</v>
          </cell>
          <cell r="BH8">
            <v>6.7127333333333326</v>
          </cell>
          <cell r="BI8">
            <v>36.736499999999999</v>
          </cell>
          <cell r="BJ8">
            <v>1.7768000000000008</v>
          </cell>
          <cell r="BK8">
            <v>7.0984999999999996</v>
          </cell>
          <cell r="BL8">
            <v>10.557666666666668</v>
          </cell>
          <cell r="BM8">
            <v>9.3144999999999989</v>
          </cell>
          <cell r="BN8">
            <v>-1.2855666666666672</v>
          </cell>
          <cell r="BO8">
            <v>11.239666666666666</v>
          </cell>
        </row>
        <row r="9">
          <cell r="A9">
            <v>3.0491738316722041</v>
          </cell>
          <cell r="AX9">
            <v>5.7652000000000001</v>
          </cell>
          <cell r="AY9">
            <v>3.7577833333333337</v>
          </cell>
          <cell r="AZ9">
            <v>5.8857400000000002</v>
          </cell>
          <cell r="BB9">
            <v>6.7526999999999999</v>
          </cell>
          <cell r="BC9">
            <v>13.242200000000002</v>
          </cell>
          <cell r="BD9">
            <v>6.4997499999999997</v>
          </cell>
          <cell r="BE9">
            <v>14.405339999999999</v>
          </cell>
          <cell r="BF9">
            <v>-12.917616666666669</v>
          </cell>
          <cell r="BG9">
            <v>-2.53728</v>
          </cell>
          <cell r="BH9">
            <v>6.8254999999999999</v>
          </cell>
          <cell r="BI9">
            <v>35.828424999999996</v>
          </cell>
          <cell r="BJ9">
            <v>6.5744833333333341</v>
          </cell>
          <cell r="BK9">
            <v>12.147924999999999</v>
          </cell>
          <cell r="BL9">
            <v>4.1583399999999981</v>
          </cell>
          <cell r="BM9">
            <v>10.310749999999999</v>
          </cell>
          <cell r="BN9">
            <v>-0.26198000000000049</v>
          </cell>
          <cell r="BO9">
            <v>4.2827999999999999</v>
          </cell>
        </row>
        <row r="10">
          <cell r="A10">
            <v>3.6617898255813972</v>
          </cell>
          <cell r="AX10">
            <v>4.7737500000000006</v>
          </cell>
          <cell r="AY10">
            <v>2.7264499999999998</v>
          </cell>
          <cell r="AZ10">
            <v>7.8275499999999996</v>
          </cell>
          <cell r="BB10">
            <v>6.9083333333333341</v>
          </cell>
          <cell r="BC10">
            <v>14.552500000000002</v>
          </cell>
          <cell r="BD10">
            <v>3.6597399999999993</v>
          </cell>
          <cell r="BE10">
            <v>14.813559999999999</v>
          </cell>
          <cell r="BF10">
            <v>-6.9004600000000007</v>
          </cell>
          <cell r="BG10">
            <v>-2.1042999999999994</v>
          </cell>
          <cell r="BH10">
            <v>-0.62791666666666701</v>
          </cell>
          <cell r="BI10">
            <v>28.223866666666666</v>
          </cell>
          <cell r="BJ10">
            <v>7.9443600000000005</v>
          </cell>
          <cell r="BK10">
            <v>9.6234749999999991</v>
          </cell>
          <cell r="BL10">
            <v>2.5373749999999999</v>
          </cell>
          <cell r="BM10">
            <v>13.901333333333334</v>
          </cell>
          <cell r="BN10">
            <v>2.4018199999999998</v>
          </cell>
          <cell r="BO10">
            <v>3.3487999999999998</v>
          </cell>
        </row>
        <row r="11">
          <cell r="A11">
            <v>4.1126202270210408</v>
          </cell>
          <cell r="AX11">
            <v>8.9278999999999993</v>
          </cell>
          <cell r="AY11">
            <v>-0.51758000000000015</v>
          </cell>
          <cell r="AZ11">
            <v>12.011240000000001</v>
          </cell>
          <cell r="BB11">
            <v>14.319866666666668</v>
          </cell>
          <cell r="BC11">
            <v>7.3764000000000012</v>
          </cell>
          <cell r="BD11">
            <v>0.8524999999999997</v>
          </cell>
          <cell r="BE11">
            <v>10.0473</v>
          </cell>
          <cell r="BF11">
            <v>-9.1112666666666673</v>
          </cell>
          <cell r="BG11">
            <v>-0.69251999999999936</v>
          </cell>
          <cell r="BH11">
            <v>1.8367999999999998</v>
          </cell>
          <cell r="BI11">
            <v>41.872974999999997</v>
          </cell>
          <cell r="BJ11">
            <v>11.362980000000002</v>
          </cell>
          <cell r="BK11">
            <v>9.4546250000000018</v>
          </cell>
          <cell r="BL11">
            <v>4.0097799999999992</v>
          </cell>
          <cell r="BM11">
            <v>20.565750000000001</v>
          </cell>
          <cell r="BN11">
            <v>2.4951749999999997</v>
          </cell>
          <cell r="BO11">
            <v>5.9923999999999999</v>
          </cell>
        </row>
        <row r="12">
          <cell r="A12">
            <v>3.8568212153931336</v>
          </cell>
          <cell r="AX12">
            <v>7.0754999999999999</v>
          </cell>
          <cell r="AY12">
            <v>2.7249999999999847E-2</v>
          </cell>
          <cell r="AZ12">
            <v>12.918839999999999</v>
          </cell>
          <cell r="BB12">
            <v>10.782700000000002</v>
          </cell>
          <cell r="BC12">
            <v>6.4712000000000014</v>
          </cell>
          <cell r="BD12">
            <v>1.8318666666666659</v>
          </cell>
          <cell r="BE12">
            <v>10.930619999999999</v>
          </cell>
          <cell r="BF12">
            <v>-10.220750000000002</v>
          </cell>
          <cell r="BG12">
            <v>-3.0661999999999994</v>
          </cell>
          <cell r="BH12">
            <v>-0.83956000000000053</v>
          </cell>
          <cell r="BI12">
            <v>55.363833333333332</v>
          </cell>
          <cell r="BJ12">
            <v>16.026783333333334</v>
          </cell>
          <cell r="BK12">
            <v>8.1756000000000011</v>
          </cell>
          <cell r="BL12">
            <v>7.1333599999999988</v>
          </cell>
          <cell r="BM12">
            <v>19.71575</v>
          </cell>
          <cell r="BN12">
            <v>3.7144600000000003</v>
          </cell>
          <cell r="BO12">
            <v>2.2025999999999999</v>
          </cell>
        </row>
        <row r="13">
          <cell r="A13">
            <v>3.7879923062015508</v>
          </cell>
          <cell r="AX13">
            <v>5.0799500000000002</v>
          </cell>
          <cell r="AY13">
            <v>-0.44898333333333357</v>
          </cell>
          <cell r="AZ13">
            <v>2.7769166666666667</v>
          </cell>
          <cell r="BB13">
            <v>11.541600000000001</v>
          </cell>
          <cell r="BC13">
            <v>5.7012500000000008</v>
          </cell>
          <cell r="BD13">
            <v>3.3926399999999992</v>
          </cell>
          <cell r="BE13">
            <v>4.3721399999999999</v>
          </cell>
          <cell r="BF13">
            <v>0.75535999999999892</v>
          </cell>
          <cell r="BG13">
            <v>-2.2694249999999991</v>
          </cell>
          <cell r="BH13">
            <v>-1.7085333333333337</v>
          </cell>
          <cell r="BI13">
            <v>39.672599999999996</v>
          </cell>
          <cell r="BJ13">
            <v>12.74508</v>
          </cell>
          <cell r="BK13">
            <v>10.764825</v>
          </cell>
          <cell r="BL13">
            <v>9.6431599999999982</v>
          </cell>
          <cell r="BM13">
            <v>25.826666666666664</v>
          </cell>
          <cell r="BN13">
            <v>11.51864</v>
          </cell>
          <cell r="BO13">
            <v>1.393</v>
          </cell>
        </row>
        <row r="14">
          <cell r="A14">
            <v>3.7080153294573659</v>
          </cell>
          <cell r="AX14">
            <v>4.4576500000000001</v>
          </cell>
          <cell r="AY14">
            <v>0.9849399999999997</v>
          </cell>
          <cell r="AZ14">
            <v>1.9949199999999998</v>
          </cell>
          <cell r="BB14">
            <v>1.1475333333333329</v>
          </cell>
          <cell r="BC14">
            <v>7.5424000000000007</v>
          </cell>
          <cell r="BD14">
            <v>4.0358999999999989</v>
          </cell>
          <cell r="BE14">
            <v>-0.88392000000000104</v>
          </cell>
          <cell r="BF14">
            <v>3.7232499999999984</v>
          </cell>
          <cell r="BG14">
            <v>-2.4965399999999995</v>
          </cell>
          <cell r="BH14">
            <v>1.5867</v>
          </cell>
          <cell r="BI14">
            <v>32.524033333333328</v>
          </cell>
          <cell r="BJ14">
            <v>7.5951000000000022</v>
          </cell>
          <cell r="BK14">
            <v>1.8784000000000001</v>
          </cell>
          <cell r="BL14">
            <v>10.397699999999999</v>
          </cell>
          <cell r="BM14">
            <v>28.06625</v>
          </cell>
          <cell r="BN14">
            <v>10.604740000000001</v>
          </cell>
          <cell r="BO14">
            <v>-1.4016000000000002</v>
          </cell>
        </row>
        <row r="15">
          <cell r="A15">
            <v>3.8909669186046512</v>
          </cell>
          <cell r="AX15">
            <v>3.6538750000000002</v>
          </cell>
          <cell r="AY15">
            <v>0.41863333333333319</v>
          </cell>
          <cell r="AZ15">
            <v>1.5208199999999996</v>
          </cell>
          <cell r="BB15">
            <v>-2.6697000000000006</v>
          </cell>
          <cell r="BC15">
            <v>9.2127999999999997</v>
          </cell>
          <cell r="BD15">
            <v>1.8737166666666665</v>
          </cell>
          <cell r="BE15">
            <v>-3.518520000000001</v>
          </cell>
          <cell r="BF15">
            <v>-7.0559200000000022</v>
          </cell>
          <cell r="BG15">
            <v>2.4320400000000002</v>
          </cell>
          <cell r="BH15">
            <v>0.65444000000000035</v>
          </cell>
          <cell r="BI15">
            <v>28.835650000000001</v>
          </cell>
          <cell r="BJ15">
            <v>5.3280400000000014</v>
          </cell>
          <cell r="BK15">
            <v>7.2806500000000014</v>
          </cell>
          <cell r="BL15">
            <v>3.4872399999999999</v>
          </cell>
          <cell r="BM15">
            <v>19.560666666666663</v>
          </cell>
          <cell r="BN15">
            <v>11.410419999999998</v>
          </cell>
          <cell r="BO15">
            <v>7.6199999999999685E-2</v>
          </cell>
        </row>
        <row r="16">
          <cell r="A16">
            <v>3.5562971843853819</v>
          </cell>
          <cell r="AX16">
            <v>3.8971</v>
          </cell>
          <cell r="AY16">
            <v>-3.2560000000000054E-2</v>
          </cell>
          <cell r="AZ16">
            <v>0.78068333333333306</v>
          </cell>
          <cell r="BB16">
            <v>-4.383</v>
          </cell>
          <cell r="BC16">
            <v>11.045249999999999</v>
          </cell>
          <cell r="BD16">
            <v>0.61937999999999926</v>
          </cell>
          <cell r="BE16">
            <v>-4.8238000000000012</v>
          </cell>
          <cell r="BF16">
            <v>-7.5602166666666664</v>
          </cell>
          <cell r="BG16">
            <v>1.1482250000000009</v>
          </cell>
          <cell r="BH16">
            <v>-0.243620000000001</v>
          </cell>
          <cell r="BI16">
            <v>25.165349999999997</v>
          </cell>
          <cell r="BJ16">
            <v>2.363983333333334</v>
          </cell>
          <cell r="BK16">
            <v>6.1289500000000015</v>
          </cell>
          <cell r="BL16">
            <v>4.1550250000000002</v>
          </cell>
          <cell r="BM16">
            <v>28.147749999999998</v>
          </cell>
          <cell r="BN16">
            <v>9.2636199999999995</v>
          </cell>
          <cell r="BO16">
            <v>3.6069999999999998</v>
          </cell>
        </row>
        <row r="17">
          <cell r="A17">
            <v>4.0605884136212609</v>
          </cell>
          <cell r="AX17">
            <v>5.7953250000000009</v>
          </cell>
          <cell r="AY17">
            <v>0.29813333333333336</v>
          </cell>
          <cell r="AZ17">
            <v>2.19964</v>
          </cell>
          <cell r="BB17">
            <v>-7.6417333333333337</v>
          </cell>
          <cell r="BC17">
            <v>12.410600000000002</v>
          </cell>
          <cell r="BD17">
            <v>0.59461666666666579</v>
          </cell>
          <cell r="BE17">
            <v>-3.8154000000000012</v>
          </cell>
          <cell r="BF17">
            <v>-3.8665400000000014</v>
          </cell>
          <cell r="BG17">
            <v>1.8558800000000009</v>
          </cell>
          <cell r="BH17">
            <v>1.3017833333333322</v>
          </cell>
          <cell r="BI17">
            <v>32.346399999999996</v>
          </cell>
          <cell r="BJ17">
            <v>0.89152000000000053</v>
          </cell>
          <cell r="BK17">
            <v>4.6591499999999995</v>
          </cell>
          <cell r="BL17">
            <v>1.3625599999999998</v>
          </cell>
          <cell r="BM17">
            <v>25.891499999999997</v>
          </cell>
          <cell r="BN17">
            <v>11.664975</v>
          </cell>
          <cell r="BO17">
            <v>4.5122</v>
          </cell>
        </row>
        <row r="18">
          <cell r="A18">
            <v>3.9570173947951273</v>
          </cell>
          <cell r="AX18">
            <v>6.7293000000000003</v>
          </cell>
          <cell r="AY18">
            <v>0.30139999999999983</v>
          </cell>
          <cell r="AZ18">
            <v>4.3806999999999992</v>
          </cell>
          <cell r="BB18">
            <v>-7.3881250000000005</v>
          </cell>
          <cell r="BC18">
            <v>13.928800000000001</v>
          </cell>
          <cell r="BD18">
            <v>1.4964399999999993</v>
          </cell>
          <cell r="BE18">
            <v>-3.130440000000001</v>
          </cell>
          <cell r="BF18">
            <v>-0.18068333333333442</v>
          </cell>
          <cell r="BG18">
            <v>3.0867000000000009</v>
          </cell>
          <cell r="BH18">
            <v>1.9930000000000003</v>
          </cell>
          <cell r="BI18">
            <v>37.333374999999997</v>
          </cell>
          <cell r="BJ18">
            <v>1.0998800000000006</v>
          </cell>
          <cell r="BK18">
            <v>7.2946749999999998</v>
          </cell>
          <cell r="BL18">
            <v>3.3912799999999996</v>
          </cell>
          <cell r="BM18">
            <v>22.591333333333335</v>
          </cell>
          <cell r="BN18">
            <v>16.088819999999998</v>
          </cell>
          <cell r="BO18">
            <v>7.3548</v>
          </cell>
        </row>
        <row r="19">
          <cell r="A19">
            <v>3.814790700442968</v>
          </cell>
          <cell r="AX19">
            <v>4.0613750000000008</v>
          </cell>
          <cell r="AY19">
            <v>1.0570200000000001</v>
          </cell>
          <cell r="AZ19">
            <v>4.7324499999999992</v>
          </cell>
          <cell r="BB19">
            <v>-5.9712666666666676</v>
          </cell>
          <cell r="BC19">
            <v>5.6897500000000001</v>
          </cell>
          <cell r="BD19">
            <v>-5.5133333333333923E-2</v>
          </cell>
          <cell r="BE19">
            <v>0.27941999999999928</v>
          </cell>
          <cell r="BF19">
            <v>0.74501999999999879</v>
          </cell>
          <cell r="BG19">
            <v>1.6777000000000011</v>
          </cell>
          <cell r="BH19">
            <v>1.0666599999999993</v>
          </cell>
          <cell r="BI19">
            <v>35.1387</v>
          </cell>
          <cell r="BJ19">
            <v>3.5027500000000011</v>
          </cell>
          <cell r="BK19">
            <v>4.8462499999999995</v>
          </cell>
          <cell r="BL19">
            <v>9.5689399999999996</v>
          </cell>
          <cell r="BM19">
            <v>15.925999999999997</v>
          </cell>
          <cell r="BN19">
            <v>15.274440000000002</v>
          </cell>
          <cell r="BO19">
            <v>7.1524000000000001</v>
          </cell>
        </row>
        <row r="20">
          <cell r="A20">
            <v>4.3658267026578086</v>
          </cell>
          <cell r="AX20">
            <v>2.9624500000000005</v>
          </cell>
          <cell r="AY20">
            <v>5.5887500000000001</v>
          </cell>
          <cell r="AZ20">
            <v>0.73729999999999973</v>
          </cell>
          <cell r="BB20">
            <v>-2.3203666666666667</v>
          </cell>
          <cell r="BC20">
            <v>5.6334</v>
          </cell>
          <cell r="BD20">
            <v>0.64909999999999957</v>
          </cell>
          <cell r="BE20">
            <v>9.7247599999999998</v>
          </cell>
          <cell r="BF20">
            <v>-2.1210500000000021</v>
          </cell>
          <cell r="BG20">
            <v>3.0086200000000001</v>
          </cell>
          <cell r="BH20">
            <v>-1.7975400000000004</v>
          </cell>
          <cell r="BI20">
            <v>45.828975</v>
          </cell>
          <cell r="BJ20">
            <v>5.079740000000001</v>
          </cell>
          <cell r="BK20">
            <v>0.64253333333333329</v>
          </cell>
          <cell r="BL20">
            <v>6.9915399999999988</v>
          </cell>
          <cell r="BM20">
            <v>15.115666666666664</v>
          </cell>
          <cell r="BN20">
            <v>11.123819999999998</v>
          </cell>
          <cell r="BO20">
            <v>20.289800000000003</v>
          </cell>
        </row>
        <row r="21">
          <cell r="A21">
            <v>5.0130636821705421</v>
          </cell>
          <cell r="AX21">
            <v>3.678375</v>
          </cell>
          <cell r="AY21">
            <v>5.3243666666666671</v>
          </cell>
          <cell r="AZ21">
            <v>0.68809999999999971</v>
          </cell>
          <cell r="BB21">
            <v>3.4103249999999994</v>
          </cell>
          <cell r="BC21">
            <v>6.1058000000000003</v>
          </cell>
          <cell r="BD21">
            <v>-0.99176666666666735</v>
          </cell>
          <cell r="BE21">
            <v>10.847899999999999</v>
          </cell>
          <cell r="BF21">
            <v>-8.2061666666666682</v>
          </cell>
          <cell r="BG21">
            <v>1.1373000000000004</v>
          </cell>
          <cell r="BH21">
            <v>-2.6429500000000004</v>
          </cell>
          <cell r="BI21">
            <v>31.463900000000006</v>
          </cell>
          <cell r="BJ21">
            <v>9.8587333333333351</v>
          </cell>
          <cell r="BK21">
            <v>4.9535999999999998</v>
          </cell>
          <cell r="BL21">
            <v>11.542549999999999</v>
          </cell>
          <cell r="BM21">
            <v>11.806000000000001</v>
          </cell>
          <cell r="BN21">
            <v>4.7674399999999997</v>
          </cell>
          <cell r="BO21">
            <v>33.519599999999997</v>
          </cell>
        </row>
        <row r="22">
          <cell r="A22">
            <v>6.0127328571428569</v>
          </cell>
          <cell r="AX22">
            <v>2.5253999999999999</v>
          </cell>
          <cell r="AY22">
            <v>3.5741199999999997</v>
          </cell>
          <cell r="AZ22">
            <v>2.8071199999999998</v>
          </cell>
          <cell r="BB22">
            <v>6.4999333333333338</v>
          </cell>
          <cell r="BC22">
            <v>3.9067500000000011</v>
          </cell>
          <cell r="BD22">
            <v>-0.43421666666666736</v>
          </cell>
          <cell r="BE22">
            <v>1.9986799999999996</v>
          </cell>
          <cell r="BF22">
            <v>-3.9088400000000023</v>
          </cell>
          <cell r="BG22">
            <v>-0.40207499999999952</v>
          </cell>
          <cell r="BH22">
            <v>1.846439999999999</v>
          </cell>
          <cell r="BI22">
            <v>31.965399999999999</v>
          </cell>
          <cell r="BJ22">
            <v>4.1547400000000012</v>
          </cell>
          <cell r="BK22">
            <v>8.44665</v>
          </cell>
          <cell r="BL22">
            <v>8.7614199999999993</v>
          </cell>
          <cell r="BM22">
            <v>12.703999999999999</v>
          </cell>
          <cell r="BN22">
            <v>6.8543199999999986</v>
          </cell>
          <cell r="BO22">
            <v>66.802999999999997</v>
          </cell>
        </row>
        <row r="23">
          <cell r="A23">
            <v>7.9110292912513849</v>
          </cell>
          <cell r="AX23">
            <v>2.9561750000000009</v>
          </cell>
          <cell r="AY23">
            <v>2.4626833333333331</v>
          </cell>
          <cell r="AZ23">
            <v>3.1736333333333331</v>
          </cell>
          <cell r="BB23">
            <v>12.410833333333334</v>
          </cell>
          <cell r="BC23">
            <v>8.5042000000000009</v>
          </cell>
          <cell r="BD23">
            <v>0.78971999999999942</v>
          </cell>
          <cell r="BE23">
            <v>-0.12566000000000077</v>
          </cell>
          <cell r="BF23">
            <v>0.36939999999999823</v>
          </cell>
          <cell r="BG23">
            <v>0.19294000000000083</v>
          </cell>
          <cell r="BH23">
            <v>0.49529999999999996</v>
          </cell>
          <cell r="BI23">
            <v>30.153633333333328</v>
          </cell>
          <cell r="BJ23">
            <v>4.9891000000000005</v>
          </cell>
          <cell r="BK23">
            <v>14.812125</v>
          </cell>
          <cell r="BL23">
            <v>10.506499999999999</v>
          </cell>
          <cell r="BM23">
            <v>12.615666666666664</v>
          </cell>
          <cell r="BN23">
            <v>5.8823499999999989</v>
          </cell>
          <cell r="BO23">
            <v>85.535800000000009</v>
          </cell>
        </row>
        <row r="24">
          <cell r="A24">
            <v>8.4927199473975623</v>
          </cell>
          <cell r="AX24">
            <v>0.94110000000000071</v>
          </cell>
          <cell r="AY24">
            <v>1.3770833333333332</v>
          </cell>
          <cell r="AZ24">
            <v>2.7354599999999998</v>
          </cell>
          <cell r="BB24">
            <v>22.080599999999997</v>
          </cell>
          <cell r="BC24">
            <v>4.072000000000001</v>
          </cell>
          <cell r="BD24">
            <v>0.67813333333333292</v>
          </cell>
          <cell r="BE24">
            <v>0.79689999999999939</v>
          </cell>
          <cell r="BF24">
            <v>2.8093799999999987</v>
          </cell>
          <cell r="BG24">
            <v>0.80052000000000023</v>
          </cell>
          <cell r="BH24">
            <v>-4.3687500000000012</v>
          </cell>
          <cell r="BI24">
            <v>33.657150000000001</v>
          </cell>
          <cell r="BJ24">
            <v>3.2820600000000013</v>
          </cell>
          <cell r="BK24">
            <v>7.1888500000000004</v>
          </cell>
          <cell r="BL24">
            <v>5.9696400000000009</v>
          </cell>
          <cell r="BM24">
            <v>15.13875</v>
          </cell>
          <cell r="BN24">
            <v>6.2383999999999995</v>
          </cell>
          <cell r="BO24">
            <v>56.092799999999997</v>
          </cell>
        </row>
        <row r="25">
          <cell r="A25">
            <v>8.6097828516057593</v>
          </cell>
          <cell r="AX25">
            <v>2.1608000000000005</v>
          </cell>
          <cell r="AY25">
            <v>1.2312199999999998</v>
          </cell>
          <cell r="AZ25">
            <v>3.8388</v>
          </cell>
          <cell r="BB25">
            <v>25.668400000000002</v>
          </cell>
          <cell r="BC25">
            <v>6.53775</v>
          </cell>
          <cell r="BD25">
            <v>-0.1007000000000005</v>
          </cell>
          <cell r="BE25">
            <v>1.4894999999999992</v>
          </cell>
          <cell r="BF25">
            <v>-3.8750666666666684</v>
          </cell>
          <cell r="BG25">
            <v>5.1308000000000007</v>
          </cell>
          <cell r="BH25">
            <v>-5.5716599999999996</v>
          </cell>
          <cell r="BI25">
            <v>40.598966666666662</v>
          </cell>
          <cell r="BJ25">
            <v>4.6672200000000013</v>
          </cell>
          <cell r="BK25">
            <v>4.1388250000000006</v>
          </cell>
          <cell r="BL25">
            <v>0.92557499999999937</v>
          </cell>
          <cell r="BM25">
            <v>15.542</v>
          </cell>
          <cell r="BN25">
            <v>3.30768</v>
          </cell>
          <cell r="BO25">
            <v>25.786400000000004</v>
          </cell>
        </row>
        <row r="26">
          <cell r="A26">
            <v>8.2439216860465123</v>
          </cell>
          <cell r="AX26">
            <v>3.7174500000000004</v>
          </cell>
          <cell r="AY26">
            <v>1.890433333333333</v>
          </cell>
          <cell r="AZ26">
            <v>6.5772666666666666</v>
          </cell>
          <cell r="BB26">
            <v>13.900733333333335</v>
          </cell>
          <cell r="BC26">
            <v>2.9240000000000004</v>
          </cell>
          <cell r="BD26">
            <v>1.7150499999999995</v>
          </cell>
          <cell r="BE26">
            <v>1.1013399999999991</v>
          </cell>
          <cell r="BF26">
            <v>-6.553980000000001</v>
          </cell>
          <cell r="BG26">
            <v>4.8499600000000012</v>
          </cell>
          <cell r="BH26">
            <v>-7.6419800000000011</v>
          </cell>
          <cell r="BI26">
            <v>47.529699999999998</v>
          </cell>
          <cell r="BJ26">
            <v>3.0326666666666675</v>
          </cell>
          <cell r="BK26">
            <v>2.4561250000000001</v>
          </cell>
          <cell r="BL26">
            <v>4.7421799999999994</v>
          </cell>
          <cell r="BM26">
            <v>19.79</v>
          </cell>
          <cell r="BN26">
            <v>5.431379999999999</v>
          </cell>
          <cell r="BO26">
            <v>14.993799999999998</v>
          </cell>
        </row>
        <row r="27">
          <cell r="A27">
            <v>8.2953396705426385</v>
          </cell>
          <cell r="AX27">
            <v>6.0353250000000003</v>
          </cell>
          <cell r="AY27">
            <v>0.83097999999999994</v>
          </cell>
          <cell r="AZ27">
            <v>8.3449999999999989</v>
          </cell>
          <cell r="BB27">
            <v>20.373550000000002</v>
          </cell>
          <cell r="BC27">
            <v>4.2662000000000004</v>
          </cell>
          <cell r="BD27">
            <v>0.97419999999999918</v>
          </cell>
          <cell r="BE27">
            <v>1.0546999999999991</v>
          </cell>
          <cell r="BF27">
            <v>-6.1581500000000018</v>
          </cell>
          <cell r="BG27">
            <v>3.5680600000000005</v>
          </cell>
          <cell r="BH27">
            <v>-4.6811199999999999</v>
          </cell>
          <cell r="BI27">
            <v>51.653633333333325</v>
          </cell>
          <cell r="BJ27">
            <v>2.3553600000000001</v>
          </cell>
          <cell r="BK27">
            <v>-1.3353999999999999</v>
          </cell>
          <cell r="BL27">
            <v>7.3443199999999988</v>
          </cell>
          <cell r="BM27">
            <v>13.279499999999997</v>
          </cell>
          <cell r="BN27">
            <v>5.8702199999999989</v>
          </cell>
          <cell r="BO27">
            <v>29.592200000000002</v>
          </cell>
        </row>
        <row r="28">
          <cell r="A28">
            <v>8.8229329844961271</v>
          </cell>
          <cell r="AX28">
            <v>8.8870749999999994</v>
          </cell>
          <cell r="AY28">
            <v>1.6831166666666668</v>
          </cell>
          <cell r="AZ28">
            <v>3.3338200000000002</v>
          </cell>
          <cell r="BB28">
            <v>46.711500000000001</v>
          </cell>
          <cell r="BC28">
            <v>6.0052500000000002</v>
          </cell>
          <cell r="BD28">
            <v>-0.79716000000000053</v>
          </cell>
          <cell r="BE28">
            <v>1.0561599999999989</v>
          </cell>
          <cell r="BF28">
            <v>-7.0428000000000015</v>
          </cell>
          <cell r="BG28">
            <v>2.2442500000000005</v>
          </cell>
          <cell r="BH28">
            <v>-3.4929666666666663</v>
          </cell>
          <cell r="BI28">
            <v>50.129499999999993</v>
          </cell>
          <cell r="BJ28">
            <v>2.3212166666666678</v>
          </cell>
          <cell r="BK28">
            <v>1.1288500000000004</v>
          </cell>
          <cell r="BL28">
            <v>6.0002599999999999</v>
          </cell>
          <cell r="BM28">
            <v>8.6013333333333328</v>
          </cell>
          <cell r="BN28">
            <v>3.1629599999999991</v>
          </cell>
          <cell r="BO28">
            <v>53.735400000000006</v>
          </cell>
        </row>
        <row r="29">
          <cell r="A29">
            <v>10.231820852713176</v>
          </cell>
          <cell r="AX29">
            <v>12.799274999999998</v>
          </cell>
          <cell r="AY29">
            <v>2.803433333333333</v>
          </cell>
          <cell r="AZ29">
            <v>-0.67316666666666691</v>
          </cell>
          <cell r="BB29">
            <v>38.766100000000002</v>
          </cell>
          <cell r="BC29">
            <v>35.698599999999999</v>
          </cell>
          <cell r="BD29">
            <v>1.0485833333333325</v>
          </cell>
          <cell r="BE29">
            <v>1.0674399999999991</v>
          </cell>
          <cell r="BF29">
            <v>-7.0605000000000011</v>
          </cell>
          <cell r="BG29">
            <v>1.9264400000000006</v>
          </cell>
          <cell r="BH29">
            <v>-4.2006600000000009</v>
          </cell>
          <cell r="BI29">
            <v>53.677866666666667</v>
          </cell>
          <cell r="BJ29">
            <v>2.2836800000000013</v>
          </cell>
          <cell r="BK29">
            <v>3.5233000000000008</v>
          </cell>
          <cell r="BL29">
            <v>2.3719599999999996</v>
          </cell>
          <cell r="BM29">
            <v>17.452749999999998</v>
          </cell>
          <cell r="BN29">
            <v>-0.36277500000000051</v>
          </cell>
          <cell r="BO29">
            <v>55.063599999999994</v>
          </cell>
        </row>
        <row r="30">
          <cell r="A30">
            <v>11.704076937984496</v>
          </cell>
          <cell r="AX30">
            <v>18.703325</v>
          </cell>
          <cell r="AY30">
            <v>3.8556799999999996</v>
          </cell>
          <cell r="AZ30">
            <v>-0.92890000000000017</v>
          </cell>
          <cell r="BB30">
            <v>6.8843999999999994</v>
          </cell>
          <cell r="BC30">
            <v>72.513999999999996</v>
          </cell>
          <cell r="BD30">
            <v>1.3666833333333328</v>
          </cell>
          <cell r="BE30">
            <v>0.32881999999999928</v>
          </cell>
          <cell r="BF30">
            <v>-7.3333666666666693</v>
          </cell>
          <cell r="BG30">
            <v>2.8917400000000009</v>
          </cell>
          <cell r="BH30">
            <v>-5.4297800000000009</v>
          </cell>
          <cell r="BI30">
            <v>57.639749999999999</v>
          </cell>
          <cell r="BJ30">
            <v>4.8612600000000006</v>
          </cell>
          <cell r="BK30">
            <v>3.6965999999999997</v>
          </cell>
          <cell r="BL30">
            <v>4.9571799999999993</v>
          </cell>
          <cell r="BM30">
            <v>23.053333333333331</v>
          </cell>
          <cell r="BN30">
            <v>5.2251600000000007</v>
          </cell>
          <cell r="BO30">
            <v>41.484400000000008</v>
          </cell>
        </row>
        <row r="31">
          <cell r="A31">
            <v>13.480116362126246</v>
          </cell>
          <cell r="AX31">
            <v>22.735399999999998</v>
          </cell>
          <cell r="AY31">
            <v>4.2948166666666667</v>
          </cell>
          <cell r="AZ31">
            <v>1.8959199999999996</v>
          </cell>
          <cell r="BB31">
            <v>6.5246999999999984</v>
          </cell>
          <cell r="BC31">
            <v>101.467</v>
          </cell>
          <cell r="BD31">
            <v>2.8102399999999994</v>
          </cell>
          <cell r="BE31">
            <v>1.3258199999999991</v>
          </cell>
          <cell r="BF31">
            <v>-1.7624400000000016</v>
          </cell>
          <cell r="BG31">
            <v>4.5735750000000008</v>
          </cell>
          <cell r="BH31">
            <v>-5.2778333333333336</v>
          </cell>
          <cell r="BI31">
            <v>45.396833333333326</v>
          </cell>
          <cell r="BJ31">
            <v>6.1807666666666679</v>
          </cell>
          <cell r="BK31">
            <v>2.2025750000000004</v>
          </cell>
          <cell r="BL31">
            <v>9.2511499999999991</v>
          </cell>
          <cell r="BM31">
            <v>16.518750000000001</v>
          </cell>
          <cell r="BN31">
            <v>5.6087800000000003</v>
          </cell>
          <cell r="BO31">
            <v>44.409599999999998</v>
          </cell>
        </row>
        <row r="32">
          <cell r="A32">
            <v>14.504560074750824</v>
          </cell>
          <cell r="AX32">
            <v>29.963674999999999</v>
          </cell>
          <cell r="AY32">
            <v>3.4144833333333331</v>
          </cell>
          <cell r="AZ32">
            <v>2.445983333333333</v>
          </cell>
          <cell r="BB32">
            <v>18.906200000000002</v>
          </cell>
          <cell r="BC32">
            <v>89.875</v>
          </cell>
          <cell r="BD32">
            <v>1.7075833333333328</v>
          </cell>
          <cell r="BE32">
            <v>4.597599999999999</v>
          </cell>
          <cell r="BF32">
            <v>-6.0335333333333345</v>
          </cell>
          <cell r="BG32">
            <v>2.2730200000000003</v>
          </cell>
          <cell r="BH32">
            <v>-5.1914600000000002</v>
          </cell>
          <cell r="BI32">
            <v>46.594299999999997</v>
          </cell>
          <cell r="BJ32">
            <v>8.3441599999999987</v>
          </cell>
          <cell r="BK32">
            <v>5.7851499999999998</v>
          </cell>
          <cell r="BL32">
            <v>12.64096</v>
          </cell>
          <cell r="BM32">
            <v>13.713666666666667</v>
          </cell>
          <cell r="BN32">
            <v>6.7170399999999999</v>
          </cell>
          <cell r="BO32">
            <v>24.895</v>
          </cell>
        </row>
        <row r="33">
          <cell r="A33">
            <v>16.310063452380955</v>
          </cell>
          <cell r="AX33">
            <v>33.058899999999994</v>
          </cell>
          <cell r="AY33">
            <v>3.1133799999999998</v>
          </cell>
          <cell r="AZ33">
            <v>6.2159199999999997</v>
          </cell>
          <cell r="BB33">
            <v>20.037349999999996</v>
          </cell>
          <cell r="BC33">
            <v>71.694199999999995</v>
          </cell>
          <cell r="BD33">
            <v>2.7951799999999998</v>
          </cell>
          <cell r="BE33">
            <v>18.985283333333332</v>
          </cell>
          <cell r="BF33">
            <v>-8.5145000000000017</v>
          </cell>
          <cell r="BG33">
            <v>1.7638400000000007</v>
          </cell>
          <cell r="BH33">
            <v>0.35553999999999952</v>
          </cell>
          <cell r="BI33">
            <v>46.271174999999999</v>
          </cell>
          <cell r="BJ33">
            <v>3.9485000000000006</v>
          </cell>
          <cell r="BK33">
            <v>11.844133333333334</v>
          </cell>
          <cell r="BL33">
            <v>18.83136</v>
          </cell>
          <cell r="BM33">
            <v>22.7605</v>
          </cell>
          <cell r="BN33">
            <v>7.1690799999999992</v>
          </cell>
          <cell r="BO33">
            <v>13.254666666666665</v>
          </cell>
        </row>
        <row r="34">
          <cell r="A34">
            <v>16.926415794573639</v>
          </cell>
          <cell r="AX34">
            <v>25.913574999999998</v>
          </cell>
          <cell r="AY34">
            <v>3.3016999999999999</v>
          </cell>
          <cell r="AZ34">
            <v>4.2590199999999996</v>
          </cell>
          <cell r="BB34">
            <v>26.05673333333333</v>
          </cell>
          <cell r="BC34">
            <v>68.266249999999999</v>
          </cell>
          <cell r="BD34">
            <v>4.3970833333333337</v>
          </cell>
          <cell r="BE34">
            <v>18.908580000000001</v>
          </cell>
          <cell r="BF34">
            <v>-11.613866666666668</v>
          </cell>
          <cell r="BG34">
            <v>-1.2923749999999996</v>
          </cell>
          <cell r="BH34">
            <v>-3.8492599999999997</v>
          </cell>
          <cell r="BI34">
            <v>48.171066666666668</v>
          </cell>
          <cell r="BJ34">
            <v>3.7324400000000013</v>
          </cell>
          <cell r="BK34">
            <v>11.555050000000001</v>
          </cell>
          <cell r="BL34">
            <v>24.574919999999999</v>
          </cell>
          <cell r="BM34">
            <v>21.44125</v>
          </cell>
          <cell r="BN34">
            <v>7.6861999999999995</v>
          </cell>
          <cell r="BO34">
            <v>8.7035999999999998</v>
          </cell>
        </row>
        <row r="35">
          <cell r="A35">
            <v>17.163150689368766</v>
          </cell>
          <cell r="AX35">
            <v>26.134574999999998</v>
          </cell>
          <cell r="AY35">
            <v>9.5608833333333347</v>
          </cell>
          <cell r="AZ35">
            <v>3.8538166666666664</v>
          </cell>
          <cell r="BB35">
            <v>51.67763333333334</v>
          </cell>
          <cell r="BC35">
            <v>77.146999999999991</v>
          </cell>
          <cell r="BD35">
            <v>7.1625599999999991</v>
          </cell>
          <cell r="BE35">
            <v>16.91086</v>
          </cell>
          <cell r="BF35">
            <v>-6.8770800000000012</v>
          </cell>
          <cell r="BG35">
            <v>-1.5821199999999993</v>
          </cell>
          <cell r="BH35">
            <v>1.2266666666666659</v>
          </cell>
          <cell r="BI35">
            <v>31.306574999999999</v>
          </cell>
          <cell r="BJ35">
            <v>6.3497833333333347</v>
          </cell>
          <cell r="BK35">
            <v>14.517725</v>
          </cell>
          <cell r="BL35">
            <v>26.808659999999996</v>
          </cell>
          <cell r="BM35">
            <v>18.070333333333334</v>
          </cell>
          <cell r="BN35">
            <v>9.8368199999999995</v>
          </cell>
          <cell r="BO35">
            <v>5.3765999999999989</v>
          </cell>
        </row>
        <row r="36">
          <cell r="A36">
            <v>19.187365157807314</v>
          </cell>
          <cell r="AX36">
            <v>25.428474999999999</v>
          </cell>
          <cell r="AY36">
            <v>11.062200000000001</v>
          </cell>
          <cell r="AZ36">
            <v>1.8895399999999996</v>
          </cell>
          <cell r="BB36">
            <v>76.185325000000006</v>
          </cell>
          <cell r="BC36">
            <v>92.861400000000003</v>
          </cell>
          <cell r="BD36">
            <v>5.3579333333333325</v>
          </cell>
          <cell r="BE36">
            <v>20.427379999999999</v>
          </cell>
          <cell r="BF36">
            <v>-4.5091333333333345</v>
          </cell>
          <cell r="BG36">
            <v>-1.7944999999999993</v>
          </cell>
          <cell r="BH36">
            <v>7.1153799999999991</v>
          </cell>
          <cell r="BI36">
            <v>32.092600000000004</v>
          </cell>
          <cell r="BJ36">
            <v>5.2459200000000008</v>
          </cell>
          <cell r="BK36">
            <v>17.34385</v>
          </cell>
          <cell r="BL36">
            <v>21.272075000000001</v>
          </cell>
          <cell r="BM36">
            <v>24.619249999999997</v>
          </cell>
          <cell r="BN36">
            <v>6.7080600000000006</v>
          </cell>
          <cell r="BO36">
            <v>7.866200000000001</v>
          </cell>
        </row>
        <row r="37">
          <cell r="A37">
            <v>20.622767306201556</v>
          </cell>
          <cell r="AX37">
            <v>18.99108</v>
          </cell>
          <cell r="AY37">
            <v>9.1686666666666667</v>
          </cell>
          <cell r="AZ37">
            <v>3.4822800000000003</v>
          </cell>
          <cell r="BB37">
            <v>64.270633333333322</v>
          </cell>
          <cell r="BC37">
            <v>92.475750000000005</v>
          </cell>
          <cell r="BD37">
            <v>3.0931999999999995</v>
          </cell>
          <cell r="BE37">
            <v>23.064219999999995</v>
          </cell>
          <cell r="BF37">
            <v>-8.7962333333333333</v>
          </cell>
          <cell r="BG37">
            <v>-3.4957749999999992</v>
          </cell>
          <cell r="BH37">
            <v>1.5667800000000001</v>
          </cell>
          <cell r="BI37">
            <v>33.202799999999996</v>
          </cell>
          <cell r="BJ37">
            <v>3.9939200000000015</v>
          </cell>
          <cell r="BK37">
            <v>12.156450000000001</v>
          </cell>
          <cell r="BL37">
            <v>22.509179999999997</v>
          </cell>
          <cell r="BM37">
            <v>31.678999999999998</v>
          </cell>
          <cell r="BN37">
            <v>4.7214599999999987</v>
          </cell>
          <cell r="BO37">
            <v>10.820599999999999</v>
          </cell>
        </row>
        <row r="38">
          <cell r="A38">
            <v>23.293999141749723</v>
          </cell>
          <cell r="AX38">
            <v>23.320350000000005</v>
          </cell>
          <cell r="AY38">
            <v>10.795416666666666</v>
          </cell>
          <cell r="AZ38">
            <v>5.9482599999999994</v>
          </cell>
          <cell r="BB38">
            <v>59.958566666666663</v>
          </cell>
          <cell r="BC38">
            <v>81.186199999999999</v>
          </cell>
          <cell r="BD38">
            <v>1.6988399999999995</v>
          </cell>
          <cell r="BE38">
            <v>52.403919999999992</v>
          </cell>
          <cell r="BF38">
            <v>-8.8182600000000004</v>
          </cell>
          <cell r="BG38">
            <v>-1.5532199999999992</v>
          </cell>
          <cell r="BH38">
            <v>-5.3700000000000379E-2</v>
          </cell>
          <cell r="BI38">
            <v>34.852733333333333</v>
          </cell>
          <cell r="BJ38">
            <v>3.5128666666666679</v>
          </cell>
          <cell r="BK38">
            <v>11.467625000000002</v>
          </cell>
          <cell r="BL38">
            <v>16.675919999999998</v>
          </cell>
          <cell r="BM38">
            <v>48.278500000000001</v>
          </cell>
          <cell r="BN38">
            <v>3.7879400000000003</v>
          </cell>
          <cell r="BO38">
            <v>12.608799999999999</v>
          </cell>
        </row>
        <row r="39">
          <cell r="A39">
            <v>24.684118446843851</v>
          </cell>
          <cell r="AX39">
            <v>27.068299999999997</v>
          </cell>
          <cell r="AY39">
            <v>12.606479999999999</v>
          </cell>
          <cell r="AZ39">
            <v>7.5415833333333326</v>
          </cell>
          <cell r="BB39">
            <v>32.494350000000004</v>
          </cell>
          <cell r="BC39">
            <v>84.9482</v>
          </cell>
          <cell r="BD39">
            <v>-0.36583333333333384</v>
          </cell>
          <cell r="BE39">
            <v>79.849599999999995</v>
          </cell>
          <cell r="BF39">
            <v>3.4895333333333305</v>
          </cell>
          <cell r="BG39">
            <v>0.52124000000000059</v>
          </cell>
          <cell r="BH39">
            <v>4.3565999999999994</v>
          </cell>
          <cell r="BI39">
            <v>35.215874999999997</v>
          </cell>
          <cell r="BJ39">
            <v>4.4813800000000015</v>
          </cell>
          <cell r="BK39">
            <v>6.7975499999999993</v>
          </cell>
          <cell r="BL39">
            <v>9.4223999999999997</v>
          </cell>
          <cell r="BM39">
            <v>56.712250000000004</v>
          </cell>
          <cell r="BN39">
            <v>2.6392599999999997</v>
          </cell>
          <cell r="BO39">
            <v>11.465</v>
          </cell>
        </row>
        <row r="40">
          <cell r="A40">
            <v>26.897184224806193</v>
          </cell>
          <cell r="AX40">
            <v>18.892825000000002</v>
          </cell>
          <cell r="AY40">
            <v>8.3833833333333327</v>
          </cell>
          <cell r="AZ40">
            <v>9.1801999999999992</v>
          </cell>
          <cell r="BB40">
            <v>13.811799999999998</v>
          </cell>
          <cell r="BC40">
            <v>81.997500000000002</v>
          </cell>
          <cell r="BD40">
            <v>3.1156499999999991</v>
          </cell>
          <cell r="BE40">
            <v>68.479500000000002</v>
          </cell>
          <cell r="BF40">
            <v>33.724040000000002</v>
          </cell>
          <cell r="BG40">
            <v>0.68472500000000069</v>
          </cell>
          <cell r="BH40">
            <v>11.906960000000002</v>
          </cell>
          <cell r="BI40">
            <v>25.446533333333331</v>
          </cell>
          <cell r="BJ40">
            <v>7.9403000000000006</v>
          </cell>
          <cell r="BK40">
            <v>27.968325000000004</v>
          </cell>
          <cell r="BL40">
            <v>7.9007749999999994</v>
          </cell>
          <cell r="BM40">
            <v>68.223666666666659</v>
          </cell>
          <cell r="BN40">
            <v>3.2949999999999995</v>
          </cell>
          <cell r="BO40">
            <v>9.9559999999999995</v>
          </cell>
        </row>
        <row r="41">
          <cell r="A41">
            <v>29.812770794573638</v>
          </cell>
          <cell r="AX41">
            <v>18.645149999999997</v>
          </cell>
          <cell r="AY41">
            <v>5.6197600000000003</v>
          </cell>
          <cell r="AZ41">
            <v>10.23982</v>
          </cell>
          <cell r="BB41">
            <v>9.8937666666666662</v>
          </cell>
          <cell r="BC41">
            <v>88.189800000000005</v>
          </cell>
          <cell r="BD41">
            <v>1.5335199999999993</v>
          </cell>
          <cell r="BE41">
            <v>51.898779999999988</v>
          </cell>
          <cell r="BF41">
            <v>10.345416666666665</v>
          </cell>
          <cell r="BG41">
            <v>0.76442000000000088</v>
          </cell>
          <cell r="BH41">
            <v>7.1400000000000006</v>
          </cell>
          <cell r="BI41">
            <v>21.052125</v>
          </cell>
          <cell r="BJ41">
            <v>3.0768000000000009</v>
          </cell>
          <cell r="BK41">
            <v>32.344825</v>
          </cell>
          <cell r="BL41">
            <v>9.5009200000000007</v>
          </cell>
          <cell r="BM41">
            <v>50.03125</v>
          </cell>
          <cell r="BN41">
            <v>3.6972999999999998</v>
          </cell>
          <cell r="BO41">
            <v>9.5614000000000008</v>
          </cell>
        </row>
        <row r="42">
          <cell r="A42">
            <v>31.574647140088604</v>
          </cell>
          <cell r="AX42">
            <v>22.453700000000001</v>
          </cell>
          <cell r="AY42">
            <v>3.0924</v>
          </cell>
          <cell r="AZ42">
            <v>5.6572666666666658</v>
          </cell>
          <cell r="BB42">
            <v>5.7011000000000003</v>
          </cell>
          <cell r="BC42">
            <v>54.117399999999996</v>
          </cell>
          <cell r="BD42">
            <v>0.12276666666666596</v>
          </cell>
          <cell r="BE42">
            <v>66.243660000000006</v>
          </cell>
          <cell r="BF42">
            <v>-2.7583000000000011</v>
          </cell>
          <cell r="BG42">
            <v>2.1025800000000006</v>
          </cell>
          <cell r="BH42">
            <v>2.2147999999999999</v>
          </cell>
          <cell r="BI42">
            <v>19.047166666666669</v>
          </cell>
          <cell r="BJ42">
            <v>2.4679400000000009</v>
          </cell>
          <cell r="BK42">
            <v>29.237299999999998</v>
          </cell>
          <cell r="BL42">
            <v>8.1123000000000012</v>
          </cell>
          <cell r="BM42">
            <v>66.261666666666656</v>
          </cell>
          <cell r="BN42">
            <v>7.2783800000000003</v>
          </cell>
          <cell r="BO42">
            <v>5.9</v>
          </cell>
        </row>
        <row r="43">
          <cell r="A43">
            <v>32.331661229235898</v>
          </cell>
          <cell r="AX43">
            <v>31.312124999999995</v>
          </cell>
          <cell r="AY43">
            <v>2.0038166666666668</v>
          </cell>
          <cell r="AZ43">
            <v>5.1338599999999994</v>
          </cell>
          <cell r="BB43">
            <v>8.7790333333333326</v>
          </cell>
          <cell r="BC43">
            <v>26.524000000000001</v>
          </cell>
          <cell r="BD43">
            <v>-1.6636000000000006</v>
          </cell>
          <cell r="BE43">
            <v>55.433419999999998</v>
          </cell>
          <cell r="BF43">
            <v>-9.6201166666666698</v>
          </cell>
          <cell r="BG43">
            <v>1.5930750000000007</v>
          </cell>
          <cell r="BH43">
            <v>-3.8582200000000002</v>
          </cell>
          <cell r="BI43">
            <v>19.810924999999997</v>
          </cell>
          <cell r="BJ43">
            <v>2.3030500000000012</v>
          </cell>
          <cell r="BK43">
            <v>24.422075000000003</v>
          </cell>
          <cell r="BL43">
            <v>11.6373</v>
          </cell>
          <cell r="BM43">
            <v>61.0505</v>
          </cell>
          <cell r="BN43">
            <v>18.061420000000002</v>
          </cell>
          <cell r="BO43">
            <v>1.0207999999999999</v>
          </cell>
        </row>
        <row r="44">
          <cell r="A44">
            <v>31.326618552048721</v>
          </cell>
          <cell r="AX44">
            <v>49.868549999999999</v>
          </cell>
          <cell r="AY44">
            <v>1.5579799999999999</v>
          </cell>
          <cell r="AZ44">
            <v>7.5408599999999995</v>
          </cell>
          <cell r="BB44">
            <v>7.4771333333333345</v>
          </cell>
          <cell r="BC44">
            <v>17.237400000000001</v>
          </cell>
          <cell r="BD44">
            <v>3.4899666666666658</v>
          </cell>
          <cell r="BE44">
            <v>27.983420000000002</v>
          </cell>
          <cell r="BF44">
            <v>-12.803520000000001</v>
          </cell>
          <cell r="BG44">
            <v>0.53556000000000026</v>
          </cell>
          <cell r="BH44">
            <v>-5.6181600000000005</v>
          </cell>
          <cell r="BI44">
            <v>14.329500000000001</v>
          </cell>
          <cell r="BJ44">
            <v>3.0439800000000008</v>
          </cell>
          <cell r="BK44">
            <v>17.898975</v>
          </cell>
          <cell r="BL44">
            <v>4.7254600000000009</v>
          </cell>
          <cell r="BM44">
            <v>93.712999999999994</v>
          </cell>
          <cell r="BN44">
            <v>26.112680000000001</v>
          </cell>
          <cell r="BO44">
            <v>2.7767999999999997</v>
          </cell>
        </row>
        <row r="45">
          <cell r="A45">
            <v>31.677561702657815</v>
          </cell>
          <cell r="AX45">
            <v>66.407875000000004</v>
          </cell>
          <cell r="AY45">
            <v>-9.474999999999989E-2</v>
          </cell>
          <cell r="AZ45">
            <v>7.3247999999999998</v>
          </cell>
          <cell r="BB45">
            <v>-0.32490000000000041</v>
          </cell>
          <cell r="BC45">
            <v>10.280600000000002</v>
          </cell>
          <cell r="BD45">
            <v>8.0876599999999979</v>
          </cell>
          <cell r="BE45">
            <v>11.907379999999998</v>
          </cell>
          <cell r="BF45">
            <v>-10.984766666666667</v>
          </cell>
          <cell r="BG45">
            <v>4.0397400000000001</v>
          </cell>
          <cell r="BH45">
            <v>-5.0118833333333335</v>
          </cell>
          <cell r="BI45">
            <v>16.291350000000001</v>
          </cell>
          <cell r="BJ45">
            <v>4.9873833333333346</v>
          </cell>
          <cell r="BK45">
            <v>21.243550000000003</v>
          </cell>
          <cell r="BL45">
            <v>11.14762</v>
          </cell>
          <cell r="BM45">
            <v>92.345666666666673</v>
          </cell>
          <cell r="BN45">
            <v>23.549699999999994</v>
          </cell>
          <cell r="BO45">
            <v>-2.4992000000000001</v>
          </cell>
        </row>
        <row r="46">
          <cell r="A46">
            <v>31.190145736434108</v>
          </cell>
          <cell r="AX46">
            <v>64.097975000000005</v>
          </cell>
          <cell r="AY46">
            <v>1.1556833333333334</v>
          </cell>
          <cell r="AZ46">
            <v>6.4808599999999998</v>
          </cell>
          <cell r="BB46">
            <v>2.1042333333333332</v>
          </cell>
          <cell r="BC46">
            <v>-2.0572499999999998</v>
          </cell>
          <cell r="BD46">
            <v>3.0438499999999991</v>
          </cell>
          <cell r="BE46">
            <v>10.004239999999999</v>
          </cell>
          <cell r="BF46">
            <v>-4.3510500000000016</v>
          </cell>
          <cell r="BG46">
            <v>6.6603750000000002</v>
          </cell>
          <cell r="BH46">
            <v>-5.6217200000000007</v>
          </cell>
          <cell r="BI46">
            <v>16.239166666666666</v>
          </cell>
          <cell r="BJ46">
            <v>10.013540000000001</v>
          </cell>
          <cell r="BK46">
            <v>28.104900000000004</v>
          </cell>
          <cell r="BL46">
            <v>5.0759999999999987</v>
          </cell>
          <cell r="BM46">
            <v>71.905000000000001</v>
          </cell>
          <cell r="BN46">
            <v>23.878100000000003</v>
          </cell>
          <cell r="BO46">
            <v>-3.8319999999999994</v>
          </cell>
        </row>
        <row r="47">
          <cell r="A47">
            <v>30.346494767441854</v>
          </cell>
          <cell r="AX47">
            <v>59.7119</v>
          </cell>
          <cell r="AY47">
            <v>0.32005999999999968</v>
          </cell>
          <cell r="AZ47">
            <v>8.2309000000000001</v>
          </cell>
          <cell r="BB47">
            <v>5.0983333333333327</v>
          </cell>
          <cell r="BC47">
            <v>-4.9985999999999997</v>
          </cell>
          <cell r="BD47">
            <v>-2.4928000000000008</v>
          </cell>
          <cell r="BE47">
            <v>6.9488000000000003</v>
          </cell>
          <cell r="BF47">
            <v>5.3136999999999981</v>
          </cell>
          <cell r="BG47">
            <v>6.0338200000000013</v>
          </cell>
          <cell r="BH47">
            <v>-2.6890600000000004</v>
          </cell>
          <cell r="BI47">
            <v>17.530450000000002</v>
          </cell>
          <cell r="BJ47">
            <v>7.8991166666666688</v>
          </cell>
          <cell r="BK47">
            <v>22.209925000000002</v>
          </cell>
          <cell r="BL47">
            <v>3.7028599999999998</v>
          </cell>
          <cell r="BM47">
            <v>68.943666666666672</v>
          </cell>
          <cell r="BN47">
            <v>18.195299999999996</v>
          </cell>
          <cell r="BO47">
            <v>-3.6310000000000002</v>
          </cell>
        </row>
        <row r="48">
          <cell r="A48">
            <v>28.893005426356595</v>
          </cell>
          <cell r="AX48">
            <v>33.479849999999999</v>
          </cell>
          <cell r="AY48">
            <v>1.0831833333333334</v>
          </cell>
          <cell r="AZ48">
            <v>10.09085</v>
          </cell>
          <cell r="BB48">
            <v>15.464925000000001</v>
          </cell>
          <cell r="BC48">
            <v>-5.7333999999999996</v>
          </cell>
          <cell r="BD48">
            <v>0.86895999999999918</v>
          </cell>
          <cell r="BE48">
            <v>4.9486399999999993</v>
          </cell>
          <cell r="BF48">
            <v>1.6945499999999989</v>
          </cell>
          <cell r="BG48">
            <v>0.80850000000000111</v>
          </cell>
          <cell r="BH48">
            <v>2.98116</v>
          </cell>
          <cell r="BI48">
            <v>18.484400000000001</v>
          </cell>
          <cell r="BJ48">
            <v>3.9243200000000007</v>
          </cell>
          <cell r="BK48">
            <v>25.490475000000004</v>
          </cell>
          <cell r="BL48">
            <v>5.2545400000000004</v>
          </cell>
          <cell r="BM48">
            <v>75.442750000000004</v>
          </cell>
          <cell r="BN48">
            <v>19.075759999999999</v>
          </cell>
          <cell r="BO48">
            <v>-4.9349999999999996</v>
          </cell>
        </row>
        <row r="49">
          <cell r="A49">
            <v>31.952261578073095</v>
          </cell>
          <cell r="AX49">
            <v>22.097899999999999</v>
          </cell>
          <cell r="AY49">
            <v>2.3052833333333331</v>
          </cell>
          <cell r="AZ49">
            <v>12.970799999999997</v>
          </cell>
          <cell r="BB49">
            <v>20.939</v>
          </cell>
          <cell r="BC49">
            <v>-5.7232500000000002</v>
          </cell>
          <cell r="BD49">
            <v>15.121083333333331</v>
          </cell>
          <cell r="BE49">
            <v>6.8582999999999998</v>
          </cell>
          <cell r="BF49">
            <v>-2.5615600000000014</v>
          </cell>
          <cell r="BG49">
            <v>-2.7163999999999993</v>
          </cell>
          <cell r="BH49">
            <v>24.614483333333336</v>
          </cell>
          <cell r="BI49">
            <v>18.637149999999998</v>
          </cell>
          <cell r="BJ49">
            <v>3.0581000000000009</v>
          </cell>
          <cell r="BK49">
            <v>26.624625000000002</v>
          </cell>
          <cell r="BL49">
            <v>7.426779999999999</v>
          </cell>
          <cell r="BM49">
            <v>61.062666666666672</v>
          </cell>
          <cell r="BN49">
            <v>35.578980000000001</v>
          </cell>
          <cell r="BO49">
            <v>-4.3186</v>
          </cell>
        </row>
        <row r="50">
          <cell r="A50">
            <v>30.413232724252488</v>
          </cell>
          <cell r="AX50">
            <v>10.823425</v>
          </cell>
          <cell r="AY50">
            <v>2.7575799999999995</v>
          </cell>
          <cell r="AZ50">
            <v>12.8719</v>
          </cell>
          <cell r="BB50">
            <v>25.561233333333334</v>
          </cell>
          <cell r="BC50">
            <v>-5.2943999999999996</v>
          </cell>
          <cell r="BD50">
            <v>41.697183333333335</v>
          </cell>
          <cell r="BE50">
            <v>7.0876999999999981</v>
          </cell>
          <cell r="BF50">
            <v>-3.0206166666666685</v>
          </cell>
          <cell r="BG50">
            <v>-2.9897399999999998</v>
          </cell>
          <cell r="BH50">
            <v>34.089100000000002</v>
          </cell>
          <cell r="BI50">
            <v>15.214425</v>
          </cell>
          <cell r="BJ50">
            <v>3.9464166666666673</v>
          </cell>
          <cell r="BK50">
            <v>18.7514</v>
          </cell>
          <cell r="BL50">
            <v>17.547175000000003</v>
          </cell>
          <cell r="BM50">
            <v>69.009749999999997</v>
          </cell>
          <cell r="BN50">
            <v>28.64162</v>
          </cell>
          <cell r="BO50">
            <v>-5.1804999999999994</v>
          </cell>
        </row>
        <row r="51">
          <cell r="A51">
            <v>28.422554709302325</v>
          </cell>
          <cell r="AX51">
            <v>13.7827</v>
          </cell>
          <cell r="AY51">
            <v>3.3868333333333331</v>
          </cell>
          <cell r="AZ51">
            <v>16.888959999999997</v>
          </cell>
          <cell r="BB51">
            <v>34.842174999999997</v>
          </cell>
          <cell r="BC51">
            <v>-3.4007999999999994</v>
          </cell>
          <cell r="BD51">
            <v>57.866640000000004</v>
          </cell>
          <cell r="BE51">
            <v>5.7487199999999987</v>
          </cell>
          <cell r="BF51">
            <v>-9.8120000000000832E-2</v>
          </cell>
          <cell r="BG51">
            <v>-1.4469799999999995</v>
          </cell>
          <cell r="BH51">
            <v>50.370359999999998</v>
          </cell>
          <cell r="BI51">
            <v>8.027966666666666</v>
          </cell>
          <cell r="BJ51">
            <v>9.1672000000000029</v>
          </cell>
          <cell r="BK51">
            <v>15.063975000000001</v>
          </cell>
          <cell r="BL51">
            <v>14.13786</v>
          </cell>
          <cell r="BM51">
            <v>103.02025</v>
          </cell>
          <cell r="BN51">
            <v>14.41886</v>
          </cell>
          <cell r="BO51">
            <v>-5.5624000000000002</v>
          </cell>
        </row>
        <row r="52">
          <cell r="A52">
            <v>26.980827815614614</v>
          </cell>
          <cell r="AX52">
            <v>29.085175</v>
          </cell>
          <cell r="AY52">
            <v>4.4361600000000001</v>
          </cell>
          <cell r="AZ52">
            <v>14.895833333333334</v>
          </cell>
          <cell r="BB52">
            <v>42.730933333333333</v>
          </cell>
          <cell r="BC52">
            <v>-1.4572499999999997</v>
          </cell>
          <cell r="BD52">
            <v>50.364450000000012</v>
          </cell>
          <cell r="BE52">
            <v>2.2047799999999991</v>
          </cell>
          <cell r="BF52">
            <v>3.7256499999999977</v>
          </cell>
          <cell r="BG52">
            <v>-6.9049999999999612E-2</v>
          </cell>
          <cell r="BH52">
            <v>55.74194</v>
          </cell>
          <cell r="BI52">
            <v>17.55575</v>
          </cell>
          <cell r="BJ52">
            <v>25.781083333333338</v>
          </cell>
          <cell r="BK52">
            <v>13.276775000000001</v>
          </cell>
          <cell r="BL52">
            <v>10.3277</v>
          </cell>
          <cell r="BM52">
            <v>91.75333333333333</v>
          </cell>
          <cell r="BN52">
            <v>9.5153499999999998</v>
          </cell>
          <cell r="BO52">
            <v>-6.0057999999999998</v>
          </cell>
        </row>
        <row r="53">
          <cell r="A53">
            <v>25.848209648394253</v>
          </cell>
          <cell r="AX53">
            <v>50.329700000000003</v>
          </cell>
          <cell r="AY53">
            <v>6.6782333333333321</v>
          </cell>
          <cell r="AZ53">
            <v>13.2197</v>
          </cell>
          <cell r="BB53">
            <v>45.008966666666659</v>
          </cell>
          <cell r="BC53">
            <v>1.5940000000000005</v>
          </cell>
          <cell r="BD53">
            <v>56.835079999999991</v>
          </cell>
          <cell r="BE53">
            <v>4.4732399999999988</v>
          </cell>
          <cell r="BF53">
            <v>2.5709599999999981</v>
          </cell>
          <cell r="BG53">
            <v>1.055940000000001</v>
          </cell>
          <cell r="BH53">
            <v>41.916350000000008</v>
          </cell>
          <cell r="BI53">
            <v>27.973699999999997</v>
          </cell>
          <cell r="BJ53">
            <v>27.350939999999998</v>
          </cell>
          <cell r="BK53">
            <v>2.818025</v>
          </cell>
          <cell r="BL53">
            <v>16.973980000000001</v>
          </cell>
          <cell r="BM53">
            <v>83.91425000000001</v>
          </cell>
          <cell r="BN53">
            <v>18.044280000000001</v>
          </cell>
          <cell r="BO53">
            <v>-3.1879999999999997</v>
          </cell>
        </row>
        <row r="54">
          <cell r="A54">
            <v>24.788051940753054</v>
          </cell>
          <cell r="AX54">
            <v>49.692274999999995</v>
          </cell>
          <cell r="AY54">
            <v>4.9722166666666654</v>
          </cell>
          <cell r="AZ54">
            <v>8.5959200000000013</v>
          </cell>
          <cell r="BB54">
            <v>33.368400000000001</v>
          </cell>
          <cell r="BC54">
            <v>4.5438000000000009</v>
          </cell>
          <cell r="BD54">
            <v>43.665549999999996</v>
          </cell>
          <cell r="BE54">
            <v>8.1333799999999989</v>
          </cell>
          <cell r="BF54">
            <v>7.5528166666666658</v>
          </cell>
          <cell r="BG54">
            <v>5.6664800000000008</v>
          </cell>
          <cell r="BH54">
            <v>28.321740000000005</v>
          </cell>
          <cell r="BI54">
            <v>27.845224999999996</v>
          </cell>
          <cell r="BJ54">
            <v>24.520150000000001</v>
          </cell>
          <cell r="BK54">
            <v>-1.6092499999999998</v>
          </cell>
          <cell r="BL54">
            <v>28.530880000000003</v>
          </cell>
          <cell r="BM54">
            <v>72.837000000000003</v>
          </cell>
          <cell r="BN54">
            <v>26.293600000000005</v>
          </cell>
          <cell r="BO54">
            <v>-1.927</v>
          </cell>
        </row>
        <row r="55">
          <cell r="A55">
            <v>24.68003209302325</v>
          </cell>
          <cell r="AX55">
            <v>37.57385</v>
          </cell>
          <cell r="AY55">
            <v>2.3557799999999998</v>
          </cell>
          <cell r="AZ55">
            <v>11.664866666666663</v>
          </cell>
          <cell r="BB55">
            <v>12.422533333333334</v>
          </cell>
          <cell r="BC55">
            <v>4.5755000000000008</v>
          </cell>
          <cell r="BD55">
            <v>25.655283333333333</v>
          </cell>
          <cell r="BE55">
            <v>3.5539799999999984</v>
          </cell>
          <cell r="BF55">
            <v>11.703883333333332</v>
          </cell>
          <cell r="BG55">
            <v>9.1502250000000007</v>
          </cell>
          <cell r="BH55">
            <v>29.299059999999997</v>
          </cell>
          <cell r="BI55">
            <v>29.281266666666664</v>
          </cell>
          <cell r="BJ55">
            <v>32.501459999999994</v>
          </cell>
          <cell r="BK55">
            <v>7.3969500000000004</v>
          </cell>
          <cell r="BL55">
            <v>32.525525000000002</v>
          </cell>
          <cell r="BM55">
            <v>58.453000000000003</v>
          </cell>
          <cell r="BN55">
            <v>23.637599999999999</v>
          </cell>
          <cell r="BO55">
            <v>-2.8901999999999997</v>
          </cell>
        </row>
        <row r="56">
          <cell r="A56">
            <v>24.590012511074196</v>
          </cell>
          <cell r="AX56">
            <v>43.675249999999998</v>
          </cell>
          <cell r="AY56">
            <v>0.92249999999999999</v>
          </cell>
          <cell r="AZ56">
            <v>23.351939999999999</v>
          </cell>
          <cell r="BB56">
            <v>4.561633333333333</v>
          </cell>
          <cell r="BC56">
            <v>4.2686000000000011</v>
          </cell>
          <cell r="BD56">
            <v>21.305219999999998</v>
          </cell>
          <cell r="BE56">
            <v>-1.3169600000000008</v>
          </cell>
          <cell r="BF56">
            <v>28.087879999999995</v>
          </cell>
          <cell r="BG56">
            <v>4.5921600000000016</v>
          </cell>
          <cell r="BH56">
            <v>39.871566666666666</v>
          </cell>
          <cell r="BI56">
            <v>26.027000000000001</v>
          </cell>
          <cell r="BJ56">
            <v>46.411059999999999</v>
          </cell>
          <cell r="BK56">
            <v>2.5167250000000005</v>
          </cell>
          <cell r="BL56">
            <v>33.609519999999996</v>
          </cell>
          <cell r="BM56">
            <v>68.22699999999999</v>
          </cell>
          <cell r="BN56">
            <v>15.94238</v>
          </cell>
          <cell r="BO56">
            <v>-0.58179999999999976</v>
          </cell>
        </row>
        <row r="57">
          <cell r="A57">
            <v>22.889487870985604</v>
          </cell>
          <cell r="AX57">
            <v>41.487575</v>
          </cell>
          <cell r="AY57">
            <v>1.7242166666666663</v>
          </cell>
          <cell r="AZ57">
            <v>27.058260000000001</v>
          </cell>
          <cell r="BB57">
            <v>5.0917749999999993</v>
          </cell>
          <cell r="BC57">
            <v>3.4843999999999999</v>
          </cell>
          <cell r="BD57">
            <v>14.356466666666664</v>
          </cell>
          <cell r="BE57">
            <v>-1.9175400000000011</v>
          </cell>
          <cell r="BF57">
            <v>15.532366666666666</v>
          </cell>
          <cell r="BG57">
            <v>1.0364400000000007</v>
          </cell>
          <cell r="BH57">
            <v>49.401560000000003</v>
          </cell>
          <cell r="BI57">
            <v>20.192833333333333</v>
          </cell>
          <cell r="BJ57">
            <v>61.025183333333331</v>
          </cell>
          <cell r="BK57">
            <v>-3.2149249999999996</v>
          </cell>
          <cell r="BL57">
            <v>27.867780000000003</v>
          </cell>
          <cell r="BM57">
            <v>60.468333333333341</v>
          </cell>
          <cell r="BN57">
            <v>13.665960000000002</v>
          </cell>
          <cell r="BO57">
            <v>1.9047999999999994</v>
          </cell>
        </row>
        <row r="58">
          <cell r="A58">
            <v>20.297796647325583</v>
          </cell>
          <cell r="AX58">
            <v>31.198099999999997</v>
          </cell>
          <cell r="AY58">
            <v>2.9396</v>
          </cell>
          <cell r="AZ58">
            <v>21.231750000000002</v>
          </cell>
          <cell r="BB58">
            <v>-2.1452333333333331</v>
          </cell>
          <cell r="BC58">
            <v>2.9190000000000005</v>
          </cell>
          <cell r="BD58">
            <v>7.0469600000000003</v>
          </cell>
          <cell r="BE58">
            <v>0.98673999999999906</v>
          </cell>
          <cell r="BF58">
            <v>8.5925999999999991</v>
          </cell>
          <cell r="BG58">
            <v>-1.5423749999999996</v>
          </cell>
          <cell r="BH58">
            <v>43.334519999999998</v>
          </cell>
          <cell r="BI58">
            <v>16.75535</v>
          </cell>
          <cell r="BJ58">
            <v>42.809220000000003</v>
          </cell>
          <cell r="BK58">
            <v>2.178466666666667</v>
          </cell>
          <cell r="BL58">
            <v>13.433479999999999</v>
          </cell>
          <cell r="BM58">
            <v>49.485250000000008</v>
          </cell>
          <cell r="BN58">
            <v>6.1812500000000004</v>
          </cell>
          <cell r="BO58">
            <v>4.9474</v>
          </cell>
        </row>
        <row r="59">
          <cell r="A59">
            <v>17.954806287375412</v>
          </cell>
          <cell r="AX59">
            <v>20.127900000000004</v>
          </cell>
          <cell r="AY59">
            <v>0.3409999999999998</v>
          </cell>
          <cell r="AZ59">
            <v>16.307939999999999</v>
          </cell>
          <cell r="BB59">
            <v>-3.7001749999999998</v>
          </cell>
          <cell r="BC59">
            <v>8.8436000000000003</v>
          </cell>
          <cell r="BD59">
            <v>7.3675833333333332</v>
          </cell>
          <cell r="BE59">
            <v>4.8881199999999989</v>
          </cell>
          <cell r="BF59">
            <v>19.63</v>
          </cell>
          <cell r="BG59">
            <v>-0.66121999999999947</v>
          </cell>
          <cell r="BH59">
            <v>43.601920000000007</v>
          </cell>
          <cell r="BI59">
            <v>14.969799999999998</v>
          </cell>
          <cell r="BJ59">
            <v>14.082383333333333</v>
          </cell>
          <cell r="BK59">
            <v>0.16002500000000053</v>
          </cell>
          <cell r="BL59">
            <v>10.504259999999999</v>
          </cell>
          <cell r="BM59">
            <v>33.170333333333325</v>
          </cell>
          <cell r="BN59">
            <v>5.2407399999999997</v>
          </cell>
          <cell r="BO59">
            <v>2.8813999999999993</v>
          </cell>
        </row>
        <row r="60">
          <cell r="A60">
            <v>14.737414415836108</v>
          </cell>
          <cell r="AX60">
            <v>11.758399999999998</v>
          </cell>
          <cell r="AY60">
            <v>-0.96130000000000015</v>
          </cell>
          <cell r="AZ60">
            <v>8.6901600000000006</v>
          </cell>
          <cell r="BB60">
            <v>-0.29253333333333248</v>
          </cell>
          <cell r="BC60">
            <v>9.5808</v>
          </cell>
          <cell r="BD60">
            <v>6.1720799999999993</v>
          </cell>
          <cell r="BE60">
            <v>11.969419999999998</v>
          </cell>
          <cell r="BF60">
            <v>11.526259999999999</v>
          </cell>
          <cell r="BG60">
            <v>-6.2819999999999251E-2</v>
          </cell>
          <cell r="BH60">
            <v>36.571233333333339</v>
          </cell>
          <cell r="BI60">
            <v>13.107225000000001</v>
          </cell>
          <cell r="BJ60">
            <v>-1.990359999999999</v>
          </cell>
          <cell r="BK60">
            <v>-2.1408499999999999</v>
          </cell>
          <cell r="BL60">
            <v>13.216259999999997</v>
          </cell>
          <cell r="BM60">
            <v>36.754999999999995</v>
          </cell>
          <cell r="BN60">
            <v>0.14673999999999979</v>
          </cell>
          <cell r="BO60">
            <v>4.505399999999999</v>
          </cell>
        </row>
        <row r="61">
          <cell r="A61">
            <v>15.214891337209304</v>
          </cell>
          <cell r="AX61">
            <v>6.1623499999999991</v>
          </cell>
          <cell r="AY61">
            <v>-1.2072400000000001</v>
          </cell>
          <cell r="AZ61">
            <v>8.4981833333333316</v>
          </cell>
          <cell r="BB61">
            <v>1.9094333333333335</v>
          </cell>
          <cell r="BC61">
            <v>12.308999999999999</v>
          </cell>
          <cell r="BD61">
            <v>9.2064666666666657</v>
          </cell>
          <cell r="BE61">
            <v>14.900960000000001</v>
          </cell>
          <cell r="BF61">
            <v>20.964866666666666</v>
          </cell>
          <cell r="BG61">
            <v>2.5790250000000006</v>
          </cell>
          <cell r="BH61">
            <v>20.846900000000002</v>
          </cell>
          <cell r="BI61">
            <v>13.710366666666665</v>
          </cell>
          <cell r="BJ61">
            <v>4.3991400000000009</v>
          </cell>
          <cell r="BK61">
            <v>6.490000000000018E-2</v>
          </cell>
          <cell r="BL61">
            <v>8.9857250000000004</v>
          </cell>
          <cell r="BM61">
            <v>50.122250000000001</v>
          </cell>
          <cell r="BN61">
            <v>0.39195999999999992</v>
          </cell>
          <cell r="BO61">
            <v>1.2704</v>
          </cell>
        </row>
        <row r="62">
          <cell r="A62">
            <v>14.63093662513843</v>
          </cell>
          <cell r="AX62">
            <v>4.2586999999999993</v>
          </cell>
          <cell r="AY62">
            <v>-1.34135</v>
          </cell>
          <cell r="AZ62">
            <v>8.88218</v>
          </cell>
          <cell r="BB62">
            <v>4.6797750000000002</v>
          </cell>
          <cell r="BC62">
            <v>11.071800000000001</v>
          </cell>
          <cell r="BD62">
            <v>6.3928999999999983</v>
          </cell>
          <cell r="BE62">
            <v>12.26742</v>
          </cell>
          <cell r="BF62">
            <v>23.203633333333329</v>
          </cell>
          <cell r="BG62">
            <v>3.9421000000000008</v>
          </cell>
          <cell r="BH62">
            <v>33.451000000000001</v>
          </cell>
          <cell r="BI62">
            <v>11.695225000000001</v>
          </cell>
          <cell r="BJ62">
            <v>0.24196666666666733</v>
          </cell>
          <cell r="BK62">
            <v>1.5776500000000007</v>
          </cell>
          <cell r="BL62">
            <v>8.338000000000001</v>
          </cell>
          <cell r="BM62">
            <v>47.065333333333335</v>
          </cell>
          <cell r="BN62">
            <v>6.5637199999999991</v>
          </cell>
          <cell r="BO62">
            <v>1.5101999999999998</v>
          </cell>
        </row>
        <row r="63">
          <cell r="A63">
            <v>14.434404858803985</v>
          </cell>
          <cell r="AX63">
            <v>5.0075750000000001</v>
          </cell>
          <cell r="AY63">
            <v>1.1408166666666668</v>
          </cell>
          <cell r="AZ63">
            <v>7.7619199999999982</v>
          </cell>
          <cell r="BB63">
            <v>2.9695</v>
          </cell>
          <cell r="BC63">
            <v>8.4550000000000018</v>
          </cell>
          <cell r="BD63">
            <v>5.0047799999999993</v>
          </cell>
          <cell r="BE63">
            <v>16.960640000000001</v>
          </cell>
          <cell r="BF63">
            <v>30.782359999999994</v>
          </cell>
          <cell r="BG63">
            <v>2.6157600000000008</v>
          </cell>
          <cell r="BH63">
            <v>47.802533333333336</v>
          </cell>
          <cell r="BI63">
            <v>22.295233333333329</v>
          </cell>
          <cell r="BJ63">
            <v>0.98888000000000065</v>
          </cell>
          <cell r="BK63">
            <v>-0.15119999999999978</v>
          </cell>
          <cell r="BL63">
            <v>9.7651999999999983</v>
          </cell>
          <cell r="BM63">
            <v>44.308250000000001</v>
          </cell>
          <cell r="BN63">
            <v>5.696979999999999</v>
          </cell>
          <cell r="BO63">
            <v>2.3457999999999997</v>
          </cell>
        </row>
        <row r="64">
          <cell r="A64">
            <v>11.412825802879295</v>
          </cell>
          <cell r="AX64">
            <v>4.8153249999999996</v>
          </cell>
          <cell r="AY64">
            <v>-1.0017199999999999</v>
          </cell>
          <cell r="AZ64">
            <v>9.7419333333333338</v>
          </cell>
          <cell r="BB64">
            <v>4.1352666666666673</v>
          </cell>
          <cell r="BC64">
            <v>11.082000000000001</v>
          </cell>
          <cell r="BD64">
            <v>1.1248499999999992</v>
          </cell>
          <cell r="BE64">
            <v>16.270320000000002</v>
          </cell>
          <cell r="BF64">
            <v>28.2209</v>
          </cell>
          <cell r="BG64">
            <v>1.5696500000000011</v>
          </cell>
          <cell r="BH64">
            <v>22.538359999999997</v>
          </cell>
          <cell r="BI64">
            <v>16.008575</v>
          </cell>
          <cell r="BJ64">
            <v>-0.78293333333333237</v>
          </cell>
          <cell r="BK64">
            <v>0.11410000000000009</v>
          </cell>
          <cell r="BL64">
            <v>6.5640999999999989</v>
          </cell>
          <cell r="BM64">
            <v>31.538333333333338</v>
          </cell>
          <cell r="BN64">
            <v>6.4525499999999996</v>
          </cell>
          <cell r="BO64">
            <v>-0.5085999999999995</v>
          </cell>
        </row>
        <row r="65">
          <cell r="A65">
            <v>9.4464648062015488</v>
          </cell>
          <cell r="AX65">
            <v>5.4137199999999996</v>
          </cell>
          <cell r="AY65">
            <v>-0.22440000000000002</v>
          </cell>
          <cell r="AZ65">
            <v>7.4554799999999997</v>
          </cell>
          <cell r="BB65">
            <v>1.7952000000000004</v>
          </cell>
          <cell r="BC65">
            <v>18.787200000000002</v>
          </cell>
          <cell r="BD65">
            <v>1.1295833333333325</v>
          </cell>
          <cell r="BE65">
            <v>9.3833999999999982</v>
          </cell>
          <cell r="BF65">
            <v>29.783239999999999</v>
          </cell>
          <cell r="BG65">
            <v>2.1536000000000008</v>
          </cell>
          <cell r="BH65">
            <v>5.6053799999999994</v>
          </cell>
          <cell r="BI65">
            <v>26.46896666666667</v>
          </cell>
          <cell r="BJ65">
            <v>0.2318600000000007</v>
          </cell>
          <cell r="BK65">
            <v>1.1827750000000004</v>
          </cell>
          <cell r="BL65">
            <v>4.7761249999999995</v>
          </cell>
          <cell r="BM65">
            <v>27.202499999999997</v>
          </cell>
          <cell r="BN65">
            <v>3.7144799999999996</v>
          </cell>
          <cell r="BO65">
            <v>2.1480000000000001</v>
          </cell>
        </row>
        <row r="66">
          <cell r="A66">
            <v>8.3287248754152809</v>
          </cell>
          <cell r="AX66">
            <v>5.658525</v>
          </cell>
          <cell r="AY66">
            <v>1.7553000000000001</v>
          </cell>
          <cell r="AZ66">
            <v>5.1550999999999991</v>
          </cell>
          <cell r="BB66">
            <v>5.7099000000000002</v>
          </cell>
          <cell r="BC66">
            <v>14.684800000000001</v>
          </cell>
          <cell r="BD66">
            <v>-0.89306000000000074</v>
          </cell>
          <cell r="BE66">
            <v>9.4170666666666651</v>
          </cell>
          <cell r="BF66">
            <v>30.639216666666666</v>
          </cell>
          <cell r="BG66">
            <v>2.4130200000000008</v>
          </cell>
          <cell r="BH66">
            <v>-2.4821400000000002</v>
          </cell>
          <cell r="BI66">
            <v>23.056874999999998</v>
          </cell>
          <cell r="BJ66">
            <v>-1.6753166666666657</v>
          </cell>
          <cell r="BK66">
            <v>1.5271750000000002</v>
          </cell>
          <cell r="BL66">
            <v>15.83142</v>
          </cell>
          <cell r="BM66">
            <v>16.017499999999998</v>
          </cell>
          <cell r="BN66">
            <v>1.9313999999999996</v>
          </cell>
          <cell r="BO66">
            <v>1.0073333333333334</v>
          </cell>
        </row>
        <row r="67">
          <cell r="A67">
            <v>7.839966013289037</v>
          </cell>
          <cell r="AX67">
            <v>6.9934249999999993</v>
          </cell>
          <cell r="AY67">
            <v>-0.73531666666666684</v>
          </cell>
          <cell r="AZ67">
            <v>2.6203599999999994</v>
          </cell>
          <cell r="BB67">
            <v>4.3520333333333339</v>
          </cell>
          <cell r="BC67">
            <v>9.3910000000000018</v>
          </cell>
          <cell r="BD67">
            <v>1.7753166666666662</v>
          </cell>
          <cell r="BE67">
            <v>3.9693999999999994</v>
          </cell>
          <cell r="BF67">
            <v>16.412959999999998</v>
          </cell>
          <cell r="BG67">
            <v>3.3498000000000001</v>
          </cell>
          <cell r="BH67">
            <v>-0.95651666666666701</v>
          </cell>
          <cell r="BI67">
            <v>21.7258</v>
          </cell>
          <cell r="BJ67">
            <v>1.4244800000000009</v>
          </cell>
          <cell r="BK67">
            <v>-1.0412749999999997</v>
          </cell>
          <cell r="BL67">
            <v>13.940800000000001</v>
          </cell>
          <cell r="BM67">
            <v>11.866999999999999</v>
          </cell>
          <cell r="BN67">
            <v>-0.90933999999999993</v>
          </cell>
          <cell r="BO67">
            <v>0.93439999999999979</v>
          </cell>
        </row>
        <row r="68">
          <cell r="A68">
            <v>7.3251341694352154</v>
          </cell>
          <cell r="AX68">
            <v>4.7530000000000001</v>
          </cell>
          <cell r="AY68">
            <v>-0.70221666666666671</v>
          </cell>
          <cell r="AZ68">
            <v>4.9042166666666676</v>
          </cell>
          <cell r="BB68">
            <v>3.1217750000000004</v>
          </cell>
          <cell r="BC68">
            <v>10.315200000000001</v>
          </cell>
          <cell r="BD68">
            <v>7.2263000000000002</v>
          </cell>
          <cell r="BE68">
            <v>0.6636599999999987</v>
          </cell>
          <cell r="BF68">
            <v>25.424866666666663</v>
          </cell>
          <cell r="BG68">
            <v>4.7706800000000014</v>
          </cell>
          <cell r="BH68">
            <v>-3.5725800000000008</v>
          </cell>
          <cell r="BI68">
            <v>12.633900000000002</v>
          </cell>
          <cell r="BJ68">
            <v>2.7448200000000007</v>
          </cell>
          <cell r="BK68">
            <v>2.8474000000000004</v>
          </cell>
          <cell r="BL68">
            <v>1.8069199999999999</v>
          </cell>
          <cell r="BM68">
            <v>6.9194999999999993</v>
          </cell>
          <cell r="BN68">
            <v>-2.1097200000000003</v>
          </cell>
          <cell r="BO68">
            <v>0.7841999999999999</v>
          </cell>
        </row>
        <row r="69">
          <cell r="A69">
            <v>7.8204584994462909</v>
          </cell>
          <cell r="AX69">
            <v>7.3826750000000008</v>
          </cell>
          <cell r="AY69">
            <v>0.3672399999999999</v>
          </cell>
          <cell r="AZ69">
            <v>6.7236000000000002</v>
          </cell>
          <cell r="BB69">
            <v>6.5518000000000001</v>
          </cell>
          <cell r="BC69">
            <v>12.475</v>
          </cell>
          <cell r="BD69">
            <v>4.5658999999999992</v>
          </cell>
          <cell r="BE69">
            <v>-0.6108600000000004</v>
          </cell>
          <cell r="BF69">
            <v>51.217359999999999</v>
          </cell>
          <cell r="BG69">
            <v>6.326480000000001</v>
          </cell>
          <cell r="BH69">
            <v>-1.0078000000000007</v>
          </cell>
          <cell r="BI69">
            <v>5.3987500000000015</v>
          </cell>
          <cell r="BJ69">
            <v>2.1463500000000013</v>
          </cell>
          <cell r="BK69">
            <v>3.2710749999999997</v>
          </cell>
          <cell r="BL69">
            <v>-2.3284000000000007</v>
          </cell>
          <cell r="BM69">
            <v>8.4593333333333316</v>
          </cell>
          <cell r="BN69">
            <v>-0.24538000000000046</v>
          </cell>
          <cell r="BO69">
            <v>-2.1472000000000007</v>
          </cell>
        </row>
        <row r="70">
          <cell r="A70">
            <v>6.6014502464008862</v>
          </cell>
          <cell r="AX70">
            <v>10.485025</v>
          </cell>
          <cell r="AY70">
            <v>0.29129999999999989</v>
          </cell>
          <cell r="AZ70">
            <v>16.77036</v>
          </cell>
          <cell r="BB70">
            <v>8.8247333333333344</v>
          </cell>
          <cell r="BC70">
            <v>14.2445</v>
          </cell>
          <cell r="BD70">
            <v>1.0079599999999993</v>
          </cell>
          <cell r="BE70">
            <v>-0.85764000000000107</v>
          </cell>
          <cell r="BF70">
            <v>53.942183333333325</v>
          </cell>
          <cell r="BG70">
            <v>6.4979000000000005</v>
          </cell>
          <cell r="BH70">
            <v>-1.1222199999999998</v>
          </cell>
          <cell r="BI70">
            <v>0.90546666666666786</v>
          </cell>
          <cell r="BJ70">
            <v>1.6047800000000005</v>
          </cell>
          <cell r="BK70">
            <v>8.1335666666666668</v>
          </cell>
          <cell r="BL70">
            <v>-1.0278250000000009</v>
          </cell>
          <cell r="BM70">
            <v>12.850999999999999</v>
          </cell>
          <cell r="BN70">
            <v>0.13834999999999908</v>
          </cell>
          <cell r="BO70">
            <v>-0.85660000000000003</v>
          </cell>
        </row>
        <row r="71">
          <cell r="A71">
            <v>5.7492704346622352</v>
          </cell>
          <cell r="AX71">
            <v>11.198525</v>
          </cell>
          <cell r="AY71">
            <v>0.68230000000000002</v>
          </cell>
          <cell r="AZ71">
            <v>25.3096</v>
          </cell>
          <cell r="BB71">
            <v>2.0590250000000001</v>
          </cell>
          <cell r="BC71">
            <v>13.022399999999999</v>
          </cell>
          <cell r="BD71">
            <v>0.15351666666666622</v>
          </cell>
          <cell r="BE71">
            <v>4.3538799999999993</v>
          </cell>
          <cell r="BF71">
            <v>25.97508333333333</v>
          </cell>
          <cell r="BG71">
            <v>1.6959000000000004</v>
          </cell>
          <cell r="BH71">
            <v>-4.7854166666666673</v>
          </cell>
          <cell r="BI71">
            <v>0.79622500000000063</v>
          </cell>
          <cell r="BJ71">
            <v>0.85666666666666735</v>
          </cell>
          <cell r="BK71">
            <v>9.4047499999999999</v>
          </cell>
          <cell r="BL71">
            <v>-0.63318000000000085</v>
          </cell>
          <cell r="BM71">
            <v>14.486666666666665</v>
          </cell>
          <cell r="BN71">
            <v>-1.0336200000000002</v>
          </cell>
          <cell r="BO71">
            <v>-0.87400000000000022</v>
          </cell>
        </row>
        <row r="72">
          <cell r="A72">
            <v>5.422192051495017</v>
          </cell>
          <cell r="AX72">
            <v>9.2817499999999988</v>
          </cell>
          <cell r="AY72">
            <v>-0.55182000000000009</v>
          </cell>
          <cell r="AZ72">
            <v>23.305919999999997</v>
          </cell>
          <cell r="BB72">
            <v>0.43503333333333316</v>
          </cell>
          <cell r="BC72">
            <v>14.454000000000002</v>
          </cell>
          <cell r="BD72">
            <v>0.73919999999999941</v>
          </cell>
          <cell r="BE72">
            <v>1.8621999999999985</v>
          </cell>
          <cell r="BF72">
            <v>9.9425799999999978</v>
          </cell>
          <cell r="BG72">
            <v>1.1830800000000004</v>
          </cell>
          <cell r="BH72">
            <v>-6.0565000000000007</v>
          </cell>
          <cell r="BI72">
            <v>4.6575000000000006</v>
          </cell>
          <cell r="BJ72">
            <v>-1.027199999999999</v>
          </cell>
          <cell r="BK72">
            <v>2.8757500000000009</v>
          </cell>
          <cell r="BL72">
            <v>-0.47006000000000048</v>
          </cell>
          <cell r="BM72">
            <v>24.175749999999997</v>
          </cell>
          <cell r="BN72">
            <v>2.6389599999999995</v>
          </cell>
          <cell r="BO72">
            <v>0.20760000000000006</v>
          </cell>
        </row>
        <row r="73">
          <cell r="A73">
            <v>4.2868268964562573</v>
          </cell>
          <cell r="AX73">
            <v>1.3792500000000003</v>
          </cell>
          <cell r="AY73">
            <v>-0.68915000000000015</v>
          </cell>
          <cell r="AZ73">
            <v>19.209979999999998</v>
          </cell>
          <cell r="BB73">
            <v>-1.3703666666666667</v>
          </cell>
          <cell r="BC73">
            <v>16.591000000000001</v>
          </cell>
          <cell r="BD73">
            <v>2.6205599999999993</v>
          </cell>
          <cell r="BE73">
            <v>-3.654440000000001</v>
          </cell>
          <cell r="BF73">
            <v>6.0641333333333307</v>
          </cell>
          <cell r="BG73">
            <v>2.6525000000000007</v>
          </cell>
          <cell r="BH73">
            <v>-4.5889400000000009</v>
          </cell>
          <cell r="BI73">
            <v>7.0124250000000021</v>
          </cell>
          <cell r="BJ73">
            <v>-2.6693999999999991</v>
          </cell>
          <cell r="BK73">
            <v>5.945075000000001</v>
          </cell>
          <cell r="BL73">
            <v>0.63939999999999952</v>
          </cell>
          <cell r="BM73">
            <v>19.297000000000001</v>
          </cell>
          <cell r="BN73">
            <v>1.6293199999999994</v>
          </cell>
          <cell r="BO73">
            <v>-0.76180000000000025</v>
          </cell>
        </row>
        <row r="74">
          <cell r="A74">
            <v>4.0527452962347725</v>
          </cell>
          <cell r="AX74">
            <v>4.2460750000000003</v>
          </cell>
          <cell r="AY74">
            <v>-0.49671666666666675</v>
          </cell>
          <cell r="AZ74">
            <v>14.416916666666665</v>
          </cell>
          <cell r="BB74">
            <v>-3.8313000000000001</v>
          </cell>
          <cell r="BC74">
            <v>13.444400000000002</v>
          </cell>
          <cell r="BD74">
            <v>2.5921833333333333</v>
          </cell>
          <cell r="BE74">
            <v>-1.6784200000000005</v>
          </cell>
          <cell r="BF74">
            <v>1.2907599999999988</v>
          </cell>
          <cell r="BG74">
            <v>11.63542</v>
          </cell>
          <cell r="BH74">
            <v>-2.4689666666666672</v>
          </cell>
          <cell r="BI74">
            <v>14.2395</v>
          </cell>
          <cell r="BJ74">
            <v>-0.34283999999999926</v>
          </cell>
          <cell r="BK74">
            <v>14.848000000000001</v>
          </cell>
          <cell r="BL74">
            <v>3.4848600000000003</v>
          </cell>
          <cell r="BM74">
            <v>14.13133333333333</v>
          </cell>
          <cell r="BN74">
            <v>-3.5760400000000003</v>
          </cell>
          <cell r="BO74">
            <v>-1.3815999999999999</v>
          </cell>
        </row>
        <row r="75">
          <cell r="A75">
            <v>3.592279360465116</v>
          </cell>
          <cell r="AX75">
            <v>11.12885</v>
          </cell>
          <cell r="AY75">
            <v>-0.90814000000000017</v>
          </cell>
          <cell r="AZ75">
            <v>19.789559999999998</v>
          </cell>
          <cell r="BB75">
            <v>-7.9512333333333318</v>
          </cell>
          <cell r="BC75">
            <v>3.8860000000000006</v>
          </cell>
          <cell r="BD75">
            <v>4.3031333333333324</v>
          </cell>
          <cell r="BE75">
            <v>-1.4845200000000009</v>
          </cell>
          <cell r="BF75">
            <v>3.776199999999998</v>
          </cell>
          <cell r="BG75">
            <v>27.801760000000002</v>
          </cell>
          <cell r="BH75">
            <v>0.10881999999999933</v>
          </cell>
          <cell r="BI75">
            <v>19.769325000000002</v>
          </cell>
          <cell r="BJ75">
            <v>-0.21457999999999941</v>
          </cell>
          <cell r="BK75">
            <v>5.5829750000000002</v>
          </cell>
          <cell r="BL75">
            <v>8.7088399999999986</v>
          </cell>
          <cell r="BM75">
            <v>7.0337499999999995</v>
          </cell>
          <cell r="BN75">
            <v>-0.46800000000000069</v>
          </cell>
          <cell r="BO75">
            <v>-2.9140000000000001</v>
          </cell>
        </row>
        <row r="76">
          <cell r="A76">
            <v>3.3859110548172757</v>
          </cell>
          <cell r="AX76">
            <v>13.491874999999999</v>
          </cell>
          <cell r="AY76">
            <v>-0.28050000000000003</v>
          </cell>
          <cell r="AZ76">
            <v>21.434819999999995</v>
          </cell>
          <cell r="BB76">
            <v>-6.2195333333333336</v>
          </cell>
          <cell r="BC76">
            <v>5.0517500000000002</v>
          </cell>
          <cell r="BD76">
            <v>9.1460399999999993</v>
          </cell>
          <cell r="BE76">
            <v>-1.731640000000001</v>
          </cell>
          <cell r="BF76">
            <v>16.397979999999997</v>
          </cell>
          <cell r="BG76">
            <v>35.632925</v>
          </cell>
          <cell r="BH76">
            <v>4.07402</v>
          </cell>
          <cell r="BI76">
            <v>21.024799999999999</v>
          </cell>
          <cell r="BJ76">
            <v>0.2977500000000009</v>
          </cell>
          <cell r="BK76">
            <v>2.9665000000000008</v>
          </cell>
          <cell r="BL76">
            <v>8.3211250000000003</v>
          </cell>
          <cell r="BM76">
            <v>10.284999999999998</v>
          </cell>
          <cell r="BN76">
            <v>-0.45825000000000005</v>
          </cell>
          <cell r="BO76">
            <v>-1.5733999999999999</v>
          </cell>
        </row>
        <row r="77">
          <cell r="A77">
            <v>3.9106009330011071</v>
          </cell>
          <cell r="AX77">
            <v>12.293949999999999</v>
          </cell>
          <cell r="AY77">
            <v>-0.26036000000000004</v>
          </cell>
          <cell r="AZ77">
            <v>30.171516666666673</v>
          </cell>
          <cell r="BB77">
            <v>0.35282500000000017</v>
          </cell>
          <cell r="BC77">
            <v>5.5699999999999994</v>
          </cell>
          <cell r="BD77">
            <v>5.5393333333333343</v>
          </cell>
          <cell r="BE77">
            <v>-0.11042000000000077</v>
          </cell>
          <cell r="BF77">
            <v>16.465599999999998</v>
          </cell>
          <cell r="BG77">
            <v>41.079340000000002</v>
          </cell>
          <cell r="BH77">
            <v>8.24756</v>
          </cell>
          <cell r="BI77">
            <v>15.576550000000001</v>
          </cell>
          <cell r="BJ77">
            <v>2.3331600000000003</v>
          </cell>
          <cell r="BK77">
            <v>4.4804000000000004</v>
          </cell>
          <cell r="BL77">
            <v>1.04874</v>
          </cell>
          <cell r="BM77">
            <v>19.011999999999997</v>
          </cell>
          <cell r="BN77">
            <v>-1.0256800000000008</v>
          </cell>
          <cell r="BO77">
            <v>1.3380000000000003</v>
          </cell>
        </row>
        <row r="78">
          <cell r="A78">
            <v>3.7076624889258025</v>
          </cell>
          <cell r="AX78">
            <v>7.7626249999999999</v>
          </cell>
          <cell r="AY78">
            <v>-0.13961666666666664</v>
          </cell>
          <cell r="AZ78">
            <v>34.898200000000003</v>
          </cell>
          <cell r="BB78">
            <v>3.071800000000001</v>
          </cell>
          <cell r="BC78">
            <v>4.7422000000000013</v>
          </cell>
          <cell r="BD78">
            <v>4.9070199999999984</v>
          </cell>
          <cell r="BE78">
            <v>3.087159999999999</v>
          </cell>
          <cell r="BF78">
            <v>3.3594599999999999</v>
          </cell>
          <cell r="BG78">
            <v>44.685420000000001</v>
          </cell>
          <cell r="BH78">
            <v>2.7850333333333332</v>
          </cell>
          <cell r="BI78">
            <v>12.709100000000001</v>
          </cell>
          <cell r="BJ78">
            <v>4.3504500000000013</v>
          </cell>
          <cell r="BK78">
            <v>6.2730999999999995</v>
          </cell>
          <cell r="BL78">
            <v>2.2261799999999998</v>
          </cell>
          <cell r="BM78">
            <v>24.513999999999999</v>
          </cell>
          <cell r="BN78">
            <v>-2.7823000000000002</v>
          </cell>
          <cell r="BO78">
            <v>-2.8599999999999782E-2</v>
          </cell>
        </row>
        <row r="79">
          <cell r="A79">
            <v>3.8283027325581376</v>
          </cell>
          <cell r="AX79">
            <v>4.1879400000000002</v>
          </cell>
          <cell r="AY79">
            <v>-0.13788333333333344</v>
          </cell>
          <cell r="AZ79">
            <v>32.306840000000001</v>
          </cell>
          <cell r="BB79">
            <v>7.6489666666666665</v>
          </cell>
          <cell r="BC79">
            <v>-0.9529999999999994</v>
          </cell>
          <cell r="BD79">
            <v>3.9908333333333332</v>
          </cell>
          <cell r="BE79">
            <v>3.6883399999999993</v>
          </cell>
          <cell r="BF79">
            <v>-12.017750000000001</v>
          </cell>
          <cell r="BG79">
            <v>39.489874999999998</v>
          </cell>
          <cell r="BH79">
            <v>-0.33884000000000009</v>
          </cell>
          <cell r="BI79">
            <v>17.460999999999999</v>
          </cell>
          <cell r="BJ79">
            <v>8.2737599999999993</v>
          </cell>
          <cell r="BK79">
            <v>25.428225000000005</v>
          </cell>
          <cell r="BL79">
            <v>6.2912399999999993</v>
          </cell>
          <cell r="BM79">
            <v>14.027999999999999</v>
          </cell>
          <cell r="BN79">
            <v>7.2925799999999992</v>
          </cell>
          <cell r="BO79">
            <v>0.30860000000000021</v>
          </cell>
        </row>
        <row r="80">
          <cell r="A80">
            <v>3.5897151605758588</v>
          </cell>
          <cell r="AX80">
            <v>4.0120999999999993</v>
          </cell>
          <cell r="AY80">
            <v>-0.39753999999999995</v>
          </cell>
          <cell r="AZ80">
            <v>17.79842</v>
          </cell>
          <cell r="BB80">
            <v>4.93025</v>
          </cell>
          <cell r="BC80">
            <v>-0.87399999999999944</v>
          </cell>
          <cell r="BD80">
            <v>1.6377999999999993</v>
          </cell>
          <cell r="BE80">
            <v>2.423859999999999</v>
          </cell>
          <cell r="BF80">
            <v>-14.877166666666669</v>
          </cell>
          <cell r="BG80">
            <v>48.511440000000007</v>
          </cell>
          <cell r="BH80">
            <v>0.71828000000000003</v>
          </cell>
          <cell r="BI80">
            <v>17.521333333333335</v>
          </cell>
          <cell r="BJ80">
            <v>5.1421400000000004</v>
          </cell>
          <cell r="BK80">
            <v>16.75385</v>
          </cell>
          <cell r="BL80">
            <v>4.878849999999999</v>
          </cell>
          <cell r="BM80">
            <v>12.281749999999999</v>
          </cell>
          <cell r="BN80">
            <v>3.7225399999999995</v>
          </cell>
          <cell r="BO80">
            <v>1.004</v>
          </cell>
        </row>
        <row r="81">
          <cell r="A81">
            <v>3.5985390033222591</v>
          </cell>
          <cell r="AX81">
            <v>3.1830499999999997</v>
          </cell>
          <cell r="AY81">
            <v>3.8565</v>
          </cell>
          <cell r="AZ81">
            <v>9.2279999999999998</v>
          </cell>
          <cell r="BB81">
            <v>5.5290999999999997</v>
          </cell>
          <cell r="BC81">
            <v>-1.4503999999999995</v>
          </cell>
          <cell r="BD81">
            <v>-0.13006000000000065</v>
          </cell>
          <cell r="BE81">
            <v>2.536659999999999</v>
          </cell>
          <cell r="BF81">
            <v>-14.449700000000002</v>
          </cell>
          <cell r="BG81">
            <v>59.501719999999999</v>
          </cell>
          <cell r="BH81">
            <v>0.48538333333333306</v>
          </cell>
          <cell r="BI81">
            <v>34.078674999999997</v>
          </cell>
          <cell r="BJ81">
            <v>4.1162500000000009</v>
          </cell>
          <cell r="BK81">
            <v>8.8705250000000007</v>
          </cell>
          <cell r="BL81">
            <v>3.3515799999999998</v>
          </cell>
          <cell r="BM81">
            <v>9.0709999999999997</v>
          </cell>
          <cell r="BN81">
            <v>-1.3933199999999999</v>
          </cell>
          <cell r="BO81">
            <v>1.984</v>
          </cell>
        </row>
        <row r="82">
          <cell r="A82">
            <v>3.4897684689922484</v>
          </cell>
          <cell r="AX82">
            <v>4.1407750000000005</v>
          </cell>
          <cell r="AY82">
            <v>2.7567500000000003</v>
          </cell>
          <cell r="AZ82">
            <v>2.4735799999999992</v>
          </cell>
          <cell r="BB82">
            <v>8.5216666666666665</v>
          </cell>
          <cell r="BC82">
            <v>-0.99224999999999941</v>
          </cell>
          <cell r="BD82">
            <v>0.56403333333333272</v>
          </cell>
          <cell r="BE82">
            <v>3.5732999999999988</v>
          </cell>
          <cell r="BF82">
            <v>-13.398283333333337</v>
          </cell>
          <cell r="BG82">
            <v>60.173600000000008</v>
          </cell>
          <cell r="BH82">
            <v>-1.3187000000000004</v>
          </cell>
          <cell r="BI82">
            <v>43.845566666666663</v>
          </cell>
          <cell r="BJ82">
            <v>4.255580000000001</v>
          </cell>
          <cell r="BK82">
            <v>11.286125</v>
          </cell>
          <cell r="BL82">
            <v>0.23258000000000009</v>
          </cell>
          <cell r="BM82">
            <v>7.1230000000000002</v>
          </cell>
          <cell r="BN82">
            <v>-3.3232250000000003</v>
          </cell>
          <cell r="BO82">
            <v>2.7382</v>
          </cell>
        </row>
        <row r="83">
          <cell r="A83">
            <v>2.5691260769656701</v>
          </cell>
          <cell r="AX83">
            <v>4.1218250000000003</v>
          </cell>
          <cell r="AY83">
            <v>4.0740400000000001</v>
          </cell>
          <cell r="AZ83">
            <v>-1.2329400000000001</v>
          </cell>
          <cell r="BB83">
            <v>0.16197499999999998</v>
          </cell>
          <cell r="BC83">
            <v>2.2520000000000011</v>
          </cell>
          <cell r="BD83">
            <v>2.8417599999999994</v>
          </cell>
          <cell r="BE83">
            <v>8.5692166666666658</v>
          </cell>
          <cell r="BF83">
            <v>-13.122400000000003</v>
          </cell>
          <cell r="BG83">
            <v>53.288340000000005</v>
          </cell>
          <cell r="BH83">
            <v>-5.4052200000000017</v>
          </cell>
          <cell r="BI83">
            <v>35.267274999999998</v>
          </cell>
          <cell r="BJ83">
            <v>3.141316666666667</v>
          </cell>
          <cell r="BK83">
            <v>13.312800000000001</v>
          </cell>
          <cell r="BL83">
            <v>3.2450399999999995</v>
          </cell>
          <cell r="BM83">
            <v>5.5137499999999999</v>
          </cell>
          <cell r="BN83">
            <v>-3.4997600000000006</v>
          </cell>
          <cell r="BO83">
            <v>1.8191666666666666</v>
          </cell>
        </row>
        <row r="84">
          <cell r="A84">
            <v>2.7211218853820598</v>
          </cell>
          <cell r="AX84">
            <v>4.3092250000000005</v>
          </cell>
          <cell r="AY84">
            <v>3.3736000000000002</v>
          </cell>
          <cell r="AZ84">
            <v>-1.228966666666667</v>
          </cell>
          <cell r="BB84">
            <v>0.37896666666666806</v>
          </cell>
          <cell r="BC84">
            <v>3.305000000000001</v>
          </cell>
          <cell r="BD84">
            <v>4.0130833333333333</v>
          </cell>
          <cell r="BE84">
            <v>8.75352</v>
          </cell>
          <cell r="BF84">
            <v>-12.212733333333334</v>
          </cell>
          <cell r="BG84">
            <v>51.113</v>
          </cell>
          <cell r="BH84">
            <v>-2.9328200000000004</v>
          </cell>
          <cell r="BI84">
            <v>15.114524999999999</v>
          </cell>
          <cell r="BJ84">
            <v>4.0818200000000004</v>
          </cell>
          <cell r="BK84">
            <v>8.1624250000000007</v>
          </cell>
          <cell r="BL84">
            <v>12.196</v>
          </cell>
          <cell r="BM84">
            <v>4.3016666666666659</v>
          </cell>
          <cell r="BN84">
            <v>-1.9953600000000005</v>
          </cell>
          <cell r="BO84">
            <v>0.77759999999999996</v>
          </cell>
        </row>
        <row r="85">
          <cell r="A85">
            <v>3.0217387347729781</v>
          </cell>
          <cell r="AX85">
            <v>3.1423500000000009</v>
          </cell>
          <cell r="AY85">
            <v>4.8242833333333337</v>
          </cell>
          <cell r="AZ85">
            <v>-1.7605000000000004</v>
          </cell>
          <cell r="BB85">
            <v>-1.5664999999999989</v>
          </cell>
          <cell r="BC85">
            <v>1.8895000000000004</v>
          </cell>
          <cell r="BD85">
            <v>7.1617999999999995</v>
          </cell>
          <cell r="BE85">
            <v>8.8880399999999984</v>
          </cell>
          <cell r="BF85">
            <v>-11.562260000000002</v>
          </cell>
          <cell r="BG85">
            <v>61.659799999999997</v>
          </cell>
          <cell r="BH85">
            <v>-2.6855500000000005</v>
          </cell>
          <cell r="BI85">
            <v>10.176666666666668</v>
          </cell>
          <cell r="BJ85">
            <v>2.4881833333333341</v>
          </cell>
          <cell r="BK85">
            <v>6.9502250000000014</v>
          </cell>
          <cell r="BL85">
            <v>4.7805999999999997</v>
          </cell>
          <cell r="BM85">
            <v>7.1787499999999991</v>
          </cell>
          <cell r="BN85">
            <v>-0.48211999999999977</v>
          </cell>
          <cell r="BO85">
            <v>0.9401999999999997</v>
          </cell>
        </row>
        <row r="86">
          <cell r="A86">
            <v>2.7762803875968989</v>
          </cell>
          <cell r="AX86">
            <v>4.4949500000000002</v>
          </cell>
          <cell r="AY86">
            <v>5.8775599999999999</v>
          </cell>
          <cell r="AZ86">
            <v>-2.88964</v>
          </cell>
          <cell r="BB86">
            <v>8.5856500000000011</v>
          </cell>
          <cell r="BC86">
            <v>0.33500000000000085</v>
          </cell>
          <cell r="BD86">
            <v>5.1277999999999979</v>
          </cell>
          <cell r="BE86">
            <v>6.6183599999999982</v>
          </cell>
          <cell r="BF86">
            <v>-9.5485333333333351</v>
          </cell>
          <cell r="BG86">
            <v>45.166119999999999</v>
          </cell>
          <cell r="BH86">
            <v>-4.0769600000000006</v>
          </cell>
          <cell r="BI86">
            <v>21.566524999999999</v>
          </cell>
          <cell r="BJ86">
            <v>7.9900000000000665E-2</v>
          </cell>
          <cell r="BK86">
            <v>5.9831000000000003</v>
          </cell>
          <cell r="BL86">
            <v>9.2386800000000004</v>
          </cell>
          <cell r="BM86">
            <v>8.1760000000000002</v>
          </cell>
          <cell r="BN86">
            <v>0.51065999999999934</v>
          </cell>
          <cell r="BO86">
            <v>0.32880000000000004</v>
          </cell>
        </row>
        <row r="87">
          <cell r="A87">
            <v>2.0911593244739759</v>
          </cell>
          <cell r="AX87">
            <v>3.5412000000000008</v>
          </cell>
          <cell r="AY87">
            <v>4.6917666666666671</v>
          </cell>
          <cell r="AZ87">
            <v>-1.8443500000000002</v>
          </cell>
          <cell r="BB87">
            <v>6.1967999999999996</v>
          </cell>
          <cell r="BC87">
            <v>0.59000000000000019</v>
          </cell>
          <cell r="BD87">
            <v>4.5938333333333334</v>
          </cell>
          <cell r="BE87">
            <v>10.095000000000001</v>
          </cell>
          <cell r="BF87">
            <v>-2.3234666666666683</v>
          </cell>
          <cell r="BG87">
            <v>31.531939999999999</v>
          </cell>
          <cell r="BH87">
            <v>-4.5406600000000008</v>
          </cell>
          <cell r="BI87">
            <v>13.407933333333334</v>
          </cell>
          <cell r="BJ87">
            <v>-1.4368999999999992</v>
          </cell>
          <cell r="BK87">
            <v>8.312050000000001</v>
          </cell>
          <cell r="BL87">
            <v>7.4278599999999999</v>
          </cell>
          <cell r="BM87">
            <v>5.888749999999999</v>
          </cell>
          <cell r="BN87">
            <v>-2.2483250000000004</v>
          </cell>
          <cell r="BO87">
            <v>1.2191999999999996</v>
          </cell>
        </row>
        <row r="88">
          <cell r="A88">
            <v>2.330354496124031</v>
          </cell>
          <cell r="AX88">
            <v>3.2730250000000005</v>
          </cell>
          <cell r="AY88">
            <v>3.736816666666666</v>
          </cell>
          <cell r="AZ88">
            <v>-0.42286000000000001</v>
          </cell>
          <cell r="BB88">
            <v>8.5252333333333343</v>
          </cell>
          <cell r="BC88">
            <v>1.0370000000000008</v>
          </cell>
          <cell r="BD88">
            <v>5.5546600000000002</v>
          </cell>
          <cell r="BE88">
            <v>14.078499999999996</v>
          </cell>
          <cell r="BF88">
            <v>-0.64332000000000134</v>
          </cell>
          <cell r="BG88">
            <v>33.176275000000004</v>
          </cell>
          <cell r="BH88">
            <v>-4.1932333333333336</v>
          </cell>
          <cell r="BI88">
            <v>23.007725000000001</v>
          </cell>
          <cell r="BJ88">
            <v>-3.2675166666666668</v>
          </cell>
          <cell r="BK88">
            <v>6.6378500000000003</v>
          </cell>
          <cell r="BL88">
            <v>14.800880000000001</v>
          </cell>
          <cell r="BM88">
            <v>5.0209999999999981</v>
          </cell>
          <cell r="BN88">
            <v>0.24083999999999967</v>
          </cell>
          <cell r="BO88">
            <v>3.7569999999999992</v>
          </cell>
        </row>
        <row r="89">
          <cell r="A89">
            <v>2.17611984496124</v>
          </cell>
          <cell r="AX89">
            <v>7.4770250000000011</v>
          </cell>
          <cell r="AY89">
            <v>3.9647999999999994</v>
          </cell>
          <cell r="AZ89">
            <v>8.3219999999999669E-2</v>
          </cell>
          <cell r="BB89">
            <v>5.314775</v>
          </cell>
          <cell r="BC89">
            <v>-0.94319999999999915</v>
          </cell>
          <cell r="BD89">
            <v>6.3590166666666654</v>
          </cell>
          <cell r="BE89">
            <v>16.192339999999998</v>
          </cell>
          <cell r="BF89">
            <v>-9.0617833333333362</v>
          </cell>
          <cell r="BG89">
            <v>24.6389</v>
          </cell>
          <cell r="BH89">
            <v>-4.2028800000000004</v>
          </cell>
          <cell r="BI89">
            <v>21.645166666666665</v>
          </cell>
          <cell r="BJ89">
            <v>-1.0676799999999993</v>
          </cell>
          <cell r="BK89">
            <v>2.0145250000000003</v>
          </cell>
          <cell r="BL89">
            <v>16.219660000000001</v>
          </cell>
          <cell r="BM89">
            <v>8.0694999999999979</v>
          </cell>
          <cell r="BN89">
            <v>1.8461000000000003</v>
          </cell>
          <cell r="BO89">
            <v>2.6177999999999999</v>
          </cell>
        </row>
        <row r="90">
          <cell r="A90">
            <v>2.096913455149501</v>
          </cell>
          <cell r="AX90">
            <v>7.3123000000000005</v>
          </cell>
          <cell r="AY90">
            <v>1.9728833333333329</v>
          </cell>
          <cell r="AZ90">
            <v>2.1144166666666666</v>
          </cell>
          <cell r="BB90">
            <v>4.4415666666666676</v>
          </cell>
          <cell r="BC90">
            <v>-0.61479999999999957</v>
          </cell>
          <cell r="BD90">
            <v>5.666766666666665</v>
          </cell>
          <cell r="BE90">
            <v>11.78844</v>
          </cell>
          <cell r="BF90">
            <v>-9.4904000000000028</v>
          </cell>
          <cell r="BG90">
            <v>21.101800000000004</v>
          </cell>
          <cell r="BH90">
            <v>0.48071999999999981</v>
          </cell>
          <cell r="BI90">
            <v>15.038675000000001</v>
          </cell>
          <cell r="BJ90">
            <v>3.661633333333334</v>
          </cell>
          <cell r="BK90">
            <v>1.3591749999999996</v>
          </cell>
          <cell r="BL90">
            <v>4.4026399999999999</v>
          </cell>
          <cell r="BM90">
            <v>7.238999999999999</v>
          </cell>
          <cell r="BN90">
            <v>11.896380000000001</v>
          </cell>
          <cell r="BO90">
            <v>0.42679999999999974</v>
          </cell>
        </row>
        <row r="91">
          <cell r="A91">
            <v>1.6880754623477299</v>
          </cell>
          <cell r="AX91">
            <v>7.4313750000000001</v>
          </cell>
          <cell r="AY91">
            <v>0.32375999999999988</v>
          </cell>
          <cell r="AZ91">
            <v>1.9481199999999999</v>
          </cell>
          <cell r="BB91">
            <v>5.4574000000000007</v>
          </cell>
          <cell r="BC91">
            <v>4.17225</v>
          </cell>
          <cell r="BD91">
            <v>5.845559999999999</v>
          </cell>
          <cell r="BE91">
            <v>13.719459999999998</v>
          </cell>
          <cell r="BF91">
            <v>-11.155416666666667</v>
          </cell>
          <cell r="BG91">
            <v>11.763425000000002</v>
          </cell>
          <cell r="BH91">
            <v>-1.8506000000000005</v>
          </cell>
          <cell r="BI91">
            <v>6.0652333333333344</v>
          </cell>
          <cell r="BJ91">
            <v>5.8410600000000015</v>
          </cell>
          <cell r="BK91">
            <v>0.1681250000000003</v>
          </cell>
          <cell r="BL91">
            <v>-3.7308250000000003</v>
          </cell>
          <cell r="BM91">
            <v>2.4539999999999988</v>
          </cell>
          <cell r="BN91">
            <v>11.207879999999999</v>
          </cell>
          <cell r="BO91">
            <v>6.0125999999999999</v>
          </cell>
        </row>
        <row r="92">
          <cell r="A92">
            <v>1.7057917386489481</v>
          </cell>
          <cell r="AX92">
            <v>7.5557249999999998</v>
          </cell>
          <cell r="AY92">
            <v>0.25009999999999999</v>
          </cell>
          <cell r="AZ92">
            <v>3.7736800000000001</v>
          </cell>
          <cell r="BB92">
            <v>14.555250000000001</v>
          </cell>
          <cell r="BC92">
            <v>2.5234000000000005</v>
          </cell>
          <cell r="BD92">
            <v>7.901816666666666</v>
          </cell>
          <cell r="BE92">
            <v>8.050419999999999</v>
          </cell>
          <cell r="BF92">
            <v>-9.5383800000000001</v>
          </cell>
          <cell r="BG92">
            <v>11.127880000000001</v>
          </cell>
          <cell r="BH92">
            <v>-3.6723500000000002</v>
          </cell>
          <cell r="BI92">
            <v>1.6584750000000001</v>
          </cell>
          <cell r="BJ92">
            <v>4.5875200000000005</v>
          </cell>
          <cell r="BK92">
            <v>-0.68954999999999966</v>
          </cell>
          <cell r="BL92">
            <v>-4.5958800000000002</v>
          </cell>
          <cell r="BM92">
            <v>2.6422499999999989</v>
          </cell>
          <cell r="BN92">
            <v>12.963100000000001</v>
          </cell>
          <cell r="BO92">
            <v>2.5190000000000001</v>
          </cell>
        </row>
        <row r="93">
          <cell r="A93">
            <v>2.3309821705426348</v>
          </cell>
          <cell r="AX93">
            <v>7.7166999999999994</v>
          </cell>
          <cell r="AY93">
            <v>0.52104999999999979</v>
          </cell>
          <cell r="AZ93">
            <v>3.9414833333333328</v>
          </cell>
          <cell r="BB93">
            <v>13.838766666666666</v>
          </cell>
          <cell r="BC93">
            <v>4.1700000000000008</v>
          </cell>
          <cell r="BD93">
            <v>5.5842399999999994</v>
          </cell>
          <cell r="BE93">
            <v>5.7674199999999995</v>
          </cell>
          <cell r="BF93">
            <v>-8.7776000000000014</v>
          </cell>
          <cell r="BG93">
            <v>18.339279999999999</v>
          </cell>
          <cell r="BH93">
            <v>-4.3140600000000004</v>
          </cell>
          <cell r="BI93">
            <v>3.8056666666666668</v>
          </cell>
          <cell r="BJ93">
            <v>1.9509666666666676</v>
          </cell>
          <cell r="BK93">
            <v>-3.3971749999999994</v>
          </cell>
          <cell r="BL93">
            <v>-3.7582999999999998</v>
          </cell>
          <cell r="BM93">
            <v>7.8146666666666667</v>
          </cell>
          <cell r="BN93">
            <v>11.922924999999999</v>
          </cell>
          <cell r="BO93">
            <v>2.2349999999999999</v>
          </cell>
        </row>
        <row r="94">
          <cell r="A94">
            <v>2.7351052353266891</v>
          </cell>
          <cell r="AX94">
            <v>8.1755800000000001</v>
          </cell>
          <cell r="AY94">
            <v>-0.48922000000000015</v>
          </cell>
          <cell r="AZ94">
            <v>1.4912799999999999</v>
          </cell>
          <cell r="BB94">
            <v>21.174766666666667</v>
          </cell>
          <cell r="BC94">
            <v>0.83425000000000082</v>
          </cell>
          <cell r="BD94">
            <v>6.6073166666666667</v>
          </cell>
          <cell r="BE94">
            <v>6.8191599999999992</v>
          </cell>
          <cell r="BF94">
            <v>-9.9078600000000012</v>
          </cell>
          <cell r="BG94">
            <v>22.067</v>
          </cell>
          <cell r="BH94">
            <v>-3.7444600000000001</v>
          </cell>
          <cell r="BI94">
            <v>6.5413750000000004</v>
          </cell>
          <cell r="BJ94">
            <v>1.0776600000000012</v>
          </cell>
          <cell r="BK94">
            <v>0.43515000000000015</v>
          </cell>
          <cell r="BL94">
            <v>-2.3484600000000002</v>
          </cell>
          <cell r="BM94">
            <v>11.806000000000001</v>
          </cell>
          <cell r="BN94">
            <v>4.1995800000000001</v>
          </cell>
          <cell r="BO94">
            <v>3.7498000000000005</v>
          </cell>
        </row>
        <row r="95">
          <cell r="A95">
            <v>2.0717543106312299</v>
          </cell>
          <cell r="AX95">
            <v>3.622125</v>
          </cell>
          <cell r="AY95">
            <v>-0.2986666666666668</v>
          </cell>
          <cell r="AZ95">
            <v>1.5508599999999999</v>
          </cell>
          <cell r="BB95">
            <v>24.160150000000002</v>
          </cell>
          <cell r="BC95">
            <v>2.2138000000000009</v>
          </cell>
          <cell r="BD95">
            <v>6.0849400000000005</v>
          </cell>
          <cell r="BE95">
            <v>13.64786</v>
          </cell>
          <cell r="BF95">
            <v>-13.05966666666667</v>
          </cell>
          <cell r="BG95">
            <v>19.97194</v>
          </cell>
          <cell r="BH95">
            <v>-5.6216833333333343</v>
          </cell>
          <cell r="BI95">
            <v>5.7321</v>
          </cell>
          <cell r="BJ95">
            <v>1.0131666666666677</v>
          </cell>
          <cell r="BK95">
            <v>-1.6966999999999994</v>
          </cell>
          <cell r="BL95">
            <v>-1.2066250000000003</v>
          </cell>
          <cell r="BM95">
            <v>11.340999999999999</v>
          </cell>
          <cell r="BN95">
            <v>1.0759999999999081E-2</v>
          </cell>
          <cell r="BO95">
            <v>1.3702000000000005</v>
          </cell>
        </row>
        <row r="96">
          <cell r="A96">
            <v>1.9067243355481718</v>
          </cell>
          <cell r="AX96">
            <v>3.4269249999999998</v>
          </cell>
          <cell r="AY96">
            <v>-0.90825000000000011</v>
          </cell>
          <cell r="AZ96">
            <v>1.5014000000000001</v>
          </cell>
          <cell r="BB96">
            <v>24.564033333333338</v>
          </cell>
          <cell r="BC96">
            <v>1.7410000000000008</v>
          </cell>
          <cell r="BD96">
            <v>7.6090999999999989</v>
          </cell>
          <cell r="BE96">
            <v>15.136439999999999</v>
          </cell>
          <cell r="BF96">
            <v>-7.4768333333333361</v>
          </cell>
          <cell r="BG96">
            <v>20.576599999999999</v>
          </cell>
          <cell r="BH96">
            <v>-7.5226400000000009</v>
          </cell>
          <cell r="BI96">
            <v>10.617375000000001</v>
          </cell>
          <cell r="BJ96">
            <v>-2.7256599999999995</v>
          </cell>
          <cell r="BK96">
            <v>-0.22240000000000038</v>
          </cell>
          <cell r="BL96">
            <v>-6.0280000000000555E-2</v>
          </cell>
          <cell r="BM96">
            <v>9.3673333333333328</v>
          </cell>
          <cell r="BN96">
            <v>0.23655999999999971</v>
          </cell>
          <cell r="BO96">
            <v>1.0478000000000001</v>
          </cell>
        </row>
        <row r="97">
          <cell r="A97">
            <v>1.9394101328903657</v>
          </cell>
          <cell r="AX97">
            <v>3.0758500000000004</v>
          </cell>
          <cell r="AY97">
            <v>-0.63582000000000005</v>
          </cell>
          <cell r="AZ97">
            <v>1.923283333333333</v>
          </cell>
          <cell r="BB97">
            <v>18.265266666666665</v>
          </cell>
          <cell r="BC97">
            <v>0.49425000000000052</v>
          </cell>
          <cell r="BD97">
            <v>4.1219166666666673</v>
          </cell>
          <cell r="BE97">
            <v>13.08644</v>
          </cell>
          <cell r="BF97">
            <v>-3.9506400000000021</v>
          </cell>
          <cell r="BG97">
            <v>24.480625000000003</v>
          </cell>
          <cell r="BH97">
            <v>-7.50352</v>
          </cell>
          <cell r="BI97">
            <v>8.2571999999999992</v>
          </cell>
          <cell r="BJ97">
            <v>-1.7281666666666657</v>
          </cell>
          <cell r="BK97">
            <v>1.8649499999999999</v>
          </cell>
          <cell r="BL97">
            <v>4.4749799999999995</v>
          </cell>
          <cell r="BM97">
            <v>8.9830000000000005</v>
          </cell>
          <cell r="BN97">
            <v>0.42063999999999985</v>
          </cell>
          <cell r="BO97">
            <v>9.5722000000000005</v>
          </cell>
        </row>
        <row r="98">
          <cell r="A98">
            <v>1.9079574086378741</v>
          </cell>
          <cell r="AX98">
            <v>1.3428500000000003</v>
          </cell>
          <cell r="AY98">
            <v>-0.39265000000000011</v>
          </cell>
          <cell r="AZ98">
            <v>3.2346199999999996</v>
          </cell>
          <cell r="BB98">
            <v>17.313324999999999</v>
          </cell>
          <cell r="BC98">
            <v>2.4874000000000005</v>
          </cell>
          <cell r="BD98">
            <v>4.3401599999999991</v>
          </cell>
          <cell r="BE98">
            <v>12.503619999999998</v>
          </cell>
          <cell r="BF98">
            <v>-5.4267333333333356</v>
          </cell>
          <cell r="BG98">
            <v>32.441839999999999</v>
          </cell>
          <cell r="BH98">
            <v>-8.1947400000000012</v>
          </cell>
          <cell r="BI98">
            <v>11.146800000000001</v>
          </cell>
          <cell r="BJ98">
            <v>-2.0235999999999987</v>
          </cell>
          <cell r="BK98">
            <v>4.4228249999999996</v>
          </cell>
          <cell r="BL98">
            <v>0.50277999999999923</v>
          </cell>
          <cell r="BM98">
            <v>9.1233333333333331</v>
          </cell>
          <cell r="BN98">
            <v>4.03146</v>
          </cell>
          <cell r="BO98">
            <v>6.4995999999999992</v>
          </cell>
        </row>
        <row r="99">
          <cell r="A99">
            <v>2.3275463953488376</v>
          </cell>
          <cell r="AX99">
            <v>2.7293500000000011</v>
          </cell>
          <cell r="AY99">
            <v>-0.12275000000000014</v>
          </cell>
          <cell r="AZ99">
            <v>4.0177600000000009</v>
          </cell>
          <cell r="BB99">
            <v>9.7325333333333344</v>
          </cell>
          <cell r="BC99">
            <v>2.8650000000000007</v>
          </cell>
          <cell r="BD99">
            <v>4.2623833333333332</v>
          </cell>
          <cell r="BE99">
            <v>8.4414400000000001</v>
          </cell>
          <cell r="BF99">
            <v>-10.268040000000003</v>
          </cell>
          <cell r="BG99">
            <v>35.853680000000004</v>
          </cell>
          <cell r="BH99">
            <v>-8.6067499999999999</v>
          </cell>
          <cell r="BI99">
            <v>9.6920000000000002</v>
          </cell>
          <cell r="BJ99">
            <v>-1.2480199999999992</v>
          </cell>
          <cell r="BK99">
            <v>8.8156500000000015</v>
          </cell>
          <cell r="BL99">
            <v>2.539699999999999</v>
          </cell>
          <cell r="BM99">
            <v>8.1602499999999996</v>
          </cell>
          <cell r="BN99">
            <v>4.1701499999999987</v>
          </cell>
          <cell r="BO99">
            <v>5.4927999999999999</v>
          </cell>
        </row>
        <row r="100">
          <cell r="A100">
            <v>2.4944678017718709</v>
          </cell>
          <cell r="AX100">
            <v>3.3172000000000006</v>
          </cell>
          <cell r="AY100">
            <v>1.2886199999999999</v>
          </cell>
          <cell r="AZ100">
            <v>4.4584000000000001</v>
          </cell>
          <cell r="BB100">
            <v>19.665433333333333</v>
          </cell>
          <cell r="BC100">
            <v>5.6115000000000013</v>
          </cell>
          <cell r="BD100">
            <v>3.3776833333333323</v>
          </cell>
          <cell r="BE100">
            <v>4.7350166666666658</v>
          </cell>
          <cell r="BF100">
            <v>-12.796483333333336</v>
          </cell>
          <cell r="BG100">
            <v>34.406675</v>
          </cell>
          <cell r="BH100">
            <v>-7.6836600000000006</v>
          </cell>
          <cell r="BI100">
            <v>3.8296750000000008</v>
          </cell>
          <cell r="BJ100">
            <v>0.93308333333333382</v>
          </cell>
          <cell r="BK100">
            <v>10.528375</v>
          </cell>
          <cell r="BL100">
            <v>6.5746500000000001</v>
          </cell>
          <cell r="BM100">
            <v>6.6849999999999996</v>
          </cell>
          <cell r="BN100">
            <v>9.4289999999999985</v>
          </cell>
          <cell r="BO100">
            <v>6.331500000000001</v>
          </cell>
        </row>
        <row r="101">
          <cell r="A101">
            <v>2.6857116362126248</v>
          </cell>
          <cell r="AX101">
            <v>2.5858250000000007</v>
          </cell>
          <cell r="AY101">
            <v>1.8900166666666667</v>
          </cell>
          <cell r="AZ101">
            <v>4.0959400000000006</v>
          </cell>
          <cell r="BB101">
            <v>10.078275</v>
          </cell>
          <cell r="BC101">
            <v>5.6884000000000015</v>
          </cell>
          <cell r="BD101">
            <v>2.7481999999999998</v>
          </cell>
          <cell r="BE101">
            <v>9.0254200000000004</v>
          </cell>
          <cell r="BF101">
            <v>-10.97306</v>
          </cell>
          <cell r="BG101">
            <v>33.247920000000001</v>
          </cell>
          <cell r="BH101">
            <v>-3.5453400000000004</v>
          </cell>
          <cell r="BI101">
            <v>5.9550000000000018</v>
          </cell>
          <cell r="BJ101">
            <v>-1.0728799999999992</v>
          </cell>
          <cell r="BK101">
            <v>8.6582500000000007</v>
          </cell>
          <cell r="BL101">
            <v>3.2158199999999995</v>
          </cell>
          <cell r="BM101">
            <v>23.158333333333331</v>
          </cell>
          <cell r="BN101">
            <v>5.0523199999999999</v>
          </cell>
          <cell r="BO101">
            <v>10.5992</v>
          </cell>
        </row>
        <row r="102">
          <cell r="A102">
            <v>2.4651465753045403</v>
          </cell>
          <cell r="AX102">
            <v>3.3025000000000002</v>
          </cell>
          <cell r="AY102">
            <v>1.0859799999999997</v>
          </cell>
          <cell r="AZ102">
            <v>5.2494999999999994</v>
          </cell>
          <cell r="BB102">
            <v>5.1408666666666676</v>
          </cell>
          <cell r="BC102">
            <v>7.6791999999999998</v>
          </cell>
          <cell r="BD102">
            <v>6.670183333333334</v>
          </cell>
          <cell r="BE102">
            <v>11.001499999999998</v>
          </cell>
          <cell r="BF102">
            <v>-10.963400000000002</v>
          </cell>
          <cell r="BG102">
            <v>26.234519999999996</v>
          </cell>
          <cell r="BH102">
            <v>-4.7278800000000007</v>
          </cell>
          <cell r="BI102">
            <v>4.7352333333333325</v>
          </cell>
          <cell r="BJ102">
            <v>0.33606666666666768</v>
          </cell>
          <cell r="BK102">
            <v>4.4573</v>
          </cell>
          <cell r="BL102">
            <v>1.3567799999999994</v>
          </cell>
          <cell r="BM102">
            <v>18.966750000000001</v>
          </cell>
          <cell r="BN102">
            <v>3.9420199999999985</v>
          </cell>
          <cell r="BO102">
            <v>7.4268000000000001</v>
          </cell>
        </row>
        <row r="103">
          <cell r="A103">
            <v>2.4371666085271322</v>
          </cell>
          <cell r="AX103">
            <v>4.8737250000000003</v>
          </cell>
          <cell r="AY103">
            <v>-7.5866666666666971E-2</v>
          </cell>
          <cell r="AZ103">
            <v>11.6457</v>
          </cell>
          <cell r="BB103">
            <v>5.0623333333333322</v>
          </cell>
          <cell r="BC103">
            <v>8.1757500000000007</v>
          </cell>
          <cell r="BD103">
            <v>0.98099999999999954</v>
          </cell>
          <cell r="BE103">
            <v>8.7591399999999986</v>
          </cell>
          <cell r="BF103">
            <v>-9.5638600000000018</v>
          </cell>
          <cell r="BG103">
            <v>20.951075000000003</v>
          </cell>
          <cell r="BH103">
            <v>-0.96089999999999998</v>
          </cell>
          <cell r="BI103">
            <v>9.5169499999999996</v>
          </cell>
          <cell r="BJ103">
            <v>8.0558999999999994</v>
          </cell>
          <cell r="BK103">
            <v>-1.0922749999999994</v>
          </cell>
          <cell r="BL103">
            <v>2.2638399999999996</v>
          </cell>
          <cell r="BM103">
            <v>17.089333333333332</v>
          </cell>
          <cell r="BN103">
            <v>4.7421600000000002</v>
          </cell>
          <cell r="BO103">
            <v>4.2378</v>
          </cell>
        </row>
        <row r="104">
          <cell r="A104">
            <v>2.1627209496124027</v>
          </cell>
          <cell r="AX104">
            <v>4.0975250000000001</v>
          </cell>
          <cell r="AY104">
            <v>-0.48158333333333364</v>
          </cell>
          <cell r="AZ104">
            <v>9.6431000000000004</v>
          </cell>
          <cell r="BB104">
            <v>14.1456</v>
          </cell>
          <cell r="BC104">
            <v>12.0602</v>
          </cell>
          <cell r="BD104">
            <v>3.419999999999964E-2</v>
          </cell>
          <cell r="BE104">
            <v>8.5381999999999998</v>
          </cell>
          <cell r="BF104">
            <v>-8.6705666666666676</v>
          </cell>
          <cell r="BG104">
            <v>20.204460000000001</v>
          </cell>
          <cell r="BH104">
            <v>-1.4244000000000003</v>
          </cell>
          <cell r="BI104">
            <v>9.2627000000000006</v>
          </cell>
          <cell r="BJ104">
            <v>6.0231333333333348</v>
          </cell>
          <cell r="BK104">
            <v>-3.4871499999999997</v>
          </cell>
          <cell r="BL104">
            <v>7.917139999999999</v>
          </cell>
          <cell r="BM104">
            <v>9.6877499999999994</v>
          </cell>
          <cell r="BN104">
            <v>5.8702999999999994</v>
          </cell>
          <cell r="BO104">
            <v>5.0652000000000008</v>
          </cell>
        </row>
        <row r="105">
          <cell r="A105">
            <v>1.6271038759689931</v>
          </cell>
          <cell r="AX105">
            <v>6.148625</v>
          </cell>
          <cell r="AY105">
            <v>-2.7160000000000118E-2</v>
          </cell>
          <cell r="AZ105">
            <v>8.3011999999999997</v>
          </cell>
          <cell r="BB105">
            <v>10.044733333333335</v>
          </cell>
          <cell r="BC105">
            <v>13.355</v>
          </cell>
          <cell r="BD105">
            <v>-1.6832500000000004</v>
          </cell>
          <cell r="BE105">
            <v>7.5457599999999996</v>
          </cell>
          <cell r="BF105">
            <v>-11.577</v>
          </cell>
          <cell r="BG105">
            <v>10.688800000000001</v>
          </cell>
          <cell r="BH105">
            <v>-4.78172</v>
          </cell>
          <cell r="BI105">
            <v>4.3033999999999999</v>
          </cell>
          <cell r="BJ105">
            <v>-0.58843999999999919</v>
          </cell>
          <cell r="BK105">
            <v>-2.5454499999999998</v>
          </cell>
          <cell r="BL105">
            <v>13.776239999999998</v>
          </cell>
          <cell r="BM105">
            <v>6.0747500000000008</v>
          </cell>
          <cell r="BN105">
            <v>1.6297999999999999</v>
          </cell>
          <cell r="BO105">
            <v>1.0289999999999995</v>
          </cell>
        </row>
        <row r="106">
          <cell r="A106">
            <v>1.3753745542635654</v>
          </cell>
          <cell r="AX106">
            <v>6.7043499999999998</v>
          </cell>
          <cell r="AY106">
            <v>1.7466666666666592E-2</v>
          </cell>
          <cell r="AZ106">
            <v>4.027616666666666</v>
          </cell>
          <cell r="BB106">
            <v>9.9810333333333325</v>
          </cell>
          <cell r="BC106">
            <v>3.5812500000000012</v>
          </cell>
          <cell r="BD106">
            <v>-0.36952000000000051</v>
          </cell>
          <cell r="BE106">
            <v>10.811279999999998</v>
          </cell>
          <cell r="BF106">
            <v>-11.28448</v>
          </cell>
          <cell r="BG106">
            <v>2.7136000000000005</v>
          </cell>
          <cell r="BH106">
            <v>-7.3070166666666658</v>
          </cell>
          <cell r="BI106">
            <v>5.8271333333333333</v>
          </cell>
          <cell r="BJ106">
            <v>2.4357200000000008</v>
          </cell>
          <cell r="BK106">
            <v>-3.3471249999999992</v>
          </cell>
          <cell r="BL106">
            <v>9.445549999999999</v>
          </cell>
          <cell r="BM106">
            <v>2.2349999999999994</v>
          </cell>
          <cell r="BN106">
            <v>4.0347799999999996</v>
          </cell>
          <cell r="BO106">
            <v>-0.85660000000000025</v>
          </cell>
        </row>
        <row r="107">
          <cell r="A107">
            <v>2.07445430786268</v>
          </cell>
          <cell r="AX107">
            <v>5.336850000000001</v>
          </cell>
          <cell r="AY107">
            <v>0.53748333333333331</v>
          </cell>
          <cell r="AZ107">
            <v>5.8042799999999994</v>
          </cell>
          <cell r="BB107">
            <v>8.2263000000000002</v>
          </cell>
          <cell r="BC107">
            <v>6.8640000000000017</v>
          </cell>
          <cell r="BD107">
            <v>4.5014833333333319</v>
          </cell>
          <cell r="BE107">
            <v>9.6045800000000003</v>
          </cell>
          <cell r="BF107">
            <v>-12.180933333333336</v>
          </cell>
          <cell r="BG107">
            <v>-1.9682799999999996</v>
          </cell>
          <cell r="BH107">
            <v>-5.7263400000000004</v>
          </cell>
          <cell r="BI107">
            <v>14.918200000000002</v>
          </cell>
          <cell r="BJ107">
            <v>6.1887166666666689</v>
          </cell>
          <cell r="BK107">
            <v>-0.56797499999999967</v>
          </cell>
          <cell r="BL107">
            <v>4.5076000000000009</v>
          </cell>
          <cell r="BM107">
            <v>1.1059999999999994</v>
          </cell>
          <cell r="BN107">
            <v>-1.4128000000000001</v>
          </cell>
          <cell r="BO107">
            <v>4.0983999999999998</v>
          </cell>
        </row>
        <row r="108">
          <cell r="A108">
            <v>2.2957146317829458</v>
          </cell>
          <cell r="AX108">
            <v>3.4761666666666664</v>
          </cell>
          <cell r="AY108">
            <v>0.59433333333333349</v>
          </cell>
          <cell r="AZ108">
            <v>4.1830999999999996</v>
          </cell>
          <cell r="BB108">
            <v>1.7602000000000011</v>
          </cell>
          <cell r="BC108">
            <v>13.763333333333335</v>
          </cell>
          <cell r="BD108">
            <v>5.2101333333333324</v>
          </cell>
          <cell r="BE108">
            <v>3.3513999999999986</v>
          </cell>
          <cell r="BF108">
            <v>-15.246133333333335</v>
          </cell>
          <cell r="BG108">
            <v>-3.3475999999999999</v>
          </cell>
          <cell r="BH108">
            <v>-4.2295000000000007</v>
          </cell>
          <cell r="BI108">
            <v>33.661949999999997</v>
          </cell>
          <cell r="BJ108">
            <v>5.3860333333333337</v>
          </cell>
          <cell r="BK108">
            <v>-0.19889999999999919</v>
          </cell>
          <cell r="BL108">
            <v>6.314233333333334</v>
          </cell>
          <cell r="BM108">
            <v>2.0964999999999989</v>
          </cell>
          <cell r="BN108">
            <v>-2.5916000000000001</v>
          </cell>
          <cell r="BO108">
            <v>14.429</v>
          </cell>
        </row>
      </sheetData>
      <sheetData sheetId="1">
        <row r="6">
          <cell r="C6" t="str">
            <v>Background</v>
          </cell>
          <cell r="E6">
            <v>8.3840000000000003</v>
          </cell>
          <cell r="F6">
            <v>10.923</v>
          </cell>
          <cell r="G6">
            <v>16.702999999999999</v>
          </cell>
          <cell r="H6">
            <v>14.502000000000001</v>
          </cell>
          <cell r="I6">
            <v>20.559000000000001</v>
          </cell>
          <cell r="J6">
            <v>16.739999999999998</v>
          </cell>
          <cell r="K6">
            <v>10.321</v>
          </cell>
          <cell r="M6">
            <v>10.022</v>
          </cell>
          <cell r="N6">
            <v>8.1120000000000001</v>
          </cell>
          <cell r="O6">
            <v>6.7240000000000002</v>
          </cell>
          <cell r="P6">
            <v>14.423999999999999</v>
          </cell>
          <cell r="Q6">
            <v>7.4509999999999996</v>
          </cell>
          <cell r="R6">
            <v>6.39</v>
          </cell>
          <cell r="S6">
            <v>21.140999999999998</v>
          </cell>
          <cell r="T6">
            <v>14.256</v>
          </cell>
          <cell r="U6">
            <v>10.803000000000001</v>
          </cell>
          <cell r="V6">
            <v>20.39</v>
          </cell>
          <cell r="X6">
            <v>5.0460000000000003</v>
          </cell>
          <cell r="Y6">
            <v>5.5259999999999998</v>
          </cell>
          <cell r="Z6">
            <v>5.21</v>
          </cell>
          <cell r="AA6">
            <v>6.633</v>
          </cell>
          <cell r="AB6">
            <v>5.7350000000000003</v>
          </cell>
          <cell r="AC6">
            <v>7.6779999999999999</v>
          </cell>
          <cell r="AD6">
            <v>6.9889999999999999</v>
          </cell>
          <cell r="AE6">
            <v>4.3090000000000002</v>
          </cell>
          <cell r="AF6">
            <v>5.5410000000000004</v>
          </cell>
          <cell r="AG6">
            <v>5.2050000000000001</v>
          </cell>
          <cell r="AH6">
            <v>5.6120000000000001</v>
          </cell>
          <cell r="AJ6">
            <v>31.224</v>
          </cell>
          <cell r="AK6">
            <v>8.7509999999999994</v>
          </cell>
          <cell r="AL6">
            <v>17.242999999999999</v>
          </cell>
          <cell r="AM6">
            <v>18.635000000000002</v>
          </cell>
          <cell r="AN6">
            <v>15.145</v>
          </cell>
          <cell r="AO6">
            <v>13.278</v>
          </cell>
          <cell r="AP6">
            <v>16.888000000000002</v>
          </cell>
          <cell r="AQ6">
            <v>10.305</v>
          </cell>
          <cell r="AR6">
            <v>14.81</v>
          </cell>
          <cell r="AT6">
            <v>8.2170000000000005</v>
          </cell>
          <cell r="AU6">
            <v>14.71</v>
          </cell>
          <cell r="AV6">
            <v>16.931999999999999</v>
          </cell>
          <cell r="AW6">
            <v>21.977</v>
          </cell>
          <cell r="AX6">
            <v>14.829000000000001</v>
          </cell>
          <cell r="AY6">
            <v>11.597</v>
          </cell>
          <cell r="AZ6">
            <v>17.376000000000001</v>
          </cell>
          <cell r="BA6">
            <v>18.21</v>
          </cell>
          <cell r="BB6">
            <v>17.012</v>
          </cell>
          <cell r="BD6">
            <v>13.518000000000001</v>
          </cell>
          <cell r="BE6">
            <v>16.158000000000001</v>
          </cell>
          <cell r="BF6">
            <v>8.4760000000000009</v>
          </cell>
          <cell r="BG6">
            <v>9.9469999999999992</v>
          </cell>
          <cell r="BH6">
            <v>9.4529999999999994</v>
          </cell>
          <cell r="BI6">
            <v>16.597999999999999</v>
          </cell>
          <cell r="BJ6">
            <v>17.635999999999999</v>
          </cell>
          <cell r="BK6">
            <v>7.9029999999999996</v>
          </cell>
          <cell r="BL6">
            <v>12.912000000000001</v>
          </cell>
          <cell r="BM6">
            <v>8.8689999999999998</v>
          </cell>
        </row>
        <row r="8">
          <cell r="A8">
            <v>2.4252674107142869</v>
          </cell>
          <cell r="E8">
            <v>2.5158999999999994</v>
          </cell>
          <cell r="F8">
            <v>1.6799500000000007</v>
          </cell>
          <cell r="G8">
            <v>-11.338333333333333</v>
          </cell>
          <cell r="H8">
            <v>-4.7485000000000008</v>
          </cell>
          <cell r="I8">
            <v>-6.5143500000000012</v>
          </cell>
          <cell r="J8">
            <v>-6.2790499999999989</v>
          </cell>
          <cell r="K8">
            <v>-4.0216666666666665</v>
          </cell>
          <cell r="M8">
            <v>16.344766666666668</v>
          </cell>
          <cell r="N8">
            <v>1.0739999999999998</v>
          </cell>
          <cell r="O8">
            <v>13.3447</v>
          </cell>
          <cell r="P8">
            <v>4.5016666666666678</v>
          </cell>
          <cell r="Q8">
            <v>15.4231</v>
          </cell>
          <cell r="R8">
            <v>-1.5469333333333333</v>
          </cell>
          <cell r="S8">
            <v>0.3555500000000027</v>
          </cell>
          <cell r="T8">
            <v>-7.3536000000000001</v>
          </cell>
          <cell r="U8">
            <v>-2.2328333333333341</v>
          </cell>
          <cell r="V8">
            <v>-0.26450000000000057</v>
          </cell>
          <cell r="X8">
            <v>1.7828666666666664</v>
          </cell>
          <cell r="Y8">
            <v>9.0213000000000001</v>
          </cell>
          <cell r="Z8">
            <v>-2.4101666666666666</v>
          </cell>
          <cell r="AA8">
            <v>4.4351500000000001</v>
          </cell>
          <cell r="AB8">
            <v>7.442075</v>
          </cell>
          <cell r="AC8">
            <v>2.9446666666666665</v>
          </cell>
          <cell r="AD8">
            <v>-0.80880000000000007</v>
          </cell>
          <cell r="AE8">
            <v>2.8950666666666667</v>
          </cell>
          <cell r="AF8">
            <v>3.1116666666666664</v>
          </cell>
          <cell r="AG8">
            <v>-0.72283333333333311</v>
          </cell>
          <cell r="AH8">
            <v>2.2490000000000001</v>
          </cell>
          <cell r="AJ8">
            <v>-10.683033333333332</v>
          </cell>
          <cell r="AK8">
            <v>3.4755000000000003</v>
          </cell>
          <cell r="AL8">
            <v>6.8427666666666669</v>
          </cell>
          <cell r="AM8">
            <v>19.209666666666664</v>
          </cell>
          <cell r="AN8">
            <v>-5.7337999999999996</v>
          </cell>
          <cell r="AO8">
            <v>10.728566666666667</v>
          </cell>
          <cell r="AP8">
            <v>-3.024100000000002</v>
          </cell>
          <cell r="AQ8">
            <v>8.7001333333333335</v>
          </cell>
          <cell r="AR8">
            <v>6.1233999999999984</v>
          </cell>
          <cell r="AT8">
            <v>-2.4205666666666672</v>
          </cell>
          <cell r="AU8">
            <v>-1.1657333333333344</v>
          </cell>
          <cell r="AV8">
            <v>-1.3188666666666655</v>
          </cell>
          <cell r="AW8">
            <v>-3.9946666666666673</v>
          </cell>
          <cell r="AX8">
            <v>-1.1712666666666667</v>
          </cell>
          <cell r="AY8">
            <v>4.049266666666667</v>
          </cell>
          <cell r="AZ8">
            <v>-6.4970000000000008</v>
          </cell>
          <cell r="BA8">
            <v>12.032199999999998</v>
          </cell>
          <cell r="BB8">
            <v>0.34276666666666716</v>
          </cell>
          <cell r="BD8">
            <v>-1.0923333333333336</v>
          </cell>
          <cell r="BE8">
            <v>-2.2885500000000012</v>
          </cell>
          <cell r="BF8">
            <v>16.766333333333332</v>
          </cell>
          <cell r="BG8">
            <v>6.2623666666666677</v>
          </cell>
          <cell r="BH8">
            <v>3.9719000000000011</v>
          </cell>
          <cell r="BI8">
            <v>5.2970000000000015</v>
          </cell>
          <cell r="BJ8">
            <v>6.5656666666666679</v>
          </cell>
          <cell r="BK8">
            <v>11.186333333333335</v>
          </cell>
          <cell r="BL8">
            <v>6.8804999999999978</v>
          </cell>
          <cell r="BM8">
            <v>5.8906666666666654</v>
          </cell>
        </row>
        <row r="9">
          <cell r="A9">
            <v>3.4444063201530604</v>
          </cell>
          <cell r="E9">
            <v>2.099733333333333</v>
          </cell>
          <cell r="F9">
            <v>5.2066666666666706E-2</v>
          </cell>
          <cell r="G9">
            <v>-10.893799999999999</v>
          </cell>
          <cell r="H9">
            <v>-3.8509666666666669</v>
          </cell>
          <cell r="I9">
            <v>-4.4506500000000013</v>
          </cell>
          <cell r="J9">
            <v>-1.9919499999999983</v>
          </cell>
          <cell r="K9">
            <v>-4.2831999999999999</v>
          </cell>
          <cell r="M9">
            <v>30.212800000000005</v>
          </cell>
          <cell r="N9">
            <v>1.6924999999999999</v>
          </cell>
          <cell r="O9">
            <v>16.417066666666667</v>
          </cell>
          <cell r="P9">
            <v>7.7212500000000004</v>
          </cell>
          <cell r="Q9">
            <v>22.7637</v>
          </cell>
          <cell r="R9">
            <v>1.8400000000000194E-2</v>
          </cell>
          <cell r="S9">
            <v>16.310775</v>
          </cell>
          <cell r="T9">
            <v>-10.195740000000001</v>
          </cell>
          <cell r="U9">
            <v>-3.4117500000000005</v>
          </cell>
          <cell r="V9">
            <v>1.7875599999999991</v>
          </cell>
          <cell r="X9">
            <v>3.3636249999999999</v>
          </cell>
          <cell r="Y9">
            <v>14.75376</v>
          </cell>
          <cell r="Z9">
            <v>-1.6310499999999999</v>
          </cell>
          <cell r="AA9">
            <v>4.6368</v>
          </cell>
          <cell r="AB9">
            <v>2.9535714285714287</v>
          </cell>
          <cell r="AC9">
            <v>2.0881666666666665</v>
          </cell>
          <cell r="AD9">
            <v>2.1149200000000001</v>
          </cell>
          <cell r="AE9">
            <v>1.1553499999999999</v>
          </cell>
          <cell r="AF9">
            <v>1.2571199999999998</v>
          </cell>
          <cell r="AG9">
            <v>-0.72425000000000006</v>
          </cell>
          <cell r="AH9">
            <v>0.48159999999999992</v>
          </cell>
          <cell r="AJ9">
            <v>-6.3956166666666663</v>
          </cell>
          <cell r="AK9">
            <v>1.0429333333333342</v>
          </cell>
          <cell r="AL9">
            <v>10.912799999999999</v>
          </cell>
          <cell r="AM9">
            <v>11.863</v>
          </cell>
          <cell r="AN9">
            <v>-4.6772166666666664</v>
          </cell>
          <cell r="AO9">
            <v>2.8935166666666663</v>
          </cell>
          <cell r="AP9">
            <v>-3.8924600000000025</v>
          </cell>
          <cell r="AQ9">
            <v>8.9129500000000004</v>
          </cell>
          <cell r="AR9">
            <v>5.3336833333333331</v>
          </cell>
          <cell r="AT9">
            <v>-1.4261000000000006</v>
          </cell>
          <cell r="AU9">
            <v>-1.2369800000000013</v>
          </cell>
          <cell r="AV9">
            <v>-5.0279166666666653</v>
          </cell>
          <cell r="AW9">
            <v>0.34649999999999892</v>
          </cell>
          <cell r="AX9">
            <v>0.47384999999999905</v>
          </cell>
          <cell r="AY9">
            <v>5.8566400000000005</v>
          </cell>
          <cell r="AZ9">
            <v>-1.9135000000000011</v>
          </cell>
          <cell r="BA9">
            <v>9.9171499999999995</v>
          </cell>
          <cell r="BB9">
            <v>1.3125499999999999</v>
          </cell>
          <cell r="BD9">
            <v>-0.29760000000000064</v>
          </cell>
          <cell r="BE9">
            <v>-1.4382125000000014</v>
          </cell>
          <cell r="BF9">
            <v>17.785249999999998</v>
          </cell>
          <cell r="BG9">
            <v>11.582825</v>
          </cell>
          <cell r="BH9">
            <v>5.9057000000000013</v>
          </cell>
          <cell r="BI9">
            <v>11.015250000000002</v>
          </cell>
          <cell r="BJ9">
            <v>7.551000000000001</v>
          </cell>
          <cell r="BK9">
            <v>6.7206000000000019</v>
          </cell>
          <cell r="BL9">
            <v>4.1519999999999992</v>
          </cell>
          <cell r="BM9">
            <v>5.1667500000000004</v>
          </cell>
        </row>
        <row r="10">
          <cell r="A10">
            <v>3.6488071003401354</v>
          </cell>
          <cell r="E10">
            <v>4.3531333333333331</v>
          </cell>
          <cell r="F10">
            <v>5.0991333333333326</v>
          </cell>
          <cell r="G10">
            <v>-4.9915000000000003</v>
          </cell>
          <cell r="H10">
            <v>3.1398333333333324</v>
          </cell>
          <cell r="I10">
            <v>-1.5645250000000015</v>
          </cell>
          <cell r="J10">
            <v>6.0519500000000015</v>
          </cell>
          <cell r="K10">
            <v>-2.0276000000000001</v>
          </cell>
          <cell r="M10">
            <v>36.618040000000008</v>
          </cell>
          <cell r="N10">
            <v>1.8020000000000003</v>
          </cell>
          <cell r="O10">
            <v>18.932425000000002</v>
          </cell>
          <cell r="P10">
            <v>16.93375</v>
          </cell>
          <cell r="Q10">
            <v>20.284949999999998</v>
          </cell>
          <cell r="R10">
            <v>0.27410000000000051</v>
          </cell>
          <cell r="S10">
            <v>7.9148000000000014</v>
          </cell>
          <cell r="T10">
            <v>-11.467133333333331</v>
          </cell>
          <cell r="U10">
            <v>1.4149999999999996</v>
          </cell>
          <cell r="V10">
            <v>-7.1935666666666682</v>
          </cell>
          <cell r="X10">
            <v>1.4764499999999998</v>
          </cell>
          <cell r="Y10">
            <v>23.191466666666667</v>
          </cell>
          <cell r="Z10">
            <v>-1.1570499999999999</v>
          </cell>
          <cell r="AA10">
            <v>4.3733500000000003</v>
          </cell>
          <cell r="AB10">
            <v>0.63313333333333321</v>
          </cell>
          <cell r="AC10">
            <v>-6.6500000000000156E-2</v>
          </cell>
          <cell r="AD10">
            <v>2.4212833333333337</v>
          </cell>
          <cell r="AE10">
            <v>1.8043333333333333</v>
          </cell>
          <cell r="AF10">
            <v>1.7219666666666662</v>
          </cell>
          <cell r="AG10">
            <v>-0.32178000000000007</v>
          </cell>
          <cell r="AH10">
            <v>0.52925000000000022</v>
          </cell>
          <cell r="AJ10">
            <v>-8.2109199999999998</v>
          </cell>
          <cell r="AK10">
            <v>-0.10716666666666634</v>
          </cell>
          <cell r="AL10">
            <v>8.5192200000000007</v>
          </cell>
          <cell r="AM10">
            <v>6.606799999999998</v>
          </cell>
          <cell r="AN10">
            <v>-3.1064799999999999</v>
          </cell>
          <cell r="AO10">
            <v>4.7988499999999989</v>
          </cell>
          <cell r="AP10">
            <v>-2.7729500000000016</v>
          </cell>
          <cell r="AQ10">
            <v>6.1504500000000002</v>
          </cell>
          <cell r="AR10">
            <v>3.1246714285714261</v>
          </cell>
          <cell r="AT10">
            <v>-1.6276800000000005</v>
          </cell>
          <cell r="AU10">
            <v>-1.4058750000000009</v>
          </cell>
          <cell r="AV10">
            <v>-5.4941399999999989</v>
          </cell>
          <cell r="AW10">
            <v>-1.8100000000000005</v>
          </cell>
          <cell r="AX10">
            <v>5.7305399999999995</v>
          </cell>
          <cell r="AY10">
            <v>2.5814600000000003</v>
          </cell>
          <cell r="AZ10">
            <v>4.5561666666666651</v>
          </cell>
          <cell r="BA10">
            <v>1.4833249999999998</v>
          </cell>
          <cell r="BB10">
            <v>1.8413599999999988</v>
          </cell>
          <cell r="BD10">
            <v>-4.5868000000000011</v>
          </cell>
          <cell r="BE10">
            <v>-3.2692250000000014</v>
          </cell>
          <cell r="BF10">
            <v>14.230499999999999</v>
          </cell>
          <cell r="BG10">
            <v>11.200550000000002</v>
          </cell>
          <cell r="BH10">
            <v>3.5203800000000007</v>
          </cell>
          <cell r="BI10">
            <v>12.72775</v>
          </cell>
          <cell r="BJ10">
            <v>5.0572500000000007</v>
          </cell>
          <cell r="BK10">
            <v>8.1753999999999998</v>
          </cell>
          <cell r="BL10">
            <v>-1.667857142857144</v>
          </cell>
          <cell r="BM10">
            <v>7.9069250000000011</v>
          </cell>
        </row>
        <row r="11">
          <cell r="A11">
            <v>4.9517371109693871</v>
          </cell>
          <cell r="E11">
            <v>4.7307666666666668</v>
          </cell>
          <cell r="F11">
            <v>5.8679333333333332</v>
          </cell>
          <cell r="G11">
            <v>3.865800000000001</v>
          </cell>
          <cell r="H11">
            <v>8.3031000000000006</v>
          </cell>
          <cell r="I11">
            <v>0.59012499999999868</v>
          </cell>
          <cell r="J11">
            <v>11.898375000000001</v>
          </cell>
          <cell r="K11">
            <v>-1.1093333333333331</v>
          </cell>
          <cell r="M11">
            <v>41.395420000000001</v>
          </cell>
          <cell r="N11">
            <v>0.16075000000000017</v>
          </cell>
          <cell r="O11">
            <v>24.192799999999995</v>
          </cell>
          <cell r="P11">
            <v>19.833750000000002</v>
          </cell>
          <cell r="Q11">
            <v>17.301674999999999</v>
          </cell>
          <cell r="R11">
            <v>1.0740500000000002</v>
          </cell>
          <cell r="S11">
            <v>10.488600000000002</v>
          </cell>
          <cell r="T11">
            <v>-12.105459999999999</v>
          </cell>
          <cell r="U11">
            <v>6.6763199999999987</v>
          </cell>
          <cell r="V11">
            <v>-12.709900000000001</v>
          </cell>
          <cell r="X11">
            <v>2.2031599999999996</v>
          </cell>
          <cell r="Y11">
            <v>21.143579999999996</v>
          </cell>
          <cell r="Z11">
            <v>-1.6915166666666666</v>
          </cell>
          <cell r="AA11">
            <v>3.1993142857142858</v>
          </cell>
          <cell r="AB11">
            <v>4.0991714285714291</v>
          </cell>
          <cell r="AC11">
            <v>4.6816666666666658</v>
          </cell>
          <cell r="AD11">
            <v>1.1666000000000003</v>
          </cell>
          <cell r="AE11">
            <v>3.5422999999999996</v>
          </cell>
          <cell r="AF11">
            <v>3.0236799999999997</v>
          </cell>
          <cell r="AG11">
            <v>-0.47856000000000015</v>
          </cell>
          <cell r="AH11">
            <v>-0.62260000000000026</v>
          </cell>
          <cell r="AJ11">
            <v>-6.5487833333333327</v>
          </cell>
          <cell r="AK11">
            <v>1.0812666666666673</v>
          </cell>
          <cell r="AL11">
            <v>16.769260000000003</v>
          </cell>
          <cell r="AM11">
            <v>2.6094999999999979</v>
          </cell>
          <cell r="AN11">
            <v>-3.8789599999999993</v>
          </cell>
          <cell r="AO11">
            <v>3.0159399999999992</v>
          </cell>
          <cell r="AP11">
            <v>-1.9709000000000017</v>
          </cell>
          <cell r="AQ11">
            <v>3.7072500000000006</v>
          </cell>
          <cell r="AR11">
            <v>0.47211666666666652</v>
          </cell>
          <cell r="AT11">
            <v>-1.1722200000000007</v>
          </cell>
          <cell r="AU11">
            <v>4.5134199999999991</v>
          </cell>
          <cell r="AV11">
            <v>-5.2335499999999984</v>
          </cell>
          <cell r="AW11">
            <v>-3.3935000000000004</v>
          </cell>
          <cell r="AX11">
            <v>4.0480200000000002</v>
          </cell>
          <cell r="AY11">
            <v>2.6726000000000001</v>
          </cell>
          <cell r="AZ11">
            <v>20.077399999999997</v>
          </cell>
          <cell r="BA11">
            <v>-3.0392800000000006</v>
          </cell>
          <cell r="BB11">
            <v>5.7368249999999996</v>
          </cell>
          <cell r="BD11">
            <v>-3.6348000000000007</v>
          </cell>
          <cell r="BE11">
            <v>12.244887500000001</v>
          </cell>
          <cell r="BF11">
            <v>13.198499999999997</v>
          </cell>
          <cell r="BG11">
            <v>12.825400000000002</v>
          </cell>
          <cell r="BH11">
            <v>4.0383200000000006</v>
          </cell>
          <cell r="BI11">
            <v>12.229000000000001</v>
          </cell>
          <cell r="BJ11">
            <v>6.2707499999999996</v>
          </cell>
          <cell r="BK11">
            <v>6.1188333333333338</v>
          </cell>
          <cell r="BL11">
            <v>-1.4351250000000007</v>
          </cell>
          <cell r="BM11">
            <v>5.253540000000001</v>
          </cell>
        </row>
        <row r="12">
          <cell r="A12">
            <v>4.7784703550170073</v>
          </cell>
          <cell r="E12">
            <v>10.522774999999999</v>
          </cell>
          <cell r="F12">
            <v>8.7204333333333341</v>
          </cell>
          <cell r="G12">
            <v>-4.5931999999999995</v>
          </cell>
          <cell r="H12">
            <v>5.5583666666666671</v>
          </cell>
          <cell r="I12">
            <v>2.9981999999999989</v>
          </cell>
          <cell r="J12">
            <v>1.9148750000000021</v>
          </cell>
          <cell r="K12">
            <v>2.0306000000000006</v>
          </cell>
          <cell r="M12">
            <v>31.070120000000003</v>
          </cell>
          <cell r="N12">
            <v>0.95966666666666678</v>
          </cell>
          <cell r="O12">
            <v>25.338699999999999</v>
          </cell>
          <cell r="P12">
            <v>51.867249999999999</v>
          </cell>
          <cell r="Q12">
            <v>16.171225</v>
          </cell>
          <cell r="R12">
            <v>-0.31537999999999988</v>
          </cell>
          <cell r="S12">
            <v>3.7837000000000023</v>
          </cell>
          <cell r="T12">
            <v>-12.31512</v>
          </cell>
          <cell r="U12">
            <v>9.314824999999999</v>
          </cell>
          <cell r="V12">
            <v>-12.609159999999999</v>
          </cell>
          <cell r="X12">
            <v>1.9896499999999997</v>
          </cell>
          <cell r="Y12">
            <v>13.76892</v>
          </cell>
          <cell r="Z12">
            <v>-2.9182000000000001</v>
          </cell>
          <cell r="AA12">
            <v>2.5957857142857144</v>
          </cell>
          <cell r="AB12">
            <v>6.9874000000000001</v>
          </cell>
          <cell r="AC12">
            <v>2.2200000000000002</v>
          </cell>
          <cell r="AD12">
            <v>3.5150999999999994</v>
          </cell>
          <cell r="AE12">
            <v>1.3302799999999997</v>
          </cell>
          <cell r="AF12">
            <v>1.4749999999999996</v>
          </cell>
          <cell r="AG12">
            <v>-0.76489999999999991</v>
          </cell>
          <cell r="AH12">
            <v>-0.91500000000000004</v>
          </cell>
          <cell r="AJ12">
            <v>-2.5408400000000002</v>
          </cell>
          <cell r="AK12">
            <v>-1.2903199999999995</v>
          </cell>
          <cell r="AL12">
            <v>12.996633333333335</v>
          </cell>
          <cell r="AM12">
            <v>-0.25140000000000173</v>
          </cell>
          <cell r="AN12">
            <v>-1.4686833333333329</v>
          </cell>
          <cell r="AO12">
            <v>1.7622333333333329</v>
          </cell>
          <cell r="AP12">
            <v>-5.0784600000000015</v>
          </cell>
          <cell r="AQ12">
            <v>3.6854250000000004</v>
          </cell>
          <cell r="AR12">
            <v>0.38098333333333273</v>
          </cell>
          <cell r="AT12">
            <v>-1.1571833333333339</v>
          </cell>
          <cell r="AU12">
            <v>1.925619999999999</v>
          </cell>
          <cell r="AV12">
            <v>-5.7731799999999982</v>
          </cell>
          <cell r="AW12">
            <v>6.0322500000000012</v>
          </cell>
          <cell r="AX12">
            <v>8.13185</v>
          </cell>
          <cell r="AY12">
            <v>1.6966000000000006</v>
          </cell>
          <cell r="AZ12">
            <v>17.805666666666667</v>
          </cell>
          <cell r="BA12">
            <v>0.73334999999999839</v>
          </cell>
          <cell r="BB12">
            <v>-0.88514000000000048</v>
          </cell>
          <cell r="BD12">
            <v>-3.4778000000000007</v>
          </cell>
          <cell r="BE12">
            <v>12.319312499999999</v>
          </cell>
          <cell r="BF12">
            <v>6.6704999999999997</v>
          </cell>
          <cell r="BG12">
            <v>9.5764999999999993</v>
          </cell>
          <cell r="BH12">
            <v>2.6491600000000006</v>
          </cell>
          <cell r="BI12">
            <v>8.8438000000000017</v>
          </cell>
          <cell r="BJ12">
            <v>11.8162</v>
          </cell>
          <cell r="BK12">
            <v>6.1829999999999998</v>
          </cell>
          <cell r="BL12">
            <v>0.99299999999999911</v>
          </cell>
          <cell r="BM12">
            <v>5.6133500000000005</v>
          </cell>
        </row>
        <row r="13">
          <cell r="A13">
            <v>5.0797477976190475</v>
          </cell>
          <cell r="E13">
            <v>11.848366666666665</v>
          </cell>
          <cell r="F13">
            <v>10.316433333333334</v>
          </cell>
          <cell r="G13">
            <v>-9.035499999999999</v>
          </cell>
          <cell r="H13">
            <v>5.7992999999999997</v>
          </cell>
          <cell r="I13">
            <v>7.4528249999999989</v>
          </cell>
          <cell r="J13">
            <v>0.99030000000000129</v>
          </cell>
          <cell r="K13">
            <v>1.7871999999999999</v>
          </cell>
          <cell r="M13">
            <v>36.020060000000001</v>
          </cell>
          <cell r="N13">
            <v>3.2054999999999998</v>
          </cell>
          <cell r="O13">
            <v>27.540375000000001</v>
          </cell>
          <cell r="P13">
            <v>67.708250000000007</v>
          </cell>
          <cell r="Q13">
            <v>18.00535</v>
          </cell>
          <cell r="R13">
            <v>7.5425000000000519E-2</v>
          </cell>
          <cell r="S13">
            <v>2.3604000000000012</v>
          </cell>
          <cell r="T13">
            <v>-11.75868</v>
          </cell>
          <cell r="U13">
            <v>8.0539999999999985</v>
          </cell>
          <cell r="V13">
            <v>-12.739140000000001</v>
          </cell>
          <cell r="X13">
            <v>4.4681200000000008</v>
          </cell>
          <cell r="Y13">
            <v>24.958600000000001</v>
          </cell>
          <cell r="Z13">
            <v>-2.3289499999999999</v>
          </cell>
          <cell r="AA13">
            <v>3.4966142857142861</v>
          </cell>
          <cell r="AB13">
            <v>4.8980285714285703</v>
          </cell>
          <cell r="AC13">
            <v>0.35950000000000015</v>
          </cell>
          <cell r="AD13">
            <v>-1.0565166666666663</v>
          </cell>
          <cell r="AE13">
            <v>-5.721666666666677E-2</v>
          </cell>
          <cell r="AF13">
            <v>-0.31618333333333376</v>
          </cell>
          <cell r="AG13">
            <v>-0.52700000000000002</v>
          </cell>
          <cell r="AH13">
            <v>-0.64500000000000013</v>
          </cell>
          <cell r="AJ13">
            <v>-13.794416666666665</v>
          </cell>
          <cell r="AK13">
            <v>0.61651666666666738</v>
          </cell>
          <cell r="AL13">
            <v>14.212760000000003</v>
          </cell>
          <cell r="AM13">
            <v>1.3644999999999978</v>
          </cell>
          <cell r="AN13">
            <v>0.81994000000000011</v>
          </cell>
          <cell r="AO13">
            <v>2.9234500000000003</v>
          </cell>
          <cell r="AP13">
            <v>-4.4844200000000018</v>
          </cell>
          <cell r="AQ13">
            <v>0.77737500000000059</v>
          </cell>
          <cell r="AR13">
            <v>-0.36424285714285737</v>
          </cell>
          <cell r="AT13">
            <v>0.70149999999999957</v>
          </cell>
          <cell r="AU13">
            <v>0.58501999999999976</v>
          </cell>
          <cell r="AV13">
            <v>-1.9956666666666656</v>
          </cell>
          <cell r="AW13">
            <v>0.62049999999999983</v>
          </cell>
          <cell r="AX13">
            <v>5.5546199999999981</v>
          </cell>
          <cell r="AY13">
            <v>4.8660000000000279E-2</v>
          </cell>
          <cell r="AZ13">
            <v>5.5925999999999991</v>
          </cell>
          <cell r="BA13">
            <v>3.3237799999999993</v>
          </cell>
          <cell r="BB13">
            <v>3.9030749999999985</v>
          </cell>
          <cell r="BD13">
            <v>-5.1250000000000018</v>
          </cell>
          <cell r="BE13">
            <v>-1.6235250000000012</v>
          </cell>
          <cell r="BF13">
            <v>1.8489999999999991</v>
          </cell>
          <cell r="BG13">
            <v>10.453900000000001</v>
          </cell>
          <cell r="BH13">
            <v>1.7270200000000009</v>
          </cell>
          <cell r="BI13">
            <v>8.918000000000001</v>
          </cell>
          <cell r="BJ13">
            <v>29.113250000000001</v>
          </cell>
          <cell r="BK13">
            <v>5.4138000000000011</v>
          </cell>
          <cell r="BL13">
            <v>6.9709999999999992</v>
          </cell>
          <cell r="BM13">
            <v>5.4824199999999994</v>
          </cell>
        </row>
        <row r="14">
          <cell r="A14">
            <v>5.1808461181972802</v>
          </cell>
          <cell r="E14">
            <v>6.941866666666666</v>
          </cell>
          <cell r="F14">
            <v>9.3353666666666673</v>
          </cell>
          <cell r="G14">
            <v>-6.5803999999999991</v>
          </cell>
          <cell r="H14">
            <v>2.8161333333333332</v>
          </cell>
          <cell r="I14">
            <v>3.055674999999999</v>
          </cell>
          <cell r="J14">
            <v>-1.5678666666666647</v>
          </cell>
          <cell r="K14">
            <v>0.2262000000000004</v>
          </cell>
          <cell r="M14">
            <v>31.327940000000002</v>
          </cell>
          <cell r="N14">
            <v>2.8719999999999999</v>
          </cell>
          <cell r="O14">
            <v>25.5047</v>
          </cell>
          <cell r="P14">
            <v>64.122500000000002</v>
          </cell>
          <cell r="Q14">
            <v>26.762966666666667</v>
          </cell>
          <cell r="R14">
            <v>-0.25103999999999971</v>
          </cell>
          <cell r="S14">
            <v>1.5061000000000018</v>
          </cell>
          <cell r="T14">
            <v>-11.41774</v>
          </cell>
          <cell r="U14">
            <v>6.3142799999999992</v>
          </cell>
          <cell r="V14">
            <v>-9.6939666666666664</v>
          </cell>
          <cell r="X14">
            <v>3.863575</v>
          </cell>
          <cell r="Y14">
            <v>27.150480000000005</v>
          </cell>
          <cell r="Z14">
            <v>-1.6119666666666668</v>
          </cell>
          <cell r="AA14">
            <v>6.5705749999999998</v>
          </cell>
          <cell r="AB14">
            <v>4.3197000000000001</v>
          </cell>
          <cell r="AC14">
            <v>0.81083333333333385</v>
          </cell>
          <cell r="AD14">
            <v>-2.4177399999999998</v>
          </cell>
          <cell r="AE14">
            <v>0.82621666666666671</v>
          </cell>
          <cell r="AF14">
            <v>-0.74040000000000039</v>
          </cell>
          <cell r="AG14">
            <v>0.31103999999999987</v>
          </cell>
          <cell r="AH14">
            <v>0.79420000000000002</v>
          </cell>
          <cell r="AJ14">
            <v>-13.722939999999999</v>
          </cell>
          <cell r="AK14">
            <v>-3.5168666666666666</v>
          </cell>
          <cell r="AL14">
            <v>13.249640000000003</v>
          </cell>
          <cell r="AM14">
            <v>3.9001999999999981</v>
          </cell>
          <cell r="AN14">
            <v>4.4999999999999929E-2</v>
          </cell>
          <cell r="AO14">
            <v>1.6126599999999993</v>
          </cell>
          <cell r="AP14">
            <v>-0.73372500000000151</v>
          </cell>
          <cell r="AQ14">
            <v>5.8984499999999995</v>
          </cell>
          <cell r="AR14">
            <v>3.1043333333333334</v>
          </cell>
          <cell r="AT14">
            <v>1.6924799999999998</v>
          </cell>
          <cell r="AU14">
            <v>1.348479999999999</v>
          </cell>
          <cell r="AV14">
            <v>1.2142833333333349</v>
          </cell>
          <cell r="AW14">
            <v>2.8953999999999995</v>
          </cell>
          <cell r="AX14">
            <v>3.7208199999999989</v>
          </cell>
          <cell r="AY14">
            <v>-0.71049999999999935</v>
          </cell>
          <cell r="AZ14">
            <v>1.8166666666664888E-2</v>
          </cell>
          <cell r="BA14">
            <v>1.0969999999999995</v>
          </cell>
          <cell r="BB14">
            <v>2.1731999999999991</v>
          </cell>
          <cell r="BD14">
            <v>-4.1838000000000006</v>
          </cell>
          <cell r="BE14">
            <v>-3.1500000000000012</v>
          </cell>
          <cell r="BF14">
            <v>4.0047499999999996</v>
          </cell>
          <cell r="BG14">
            <v>12.129525000000001</v>
          </cell>
          <cell r="BH14">
            <v>1.0577333333333339</v>
          </cell>
          <cell r="BI14">
            <v>9.5242500000000003</v>
          </cell>
          <cell r="BJ14">
            <v>31.32225</v>
          </cell>
          <cell r="BK14">
            <v>5.236600000000001</v>
          </cell>
          <cell r="BL14">
            <v>7.7997142857142858</v>
          </cell>
          <cell r="BM14">
            <v>11.94905</v>
          </cell>
        </row>
        <row r="15">
          <cell r="A15">
            <v>5.1664703443877551</v>
          </cell>
          <cell r="E15">
            <v>10.073299999999998</v>
          </cell>
          <cell r="F15">
            <v>6.7028000000000008</v>
          </cell>
          <cell r="G15">
            <v>-5.1055999999999999</v>
          </cell>
          <cell r="H15">
            <v>-4.3666666666671477E-3</v>
          </cell>
          <cell r="I15">
            <v>0.96006666666666618</v>
          </cell>
          <cell r="J15">
            <v>0.84627500000000122</v>
          </cell>
          <cell r="K15">
            <v>0.4745000000000002</v>
          </cell>
          <cell r="M15">
            <v>29.135740000000006</v>
          </cell>
          <cell r="N15">
            <v>4.8552499999999998</v>
          </cell>
          <cell r="O15">
            <v>14.811466666666666</v>
          </cell>
          <cell r="P15">
            <v>45.436500000000002</v>
          </cell>
          <cell r="Q15">
            <v>34.682974999999999</v>
          </cell>
          <cell r="R15">
            <v>-0.40242499999999937</v>
          </cell>
          <cell r="S15">
            <v>0.47907500000000169</v>
          </cell>
          <cell r="T15">
            <v>-9.7741166666666661</v>
          </cell>
          <cell r="U15">
            <v>3.1222749999999992</v>
          </cell>
          <cell r="V15">
            <v>-11.098160000000002</v>
          </cell>
          <cell r="X15">
            <v>0.99549999999999939</v>
          </cell>
          <cell r="Y15">
            <v>29.060780000000001</v>
          </cell>
          <cell r="Z15">
            <v>7.3300000000000143E-2</v>
          </cell>
          <cell r="AA15">
            <v>4.3483428571428568</v>
          </cell>
          <cell r="AB15">
            <v>6.3516571428571424</v>
          </cell>
          <cell r="AC15">
            <v>1.4861666666666666</v>
          </cell>
          <cell r="AD15">
            <v>-2.4905399999999998</v>
          </cell>
          <cell r="AE15">
            <v>1.8772833333333334</v>
          </cell>
          <cell r="AF15">
            <v>-0.7556200000000004</v>
          </cell>
          <cell r="AG15">
            <v>-0.69847500000000007</v>
          </cell>
          <cell r="AH15">
            <v>3.1482499999999995</v>
          </cell>
          <cell r="AJ15">
            <v>-13.997999999999999</v>
          </cell>
          <cell r="AK15">
            <v>-2.5747999999999993</v>
          </cell>
          <cell r="AL15">
            <v>6.579433333333335</v>
          </cell>
          <cell r="AM15">
            <v>4.908249999999998</v>
          </cell>
          <cell r="AN15">
            <v>-0.61413999999999969</v>
          </cell>
          <cell r="AO15">
            <v>3.5869</v>
          </cell>
          <cell r="AP15">
            <v>3.2193799999999988</v>
          </cell>
          <cell r="AQ15">
            <v>6.1252500000000012</v>
          </cell>
          <cell r="AR15">
            <v>9.2175142857142855</v>
          </cell>
          <cell r="AT15">
            <v>0.30458333333333282</v>
          </cell>
          <cell r="AU15">
            <v>5.9646499999999989</v>
          </cell>
          <cell r="AV15">
            <v>0.22728000000000143</v>
          </cell>
          <cell r="AW15">
            <v>0.36024999999999974</v>
          </cell>
          <cell r="AX15">
            <v>2.9541166666666663</v>
          </cell>
          <cell r="AY15">
            <v>0.76308000000000042</v>
          </cell>
          <cell r="AZ15">
            <v>4.5696666666666657</v>
          </cell>
          <cell r="BA15">
            <v>2.2126499999999991</v>
          </cell>
          <cell r="BB15">
            <v>2.5628999999999991</v>
          </cell>
          <cell r="BD15">
            <v>-4.156200000000001</v>
          </cell>
          <cell r="BE15">
            <v>1.9104499999999986</v>
          </cell>
          <cell r="BF15">
            <v>3.1469999999999989</v>
          </cell>
          <cell r="BG15">
            <v>12.726150000000001</v>
          </cell>
          <cell r="BH15">
            <v>3.5345000000000004</v>
          </cell>
          <cell r="BI15">
            <v>23.149500000000003</v>
          </cell>
          <cell r="BJ15">
            <v>23.612500000000001</v>
          </cell>
          <cell r="BK15">
            <v>7.7842000000000011</v>
          </cell>
          <cell r="BL15">
            <v>4.3568749999999996</v>
          </cell>
          <cell r="BM15">
            <v>8.2961999999999989</v>
          </cell>
        </row>
        <row r="16">
          <cell r="A16">
            <v>5.1720271343537405</v>
          </cell>
          <cell r="E16">
            <v>8.6288666666666654</v>
          </cell>
          <cell r="F16">
            <v>7.071366666666667</v>
          </cell>
          <cell r="G16">
            <v>-6.8477499999999996</v>
          </cell>
          <cell r="H16">
            <v>-0.72253333333333458</v>
          </cell>
          <cell r="I16">
            <v>-1.2691500000000016</v>
          </cell>
          <cell r="J16">
            <v>1.6534500000000012</v>
          </cell>
          <cell r="K16">
            <v>4.6778000000000013</v>
          </cell>
          <cell r="M16">
            <v>28.913880000000006</v>
          </cell>
          <cell r="N16">
            <v>4.6993333333333327</v>
          </cell>
          <cell r="O16">
            <v>9.252066666666666</v>
          </cell>
          <cell r="P16">
            <v>61.342500000000001</v>
          </cell>
          <cell r="Q16">
            <v>26.350874999999998</v>
          </cell>
          <cell r="R16">
            <v>2.5139400000000003</v>
          </cell>
          <cell r="S16">
            <v>0.84735000000000138</v>
          </cell>
          <cell r="T16">
            <v>-9.0176400000000001</v>
          </cell>
          <cell r="U16">
            <v>3.415039999999999</v>
          </cell>
          <cell r="V16">
            <v>-12.614560000000001</v>
          </cell>
          <cell r="X16">
            <v>3.2866599999999999</v>
          </cell>
          <cell r="Y16">
            <v>29.651333333333337</v>
          </cell>
          <cell r="Z16">
            <v>0.61493333333333344</v>
          </cell>
          <cell r="AA16">
            <v>2.9686285714285714</v>
          </cell>
          <cell r="AB16">
            <v>5.9239428571428574</v>
          </cell>
          <cell r="AC16">
            <v>1.3516666666666666</v>
          </cell>
          <cell r="AD16">
            <v>-1.4444666666666663</v>
          </cell>
          <cell r="AE16">
            <v>3.3534199999999998</v>
          </cell>
          <cell r="AF16">
            <v>-0.8699800000000002</v>
          </cell>
          <cell r="AG16">
            <v>0.26995999999999992</v>
          </cell>
          <cell r="AH16">
            <v>1.2633999999999996</v>
          </cell>
          <cell r="AJ16">
            <v>-12.503400000000001</v>
          </cell>
          <cell r="AK16">
            <v>-1.3825599999999993</v>
          </cell>
          <cell r="AL16">
            <v>1.4334600000000015</v>
          </cell>
          <cell r="AM16">
            <v>6.2761999999999984</v>
          </cell>
          <cell r="AN16">
            <v>-1.4854399999999999</v>
          </cell>
          <cell r="AO16">
            <v>5.4863333333333317</v>
          </cell>
          <cell r="AP16">
            <v>6.520839999999998</v>
          </cell>
          <cell r="AQ16">
            <v>4.4884400000000015</v>
          </cell>
          <cell r="AR16">
            <v>9.9844666666666644</v>
          </cell>
          <cell r="AT16">
            <v>1.5611399999999995</v>
          </cell>
          <cell r="AU16">
            <v>7.9819399999999989</v>
          </cell>
          <cell r="AV16">
            <v>-0.33579999999999927</v>
          </cell>
          <cell r="AW16">
            <v>2.8704999999999998</v>
          </cell>
          <cell r="AX16">
            <v>1.1653599999999993</v>
          </cell>
          <cell r="AY16">
            <v>1.5745400000000003</v>
          </cell>
          <cell r="AZ16">
            <v>3.5043999999999991</v>
          </cell>
          <cell r="BA16">
            <v>-3.4511200000000004</v>
          </cell>
          <cell r="BB16">
            <v>4.093399999999999</v>
          </cell>
          <cell r="BD16">
            <v>-3.7518000000000016</v>
          </cell>
          <cell r="BE16">
            <v>8.2196999999999978</v>
          </cell>
          <cell r="BF16">
            <v>3.2304999999999993</v>
          </cell>
          <cell r="BG16">
            <v>10.882775000000001</v>
          </cell>
          <cell r="BH16">
            <v>3.7177200000000012</v>
          </cell>
          <cell r="BI16">
            <v>17.432200000000002</v>
          </cell>
          <cell r="BJ16">
            <v>15.7578</v>
          </cell>
          <cell r="BK16">
            <v>7.277000000000001</v>
          </cell>
          <cell r="BL16">
            <v>5.633571428571428</v>
          </cell>
          <cell r="BM16">
            <v>8.1870200000000004</v>
          </cell>
        </row>
        <row r="17">
          <cell r="A17">
            <v>5.2990648320578231</v>
          </cell>
          <cell r="E17">
            <v>9.8369333333333326</v>
          </cell>
          <cell r="F17">
            <v>9.2631666666666685</v>
          </cell>
          <cell r="G17">
            <v>-9.4665999999999997</v>
          </cell>
          <cell r="H17">
            <v>-5.6327333333333343</v>
          </cell>
          <cell r="I17">
            <v>-1.0672500000000005</v>
          </cell>
          <cell r="J17">
            <v>2.2716000000000003</v>
          </cell>
          <cell r="K17">
            <v>2.9316000000000004</v>
          </cell>
          <cell r="M17">
            <v>25.370100000000001</v>
          </cell>
          <cell r="N17">
            <v>8.5794999999999995</v>
          </cell>
          <cell r="O17">
            <v>6.7079749999999994</v>
          </cell>
          <cell r="P17">
            <v>87.966250000000002</v>
          </cell>
          <cell r="Q17">
            <v>30.369999999999997</v>
          </cell>
          <cell r="R17">
            <v>0.53260000000000041</v>
          </cell>
          <cell r="S17">
            <v>4.4440000000000026</v>
          </cell>
          <cell r="T17">
            <v>-10.937620000000001</v>
          </cell>
          <cell r="U17">
            <v>4.3549199999999999</v>
          </cell>
          <cell r="V17">
            <v>-8.7924399999999991</v>
          </cell>
          <cell r="X17">
            <v>3.1811249999999998</v>
          </cell>
          <cell r="Y17">
            <v>25.5867</v>
          </cell>
          <cell r="Z17">
            <v>-0.43011666666666665</v>
          </cell>
          <cell r="AA17">
            <v>3.7006999999999999</v>
          </cell>
          <cell r="AB17">
            <v>2.5250999999999988</v>
          </cell>
          <cell r="AC17">
            <v>3.1898333333333326</v>
          </cell>
          <cell r="AD17">
            <v>0.73153999999999986</v>
          </cell>
          <cell r="AE17">
            <v>3.2249333333333325</v>
          </cell>
          <cell r="AF17">
            <v>-0.58718333333333383</v>
          </cell>
          <cell r="AG17">
            <v>1.0728599999999999</v>
          </cell>
          <cell r="AH17">
            <v>-0.64920000000000011</v>
          </cell>
          <cell r="AJ17">
            <v>-11.76498</v>
          </cell>
          <cell r="AK17">
            <v>-2.2211666666666665</v>
          </cell>
          <cell r="AL17">
            <v>-0.62241666666666473</v>
          </cell>
          <cell r="AM17">
            <v>6.3629999999999987</v>
          </cell>
          <cell r="AN17">
            <v>-3.8203833333333335</v>
          </cell>
          <cell r="AO17">
            <v>2.8451200000000001</v>
          </cell>
          <cell r="AP17">
            <v>5.1761599999999977</v>
          </cell>
          <cell r="AQ17">
            <v>8.0000000000000071E-2</v>
          </cell>
          <cell r="AR17">
            <v>2.4721571428571423</v>
          </cell>
          <cell r="AT17">
            <v>3.1697399999999996</v>
          </cell>
          <cell r="AU17">
            <v>0.36325999999999931</v>
          </cell>
          <cell r="AV17">
            <v>1.7057600000000011</v>
          </cell>
          <cell r="AW17">
            <v>0.89100000000000001</v>
          </cell>
          <cell r="AX17">
            <v>7.0893333333333333</v>
          </cell>
          <cell r="AY17">
            <v>1.2346600000000005</v>
          </cell>
          <cell r="AZ17">
            <v>2.0196666666666654</v>
          </cell>
          <cell r="BA17">
            <v>-6.6082750000000008</v>
          </cell>
          <cell r="BB17">
            <v>4.9018249999999997</v>
          </cell>
          <cell r="BD17">
            <v>-1.7146000000000012</v>
          </cell>
          <cell r="BE17">
            <v>7.8069875</v>
          </cell>
          <cell r="BF17">
            <v>4.0614999999999988</v>
          </cell>
          <cell r="BG17">
            <v>8.4281250000000014</v>
          </cell>
          <cell r="BH17">
            <v>8.7455999999999996</v>
          </cell>
          <cell r="BI17">
            <v>11.316500000000001</v>
          </cell>
          <cell r="BJ17">
            <v>22.47</v>
          </cell>
          <cell r="BK17">
            <v>7.8182000000000018</v>
          </cell>
          <cell r="BL17">
            <v>5.9657142857142853</v>
          </cell>
          <cell r="BM17">
            <v>10.296849999999999</v>
          </cell>
        </row>
        <row r="18">
          <cell r="A18">
            <v>4.7162198852040813</v>
          </cell>
          <cell r="E18">
            <v>8.141866666666667</v>
          </cell>
          <cell r="F18">
            <v>11.022466666666666</v>
          </cell>
          <cell r="G18">
            <v>-7.7013999999999996</v>
          </cell>
          <cell r="H18">
            <v>-3.8015000000000008</v>
          </cell>
          <cell r="I18">
            <v>-6.5604750000000003</v>
          </cell>
          <cell r="J18">
            <v>4.03</v>
          </cell>
          <cell r="K18">
            <v>4.5418000000000003</v>
          </cell>
          <cell r="M18">
            <v>25.283640000000002</v>
          </cell>
          <cell r="N18">
            <v>12.865666666666668</v>
          </cell>
          <cell r="O18">
            <v>6.033266666666667</v>
          </cell>
          <cell r="P18">
            <v>76.097999999999985</v>
          </cell>
          <cell r="Q18">
            <v>29.4389</v>
          </cell>
          <cell r="R18">
            <v>-1.9628199999999996</v>
          </cell>
          <cell r="S18">
            <v>2.3950000000001914E-2</v>
          </cell>
          <cell r="T18">
            <v>-7.3506600000000022</v>
          </cell>
          <cell r="U18">
            <v>3.2683749999999994</v>
          </cell>
          <cell r="V18">
            <v>-12.598616666666667</v>
          </cell>
          <cell r="X18">
            <v>0.63151999999999964</v>
          </cell>
          <cell r="Y18">
            <v>28.308679999999999</v>
          </cell>
          <cell r="Z18">
            <v>-0.8182799999999999</v>
          </cell>
          <cell r="AA18">
            <v>4.0161285714285713</v>
          </cell>
          <cell r="AB18">
            <v>1.1774833333333332</v>
          </cell>
          <cell r="AC18">
            <v>1.133</v>
          </cell>
          <cell r="AD18">
            <v>0.53178000000000014</v>
          </cell>
          <cell r="AE18">
            <v>2.1294999999999997</v>
          </cell>
          <cell r="AF18">
            <v>-1.4137800000000005</v>
          </cell>
          <cell r="AG18">
            <v>-0.38130000000000019</v>
          </cell>
          <cell r="AH18">
            <v>-0.41140000000000027</v>
          </cell>
          <cell r="AJ18">
            <v>-6.1147500000000008</v>
          </cell>
          <cell r="AK18">
            <v>-1.3672499999999994</v>
          </cell>
          <cell r="AL18">
            <v>1.2664200000000014</v>
          </cell>
          <cell r="AM18">
            <v>-0.40300000000000191</v>
          </cell>
          <cell r="AN18">
            <v>-5.4173399999999985</v>
          </cell>
          <cell r="AO18">
            <v>4.3172999999999995</v>
          </cell>
          <cell r="AP18">
            <v>1.6603999999999979</v>
          </cell>
          <cell r="AQ18">
            <v>-1.0111249999999994</v>
          </cell>
          <cell r="AR18">
            <v>1.3427499999999997</v>
          </cell>
          <cell r="AT18">
            <v>1.0732666666666659</v>
          </cell>
          <cell r="AU18">
            <v>-0.70720000000000094</v>
          </cell>
          <cell r="AV18">
            <v>0.8895166666666684</v>
          </cell>
          <cell r="AW18">
            <v>5.027499999999999</v>
          </cell>
          <cell r="AX18">
            <v>8.8239999999999347E-2</v>
          </cell>
          <cell r="AY18">
            <v>0.29318000000000061</v>
          </cell>
          <cell r="AZ18">
            <v>5.6351999999999993</v>
          </cell>
          <cell r="BA18">
            <v>-3.3515200000000007</v>
          </cell>
          <cell r="BB18">
            <v>10.86966</v>
          </cell>
          <cell r="BD18">
            <v>-4.6517999999999997</v>
          </cell>
          <cell r="BE18">
            <v>1.8599499999999987</v>
          </cell>
          <cell r="BF18">
            <v>1.9629999999999992</v>
          </cell>
          <cell r="BG18">
            <v>3.9798500000000012</v>
          </cell>
          <cell r="BH18">
            <v>7.4485600000000005</v>
          </cell>
          <cell r="BI18">
            <v>6.1875000000000009</v>
          </cell>
          <cell r="BJ18">
            <v>31.46125</v>
          </cell>
          <cell r="BK18">
            <v>11.837833333333334</v>
          </cell>
          <cell r="BL18">
            <v>9.8302499999999995</v>
          </cell>
          <cell r="BM18">
            <v>4.4248799999999999</v>
          </cell>
        </row>
        <row r="19">
          <cell r="A19">
            <v>4.5493710756802725</v>
          </cell>
          <cell r="E19">
            <v>9.5711000000000013</v>
          </cell>
          <cell r="F19">
            <v>12.1439</v>
          </cell>
          <cell r="G19">
            <v>-7.1274999999999995</v>
          </cell>
          <cell r="H19">
            <v>-1.5820333333333341</v>
          </cell>
          <cell r="I19">
            <v>-3.0480250000000013</v>
          </cell>
          <cell r="J19">
            <v>2.2928250000000023</v>
          </cell>
          <cell r="K19">
            <v>2.1112000000000002</v>
          </cell>
          <cell r="M19">
            <v>14.357580000000002</v>
          </cell>
          <cell r="N19">
            <v>8.880749999999999</v>
          </cell>
          <cell r="O19">
            <v>4.6209666666666669</v>
          </cell>
          <cell r="P19">
            <v>46.880249999999997</v>
          </cell>
          <cell r="Q19">
            <v>25.919924999999999</v>
          </cell>
          <cell r="R19">
            <v>-2.0994749999999995</v>
          </cell>
          <cell r="S19">
            <v>3.5547500000000012</v>
          </cell>
          <cell r="T19">
            <v>-4.3481999999999994</v>
          </cell>
          <cell r="U19">
            <v>5.7967399999999989</v>
          </cell>
          <cell r="V19">
            <v>-11.609179999999999</v>
          </cell>
          <cell r="X19">
            <v>-2.1625000000000338E-2</v>
          </cell>
          <cell r="Y19">
            <v>35.172750000000001</v>
          </cell>
          <cell r="Z19">
            <v>-0.86231666666666662</v>
          </cell>
          <cell r="AA19">
            <v>4.8021714285714285</v>
          </cell>
          <cell r="AB19">
            <v>2.1448</v>
          </cell>
          <cell r="AC19">
            <v>-0.14049999999999999</v>
          </cell>
          <cell r="AD19">
            <v>0.78673333333333373</v>
          </cell>
          <cell r="AE19">
            <v>2.3805000000000001</v>
          </cell>
          <cell r="AF19">
            <v>0.46819999999999967</v>
          </cell>
          <cell r="AG19">
            <v>0.84722000000000008</v>
          </cell>
          <cell r="AH19">
            <v>0.11924999999999986</v>
          </cell>
          <cell r="AJ19">
            <v>-5.5842200000000002</v>
          </cell>
          <cell r="AK19">
            <v>1.4975833333333339</v>
          </cell>
          <cell r="AL19">
            <v>0.48564000000000151</v>
          </cell>
          <cell r="AM19">
            <v>-0.318500000000002</v>
          </cell>
          <cell r="AN19">
            <v>-4.73916</v>
          </cell>
          <cell r="AO19">
            <v>13.361140000000001</v>
          </cell>
          <cell r="AP19">
            <v>0.12569999999999837</v>
          </cell>
          <cell r="AQ19">
            <v>-1.8975249999999995</v>
          </cell>
          <cell r="AR19">
            <v>-3.5242166666666677</v>
          </cell>
          <cell r="AT19">
            <v>1.3726799999999995</v>
          </cell>
          <cell r="AU19">
            <v>3.2898499999999991</v>
          </cell>
          <cell r="AV19">
            <v>1.6018200000000022</v>
          </cell>
          <cell r="AW19">
            <v>4.750000000000032E-2</v>
          </cell>
          <cell r="AX19">
            <v>1.7371799999999999</v>
          </cell>
          <cell r="AY19">
            <v>0.93088000000000015</v>
          </cell>
          <cell r="AZ19">
            <v>5.7474999999999987</v>
          </cell>
          <cell r="BA19">
            <v>4.0666249999999984</v>
          </cell>
          <cell r="BB19">
            <v>8.1036499999999982</v>
          </cell>
          <cell r="BD19">
            <v>-5.3392000000000008</v>
          </cell>
          <cell r="BE19">
            <v>1.3444249999999986</v>
          </cell>
          <cell r="BF19">
            <v>2.0514999999999994</v>
          </cell>
          <cell r="BG19">
            <v>4.816275000000001</v>
          </cell>
          <cell r="BH19">
            <v>2.6498400000000006</v>
          </cell>
          <cell r="BI19">
            <v>2.861250000000001</v>
          </cell>
          <cell r="BJ19">
            <v>40.488500000000002</v>
          </cell>
          <cell r="BK19">
            <v>13.088600000000003</v>
          </cell>
          <cell r="BL19">
            <v>10.478857142857143</v>
          </cell>
          <cell r="BM19">
            <v>4.0078500000000004</v>
          </cell>
        </row>
        <row r="20">
          <cell r="A20">
            <v>4.9266369281462596</v>
          </cell>
          <cell r="E20">
            <v>8.8422333333333327</v>
          </cell>
          <cell r="F20">
            <v>13.1143</v>
          </cell>
          <cell r="G20">
            <v>-8.718</v>
          </cell>
          <cell r="H20">
            <v>-2.3794333333333344</v>
          </cell>
          <cell r="I20">
            <v>-4.3587750000000014</v>
          </cell>
          <cell r="J20">
            <v>-1.5182666666666655</v>
          </cell>
          <cell r="K20">
            <v>2.6828000000000003</v>
          </cell>
          <cell r="M20">
            <v>7.4418999999999995</v>
          </cell>
          <cell r="N20">
            <v>5.3606666666666669</v>
          </cell>
          <cell r="O20">
            <v>5.5717250000000007</v>
          </cell>
          <cell r="P20">
            <v>43.423249999999996</v>
          </cell>
          <cell r="Q20">
            <v>17.473366666666667</v>
          </cell>
          <cell r="R20">
            <v>-3.0191799999999995</v>
          </cell>
          <cell r="S20">
            <v>2.5246250000000012</v>
          </cell>
          <cell r="T20">
            <v>0.57513999999999998</v>
          </cell>
          <cell r="U20">
            <v>13.808699999999998</v>
          </cell>
          <cell r="V20">
            <v>-11.46238</v>
          </cell>
          <cell r="X20">
            <v>1.1957599999999997</v>
          </cell>
          <cell r="Y20">
            <v>20.683339999999998</v>
          </cell>
          <cell r="Z20">
            <v>-2.722866666666667</v>
          </cell>
          <cell r="AA20">
            <v>3.5411714285714289</v>
          </cell>
          <cell r="AB20">
            <v>0.80185714285714238</v>
          </cell>
          <cell r="AC20">
            <v>-1.1758333333333333</v>
          </cell>
          <cell r="AD20">
            <v>-1.5749599999999999</v>
          </cell>
          <cell r="AE20">
            <v>0.98161999999999983</v>
          </cell>
          <cell r="AF20">
            <v>1.8636399999999995</v>
          </cell>
          <cell r="AG20">
            <v>0.23911999999999978</v>
          </cell>
          <cell r="AH20">
            <v>-0.39800000000000013</v>
          </cell>
          <cell r="AJ20">
            <v>-1.6653166666666663</v>
          </cell>
          <cell r="AK20">
            <v>0.3273166666666672</v>
          </cell>
          <cell r="AL20">
            <v>3.3236166666666684</v>
          </cell>
          <cell r="AM20">
            <v>-2.002200000000002</v>
          </cell>
          <cell r="AN20">
            <v>-4.3692999999999991</v>
          </cell>
          <cell r="AO20">
            <v>14.196999999999997</v>
          </cell>
          <cell r="AP20">
            <v>2.7385399999999982</v>
          </cell>
          <cell r="AQ20">
            <v>2.074325</v>
          </cell>
          <cell r="AR20">
            <v>-6.3562714285714295</v>
          </cell>
          <cell r="AT20">
            <v>2.6225800000000001</v>
          </cell>
          <cell r="AU20">
            <v>4.2036999999999995</v>
          </cell>
          <cell r="AV20">
            <v>5.8248000000000006</v>
          </cell>
          <cell r="AW20">
            <v>0.55525000000000002</v>
          </cell>
          <cell r="AX20">
            <v>8.1229166666666668</v>
          </cell>
          <cell r="AY20">
            <v>5.2343200000000012</v>
          </cell>
          <cell r="AZ20">
            <v>3.9548333333333319</v>
          </cell>
          <cell r="BA20">
            <v>6.3104499999999994</v>
          </cell>
          <cell r="BB20">
            <v>3.9080799999999991</v>
          </cell>
          <cell r="BD20">
            <v>-1.1420000000000008</v>
          </cell>
          <cell r="BE20">
            <v>2.5222124999999984</v>
          </cell>
          <cell r="BF20">
            <v>1.8184999999999993</v>
          </cell>
          <cell r="BG20">
            <v>3.3676000000000004</v>
          </cell>
          <cell r="BH20">
            <v>3.4089200000000019</v>
          </cell>
          <cell r="BI20">
            <v>2.3328000000000002</v>
          </cell>
          <cell r="BJ20">
            <v>81.17580000000001</v>
          </cell>
          <cell r="BK20">
            <v>12.745600000000001</v>
          </cell>
          <cell r="BL20">
            <v>7.6002499999999991</v>
          </cell>
          <cell r="BM20">
            <v>0.25982500000000019</v>
          </cell>
        </row>
        <row r="21">
          <cell r="A21">
            <v>5.0132333290816309</v>
          </cell>
          <cell r="E21">
            <v>8.9551333333333325</v>
          </cell>
          <cell r="F21">
            <v>9.9012666666666647</v>
          </cell>
          <cell r="G21">
            <v>-7.9003999999999994</v>
          </cell>
          <cell r="H21">
            <v>-2.4647000000000006</v>
          </cell>
          <cell r="I21">
            <v>-1.3939000000000004</v>
          </cell>
          <cell r="J21">
            <v>0.11840000000000162</v>
          </cell>
          <cell r="K21">
            <v>3.1616666666666666</v>
          </cell>
          <cell r="M21">
            <v>8.2243600000000008</v>
          </cell>
          <cell r="N21">
            <v>6.4965000000000011</v>
          </cell>
          <cell r="O21">
            <v>3.5776999999999997</v>
          </cell>
          <cell r="P21">
            <v>44.131500000000003</v>
          </cell>
          <cell r="Q21">
            <v>15.661349999999999</v>
          </cell>
          <cell r="R21">
            <v>-4.3431750000000005</v>
          </cell>
          <cell r="S21">
            <v>1.3334000000000019</v>
          </cell>
          <cell r="T21">
            <v>6.9182799999999984</v>
          </cell>
          <cell r="U21">
            <v>11.994624999999999</v>
          </cell>
          <cell r="V21">
            <v>-11.265516666666668</v>
          </cell>
          <cell r="X21">
            <v>1.4325749999999997</v>
          </cell>
          <cell r="Y21">
            <v>9.6790199999999995</v>
          </cell>
          <cell r="Z21">
            <v>-3.5933333333333337</v>
          </cell>
          <cell r="AA21">
            <v>3.5883499999999997</v>
          </cell>
          <cell r="AB21">
            <v>1.7016142857142853</v>
          </cell>
          <cell r="AC21">
            <v>0.69316666666666693</v>
          </cell>
          <cell r="AD21">
            <v>-1.2437599999999998</v>
          </cell>
          <cell r="AE21">
            <v>1.0892166666666665</v>
          </cell>
          <cell r="AF21">
            <v>2.5230999999999999</v>
          </cell>
          <cell r="AG21">
            <v>-0.72657500000000019</v>
          </cell>
          <cell r="AH21">
            <v>-0.2734000000000002</v>
          </cell>
          <cell r="AJ21">
            <v>9.4718999999999998</v>
          </cell>
          <cell r="AK21">
            <v>1.7959000000000007</v>
          </cell>
          <cell r="AL21">
            <v>4.2209400000000006</v>
          </cell>
          <cell r="AM21">
            <v>-4.6145000000000014</v>
          </cell>
          <cell r="AN21">
            <v>-6.7945199999999986</v>
          </cell>
          <cell r="AO21">
            <v>12.175816666666668</v>
          </cell>
          <cell r="AP21">
            <v>7.4997499999999988</v>
          </cell>
          <cell r="AQ21">
            <v>3.0531999999999995</v>
          </cell>
          <cell r="AR21">
            <v>-6.6555166666666681</v>
          </cell>
          <cell r="AT21">
            <v>5.9482999999999997</v>
          </cell>
          <cell r="AU21">
            <v>4.2149399999999986</v>
          </cell>
          <cell r="AV21">
            <v>-2.0172199999999991</v>
          </cell>
          <cell r="AW21">
            <v>-2.6538000000000004</v>
          </cell>
          <cell r="AX21">
            <v>1.6836399999999982</v>
          </cell>
          <cell r="AY21">
            <v>5.8785600000000002</v>
          </cell>
          <cell r="AZ21">
            <v>4.259199999999999</v>
          </cell>
          <cell r="BA21">
            <v>-6.0057400000000012</v>
          </cell>
          <cell r="BB21">
            <v>5.1472499999999988</v>
          </cell>
          <cell r="BD21">
            <v>0.41699999999999948</v>
          </cell>
          <cell r="BE21">
            <v>-2.4927250000000014</v>
          </cell>
          <cell r="BF21">
            <v>1.2969999999999988</v>
          </cell>
          <cell r="BG21">
            <v>6.6452000000000009</v>
          </cell>
          <cell r="BH21">
            <v>4.6605600000000011</v>
          </cell>
          <cell r="BI21">
            <v>5.3512500000000003</v>
          </cell>
          <cell r="BJ21">
            <v>104.02600000000001</v>
          </cell>
          <cell r="BK21">
            <v>12.206400000000002</v>
          </cell>
          <cell r="BL21">
            <v>2.1778571428571416</v>
          </cell>
          <cell r="BM21">
            <v>1.8679599999999996</v>
          </cell>
        </row>
        <row r="22">
          <cell r="A22">
            <v>5.3526396428571434</v>
          </cell>
          <cell r="E22">
            <v>9.438133333333333</v>
          </cell>
          <cell r="F22">
            <v>9.9922666666666675</v>
          </cell>
          <cell r="G22">
            <v>-9.02</v>
          </cell>
          <cell r="H22">
            <v>-4.4598666666666675</v>
          </cell>
          <cell r="I22">
            <v>-3.202300000000001</v>
          </cell>
          <cell r="J22">
            <v>0.1373500000000023</v>
          </cell>
          <cell r="K22">
            <v>0.59200000000000019</v>
          </cell>
          <cell r="M22">
            <v>1.9266400000000001</v>
          </cell>
          <cell r="N22">
            <v>2.81</v>
          </cell>
          <cell r="O22">
            <v>6.1322999999999999</v>
          </cell>
          <cell r="P22">
            <v>35.008250000000004</v>
          </cell>
          <cell r="Q22">
            <v>18.767749999999999</v>
          </cell>
          <cell r="R22">
            <v>-3.3846999999999996</v>
          </cell>
          <cell r="S22">
            <v>-2.031724999999998</v>
          </cell>
          <cell r="T22">
            <v>7.4654199999999999</v>
          </cell>
          <cell r="U22">
            <v>14.42296</v>
          </cell>
          <cell r="V22">
            <v>-4.9186800000000011</v>
          </cell>
          <cell r="X22">
            <v>1.4086499999999995</v>
          </cell>
          <cell r="Y22">
            <v>12.608266666666667</v>
          </cell>
          <cell r="Z22">
            <v>-3.5041999999999995</v>
          </cell>
          <cell r="AA22">
            <v>2.9680428571428572</v>
          </cell>
          <cell r="AB22">
            <v>6.6936999999999998</v>
          </cell>
          <cell r="AC22">
            <v>2.4159999999999999</v>
          </cell>
          <cell r="AD22">
            <v>-1.3041499999999997</v>
          </cell>
          <cell r="AE22">
            <v>2.3877166666666665</v>
          </cell>
          <cell r="AF22">
            <v>1.8147399999999998</v>
          </cell>
          <cell r="AG22">
            <v>1.0554599999999998</v>
          </cell>
          <cell r="AH22">
            <v>2.6587999999999998</v>
          </cell>
          <cell r="AJ22">
            <v>14.916566666666666</v>
          </cell>
          <cell r="AK22">
            <v>0.25483333333333391</v>
          </cell>
          <cell r="AL22">
            <v>-2.4017166666666649</v>
          </cell>
          <cell r="AM22">
            <v>-4.4914000000000014</v>
          </cell>
          <cell r="AN22">
            <v>-7.9893000000000001</v>
          </cell>
          <cell r="AO22">
            <v>3.8796399999999993</v>
          </cell>
          <cell r="AP22">
            <v>9.1899599999999975</v>
          </cell>
          <cell r="AQ22">
            <v>9.2593500000000013</v>
          </cell>
          <cell r="AR22">
            <v>-3.3490285714285721</v>
          </cell>
          <cell r="AT22">
            <v>4.5768399999999998</v>
          </cell>
          <cell r="AU22">
            <v>-7.0180000000000575E-2</v>
          </cell>
          <cell r="AV22">
            <v>1.120733333333334</v>
          </cell>
          <cell r="AW22">
            <v>-6.7454999999999998</v>
          </cell>
          <cell r="AX22">
            <v>-3.2730333333333341</v>
          </cell>
          <cell r="AY22">
            <v>5.5352200000000007</v>
          </cell>
          <cell r="AZ22">
            <v>1.1969999999999985</v>
          </cell>
          <cell r="BA22">
            <v>-7.3298750000000013</v>
          </cell>
          <cell r="BB22">
            <v>1.0973399999999995</v>
          </cell>
          <cell r="BD22">
            <v>3.5997999999999997</v>
          </cell>
          <cell r="BE22">
            <v>-1.9937142857142869</v>
          </cell>
          <cell r="BF22">
            <v>2.1024999999999991</v>
          </cell>
          <cell r="BG22">
            <v>10.371400000000001</v>
          </cell>
          <cell r="BH22">
            <v>0.84476000000000084</v>
          </cell>
          <cell r="BI22">
            <v>6.4367500000000009</v>
          </cell>
          <cell r="BJ22">
            <v>138.83175</v>
          </cell>
          <cell r="BK22">
            <v>12.347200000000001</v>
          </cell>
          <cell r="BL22">
            <v>0.23687499999999906</v>
          </cell>
          <cell r="BM22">
            <v>2.7142249999999999</v>
          </cell>
        </row>
        <row r="23">
          <cell r="A23">
            <v>5.1765563647959185</v>
          </cell>
          <cell r="E23">
            <v>7.7084333333333328</v>
          </cell>
          <cell r="F23">
            <v>16.638066666666667</v>
          </cell>
          <cell r="G23">
            <v>-8.5434000000000001</v>
          </cell>
          <cell r="H23">
            <v>-2.3744666666666672</v>
          </cell>
          <cell r="I23">
            <v>-2.0237250000000016</v>
          </cell>
          <cell r="J23">
            <v>-0.60799999999999832</v>
          </cell>
          <cell r="K23">
            <v>-0.50399999999999934</v>
          </cell>
          <cell r="M23">
            <v>-1.1955200000000001</v>
          </cell>
          <cell r="N23">
            <v>-0.62924999999999986</v>
          </cell>
          <cell r="O23">
            <v>6.4947999999999988</v>
          </cell>
          <cell r="P23">
            <v>22.486249999999998</v>
          </cell>
          <cell r="Q23">
            <v>25.699149999999999</v>
          </cell>
          <cell r="R23">
            <v>-1.6897249999999997</v>
          </cell>
          <cell r="S23">
            <v>-4.5124499999999976</v>
          </cell>
          <cell r="T23">
            <v>7.4048600000000011</v>
          </cell>
          <cell r="U23">
            <v>11.168919999999996</v>
          </cell>
          <cell r="V23">
            <v>-3.5548200000000008</v>
          </cell>
          <cell r="X23">
            <v>2.2046199999999998</v>
          </cell>
          <cell r="Y23">
            <v>11.3614</v>
          </cell>
          <cell r="Z23">
            <v>-3.0503</v>
          </cell>
          <cell r="AA23">
            <v>2.135871428571428</v>
          </cell>
          <cell r="AB23">
            <v>5.9777999999999993</v>
          </cell>
          <cell r="AC23">
            <v>1.4908333333333335</v>
          </cell>
          <cell r="AD23">
            <v>-1.2758399999999999</v>
          </cell>
          <cell r="AE23">
            <v>2.1993399999999994</v>
          </cell>
          <cell r="AF23">
            <v>0.41823999999999995</v>
          </cell>
          <cell r="AG23">
            <v>1.0185999999999999</v>
          </cell>
          <cell r="AH23">
            <v>5.5078000000000005</v>
          </cell>
          <cell r="AJ23">
            <v>3.2738199999999997</v>
          </cell>
          <cell r="AK23">
            <v>-2.1428999999999996</v>
          </cell>
          <cell r="AL23">
            <v>-7.0248399999999993</v>
          </cell>
          <cell r="AM23">
            <v>-5.0290000000000017</v>
          </cell>
          <cell r="AN23">
            <v>-5.335119999999999</v>
          </cell>
          <cell r="AO23">
            <v>4.5408499999999998</v>
          </cell>
          <cell r="AP23">
            <v>6.3236799999999977</v>
          </cell>
          <cell r="AQ23">
            <v>12.41038</v>
          </cell>
          <cell r="AR23">
            <v>-6.0937666666666672</v>
          </cell>
          <cell r="AT23">
            <v>9.0788399999999996</v>
          </cell>
          <cell r="AU23">
            <v>4.3775750000000002</v>
          </cell>
          <cell r="AV23">
            <v>3.8532000000000011</v>
          </cell>
          <cell r="AW23">
            <v>-6.4317499999999992</v>
          </cell>
          <cell r="AX23">
            <v>-0.63478000000000068</v>
          </cell>
          <cell r="AY23">
            <v>10.91526</v>
          </cell>
          <cell r="AZ23">
            <v>1.623599999999999</v>
          </cell>
          <cell r="BA23">
            <v>-10.190360000000002</v>
          </cell>
          <cell r="BB23">
            <v>5.013399999999999</v>
          </cell>
          <cell r="BD23">
            <v>-0.52580000000000027</v>
          </cell>
          <cell r="BE23">
            <v>-3.4964000000000013</v>
          </cell>
          <cell r="BF23">
            <v>-2.7260000000000009</v>
          </cell>
          <cell r="BG23">
            <v>5.9100999999999999</v>
          </cell>
          <cell r="BH23">
            <v>2.0629400000000007</v>
          </cell>
          <cell r="BI23">
            <v>5.2520000000000007</v>
          </cell>
          <cell r="BJ23">
            <v>134.66849999999999</v>
          </cell>
          <cell r="BK23">
            <v>16.551400000000001</v>
          </cell>
          <cell r="BL23">
            <v>5.496999999999999</v>
          </cell>
          <cell r="BM23">
            <v>8.2118400000000005</v>
          </cell>
        </row>
        <row r="24">
          <cell r="A24">
            <v>5.6727826700680266</v>
          </cell>
          <cell r="E24">
            <v>3.7364999999999995</v>
          </cell>
          <cell r="F24">
            <v>18.031566666666667</v>
          </cell>
          <cell r="G24">
            <v>-7.6753999999999989</v>
          </cell>
          <cell r="H24">
            <v>-3.1344000000000007</v>
          </cell>
          <cell r="I24">
            <v>0.16272499999999823</v>
          </cell>
          <cell r="J24">
            <v>0.3116500000000002</v>
          </cell>
          <cell r="K24">
            <v>-1.2567999999999997</v>
          </cell>
          <cell r="M24">
            <v>-1.7434400000000001</v>
          </cell>
          <cell r="N24">
            <v>-1.1956666666666669</v>
          </cell>
          <cell r="O24">
            <v>5.918425</v>
          </cell>
          <cell r="P24">
            <v>21.577999999999999</v>
          </cell>
          <cell r="Q24">
            <v>19.073549999999997</v>
          </cell>
          <cell r="R24">
            <v>0.52702000000000049</v>
          </cell>
          <cell r="S24">
            <v>-5.416249999999998</v>
          </cell>
          <cell r="T24">
            <v>10.440766666666667</v>
          </cell>
          <cell r="U24">
            <v>9.471425</v>
          </cell>
          <cell r="V24">
            <v>-2.8789200000000008</v>
          </cell>
          <cell r="X24">
            <v>1.8541999999999996</v>
          </cell>
          <cell r="Y24">
            <v>0.19836000000000026</v>
          </cell>
          <cell r="Z24">
            <v>-2.1697833333333336</v>
          </cell>
          <cell r="AA24">
            <v>0.93324285714285693</v>
          </cell>
          <cell r="AB24">
            <v>1.7534999999999996</v>
          </cell>
          <cell r="AC24">
            <v>3.4923333333333333</v>
          </cell>
          <cell r="AD24">
            <v>-2.1696799999999996</v>
          </cell>
          <cell r="AE24">
            <v>2.7768333333333337</v>
          </cell>
          <cell r="AF24">
            <v>0.16571666666666637</v>
          </cell>
          <cell r="AG24">
            <v>-0.13506000000000001</v>
          </cell>
          <cell r="AH24">
            <v>5.9157500000000001</v>
          </cell>
          <cell r="AJ24">
            <v>8.2513666666666676</v>
          </cell>
          <cell r="AK24">
            <v>-0.22716666666666629</v>
          </cell>
          <cell r="AL24">
            <v>-6.1706799999999991</v>
          </cell>
          <cell r="AM24">
            <v>-3.3798000000000008</v>
          </cell>
          <cell r="AN24">
            <v>-5.6257000000000001</v>
          </cell>
          <cell r="AO24">
            <v>2.8656333333333328</v>
          </cell>
          <cell r="AP24">
            <v>7.0558399999999981</v>
          </cell>
          <cell r="AQ24">
            <v>10.958625</v>
          </cell>
          <cell r="AR24">
            <v>2.1999999999999997</v>
          </cell>
          <cell r="AT24">
            <v>6.9204666666666661</v>
          </cell>
          <cell r="AU24">
            <v>9.9363399999999977</v>
          </cell>
          <cell r="AV24">
            <v>26.105</v>
          </cell>
          <cell r="AW24">
            <v>-6.1720000000000006</v>
          </cell>
          <cell r="AX24">
            <v>1.0055199999999995</v>
          </cell>
          <cell r="AY24">
            <v>6.7289600000000007</v>
          </cell>
          <cell r="AZ24">
            <v>1.7749999999999992</v>
          </cell>
          <cell r="BA24">
            <v>-8.03735</v>
          </cell>
          <cell r="BB24">
            <v>8.4491999999999994</v>
          </cell>
          <cell r="BD24">
            <v>-0.58140000000000036</v>
          </cell>
          <cell r="BE24">
            <v>1.9339249999999983</v>
          </cell>
          <cell r="BF24">
            <v>-2.3880000000000012</v>
          </cell>
          <cell r="BG24">
            <v>6.1988500000000002</v>
          </cell>
          <cell r="BH24">
            <v>2.2946600000000004</v>
          </cell>
          <cell r="BI24">
            <v>11.334</v>
          </cell>
          <cell r="BJ24">
            <v>118.48600000000002</v>
          </cell>
          <cell r="BK24">
            <v>15.931200000000004</v>
          </cell>
          <cell r="BL24">
            <v>7.3659999999999979</v>
          </cell>
          <cell r="BM24">
            <v>15.895175</v>
          </cell>
        </row>
        <row r="25">
          <cell r="A25">
            <v>5.6559868813775518</v>
          </cell>
          <cell r="E25">
            <v>2.0909666666666662</v>
          </cell>
          <cell r="F25">
            <v>15.583649999999999</v>
          </cell>
          <cell r="G25">
            <v>-5.2284999999999995</v>
          </cell>
          <cell r="H25">
            <v>-2.2516000000000012</v>
          </cell>
          <cell r="I25">
            <v>1.4318499999999981</v>
          </cell>
          <cell r="J25">
            <v>5.5219250000000022</v>
          </cell>
          <cell r="K25">
            <v>-0.54266666666666608</v>
          </cell>
          <cell r="M25">
            <v>-4.1784400000000002</v>
          </cell>
          <cell r="N25">
            <v>-1.5985</v>
          </cell>
          <cell r="O25">
            <v>6.5934333333333326</v>
          </cell>
          <cell r="P25">
            <v>15.704499999999999</v>
          </cell>
          <cell r="Q25">
            <v>11.825374999999999</v>
          </cell>
          <cell r="R25">
            <v>2.2183499999999996</v>
          </cell>
          <cell r="S25">
            <v>-2.8264333333333318</v>
          </cell>
          <cell r="T25">
            <v>15.815619999999999</v>
          </cell>
          <cell r="U25">
            <v>7.3373599999999985</v>
          </cell>
          <cell r="V25">
            <v>0.39473333333333294</v>
          </cell>
          <cell r="X25">
            <v>0.47109999999999985</v>
          </cell>
          <cell r="Y25">
            <v>3.6976166666666672</v>
          </cell>
          <cell r="Z25">
            <v>-1.5885000000000005</v>
          </cell>
          <cell r="AA25">
            <v>0.62772499999999998</v>
          </cell>
          <cell r="AB25">
            <v>0.83625714285714259</v>
          </cell>
          <cell r="AC25">
            <v>5.4298333333333337</v>
          </cell>
          <cell r="AD25">
            <v>-1.2371333333333334</v>
          </cell>
          <cell r="AE25">
            <v>0.14373333333333319</v>
          </cell>
          <cell r="AF25">
            <v>1.1627199999999998</v>
          </cell>
          <cell r="AG25">
            <v>0.57816000000000012</v>
          </cell>
          <cell r="AH25">
            <v>6.0426000000000002</v>
          </cell>
          <cell r="AJ25">
            <v>6.4233199999999986</v>
          </cell>
          <cell r="AK25">
            <v>1.5419</v>
          </cell>
          <cell r="AL25">
            <v>-5.5902666666666647</v>
          </cell>
          <cell r="AM25">
            <v>-1.0745000000000013</v>
          </cell>
          <cell r="AN25">
            <v>-1.9591999999999994</v>
          </cell>
          <cell r="AO25">
            <v>0.31667999999999952</v>
          </cell>
          <cell r="AP25">
            <v>7.1778749999999976</v>
          </cell>
          <cell r="AQ25">
            <v>8.3609249999999999</v>
          </cell>
          <cell r="AR25">
            <v>4.9553333333333329</v>
          </cell>
          <cell r="AT25">
            <v>12.063499999999999</v>
          </cell>
          <cell r="AU25">
            <v>6.6623999999999999</v>
          </cell>
          <cell r="AV25">
            <v>10.991516666666669</v>
          </cell>
          <cell r="AW25">
            <v>-6.1597500000000007</v>
          </cell>
          <cell r="AX25">
            <v>4.7605166666666658</v>
          </cell>
          <cell r="AY25">
            <v>2.9198500000000007</v>
          </cell>
          <cell r="AZ25">
            <v>5.3664999999999985</v>
          </cell>
          <cell r="BA25">
            <v>-4.1924500000000009</v>
          </cell>
          <cell r="BB25">
            <v>14.630199999999999</v>
          </cell>
          <cell r="BD25">
            <v>3.1157999999999992</v>
          </cell>
          <cell r="BE25">
            <v>4.2440374999999992</v>
          </cell>
          <cell r="BF25">
            <v>-2.1050000000000009</v>
          </cell>
          <cell r="BG25">
            <v>12.302340000000001</v>
          </cell>
          <cell r="BH25">
            <v>1.9996666666666674</v>
          </cell>
          <cell r="BI25">
            <v>15.801250000000001</v>
          </cell>
          <cell r="BJ25">
            <v>109.07925</v>
          </cell>
          <cell r="BK25">
            <v>9.5590000000000011</v>
          </cell>
          <cell r="BL25">
            <v>-0.39271428571428679</v>
          </cell>
          <cell r="BM25">
            <v>11.881550000000001</v>
          </cell>
        </row>
        <row r="26">
          <cell r="A26">
            <v>6.537298777636054</v>
          </cell>
          <cell r="E26">
            <v>1.8602500000000002</v>
          </cell>
          <cell r="F26">
            <v>12.5762</v>
          </cell>
          <cell r="G26">
            <v>-4.1878000000000002</v>
          </cell>
          <cell r="H26">
            <v>-2.0207666666666673</v>
          </cell>
          <cell r="I26">
            <v>6.1964749999999986</v>
          </cell>
          <cell r="J26">
            <v>2.8796000000000017</v>
          </cell>
          <cell r="K26">
            <v>2.5322000000000005</v>
          </cell>
          <cell r="M26">
            <v>-4.6075600000000003</v>
          </cell>
          <cell r="N26">
            <v>-1.5663333333333336</v>
          </cell>
          <cell r="O26">
            <v>4.7239999999999993</v>
          </cell>
          <cell r="P26">
            <v>7.9787500000000007</v>
          </cell>
          <cell r="Q26">
            <v>8.2269666666666676</v>
          </cell>
          <cell r="R26">
            <v>3.1409800000000003</v>
          </cell>
          <cell r="S26">
            <v>0.29967500000000147</v>
          </cell>
          <cell r="T26">
            <v>12.589000000000002</v>
          </cell>
          <cell r="U26">
            <v>8.9562999999999988</v>
          </cell>
          <cell r="V26">
            <v>2.2378999999999984</v>
          </cell>
          <cell r="X26">
            <v>1.0686249999999997</v>
          </cell>
          <cell r="Y26">
            <v>3.0323199999999999</v>
          </cell>
          <cell r="Z26">
            <v>-1.7543333333333333</v>
          </cell>
          <cell r="AA26">
            <v>-0.34890000000000004</v>
          </cell>
          <cell r="AB26">
            <v>0.70308571428571398</v>
          </cell>
          <cell r="AC26">
            <v>2.5294999999999996</v>
          </cell>
          <cell r="AD26">
            <v>0.94037999999999999</v>
          </cell>
          <cell r="AE26">
            <v>0.69536666666666636</v>
          </cell>
          <cell r="AF26">
            <v>1.2299399999999996</v>
          </cell>
          <cell r="AG26">
            <v>0.4570749999999999</v>
          </cell>
          <cell r="AH26">
            <v>4.0957999999999997</v>
          </cell>
          <cell r="AJ26">
            <v>1.879366666666666</v>
          </cell>
          <cell r="AK26">
            <v>2.3600166666666671</v>
          </cell>
          <cell r="AL26">
            <v>-4.137319999999999</v>
          </cell>
          <cell r="AM26">
            <v>9.595799999999997</v>
          </cell>
          <cell r="AN26">
            <v>2.6557800000000005</v>
          </cell>
          <cell r="AO26">
            <v>4.189283333333333</v>
          </cell>
          <cell r="AP26">
            <v>8.5709799999999987</v>
          </cell>
          <cell r="AQ26">
            <v>10.556550000000001</v>
          </cell>
          <cell r="AR26">
            <v>0.12986666666666599</v>
          </cell>
          <cell r="AT26">
            <v>12.019500000000001</v>
          </cell>
          <cell r="AU26">
            <v>5.6354399999999991</v>
          </cell>
          <cell r="AV26">
            <v>13.169779999999999</v>
          </cell>
          <cell r="AW26">
            <v>-2.7782500000000008</v>
          </cell>
          <cell r="AX26">
            <v>20.402479999999997</v>
          </cell>
          <cell r="AY26">
            <v>-2.2079999999999701E-2</v>
          </cell>
          <cell r="AZ26">
            <v>5.6907999999999985</v>
          </cell>
          <cell r="BA26">
            <v>-4.0084600000000012</v>
          </cell>
          <cell r="BB26">
            <v>14.558119999999999</v>
          </cell>
          <cell r="BD26">
            <v>1.9401999999999997</v>
          </cell>
          <cell r="BE26">
            <v>2.6636374999999988</v>
          </cell>
          <cell r="BF26">
            <v>-2.183250000000001</v>
          </cell>
          <cell r="BG26">
            <v>12.877425000000001</v>
          </cell>
          <cell r="BH26">
            <v>2.1082600000000005</v>
          </cell>
          <cell r="BI26">
            <v>23.013249999999999</v>
          </cell>
          <cell r="BJ26">
            <v>120.27700000000002</v>
          </cell>
          <cell r="BK26">
            <v>12.905600000000002</v>
          </cell>
          <cell r="BL26">
            <v>3.1199999999999992</v>
          </cell>
          <cell r="BM26">
            <v>14.43426</v>
          </cell>
        </row>
        <row r="27">
          <cell r="A27">
            <v>6.1650640051020407</v>
          </cell>
          <cell r="E27">
            <v>5.7769999999999984</v>
          </cell>
          <cell r="F27">
            <v>13.426866666666667</v>
          </cell>
          <cell r="G27">
            <v>-3.7003999999999992</v>
          </cell>
          <cell r="H27">
            <v>5.8666666666666124E-2</v>
          </cell>
          <cell r="I27">
            <v>8.5435999999999979</v>
          </cell>
          <cell r="J27">
            <v>1.9056000000000008</v>
          </cell>
          <cell r="K27">
            <v>-3.1993999999999998</v>
          </cell>
          <cell r="M27">
            <v>-3.6889799999999999</v>
          </cell>
          <cell r="N27">
            <v>-3.5160000000000005</v>
          </cell>
          <cell r="O27">
            <v>4.5991666666666662</v>
          </cell>
          <cell r="P27">
            <v>11.041999999999998</v>
          </cell>
          <cell r="Q27">
            <v>10.817774999999999</v>
          </cell>
          <cell r="R27">
            <v>3.6747750000000003</v>
          </cell>
          <cell r="S27">
            <v>1.1351250000000022</v>
          </cell>
          <cell r="T27">
            <v>4.4942399999999987</v>
          </cell>
          <cell r="U27">
            <v>3.8873249999999993</v>
          </cell>
          <cell r="V27">
            <v>0.59059999999999913</v>
          </cell>
          <cell r="X27">
            <v>2.4095750000000002</v>
          </cell>
          <cell r="Y27">
            <v>7.3080000000000395E-2</v>
          </cell>
          <cell r="Z27">
            <v>-1.3602333333333334</v>
          </cell>
          <cell r="AA27">
            <v>-0.3412</v>
          </cell>
          <cell r="AB27">
            <v>1.6885166666666667</v>
          </cell>
          <cell r="AC27">
            <v>1.7709999999999997</v>
          </cell>
          <cell r="AD27">
            <v>-0.63305999999999985</v>
          </cell>
          <cell r="AE27">
            <v>1.0977799999999998</v>
          </cell>
          <cell r="AF27">
            <v>1.2424999999999997</v>
          </cell>
          <cell r="AG27">
            <v>-0.32318000000000013</v>
          </cell>
          <cell r="AH27">
            <v>0.41780000000000006</v>
          </cell>
          <cell r="AJ27">
            <v>-8.1440400000000004</v>
          </cell>
          <cell r="AK27">
            <v>1.6454833333333336</v>
          </cell>
          <cell r="AL27">
            <v>0.15766000000000205</v>
          </cell>
          <cell r="AM27">
            <v>6.0267499999999981</v>
          </cell>
          <cell r="AN27">
            <v>4.5932333333333339</v>
          </cell>
          <cell r="AO27">
            <v>9.2146833333333333</v>
          </cell>
          <cell r="AP27">
            <v>6.0004799999999978</v>
          </cell>
          <cell r="AQ27">
            <v>10.664175000000002</v>
          </cell>
          <cell r="AR27">
            <v>2.0157857142857138</v>
          </cell>
          <cell r="AT27">
            <v>9.8008333333333333</v>
          </cell>
          <cell r="AU27">
            <v>7.9797200000000004</v>
          </cell>
          <cell r="AV27">
            <v>20.840366666666668</v>
          </cell>
          <cell r="AW27">
            <v>-0.13200000000000003</v>
          </cell>
          <cell r="AX27">
            <v>28.176080000000002</v>
          </cell>
          <cell r="AY27">
            <v>0.99492000000000047</v>
          </cell>
          <cell r="AZ27">
            <v>11.212666666666665</v>
          </cell>
          <cell r="BA27">
            <v>-5.3002500000000001</v>
          </cell>
          <cell r="BB27">
            <v>-0.93767500000000092</v>
          </cell>
          <cell r="BD27">
            <v>5.5799999999999992</v>
          </cell>
          <cell r="BE27">
            <v>-0.22955000000000125</v>
          </cell>
          <cell r="BF27">
            <v>-1.615500000000001</v>
          </cell>
          <cell r="BG27">
            <v>7.8593500000000009</v>
          </cell>
          <cell r="BH27">
            <v>-0.92927999999999922</v>
          </cell>
          <cell r="BI27">
            <v>23.056600000000003</v>
          </cell>
          <cell r="BJ27">
            <v>114.217</v>
          </cell>
          <cell r="BK27">
            <v>11.643200000000002</v>
          </cell>
          <cell r="BL27">
            <v>4.8124285714285708</v>
          </cell>
          <cell r="BM27">
            <v>14.149925</v>
          </cell>
        </row>
        <row r="28">
          <cell r="A28">
            <v>7.1833922810374133</v>
          </cell>
          <cell r="E28">
            <v>11.010366666666664</v>
          </cell>
          <cell r="F28">
            <v>15.253099999999998</v>
          </cell>
          <cell r="G28">
            <v>4.5817500000000004</v>
          </cell>
          <cell r="H28">
            <v>0.49359999999999893</v>
          </cell>
          <cell r="I28">
            <v>8.0578999999999983</v>
          </cell>
          <cell r="J28">
            <v>-0.69504999999999795</v>
          </cell>
          <cell r="K28">
            <v>-2.9681999999999995</v>
          </cell>
          <cell r="M28">
            <v>-4.8155199999999994</v>
          </cell>
          <cell r="N28">
            <v>-4.2920000000000007</v>
          </cell>
          <cell r="O28">
            <v>4.0978750000000002</v>
          </cell>
          <cell r="P28">
            <v>5.8450000000000006</v>
          </cell>
          <cell r="Q28">
            <v>9.0512750000000004</v>
          </cell>
          <cell r="R28">
            <v>2.7558400000000001</v>
          </cell>
          <cell r="S28">
            <v>-4.4247999999999985</v>
          </cell>
          <cell r="T28">
            <v>7.6583500000000013</v>
          </cell>
          <cell r="U28">
            <v>7.9616799999999994</v>
          </cell>
          <cell r="V28">
            <v>-1.9945400000000011</v>
          </cell>
          <cell r="X28">
            <v>2.3567200000000001</v>
          </cell>
          <cell r="Y28">
            <v>-4.7699999999999999E-2</v>
          </cell>
          <cell r="Z28">
            <v>-1.4666399999999997</v>
          </cell>
          <cell r="AA28">
            <v>0.83641250000000011</v>
          </cell>
          <cell r="AB28">
            <v>2.1826285714285718</v>
          </cell>
          <cell r="AC28">
            <v>4.0447999999999995</v>
          </cell>
          <cell r="AD28">
            <v>5.6500000000000071E-2</v>
          </cell>
          <cell r="AE28">
            <v>0.64761666666666662</v>
          </cell>
          <cell r="AF28">
            <v>3.7638500000000001</v>
          </cell>
          <cell r="AG28">
            <v>-1.5951600000000001</v>
          </cell>
          <cell r="AH28">
            <v>0.98524999999999974</v>
          </cell>
          <cell r="AJ28">
            <v>-13.245650000000003</v>
          </cell>
          <cell r="AK28">
            <v>0.46721666666666728</v>
          </cell>
          <cell r="AL28">
            <v>-2.4882333333333322</v>
          </cell>
          <cell r="AM28">
            <v>9.2715999999999976</v>
          </cell>
          <cell r="AN28">
            <v>7.8007400000000002</v>
          </cell>
          <cell r="AO28">
            <v>11.053059999999999</v>
          </cell>
          <cell r="AP28">
            <v>6.1910799999999986</v>
          </cell>
          <cell r="AQ28">
            <v>6.5350000000000001</v>
          </cell>
          <cell r="AR28">
            <v>17.630099999999999</v>
          </cell>
          <cell r="AT28">
            <v>6.4932400000000001</v>
          </cell>
          <cell r="AU28">
            <v>6.3876499999999998</v>
          </cell>
          <cell r="AV28">
            <v>28.492359999999998</v>
          </cell>
          <cell r="AW28">
            <v>-3.7847500000000007</v>
          </cell>
          <cell r="AX28">
            <v>50.148633333333322</v>
          </cell>
          <cell r="AY28">
            <v>5.0677800000000008</v>
          </cell>
          <cell r="AZ28">
            <v>6.3131666666666639</v>
          </cell>
          <cell r="BA28">
            <v>-6.1355750000000011</v>
          </cell>
          <cell r="BB28">
            <v>3.7330199999999989</v>
          </cell>
          <cell r="BD28">
            <v>9.375</v>
          </cell>
          <cell r="BE28">
            <v>-2.4415250000000017</v>
          </cell>
          <cell r="BF28">
            <v>1.2521999999999991</v>
          </cell>
          <cell r="BG28">
            <v>11.458125000000001</v>
          </cell>
          <cell r="BH28">
            <v>1.4489000000000007</v>
          </cell>
          <cell r="BI28">
            <v>28.154250000000001</v>
          </cell>
          <cell r="BJ28">
            <v>116.49680000000001</v>
          </cell>
          <cell r="BK28">
            <v>12.128000000000004</v>
          </cell>
          <cell r="BL28">
            <v>2.9343749999999993</v>
          </cell>
          <cell r="BM28">
            <v>12.192499999999999</v>
          </cell>
        </row>
        <row r="29">
          <cell r="A29">
            <v>8.3517729613095231</v>
          </cell>
          <cell r="E29">
            <v>8.6947333333333336</v>
          </cell>
          <cell r="F29">
            <v>11.814566666666666</v>
          </cell>
          <cell r="G29">
            <v>4.4814000000000007</v>
          </cell>
          <cell r="H29">
            <v>-1.4288000000000007</v>
          </cell>
          <cell r="I29">
            <v>5.5361999999999982</v>
          </cell>
          <cell r="J29">
            <v>-1.2022749999999984</v>
          </cell>
          <cell r="K29">
            <v>-1.3881999999999997</v>
          </cell>
          <cell r="M29">
            <v>-0.78938000000000008</v>
          </cell>
          <cell r="N29">
            <v>-3.2480000000000002</v>
          </cell>
          <cell r="O29">
            <v>4.9642999999999997</v>
          </cell>
          <cell r="P29">
            <v>3.9272499999999999</v>
          </cell>
          <cell r="Q29">
            <v>13.662299999999998</v>
          </cell>
          <cell r="R29">
            <v>1.9014499999999999</v>
          </cell>
          <cell r="S29">
            <v>-8.9511749999999992</v>
          </cell>
          <cell r="T29">
            <v>11.2384</v>
          </cell>
          <cell r="U29">
            <v>24.281519999999997</v>
          </cell>
          <cell r="V29">
            <v>-1.7525999999999999</v>
          </cell>
          <cell r="X29">
            <v>4.7508999999999997</v>
          </cell>
          <cell r="Y29">
            <v>-0.3935599999999998</v>
          </cell>
          <cell r="Z29">
            <v>-2.2869999999999999</v>
          </cell>
          <cell r="AA29">
            <v>0.70255714285714288</v>
          </cell>
          <cell r="AB29">
            <v>3.391085714285714</v>
          </cell>
          <cell r="AC29">
            <v>3.3880000000000003</v>
          </cell>
          <cell r="AD29">
            <v>2.30274</v>
          </cell>
          <cell r="AE29">
            <v>0.15928333333333322</v>
          </cell>
          <cell r="AF29">
            <v>11.494499999999999</v>
          </cell>
          <cell r="AG29">
            <v>-1.1228750000000001</v>
          </cell>
          <cell r="AH29">
            <v>0.90499999999999992</v>
          </cell>
          <cell r="AJ29">
            <v>-10.42834</v>
          </cell>
          <cell r="AK29">
            <v>-0.10287999999999915</v>
          </cell>
          <cell r="AL29">
            <v>-6.5832599999999983</v>
          </cell>
          <cell r="AM29">
            <v>8.3139999999999983</v>
          </cell>
          <cell r="AN29">
            <v>7.98604</v>
          </cell>
          <cell r="AO29">
            <v>12.089466666666667</v>
          </cell>
          <cell r="AP29">
            <v>4.5796249999999983</v>
          </cell>
          <cell r="AQ29">
            <v>9.5990750000000009</v>
          </cell>
          <cell r="AR29">
            <v>17.816314285714284</v>
          </cell>
          <cell r="AT29">
            <v>3.621416666666665</v>
          </cell>
          <cell r="AU29">
            <v>2.5349799999999987</v>
          </cell>
          <cell r="AV29">
            <v>36.737666666666676</v>
          </cell>
          <cell r="AW29">
            <v>1.9527499999999991</v>
          </cell>
          <cell r="AX29">
            <v>56.660699999999999</v>
          </cell>
          <cell r="AY29">
            <v>4.1906200000000009</v>
          </cell>
          <cell r="AZ29">
            <v>6.792399999999998</v>
          </cell>
          <cell r="BA29">
            <v>-3.8069800000000007</v>
          </cell>
          <cell r="BB29">
            <v>10.187599999999998</v>
          </cell>
          <cell r="BD29">
            <v>6.1311999999999998</v>
          </cell>
          <cell r="BE29">
            <v>-1.8574875000000013</v>
          </cell>
          <cell r="BF29">
            <v>1.069999999999999</v>
          </cell>
          <cell r="BG29">
            <v>15.474625000000001</v>
          </cell>
          <cell r="BH29">
            <v>5.1969799999999999</v>
          </cell>
          <cell r="BI29">
            <v>25.405749999999998</v>
          </cell>
          <cell r="BJ29">
            <v>127.12049999999999</v>
          </cell>
          <cell r="BK29">
            <v>12.318200000000001</v>
          </cell>
          <cell r="BL29">
            <v>3.7121428571428567</v>
          </cell>
          <cell r="BM29">
            <v>15.953860000000001</v>
          </cell>
        </row>
        <row r="30">
          <cell r="A30">
            <v>7.7972274723639456</v>
          </cell>
          <cell r="E30">
            <v>16.5641</v>
          </cell>
          <cell r="F30">
            <v>7.4767999999999999</v>
          </cell>
          <cell r="G30">
            <v>10.984200000000001</v>
          </cell>
          <cell r="H30">
            <v>0.17323333333333343</v>
          </cell>
          <cell r="I30">
            <v>-0.60217500000000168</v>
          </cell>
          <cell r="J30">
            <v>-1.6623999999999985</v>
          </cell>
          <cell r="K30">
            <v>-2.3847999999999998</v>
          </cell>
          <cell r="M30">
            <v>2.8964399999999997</v>
          </cell>
          <cell r="N30">
            <v>-1.0999999999999999</v>
          </cell>
          <cell r="O30">
            <v>7.1773999999999987</v>
          </cell>
          <cell r="P30">
            <v>1.5940000000000007</v>
          </cell>
          <cell r="Q30">
            <v>11.312549999999998</v>
          </cell>
          <cell r="R30">
            <v>2.0856000000000008</v>
          </cell>
          <cell r="S30">
            <v>-7.6640249999999979</v>
          </cell>
          <cell r="T30">
            <v>15.843799999999998</v>
          </cell>
          <cell r="U30">
            <v>24.876799999999999</v>
          </cell>
          <cell r="V30">
            <v>0.78045999999999938</v>
          </cell>
          <cell r="X30">
            <v>6.3768750000000001</v>
          </cell>
          <cell r="Y30">
            <v>-0.76999999999999968</v>
          </cell>
          <cell r="Z30">
            <v>1.3818333333333335</v>
          </cell>
          <cell r="AA30">
            <v>0.35964285714285726</v>
          </cell>
          <cell r="AB30">
            <v>2.945871428571428</v>
          </cell>
          <cell r="AC30">
            <v>4.4153333333333329</v>
          </cell>
          <cell r="AD30">
            <v>1.5451200000000003</v>
          </cell>
          <cell r="AE30">
            <v>2.1212499999999999</v>
          </cell>
          <cell r="AF30">
            <v>7.2729200000000009</v>
          </cell>
          <cell r="AG30">
            <v>-0.92622000000000004</v>
          </cell>
          <cell r="AH30">
            <v>-0.49020000000000008</v>
          </cell>
          <cell r="AJ30">
            <v>-0.41641666666666727</v>
          </cell>
          <cell r="AK30">
            <v>-1.0091499999999995</v>
          </cell>
          <cell r="AL30">
            <v>-4.8488499999999988</v>
          </cell>
          <cell r="AM30">
            <v>10.546599999999998</v>
          </cell>
          <cell r="AN30">
            <v>6.4151333333333342</v>
          </cell>
          <cell r="AO30">
            <v>5.9258666666666668</v>
          </cell>
          <cell r="AP30">
            <v>4.4345199999999982</v>
          </cell>
          <cell r="AQ30">
            <v>10.582875</v>
          </cell>
          <cell r="AR30">
            <v>5.8903499999999989</v>
          </cell>
          <cell r="AT30">
            <v>5.4926999999999992</v>
          </cell>
          <cell r="AU30">
            <v>9.524779999999998</v>
          </cell>
          <cell r="AV30">
            <v>33.435699999999997</v>
          </cell>
          <cell r="AW30">
            <v>1.1707499999999991</v>
          </cell>
          <cell r="AX30">
            <v>39.565549999999995</v>
          </cell>
          <cell r="AY30">
            <v>2.9241999999999999</v>
          </cell>
          <cell r="AZ30">
            <v>-0.43966666666666693</v>
          </cell>
          <cell r="BA30">
            <v>2.3498999999999985</v>
          </cell>
          <cell r="BB30">
            <v>8.4263999999999992</v>
          </cell>
          <cell r="BD30">
            <v>4.6818</v>
          </cell>
          <cell r="BE30">
            <v>-3.8476875000000015</v>
          </cell>
          <cell r="BF30">
            <v>0.78574999999999884</v>
          </cell>
          <cell r="BG30">
            <v>17.528550000000003</v>
          </cell>
          <cell r="BH30">
            <v>4.2364000000000006</v>
          </cell>
          <cell r="BI30">
            <v>22.159750000000003</v>
          </cell>
          <cell r="BJ30">
            <v>110.40275</v>
          </cell>
          <cell r="BK30">
            <v>10.721600000000004</v>
          </cell>
          <cell r="BL30">
            <v>4.7602499999999992</v>
          </cell>
          <cell r="BM30">
            <v>12.659925000000001</v>
          </cell>
        </row>
        <row r="31">
          <cell r="A31">
            <v>9.4124975935374149</v>
          </cell>
          <cell r="E31">
            <v>3.3567</v>
          </cell>
          <cell r="F31">
            <v>15.549233333333335</v>
          </cell>
          <cell r="G31">
            <v>14.846500000000002</v>
          </cell>
          <cell r="H31">
            <v>-0.68496666666666728</v>
          </cell>
          <cell r="I31">
            <v>3.1043249999999993</v>
          </cell>
          <cell r="J31">
            <v>-2.9859249999999991</v>
          </cell>
          <cell r="K31">
            <v>-3.1669999999999998</v>
          </cell>
          <cell r="M31">
            <v>6.0041199999999986</v>
          </cell>
          <cell r="N31">
            <v>-0.24599999999999977</v>
          </cell>
          <cell r="O31">
            <v>7.5115999999999996</v>
          </cell>
          <cell r="P31">
            <v>4.4660000000000011</v>
          </cell>
          <cell r="Q31">
            <v>13.511125</v>
          </cell>
          <cell r="R31">
            <v>1.0287750000000004</v>
          </cell>
          <cell r="S31">
            <v>-9.671149999999999</v>
          </cell>
          <cell r="T31">
            <v>22.237280000000002</v>
          </cell>
          <cell r="U31">
            <v>54.976440000000004</v>
          </cell>
          <cell r="V31">
            <v>-0.41180000000000094</v>
          </cell>
          <cell r="X31">
            <v>13.446479999999999</v>
          </cell>
          <cell r="Y31">
            <v>1.0170833333333333</v>
          </cell>
          <cell r="Z31">
            <v>0.89993333333333336</v>
          </cell>
          <cell r="AA31">
            <v>1.2199571428571427</v>
          </cell>
          <cell r="AB31">
            <v>2.9123833333333327</v>
          </cell>
          <cell r="AC31">
            <v>6.9526666666666657</v>
          </cell>
          <cell r="AD31">
            <v>1.0405499999999999</v>
          </cell>
          <cell r="AE31">
            <v>2.7899199999999995</v>
          </cell>
          <cell r="AF31">
            <v>10.084683333333333</v>
          </cell>
          <cell r="AG31">
            <v>-0.77633999999999992</v>
          </cell>
          <cell r="AH31">
            <v>0.7285999999999998</v>
          </cell>
          <cell r="AJ31">
            <v>1.4400399999999998</v>
          </cell>
          <cell r="AK31">
            <v>-0.48014999999999963</v>
          </cell>
          <cell r="AL31">
            <v>-1.7111799999999981</v>
          </cell>
          <cell r="AM31">
            <v>14.441749999999999</v>
          </cell>
          <cell r="AN31">
            <v>0.21587999999999993</v>
          </cell>
          <cell r="AO31">
            <v>8.8977199999999996</v>
          </cell>
          <cell r="AP31">
            <v>5.8350199999999983</v>
          </cell>
          <cell r="AQ31">
            <v>6.2469999999999999</v>
          </cell>
          <cell r="AR31">
            <v>-0.56035714285714355</v>
          </cell>
          <cell r="AT31">
            <v>11.05748</v>
          </cell>
          <cell r="AU31">
            <v>13.807119999999998</v>
          </cell>
          <cell r="AV31">
            <v>19.152366666666669</v>
          </cell>
          <cell r="AW31">
            <v>-3.2752500000000007</v>
          </cell>
          <cell r="AX31">
            <v>28.20082</v>
          </cell>
          <cell r="AY31">
            <v>1.7012600000000002</v>
          </cell>
          <cell r="AZ31">
            <v>-2.8012000000000006</v>
          </cell>
          <cell r="BA31">
            <v>24.219719999999999</v>
          </cell>
          <cell r="BB31">
            <v>7.9072749999999994</v>
          </cell>
          <cell r="BD31">
            <v>10.343799999999998</v>
          </cell>
          <cell r="BE31">
            <v>-4.083425000000001</v>
          </cell>
          <cell r="BF31">
            <v>2.484999999999999</v>
          </cell>
          <cell r="BG31">
            <v>14.391950000000001</v>
          </cell>
          <cell r="BH31">
            <v>4.4635600000000011</v>
          </cell>
          <cell r="BI31">
            <v>49.265000000000001</v>
          </cell>
          <cell r="BJ31">
            <v>111.11725000000001</v>
          </cell>
          <cell r="BK31">
            <v>13.275333333333334</v>
          </cell>
          <cell r="BL31">
            <v>6.1274285714285712</v>
          </cell>
          <cell r="BM31">
            <v>15.677479999999999</v>
          </cell>
        </row>
        <row r="32">
          <cell r="A32">
            <v>10.50184491284014</v>
          </cell>
          <cell r="E32">
            <v>6.6533666666666669</v>
          </cell>
          <cell r="F32">
            <v>19.202300000000001</v>
          </cell>
          <cell r="G32">
            <v>23.813600000000001</v>
          </cell>
          <cell r="H32">
            <v>-2.811266666666667</v>
          </cell>
          <cell r="I32">
            <v>4.5313999999999988</v>
          </cell>
          <cell r="J32">
            <v>-3.4586999999999986</v>
          </cell>
          <cell r="K32">
            <v>-1.6571999999999996</v>
          </cell>
          <cell r="M32">
            <v>3.5593400000000002</v>
          </cell>
          <cell r="N32">
            <v>-0.16366666666666685</v>
          </cell>
          <cell r="O32">
            <v>12.136900000000002</v>
          </cell>
          <cell r="P32">
            <v>1.561500000000001</v>
          </cell>
          <cell r="Q32">
            <v>12.760566666666668</v>
          </cell>
          <cell r="R32">
            <v>2.3304600000000009</v>
          </cell>
          <cell r="S32">
            <v>-10.614099999999999</v>
          </cell>
          <cell r="T32">
            <v>18.720119999999998</v>
          </cell>
          <cell r="U32">
            <v>57.103520000000003</v>
          </cell>
          <cell r="V32">
            <v>-4.1629400000000008</v>
          </cell>
          <cell r="X32">
            <v>12.025124999999999</v>
          </cell>
          <cell r="Y32">
            <v>0.54998000000000025</v>
          </cell>
          <cell r="Z32">
            <v>0.52671666666666683</v>
          </cell>
          <cell r="AA32">
            <v>-1.369475</v>
          </cell>
          <cell r="AB32">
            <v>1.8377142857142854</v>
          </cell>
          <cell r="AC32">
            <v>5.6124999999999998</v>
          </cell>
          <cell r="AD32">
            <v>-0.67491999999999996</v>
          </cell>
          <cell r="AE32">
            <v>2.5729333333333329</v>
          </cell>
          <cell r="AF32">
            <v>9.9871200000000009</v>
          </cell>
          <cell r="AG32">
            <v>-0.88995000000000024</v>
          </cell>
          <cell r="AH32">
            <v>2.2129999999999996</v>
          </cell>
          <cell r="AJ32">
            <v>-5.6926000000000014</v>
          </cell>
          <cell r="AK32">
            <v>6.9066666666666901E-2</v>
          </cell>
          <cell r="AL32">
            <v>-2.0101199999999992</v>
          </cell>
          <cell r="AM32">
            <v>7.528999999999999</v>
          </cell>
          <cell r="AN32">
            <v>1.5145000000000008</v>
          </cell>
          <cell r="AO32">
            <v>12.016149999999998</v>
          </cell>
          <cell r="AP32">
            <v>7.3953199999999981</v>
          </cell>
          <cell r="AQ32">
            <v>9.3164750000000005</v>
          </cell>
          <cell r="AR32">
            <v>1.3125833333333325</v>
          </cell>
          <cell r="AT32">
            <v>14.237466666666663</v>
          </cell>
          <cell r="AU32">
            <v>16.184725</v>
          </cell>
          <cell r="AV32">
            <v>20.544219999999999</v>
          </cell>
          <cell r="AW32">
            <v>-2.757750000000001</v>
          </cell>
          <cell r="AX32">
            <v>23.887600000000003</v>
          </cell>
          <cell r="AY32">
            <v>3.3761200000000002</v>
          </cell>
          <cell r="AZ32">
            <v>1.1041666666666663</v>
          </cell>
          <cell r="BA32">
            <v>28.400274999999997</v>
          </cell>
          <cell r="BB32">
            <v>14.380419999999997</v>
          </cell>
          <cell r="BD32">
            <v>14.707800000000001</v>
          </cell>
          <cell r="BE32">
            <v>-4.7410875000000008</v>
          </cell>
          <cell r="BF32">
            <v>-0.27125000000000066</v>
          </cell>
          <cell r="BG32">
            <v>8.190925</v>
          </cell>
          <cell r="BH32">
            <v>6.2055400000000009</v>
          </cell>
          <cell r="BI32">
            <v>75.998999999999995</v>
          </cell>
          <cell r="BJ32">
            <v>131.87719999999999</v>
          </cell>
          <cell r="BK32">
            <v>18.915200000000002</v>
          </cell>
          <cell r="BL32">
            <v>1.7139999999999989</v>
          </cell>
          <cell r="BM32">
            <v>12.802424999999999</v>
          </cell>
        </row>
        <row r="33">
          <cell r="A33">
            <v>9.4921121811224509</v>
          </cell>
          <cell r="E33">
            <v>8.2854500000000009</v>
          </cell>
          <cell r="F33">
            <v>26.02643333333333</v>
          </cell>
          <cell r="G33">
            <v>12.673000000000002</v>
          </cell>
          <cell r="H33">
            <v>-1.2693000000000005</v>
          </cell>
          <cell r="I33">
            <v>9.9426999999999985</v>
          </cell>
          <cell r="J33">
            <v>-2.7422999999999984</v>
          </cell>
          <cell r="K33">
            <v>0.51560000000000028</v>
          </cell>
          <cell r="M33">
            <v>-0.89187499999999997</v>
          </cell>
          <cell r="N33">
            <v>1.2212499999999997</v>
          </cell>
          <cell r="O33">
            <v>16.3536</v>
          </cell>
          <cell r="P33">
            <v>-1.7694999999999994</v>
          </cell>
          <cell r="Q33">
            <v>11.720775</v>
          </cell>
          <cell r="R33">
            <v>3.7479000000000005</v>
          </cell>
          <cell r="S33">
            <v>-11.329124999999999</v>
          </cell>
          <cell r="T33">
            <v>15.11435</v>
          </cell>
          <cell r="U33">
            <v>37.474149999999995</v>
          </cell>
          <cell r="V33">
            <v>0.97431666666666616</v>
          </cell>
          <cell r="X33">
            <v>9.91188</v>
          </cell>
          <cell r="Y33">
            <v>1.2225200000000001</v>
          </cell>
          <cell r="Z33">
            <v>-0.14588333333333314</v>
          </cell>
          <cell r="AA33">
            <v>-2.1493857142857142</v>
          </cell>
          <cell r="AB33">
            <v>1.8308999999999993</v>
          </cell>
          <cell r="AC33">
            <v>9.4333333333333318</v>
          </cell>
          <cell r="AD33">
            <v>-0.71701999999999977</v>
          </cell>
          <cell r="AE33">
            <v>1.5946666666666662</v>
          </cell>
          <cell r="AF33">
            <v>11.772319999999999</v>
          </cell>
          <cell r="AG33">
            <v>-0.9228400000000001</v>
          </cell>
          <cell r="AH33">
            <v>4.8002500000000001</v>
          </cell>
          <cell r="AJ33">
            <v>-7.1412399999999989</v>
          </cell>
          <cell r="AK33">
            <v>2.5443800000000008</v>
          </cell>
          <cell r="AL33">
            <v>-4.0034999999999989</v>
          </cell>
          <cell r="AM33">
            <v>0.33524999999999849</v>
          </cell>
          <cell r="AN33">
            <v>-1.89558</v>
          </cell>
          <cell r="AO33">
            <v>20.076449999999998</v>
          </cell>
          <cell r="AP33">
            <v>8.1715499999999981</v>
          </cell>
          <cell r="AQ33">
            <v>9.1450750000000003</v>
          </cell>
          <cell r="AR33">
            <v>2.2122999999999999</v>
          </cell>
          <cell r="AT33">
            <v>11.98742</v>
          </cell>
          <cell r="AU33">
            <v>15.880680000000002</v>
          </cell>
          <cell r="AV33">
            <v>22.090666666666667</v>
          </cell>
          <cell r="AW33">
            <v>5.9600000000000361E-2</v>
          </cell>
          <cell r="AX33">
            <v>13.333849999999998</v>
          </cell>
          <cell r="AY33">
            <v>3.1581000000000006</v>
          </cell>
          <cell r="AZ33">
            <v>7.0076666666666654</v>
          </cell>
          <cell r="BA33">
            <v>11.249949999999998</v>
          </cell>
          <cell r="BB33">
            <v>24.350539999999999</v>
          </cell>
          <cell r="BD33">
            <v>8.4217999999999993</v>
          </cell>
          <cell r="BE33">
            <v>-5.112750000000001</v>
          </cell>
          <cell r="BF33">
            <v>2.8239999999999994</v>
          </cell>
          <cell r="BG33">
            <v>15.652425000000003</v>
          </cell>
          <cell r="BH33">
            <v>7.1772400000000003</v>
          </cell>
          <cell r="BI33">
            <v>72.514499999999998</v>
          </cell>
          <cell r="BJ33">
            <v>99.879250000000013</v>
          </cell>
          <cell r="BK33">
            <v>22.775600000000004</v>
          </cell>
          <cell r="BL33">
            <v>-2.0858571428571437</v>
          </cell>
          <cell r="BM33">
            <v>8.2707499999999996</v>
          </cell>
        </row>
        <row r="34">
          <cell r="A34">
            <v>8.64032506377551</v>
          </cell>
          <cell r="E34">
            <v>6.4734333333333334</v>
          </cell>
          <cell r="F34">
            <v>27.111633333333334</v>
          </cell>
          <cell r="G34">
            <v>0.58780000000000032</v>
          </cell>
          <cell r="H34">
            <v>-0.88976666666666715</v>
          </cell>
          <cell r="I34">
            <v>12.631374999999998</v>
          </cell>
          <cell r="J34">
            <v>-1.2563249999999981</v>
          </cell>
          <cell r="K34">
            <v>-0.2241999999999999</v>
          </cell>
          <cell r="M34">
            <v>-1.3918800000000002</v>
          </cell>
          <cell r="N34">
            <v>6.4950000000000001</v>
          </cell>
          <cell r="O34">
            <v>15.182366666666667</v>
          </cell>
          <cell r="P34">
            <v>-2.2532499999999991</v>
          </cell>
          <cell r="Q34">
            <v>11.604424999999999</v>
          </cell>
          <cell r="R34">
            <v>3.3724249999999998</v>
          </cell>
          <cell r="S34">
            <v>-12.932024999999998</v>
          </cell>
          <cell r="T34">
            <v>23.45776</v>
          </cell>
          <cell r="U34">
            <v>28.953859999999999</v>
          </cell>
          <cell r="V34">
            <v>3.9705399999999988</v>
          </cell>
          <cell r="X34">
            <v>8.4068749999999994</v>
          </cell>
          <cell r="Y34">
            <v>3.8695599999999999</v>
          </cell>
          <cell r="Z34">
            <v>-1.7589166666666667</v>
          </cell>
          <cell r="AA34">
            <v>-0.97834285714285729</v>
          </cell>
          <cell r="AB34">
            <v>3.0041857142857138</v>
          </cell>
          <cell r="AC34">
            <v>13.880666666666665</v>
          </cell>
          <cell r="AD34">
            <v>0.38084000000000007</v>
          </cell>
          <cell r="AE34">
            <v>-3.5483333333333533E-2</v>
          </cell>
          <cell r="AF34">
            <v>15.491159999999999</v>
          </cell>
          <cell r="AG34">
            <v>2.4999999999999689E-2</v>
          </cell>
          <cell r="AH34">
            <v>7.4307999999999996</v>
          </cell>
          <cell r="AJ34">
            <v>-9.4290600000000016</v>
          </cell>
          <cell r="AK34">
            <v>6.8090666666666673</v>
          </cell>
          <cell r="AL34">
            <v>-2.3394199999999987</v>
          </cell>
          <cell r="AM34">
            <v>-2.1337500000000005</v>
          </cell>
          <cell r="AN34">
            <v>-1.146779999999999</v>
          </cell>
          <cell r="AO34">
            <v>18.631160000000001</v>
          </cell>
          <cell r="AP34">
            <v>10.120499999999998</v>
          </cell>
          <cell r="AQ34">
            <v>8.9012000000000011</v>
          </cell>
          <cell r="AR34">
            <v>5.0280571428571417</v>
          </cell>
          <cell r="AT34">
            <v>7.4419199999999988</v>
          </cell>
          <cell r="AU34">
            <v>16.6708</v>
          </cell>
          <cell r="AV34">
            <v>31.163599999999999</v>
          </cell>
          <cell r="AW34">
            <v>11.458500000000001</v>
          </cell>
          <cell r="AX34">
            <v>8.4097999999999988</v>
          </cell>
          <cell r="AY34">
            <v>8.621080000000001</v>
          </cell>
          <cell r="AZ34">
            <v>0.35879999999999901</v>
          </cell>
          <cell r="BA34">
            <v>4.3879199999999994</v>
          </cell>
          <cell r="BB34">
            <v>18.267325</v>
          </cell>
          <cell r="BD34">
            <v>8.6928000000000001</v>
          </cell>
          <cell r="BE34">
            <v>0.75764999999999905</v>
          </cell>
          <cell r="BF34">
            <v>7.5202499999999999</v>
          </cell>
          <cell r="BG34">
            <v>13.4648</v>
          </cell>
          <cell r="BH34">
            <v>4.5955800000000009</v>
          </cell>
          <cell r="BI34">
            <v>30.315000000000005</v>
          </cell>
          <cell r="BJ34">
            <v>70.6845</v>
          </cell>
          <cell r="BK34">
            <v>23.725200000000001</v>
          </cell>
          <cell r="BL34">
            <v>-0.31957142857142912</v>
          </cell>
          <cell r="BM34">
            <v>12.591760000000001</v>
          </cell>
        </row>
        <row r="35">
          <cell r="A35">
            <v>10.727749708758504</v>
          </cell>
          <cell r="E35">
            <v>8.4547000000000008</v>
          </cell>
          <cell r="F35">
            <v>33.560166666666667</v>
          </cell>
          <cell r="G35">
            <v>3.6780000000000008</v>
          </cell>
          <cell r="H35">
            <v>0.16966666666666619</v>
          </cell>
          <cell r="I35">
            <v>9.4577999999999989</v>
          </cell>
          <cell r="J35">
            <v>-4.732149999999999</v>
          </cell>
          <cell r="K35">
            <v>-1.4529999999999998</v>
          </cell>
          <cell r="M35">
            <v>-3.10914</v>
          </cell>
          <cell r="N35">
            <v>11.488333333333332</v>
          </cell>
          <cell r="O35">
            <v>13.3416</v>
          </cell>
          <cell r="P35">
            <v>-3.1697499999999992</v>
          </cell>
          <cell r="Q35">
            <v>10.922149999999998</v>
          </cell>
          <cell r="R35">
            <v>2.8341800000000008</v>
          </cell>
          <cell r="S35">
            <v>-10.614999999999998</v>
          </cell>
          <cell r="T35">
            <v>25.699960000000004</v>
          </cell>
          <cell r="U35">
            <v>31.357579999999995</v>
          </cell>
          <cell r="V35">
            <v>-0.10578000000000073</v>
          </cell>
          <cell r="X35">
            <v>6.1796499999999996</v>
          </cell>
          <cell r="Y35">
            <v>3.6279500000000007</v>
          </cell>
          <cell r="Z35">
            <v>0.22960000000000017</v>
          </cell>
          <cell r="AA35">
            <v>2.2363428571428572</v>
          </cell>
          <cell r="AB35">
            <v>2.7185500000000005</v>
          </cell>
          <cell r="AC35">
            <v>27.824999999999999</v>
          </cell>
          <cell r="AD35">
            <v>1.2537833333333337</v>
          </cell>
          <cell r="AE35">
            <v>-0.61532000000000031</v>
          </cell>
          <cell r="AF35">
            <v>31.271116666666668</v>
          </cell>
          <cell r="AG35">
            <v>-0.83148</v>
          </cell>
          <cell r="AH35">
            <v>13.8436</v>
          </cell>
          <cell r="AJ35">
            <v>-5.0042</v>
          </cell>
          <cell r="AK35">
            <v>7.6395833333333343</v>
          </cell>
          <cell r="AL35">
            <v>1.5368200000000016</v>
          </cell>
          <cell r="AM35">
            <v>-2.4700000000000011</v>
          </cell>
          <cell r="AN35">
            <v>-3.7521999999999998</v>
          </cell>
          <cell r="AO35">
            <v>11.042049999999998</v>
          </cell>
          <cell r="AP35">
            <v>11.731259999999997</v>
          </cell>
          <cell r="AQ35">
            <v>14.757975</v>
          </cell>
          <cell r="AR35">
            <v>10.2546</v>
          </cell>
          <cell r="AT35">
            <v>10.71345</v>
          </cell>
          <cell r="AU35">
            <v>17.428160000000002</v>
          </cell>
          <cell r="AV35">
            <v>39.213879999999996</v>
          </cell>
          <cell r="AW35">
            <v>17.357250000000001</v>
          </cell>
          <cell r="AX35">
            <v>8.8197599999999987</v>
          </cell>
          <cell r="AY35">
            <v>8.7438600000000015</v>
          </cell>
          <cell r="AZ35">
            <v>6.7398333333333325</v>
          </cell>
          <cell r="BA35">
            <v>0.40214999999999934</v>
          </cell>
          <cell r="BB35">
            <v>25.246919999999999</v>
          </cell>
          <cell r="BD35">
            <v>20.959399999999999</v>
          </cell>
          <cell r="BE35">
            <v>8.3433374999999987</v>
          </cell>
          <cell r="BF35">
            <v>11.454749999999999</v>
          </cell>
          <cell r="BG35">
            <v>17.390049999999999</v>
          </cell>
          <cell r="BH35">
            <v>5.5981600000000009</v>
          </cell>
          <cell r="BI35">
            <v>20.687800000000003</v>
          </cell>
          <cell r="BJ35">
            <v>68.69</v>
          </cell>
          <cell r="BK35">
            <v>35.765599999999992</v>
          </cell>
          <cell r="BL35">
            <v>-2.0423750000000007</v>
          </cell>
          <cell r="BM35">
            <v>17.988</v>
          </cell>
        </row>
        <row r="36">
          <cell r="A36">
            <v>13.610315867346941</v>
          </cell>
          <cell r="E36">
            <v>13.972566666666665</v>
          </cell>
          <cell r="F36">
            <v>35.261633333333329</v>
          </cell>
          <cell r="G36">
            <v>3.1193999999999997</v>
          </cell>
          <cell r="H36">
            <v>2.9528666666666652</v>
          </cell>
          <cell r="I36">
            <v>4.8776499999999983</v>
          </cell>
          <cell r="J36">
            <v>-0.92392499999999833</v>
          </cell>
          <cell r="K36">
            <v>-0.43949999999999978</v>
          </cell>
          <cell r="M36">
            <v>-0.30386000000000024</v>
          </cell>
          <cell r="N36">
            <v>26.905000000000001</v>
          </cell>
          <cell r="O36">
            <v>10.514799999999999</v>
          </cell>
          <cell r="P36">
            <v>-3.24525</v>
          </cell>
          <cell r="Q36">
            <v>15.373725</v>
          </cell>
          <cell r="R36">
            <v>5.1310750000000001</v>
          </cell>
          <cell r="S36">
            <v>-6.4301499999999985</v>
          </cell>
          <cell r="T36">
            <v>29.253039999999999</v>
          </cell>
          <cell r="U36">
            <v>73.653874999999999</v>
          </cell>
          <cell r="V36">
            <v>6.0039399999999992</v>
          </cell>
          <cell r="X36">
            <v>11.2867</v>
          </cell>
          <cell r="Y36">
            <v>3.5871400000000002</v>
          </cell>
          <cell r="Z36">
            <v>1.8436333333333337</v>
          </cell>
          <cell r="AA36">
            <v>5.7993375</v>
          </cell>
          <cell r="AB36">
            <v>3.6976999999999998</v>
          </cell>
          <cell r="AC36">
            <v>42.422833333333337</v>
          </cell>
          <cell r="AD36">
            <v>1.9379200000000005</v>
          </cell>
          <cell r="AE36">
            <v>-0.62130000000000019</v>
          </cell>
          <cell r="AF36">
            <v>30.508460000000003</v>
          </cell>
          <cell r="AG36">
            <v>0.10017999999999994</v>
          </cell>
          <cell r="AH36">
            <v>16.021399999999996</v>
          </cell>
          <cell r="AJ36">
            <v>-2.0624200000000008</v>
          </cell>
          <cell r="AK36">
            <v>4.1307000000000009</v>
          </cell>
          <cell r="AL36">
            <v>2.9959166666666679</v>
          </cell>
          <cell r="AM36">
            <v>-1.260250000000001</v>
          </cell>
          <cell r="AN36">
            <v>-4.0298400000000001</v>
          </cell>
          <cell r="AO36">
            <v>1.063516666666666</v>
          </cell>
          <cell r="AP36">
            <v>4.4049799999999983</v>
          </cell>
          <cell r="AQ36">
            <v>25.466049999999999</v>
          </cell>
          <cell r="AR36">
            <v>25.12752857142857</v>
          </cell>
          <cell r="AT36">
            <v>11.455879999999999</v>
          </cell>
          <cell r="AU36">
            <v>17.838449999999998</v>
          </cell>
          <cell r="AV36">
            <v>22.499533333333332</v>
          </cell>
          <cell r="AW36">
            <v>10.452500000000001</v>
          </cell>
          <cell r="AX36">
            <v>11.102199999999998</v>
          </cell>
          <cell r="AY36">
            <v>8.8852000000000011</v>
          </cell>
          <cell r="AZ36">
            <v>9.7607999999999997</v>
          </cell>
          <cell r="BA36">
            <v>-0.96888000000000107</v>
          </cell>
          <cell r="BB36">
            <v>25.3904</v>
          </cell>
          <cell r="BD36">
            <v>35.342200000000005</v>
          </cell>
          <cell r="BE36">
            <v>19.401112499999996</v>
          </cell>
          <cell r="BF36">
            <v>11.178249999999998</v>
          </cell>
          <cell r="BG36">
            <v>18.315350000000002</v>
          </cell>
          <cell r="BH36">
            <v>6.9168000000000012</v>
          </cell>
          <cell r="BI36">
            <v>10.459000000000001</v>
          </cell>
          <cell r="BJ36">
            <v>80.686000000000007</v>
          </cell>
          <cell r="BK36">
            <v>60.1004</v>
          </cell>
          <cell r="BL36">
            <v>-2.382000000000001</v>
          </cell>
          <cell r="BM36">
            <v>17.64742</v>
          </cell>
        </row>
        <row r="37">
          <cell r="A37">
            <v>14.628064209183675</v>
          </cell>
          <cell r="E37">
            <v>17.114233333333335</v>
          </cell>
          <cell r="F37">
            <v>35.771999999999998</v>
          </cell>
          <cell r="G37">
            <v>6.2272000000000007</v>
          </cell>
          <cell r="H37">
            <v>-7.4333333333334764E-2</v>
          </cell>
          <cell r="I37">
            <v>6.829633333333331</v>
          </cell>
          <cell r="J37">
            <v>2.2958500000000011</v>
          </cell>
          <cell r="K37">
            <v>-0.5015999999999996</v>
          </cell>
          <cell r="M37">
            <v>1.0686</v>
          </cell>
          <cell r="N37">
            <v>43.467333333333329</v>
          </cell>
          <cell r="O37">
            <v>9.8677333333333319</v>
          </cell>
          <cell r="P37">
            <v>-1.7482499999999992</v>
          </cell>
          <cell r="Q37">
            <v>14.445666666666666</v>
          </cell>
          <cell r="R37">
            <v>3.041700000000001</v>
          </cell>
          <cell r="S37">
            <v>-5.2065499999999982</v>
          </cell>
          <cell r="T37">
            <v>33.722239999999999</v>
          </cell>
          <cell r="U37">
            <v>53.327380000000005</v>
          </cell>
          <cell r="V37">
            <v>19.914483333333333</v>
          </cell>
          <cell r="X37">
            <v>14.418525000000001</v>
          </cell>
          <cell r="Y37">
            <v>2.9318</v>
          </cell>
          <cell r="Z37">
            <v>-1.0743499999999999</v>
          </cell>
          <cell r="AA37">
            <v>5.1608142857142854</v>
          </cell>
          <cell r="AB37">
            <v>5.823371428571428</v>
          </cell>
          <cell r="AC37">
            <v>42.795833333333327</v>
          </cell>
          <cell r="AD37">
            <v>0.7262799999999997</v>
          </cell>
          <cell r="AE37">
            <v>1.1930833333333333</v>
          </cell>
          <cell r="AF37">
            <v>18.860440000000001</v>
          </cell>
          <cell r="AG37">
            <v>2.7034499999999997</v>
          </cell>
          <cell r="AH37">
            <v>22.535800000000002</v>
          </cell>
          <cell r="AJ37">
            <v>1.0626166666666652</v>
          </cell>
          <cell r="AK37">
            <v>3.6386800000000008</v>
          </cell>
          <cell r="AL37">
            <v>0.12220000000000156</v>
          </cell>
          <cell r="AM37">
            <v>0.96439999999999837</v>
          </cell>
          <cell r="AN37">
            <v>2.6378000000000008</v>
          </cell>
          <cell r="AO37">
            <v>-4.2784800000000001</v>
          </cell>
          <cell r="AP37">
            <v>4.0177249999999978</v>
          </cell>
          <cell r="AQ37">
            <v>27.367499999999996</v>
          </cell>
          <cell r="AR37">
            <v>20.136149999999997</v>
          </cell>
          <cell r="AT37">
            <v>14.024199999999999</v>
          </cell>
          <cell r="AU37">
            <v>17.361719999999998</v>
          </cell>
          <cell r="AV37">
            <v>27.013860000000001</v>
          </cell>
          <cell r="AW37">
            <v>21.115500000000001</v>
          </cell>
          <cell r="AX37">
            <v>8.9176800000000007</v>
          </cell>
          <cell r="AY37">
            <v>3.3150800000000005</v>
          </cell>
          <cell r="AZ37">
            <v>10.644666666666666</v>
          </cell>
          <cell r="BA37">
            <v>3.4637999999999991</v>
          </cell>
          <cell r="BB37">
            <v>17.292840000000002</v>
          </cell>
          <cell r="BD37">
            <v>37.947999999999993</v>
          </cell>
          <cell r="BE37">
            <v>31.423300000000001</v>
          </cell>
          <cell r="BF37">
            <v>1.6167499999999988</v>
          </cell>
          <cell r="BG37">
            <v>21.194275000000001</v>
          </cell>
          <cell r="BH37">
            <v>1.2811400000000006</v>
          </cell>
          <cell r="BI37">
            <v>7.6655000000000006</v>
          </cell>
          <cell r="BJ37">
            <v>91.143000000000001</v>
          </cell>
          <cell r="BK37">
            <v>76.617800000000003</v>
          </cell>
          <cell r="BL37">
            <v>1.2357499999999992</v>
          </cell>
          <cell r="BM37">
            <v>14.589775000000001</v>
          </cell>
        </row>
        <row r="38">
          <cell r="A38">
            <v>15.15468262967687</v>
          </cell>
          <cell r="E38">
            <v>29.423666666666666</v>
          </cell>
          <cell r="F38">
            <v>33.678599999999996</v>
          </cell>
          <cell r="G38">
            <v>9.7987500000000001</v>
          </cell>
          <cell r="H38">
            <v>3.0883999999999991</v>
          </cell>
          <cell r="I38">
            <v>7.9286999999999974</v>
          </cell>
          <cell r="J38">
            <v>5.7244750000000009</v>
          </cell>
          <cell r="K38">
            <v>-0.3301999999999996</v>
          </cell>
          <cell r="M38">
            <v>1.1722600000000001</v>
          </cell>
          <cell r="N38">
            <v>48.506749999999997</v>
          </cell>
          <cell r="O38">
            <v>13.582949999999999</v>
          </cell>
          <cell r="P38">
            <v>3.3600000000000921E-2</v>
          </cell>
          <cell r="Q38">
            <v>13.556850000000001</v>
          </cell>
          <cell r="R38">
            <v>3.9268999999999998</v>
          </cell>
          <cell r="S38">
            <v>-3.0484499999999981</v>
          </cell>
          <cell r="T38">
            <v>24.254883333333336</v>
          </cell>
          <cell r="U38">
            <v>24.843640000000001</v>
          </cell>
          <cell r="V38">
            <v>12.258480000000002</v>
          </cell>
          <cell r="X38">
            <v>17.143700000000003</v>
          </cell>
          <cell r="Y38">
            <v>0.55731666666666679</v>
          </cell>
          <cell r="Z38">
            <v>4.6220000000000108E-2</v>
          </cell>
          <cell r="AA38">
            <v>3.1610285714285715</v>
          </cell>
          <cell r="AB38">
            <v>2.8576142857142854</v>
          </cell>
          <cell r="AC38">
            <v>36.867666666666665</v>
          </cell>
          <cell r="AD38">
            <v>2.2864333333333335</v>
          </cell>
          <cell r="AE38">
            <v>0.37369999999999992</v>
          </cell>
          <cell r="AF38">
            <v>28.793716666666668</v>
          </cell>
          <cell r="AG38">
            <v>6.0717400000000001</v>
          </cell>
          <cell r="AH38">
            <v>19.591249999999999</v>
          </cell>
          <cell r="AJ38">
            <v>3.1645799999999986</v>
          </cell>
          <cell r="AK38">
            <v>2.1066833333333337</v>
          </cell>
          <cell r="AL38">
            <v>0.20165000000000166</v>
          </cell>
          <cell r="AM38">
            <v>2.6317499999999976</v>
          </cell>
          <cell r="AN38">
            <v>9.1278400000000008</v>
          </cell>
          <cell r="AO38">
            <v>-3.597116666666667</v>
          </cell>
          <cell r="AP38">
            <v>11.885519999999996</v>
          </cell>
          <cell r="AQ38">
            <v>34.314225</v>
          </cell>
          <cell r="AR38">
            <v>10.579885714285714</v>
          </cell>
          <cell r="AT38">
            <v>12.742466666666665</v>
          </cell>
          <cell r="AU38">
            <v>11.519439999999999</v>
          </cell>
          <cell r="AV38">
            <v>36.766116666666669</v>
          </cell>
          <cell r="AW38">
            <v>33.235999999999997</v>
          </cell>
          <cell r="AX38">
            <v>7.9557000000000002</v>
          </cell>
          <cell r="AY38">
            <v>3.4617200000000006</v>
          </cell>
          <cell r="AZ38">
            <v>13.144999999999998</v>
          </cell>
          <cell r="BA38">
            <v>1.2217249999999984</v>
          </cell>
          <cell r="BB38">
            <v>23.896425000000001</v>
          </cell>
          <cell r="BD38">
            <v>46.652000000000001</v>
          </cell>
          <cell r="BE38">
            <v>27.5717125</v>
          </cell>
          <cell r="BF38">
            <v>-1.0215000000000007</v>
          </cell>
          <cell r="BG38">
            <v>16.124700000000001</v>
          </cell>
          <cell r="BH38">
            <v>3.5232200000000007</v>
          </cell>
          <cell r="BI38">
            <v>14.474000000000002</v>
          </cell>
          <cell r="BJ38">
            <v>92.655250000000009</v>
          </cell>
          <cell r="BK38">
            <v>75.24499999999999</v>
          </cell>
          <cell r="BL38">
            <v>2.8981428571428571</v>
          </cell>
          <cell r="BM38">
            <v>10.029450000000001</v>
          </cell>
        </row>
        <row r="39">
          <cell r="A39">
            <v>16.146223169642855</v>
          </cell>
          <cell r="E39">
            <v>22.474766666666667</v>
          </cell>
          <cell r="F39">
            <v>30.308300000000003</v>
          </cell>
          <cell r="G39">
            <v>26.783800000000003</v>
          </cell>
          <cell r="H39">
            <v>9.2113666666666649</v>
          </cell>
          <cell r="I39">
            <v>14.178850000000001</v>
          </cell>
          <cell r="J39">
            <v>7.5927000000000007</v>
          </cell>
          <cell r="K39">
            <v>-0.79620000000000002</v>
          </cell>
          <cell r="M39">
            <v>0.51003999999999972</v>
          </cell>
          <cell r="N39">
            <v>59.003666666666668</v>
          </cell>
          <cell r="O39">
            <v>13.001399999999999</v>
          </cell>
          <cell r="P39">
            <v>1.8335000000000004</v>
          </cell>
          <cell r="Q39">
            <v>12.820550000000001</v>
          </cell>
          <cell r="R39">
            <v>4.8107000000000006</v>
          </cell>
          <cell r="S39">
            <v>0.10315000000000296</v>
          </cell>
          <cell r="T39">
            <v>29.737939999999998</v>
          </cell>
          <cell r="U39">
            <v>14.494775000000001</v>
          </cell>
          <cell r="V39">
            <v>2.6360399999999999</v>
          </cell>
          <cell r="X39">
            <v>18.741100000000003</v>
          </cell>
          <cell r="Y39">
            <v>5.7260000000000311E-2</v>
          </cell>
          <cell r="Z39">
            <v>0.63548333333333351</v>
          </cell>
          <cell r="AA39">
            <v>2.94265</v>
          </cell>
          <cell r="AB39">
            <v>6.7846499999999992</v>
          </cell>
          <cell r="AC39">
            <v>44.564166666666665</v>
          </cell>
          <cell r="AD39">
            <v>2.7664200000000001</v>
          </cell>
          <cell r="AE39">
            <v>1.0531399999999997</v>
          </cell>
          <cell r="AF39">
            <v>17.135339999999999</v>
          </cell>
          <cell r="AG39">
            <v>9.1547000000000001</v>
          </cell>
          <cell r="AH39">
            <v>28.629999999999995</v>
          </cell>
          <cell r="AJ39">
            <v>3.8359333333333332</v>
          </cell>
          <cell r="AK39">
            <v>1.6081000000000005</v>
          </cell>
          <cell r="AL39">
            <v>5.5634200000000007</v>
          </cell>
          <cell r="AM39">
            <v>4.3307999999999982</v>
          </cell>
          <cell r="AN39">
            <v>10.05606</v>
          </cell>
          <cell r="AO39">
            <v>4.6945400000000008</v>
          </cell>
          <cell r="AP39">
            <v>28.283819999999999</v>
          </cell>
          <cell r="AQ39">
            <v>39.667619999999999</v>
          </cell>
          <cell r="AR39">
            <v>13.321966666666667</v>
          </cell>
          <cell r="AT39">
            <v>7.2841399999999989</v>
          </cell>
          <cell r="AU39">
            <v>2.4758199999999992</v>
          </cell>
          <cell r="AV39">
            <v>43.012459999999997</v>
          </cell>
          <cell r="AW39">
            <v>41.3506</v>
          </cell>
          <cell r="AX39">
            <v>4.2487200000000005</v>
          </cell>
          <cell r="AY39">
            <v>4.9764999999999997</v>
          </cell>
          <cell r="AZ39">
            <v>16.282999999999998</v>
          </cell>
          <cell r="BA39">
            <v>0.9648199999999989</v>
          </cell>
          <cell r="BB39">
            <v>22.264239999999994</v>
          </cell>
          <cell r="BD39">
            <v>59.829199999999993</v>
          </cell>
          <cell r="BE39">
            <v>43.586137500000007</v>
          </cell>
          <cell r="BF39">
            <v>2.4182499999999991</v>
          </cell>
          <cell r="BG39">
            <v>11.69205</v>
          </cell>
          <cell r="BH39">
            <v>1.4952800000000006</v>
          </cell>
          <cell r="BI39">
            <v>19.924400000000002</v>
          </cell>
          <cell r="BJ39">
            <v>73.205750000000009</v>
          </cell>
          <cell r="BK39">
            <v>45.328600000000002</v>
          </cell>
          <cell r="BL39">
            <v>2.5203749999999991</v>
          </cell>
          <cell r="BM39">
            <v>8.7956400000000006</v>
          </cell>
        </row>
        <row r="40">
          <cell r="A40">
            <v>19.993850127551017</v>
          </cell>
          <cell r="E40">
            <v>19.3384</v>
          </cell>
          <cell r="F40">
            <v>25.1173</v>
          </cell>
          <cell r="G40">
            <v>48.832399999999993</v>
          </cell>
          <cell r="H40">
            <v>19.735566666666664</v>
          </cell>
          <cell r="I40">
            <v>22.450624999999999</v>
          </cell>
          <cell r="J40">
            <v>6.065450000000002</v>
          </cell>
          <cell r="K40">
            <v>-1.6453999999999993</v>
          </cell>
          <cell r="M40">
            <v>1.2023199999999998</v>
          </cell>
          <cell r="N40">
            <v>52.388749999999995</v>
          </cell>
          <cell r="O40">
            <v>11.369366666666666</v>
          </cell>
          <cell r="P40">
            <v>7.1334999999999997</v>
          </cell>
          <cell r="Q40">
            <v>10.98685</v>
          </cell>
          <cell r="R40">
            <v>5.5020000000000007</v>
          </cell>
          <cell r="S40">
            <v>5.4147500000000015</v>
          </cell>
          <cell r="T40">
            <v>28.129859999999997</v>
          </cell>
          <cell r="U40">
            <v>18.85134</v>
          </cell>
          <cell r="V40">
            <v>2.3151199999999994</v>
          </cell>
          <cell r="X40">
            <v>20.162100000000002</v>
          </cell>
          <cell r="Y40">
            <v>1.5424200000000003</v>
          </cell>
          <cell r="Z40">
            <v>3.5484500000000003</v>
          </cell>
          <cell r="AA40">
            <v>4.9583571428571434</v>
          </cell>
          <cell r="AB40">
            <v>14.034071428571432</v>
          </cell>
          <cell r="AC40">
            <v>57.82500000000001</v>
          </cell>
          <cell r="AD40">
            <v>10.195219999999997</v>
          </cell>
          <cell r="AE40">
            <v>1.5048499999999996</v>
          </cell>
          <cell r="AF40">
            <v>15.516120000000001</v>
          </cell>
          <cell r="AG40">
            <v>13.997024999999999</v>
          </cell>
          <cell r="AH40">
            <v>47.1312</v>
          </cell>
          <cell r="AJ40">
            <v>6.3021399999999996</v>
          </cell>
          <cell r="AK40">
            <v>9.2899666666666665</v>
          </cell>
          <cell r="AL40">
            <v>16.761060000000004</v>
          </cell>
          <cell r="AM40">
            <v>4.8249999999997684E-2</v>
          </cell>
          <cell r="AN40">
            <v>5.3512833333333321</v>
          </cell>
          <cell r="AO40">
            <v>24.677616666666669</v>
          </cell>
          <cell r="AP40">
            <v>22.883819999999996</v>
          </cell>
          <cell r="AQ40">
            <v>32.666249999999998</v>
          </cell>
          <cell r="AR40">
            <v>14.854000000000001</v>
          </cell>
          <cell r="AT40">
            <v>8.8331599999999995</v>
          </cell>
          <cell r="AU40">
            <v>8.6895999999999987</v>
          </cell>
          <cell r="AV40">
            <v>56.842483333333327</v>
          </cell>
          <cell r="AW40">
            <v>56.491500000000002</v>
          </cell>
          <cell r="AX40">
            <v>11.04092</v>
          </cell>
          <cell r="AY40">
            <v>14.177480000000003</v>
          </cell>
          <cell r="AZ40">
            <v>27.686166666666665</v>
          </cell>
          <cell r="BA40">
            <v>5.2793499999999982</v>
          </cell>
          <cell r="BB40">
            <v>19.598300000000002</v>
          </cell>
          <cell r="BD40">
            <v>72.705000000000013</v>
          </cell>
          <cell r="BE40">
            <v>29.915924999999998</v>
          </cell>
          <cell r="BF40">
            <v>6.5982499999999984</v>
          </cell>
          <cell r="BG40">
            <v>12.612100000000002</v>
          </cell>
          <cell r="BH40">
            <v>4.9230200000000002</v>
          </cell>
          <cell r="BI40">
            <v>27.656000000000002</v>
          </cell>
          <cell r="BJ40">
            <v>62.519400000000005</v>
          </cell>
          <cell r="BK40">
            <v>67.72059999999999</v>
          </cell>
          <cell r="BL40">
            <v>6.4734285714285704</v>
          </cell>
          <cell r="BM40">
            <v>13.455524999999998</v>
          </cell>
        </row>
        <row r="41">
          <cell r="A41">
            <v>22.390641409438775</v>
          </cell>
          <cell r="E41">
            <v>16.268699999999999</v>
          </cell>
          <cell r="F41">
            <v>27.383799999999997</v>
          </cell>
          <cell r="G41">
            <v>53.507999999999996</v>
          </cell>
          <cell r="H41">
            <v>19.1724</v>
          </cell>
          <cell r="I41">
            <v>36.282825000000003</v>
          </cell>
          <cell r="J41">
            <v>11.072400000000002</v>
          </cell>
          <cell r="K41">
            <v>-1.2851666666666666</v>
          </cell>
          <cell r="M41">
            <v>0.52288000000000001</v>
          </cell>
          <cell r="N41">
            <v>48.602666666666664</v>
          </cell>
          <cell r="O41">
            <v>13.508533333333332</v>
          </cell>
          <cell r="P41">
            <v>3.8652499999999996</v>
          </cell>
          <cell r="Q41">
            <v>9.4241250000000001</v>
          </cell>
          <cell r="R41">
            <v>8.8206200000000017</v>
          </cell>
          <cell r="S41">
            <v>12.979100000000003</v>
          </cell>
          <cell r="T41">
            <v>17.307380000000002</v>
          </cell>
          <cell r="U41">
            <v>8.2183599999999988</v>
          </cell>
          <cell r="V41">
            <v>1.8735166666666665</v>
          </cell>
          <cell r="X41">
            <v>11.577525000000001</v>
          </cell>
          <cell r="Y41">
            <v>1.8561500000000004</v>
          </cell>
          <cell r="Z41">
            <v>8.4889666666666681</v>
          </cell>
          <cell r="AA41">
            <v>9.3594142857142888</v>
          </cell>
          <cell r="AB41">
            <v>16.207685714285713</v>
          </cell>
          <cell r="AC41">
            <v>114.41449999999999</v>
          </cell>
          <cell r="AD41">
            <v>10.528633333333334</v>
          </cell>
          <cell r="AE41">
            <v>1.645483333333333</v>
          </cell>
          <cell r="AF41">
            <v>13.990099999999998</v>
          </cell>
          <cell r="AG41">
            <v>25.855160000000001</v>
          </cell>
          <cell r="AH41">
            <v>57.734200000000008</v>
          </cell>
          <cell r="AJ41">
            <v>-1.9913999999999998</v>
          </cell>
          <cell r="AK41">
            <v>4.9710400000000003</v>
          </cell>
          <cell r="AL41">
            <v>33.170516666666664</v>
          </cell>
          <cell r="AM41">
            <v>9.7193999999999985</v>
          </cell>
          <cell r="AN41">
            <v>13.112300000000001</v>
          </cell>
          <cell r="AO41">
            <v>31.262833333333344</v>
          </cell>
          <cell r="AP41">
            <v>14.692625</v>
          </cell>
          <cell r="AQ41">
            <v>16.912050000000001</v>
          </cell>
          <cell r="AR41">
            <v>7.3844714285714295</v>
          </cell>
          <cell r="AT41">
            <v>11.9001</v>
          </cell>
          <cell r="AU41">
            <v>8.7457750000000001</v>
          </cell>
          <cell r="AV41">
            <v>56.076260000000005</v>
          </cell>
          <cell r="AW41">
            <v>46.349249999999998</v>
          </cell>
          <cell r="AX41">
            <v>11.292066666666665</v>
          </cell>
          <cell r="AY41">
            <v>20.666679999999996</v>
          </cell>
          <cell r="AZ41">
            <v>28.471799999999995</v>
          </cell>
          <cell r="BA41">
            <v>21.725439999999999</v>
          </cell>
          <cell r="BB41">
            <v>13.65436</v>
          </cell>
          <cell r="BD41">
            <v>66.079799999999992</v>
          </cell>
          <cell r="BE41">
            <v>30.0239625</v>
          </cell>
          <cell r="BF41">
            <v>12.103999999999999</v>
          </cell>
          <cell r="BG41">
            <v>12.43604</v>
          </cell>
          <cell r="BH41">
            <v>18.973739999999999</v>
          </cell>
          <cell r="BI41">
            <v>42.687250000000006</v>
          </cell>
          <cell r="BJ41">
            <v>49.665750000000003</v>
          </cell>
          <cell r="BK41">
            <v>87.572800000000001</v>
          </cell>
          <cell r="BL41">
            <v>1.9204999999999997</v>
          </cell>
          <cell r="BM41">
            <v>25.113300000000002</v>
          </cell>
        </row>
        <row r="42">
          <cell r="A42">
            <v>24.134977327806123</v>
          </cell>
          <cell r="E42">
            <v>22.670866666666665</v>
          </cell>
          <cell r="F42">
            <v>31.552899999999998</v>
          </cell>
          <cell r="G42">
            <v>51.499799999999993</v>
          </cell>
          <cell r="H42">
            <v>20.751799999999999</v>
          </cell>
          <cell r="I42">
            <v>38.399299999999997</v>
          </cell>
          <cell r="J42">
            <v>12.653850000000002</v>
          </cell>
          <cell r="K42">
            <v>-0.31780000000000008</v>
          </cell>
          <cell r="M42">
            <v>-1.9631000000000001</v>
          </cell>
          <cell r="N42">
            <v>80.994749999999996</v>
          </cell>
          <cell r="O42">
            <v>18.12595</v>
          </cell>
          <cell r="P42">
            <v>4.7945000000000002</v>
          </cell>
          <cell r="Q42">
            <v>7.7966249999999997</v>
          </cell>
          <cell r="R42">
            <v>10.804224999999999</v>
          </cell>
          <cell r="S42">
            <v>10.488600000000002</v>
          </cell>
          <cell r="T42">
            <v>8.5175333333333345</v>
          </cell>
          <cell r="U42">
            <v>11.36035</v>
          </cell>
          <cell r="V42">
            <v>2.6927599999999998</v>
          </cell>
          <cell r="X42">
            <v>10.733449999999999</v>
          </cell>
          <cell r="Y42">
            <v>4.2222800000000005</v>
          </cell>
          <cell r="Z42">
            <v>12.311483333333335</v>
          </cell>
          <cell r="AA42">
            <v>17.020685714285715</v>
          </cell>
          <cell r="AB42">
            <v>15.68312857142857</v>
          </cell>
          <cell r="AC42">
            <v>129.68316666666666</v>
          </cell>
          <cell r="AD42">
            <v>11.45396</v>
          </cell>
          <cell r="AE42">
            <v>5.662700000000001</v>
          </cell>
          <cell r="AF42">
            <v>13.348583333333332</v>
          </cell>
          <cell r="AG42">
            <v>31.579420000000006</v>
          </cell>
          <cell r="AH42">
            <v>56.547250000000005</v>
          </cell>
          <cell r="AJ42">
            <v>-7.2117999999999993</v>
          </cell>
          <cell r="AK42">
            <v>1.0899166666666675</v>
          </cell>
          <cell r="AL42">
            <v>48.054079999999999</v>
          </cell>
          <cell r="AM42">
            <v>21.131</v>
          </cell>
          <cell r="AN42">
            <v>11.99316</v>
          </cell>
          <cell r="AO42">
            <v>22.978100000000005</v>
          </cell>
          <cell r="AP42">
            <v>9.6585399999999986</v>
          </cell>
          <cell r="AQ42">
            <v>18.885774999999999</v>
          </cell>
          <cell r="AR42">
            <v>9.0347333333333335</v>
          </cell>
          <cell r="AT42">
            <v>12.396759999999999</v>
          </cell>
          <cell r="AU42">
            <v>5.436939999999999</v>
          </cell>
          <cell r="AV42">
            <v>25.765733333333333</v>
          </cell>
          <cell r="AW42">
            <v>42.724000000000004</v>
          </cell>
          <cell r="AX42">
            <v>15.325239999999997</v>
          </cell>
          <cell r="AY42">
            <v>22.302160000000001</v>
          </cell>
          <cell r="AZ42">
            <v>41.827333333333321</v>
          </cell>
          <cell r="BA42">
            <v>12.221699999999998</v>
          </cell>
          <cell r="BB42">
            <v>16.053925</v>
          </cell>
          <cell r="BD42">
            <v>79.764600000000002</v>
          </cell>
          <cell r="BE42">
            <v>29.828587499999998</v>
          </cell>
          <cell r="BF42">
            <v>23.644250000000003</v>
          </cell>
          <cell r="BG42">
            <v>11.4442</v>
          </cell>
          <cell r="BH42">
            <v>27.908300000000004</v>
          </cell>
          <cell r="BI42">
            <v>32.044250000000005</v>
          </cell>
          <cell r="BJ42">
            <v>38.295749999999998</v>
          </cell>
          <cell r="BK42">
            <v>102.63399999999999</v>
          </cell>
          <cell r="BL42">
            <v>-1.4095714285714291</v>
          </cell>
          <cell r="BM42">
            <v>38.668050000000001</v>
          </cell>
        </row>
        <row r="43">
          <cell r="A43">
            <v>22.858611258503402</v>
          </cell>
          <cell r="E43">
            <v>22.592566666666666</v>
          </cell>
          <cell r="F43">
            <v>23.803566666666665</v>
          </cell>
          <cell r="G43">
            <v>34.318399999999997</v>
          </cell>
          <cell r="H43">
            <v>27.869333333333334</v>
          </cell>
          <cell r="I43">
            <v>36.618000000000002</v>
          </cell>
          <cell r="J43">
            <v>15.442325000000004</v>
          </cell>
          <cell r="K43">
            <v>1.1616</v>
          </cell>
          <cell r="M43">
            <v>-0.18056000000000019</v>
          </cell>
          <cell r="N43">
            <v>87.600666666666669</v>
          </cell>
          <cell r="O43">
            <v>21.676199999999998</v>
          </cell>
          <cell r="P43">
            <v>1.9922499999999999</v>
          </cell>
          <cell r="Q43">
            <v>9.6598333333333333</v>
          </cell>
          <cell r="R43">
            <v>13.214779999999999</v>
          </cell>
          <cell r="S43">
            <v>13.686225</v>
          </cell>
          <cell r="T43">
            <v>9.0063399999999998</v>
          </cell>
          <cell r="U43">
            <v>10.4255</v>
          </cell>
          <cell r="V43">
            <v>2.4262799999999993</v>
          </cell>
          <cell r="X43">
            <v>10.912140000000003</v>
          </cell>
          <cell r="Y43">
            <v>3.8416400000000004</v>
          </cell>
          <cell r="Z43">
            <v>8.0662333333333347</v>
          </cell>
          <cell r="AA43">
            <v>17.250612500000003</v>
          </cell>
          <cell r="AB43">
            <v>17.256816666666666</v>
          </cell>
          <cell r="AC43">
            <v>72.152000000000001</v>
          </cell>
          <cell r="AD43">
            <v>13.745659999999997</v>
          </cell>
          <cell r="AE43">
            <v>12.275339999999998</v>
          </cell>
          <cell r="AF43">
            <v>13.781219999999999</v>
          </cell>
          <cell r="AG43">
            <v>36.330925000000001</v>
          </cell>
          <cell r="AH43">
            <v>66.112800000000007</v>
          </cell>
          <cell r="AJ43">
            <v>-4.5556333333333336</v>
          </cell>
          <cell r="AK43">
            <v>0.88845000000000063</v>
          </cell>
          <cell r="AL43">
            <v>47.522019999999998</v>
          </cell>
          <cell r="AM43">
            <v>3.5727999999999982</v>
          </cell>
          <cell r="AN43">
            <v>9.6750166666666662</v>
          </cell>
          <cell r="AO43">
            <v>13.489600000000001</v>
          </cell>
          <cell r="AP43">
            <v>14.078379999999999</v>
          </cell>
          <cell r="AQ43">
            <v>24.644875000000003</v>
          </cell>
          <cell r="AR43">
            <v>15.078557142857145</v>
          </cell>
          <cell r="AT43">
            <v>12.067399999999999</v>
          </cell>
          <cell r="AU43">
            <v>35.850160000000002</v>
          </cell>
          <cell r="AV43">
            <v>7.3836000000000013</v>
          </cell>
          <cell r="AW43">
            <v>44.085999999999999</v>
          </cell>
          <cell r="AX43">
            <v>11.31934</v>
          </cell>
          <cell r="AY43">
            <v>17.917739999999998</v>
          </cell>
          <cell r="AZ43">
            <v>38.383333333333333</v>
          </cell>
          <cell r="BA43">
            <v>2.7358749999999992</v>
          </cell>
          <cell r="BB43">
            <v>17.279220000000002</v>
          </cell>
          <cell r="BD43">
            <v>69.5364</v>
          </cell>
          <cell r="BE43">
            <v>12.614912499999999</v>
          </cell>
          <cell r="BF43">
            <v>26.674250000000001</v>
          </cell>
          <cell r="BG43">
            <v>13.071075</v>
          </cell>
          <cell r="BH43">
            <v>21.762339999999998</v>
          </cell>
          <cell r="BI43">
            <v>46.693599999999996</v>
          </cell>
          <cell r="BJ43">
            <v>44.210000000000008</v>
          </cell>
          <cell r="BK43">
            <v>107.4084</v>
          </cell>
          <cell r="BL43">
            <v>0.13074999999999948</v>
          </cell>
          <cell r="BM43">
            <v>23.525075000000001</v>
          </cell>
        </row>
        <row r="44">
          <cell r="A44">
            <v>22.285569085884351</v>
          </cell>
          <cell r="E44">
            <v>23.137600000000003</v>
          </cell>
          <cell r="F44">
            <v>21.897333333333336</v>
          </cell>
          <cell r="G44">
            <v>19.860000000000003</v>
          </cell>
          <cell r="H44">
            <v>22.315533333333331</v>
          </cell>
          <cell r="I44">
            <v>44.256366666666672</v>
          </cell>
          <cell r="J44">
            <v>23.271000000000004</v>
          </cell>
          <cell r="K44">
            <v>2.6956000000000007</v>
          </cell>
          <cell r="M44">
            <v>-2.5417600000000005</v>
          </cell>
          <cell r="N44">
            <v>73.018250000000009</v>
          </cell>
          <cell r="O44">
            <v>27.927499999999998</v>
          </cell>
          <cell r="P44">
            <v>4.2385000000000002</v>
          </cell>
          <cell r="Q44">
            <v>12.716099999999999</v>
          </cell>
          <cell r="R44">
            <v>13.818949999999999</v>
          </cell>
          <cell r="S44">
            <v>8.5306500000000014</v>
          </cell>
          <cell r="T44">
            <v>6.8104199999999988</v>
          </cell>
          <cell r="U44">
            <v>7.3574000000000002</v>
          </cell>
          <cell r="V44">
            <v>-0.86176000000000097</v>
          </cell>
          <cell r="X44">
            <v>8.3444000000000003</v>
          </cell>
          <cell r="Y44">
            <v>6.2978333333333332</v>
          </cell>
          <cell r="Z44">
            <v>7.7199333333333326</v>
          </cell>
          <cell r="AA44">
            <v>17.223485714285715</v>
          </cell>
          <cell r="AB44">
            <v>24.234057142857143</v>
          </cell>
          <cell r="AC44">
            <v>47.461666666666666</v>
          </cell>
          <cell r="AD44">
            <v>20.277266666666666</v>
          </cell>
          <cell r="AE44">
            <v>9.939916666666667</v>
          </cell>
          <cell r="AF44">
            <v>11.093260000000001</v>
          </cell>
          <cell r="AG44">
            <v>33.860439999999997</v>
          </cell>
          <cell r="AH44">
            <v>83.097800000000007</v>
          </cell>
          <cell r="AJ44">
            <v>4.4958800000000005</v>
          </cell>
          <cell r="AK44">
            <v>-0.60803333333333265</v>
          </cell>
          <cell r="AL44">
            <v>42.225366666666673</v>
          </cell>
          <cell r="AM44">
            <v>-9.4262500000000014</v>
          </cell>
          <cell r="AN44">
            <v>12.90286</v>
          </cell>
          <cell r="AO44">
            <v>31.09033333333333</v>
          </cell>
          <cell r="AP44">
            <v>18.390099999999997</v>
          </cell>
          <cell r="AQ44">
            <v>32.286500000000004</v>
          </cell>
          <cell r="AR44">
            <v>13.643149999999999</v>
          </cell>
          <cell r="AT44">
            <v>12.776966666666665</v>
          </cell>
          <cell r="AU44">
            <v>37.092099999999995</v>
          </cell>
          <cell r="AV44">
            <v>14.906700000000001</v>
          </cell>
          <cell r="AW44">
            <v>54.880499999999998</v>
          </cell>
          <cell r="AX44">
            <v>-4.0719666666666674</v>
          </cell>
          <cell r="AY44">
            <v>14.881080000000001</v>
          </cell>
          <cell r="AZ44">
            <v>27.26</v>
          </cell>
          <cell r="BA44">
            <v>11.409359999999998</v>
          </cell>
          <cell r="BB44">
            <v>6.7406999999999995</v>
          </cell>
          <cell r="BD44">
            <v>39.352800000000002</v>
          </cell>
          <cell r="BE44">
            <v>9.8473749999999995</v>
          </cell>
          <cell r="BF44">
            <v>39.704000000000001</v>
          </cell>
          <cell r="BG44">
            <v>7.2013000000000016</v>
          </cell>
          <cell r="BH44">
            <v>17.594819999999999</v>
          </cell>
          <cell r="BI44">
            <v>64.04325</v>
          </cell>
          <cell r="BJ44">
            <v>43.641600000000004</v>
          </cell>
          <cell r="BK44">
            <v>108.31339999999997</v>
          </cell>
          <cell r="BL44">
            <v>4.9797142857142855</v>
          </cell>
          <cell r="BM44">
            <v>14.440520000000001</v>
          </cell>
        </row>
        <row r="45">
          <cell r="A45">
            <v>24.28534130739796</v>
          </cell>
          <cell r="E45">
            <v>20.094966666666664</v>
          </cell>
          <cell r="F45">
            <v>33.056233333333331</v>
          </cell>
          <cell r="G45">
            <v>26.362800000000004</v>
          </cell>
          <cell r="H45">
            <v>21.318966666666665</v>
          </cell>
          <cell r="I45">
            <v>41.310124999999999</v>
          </cell>
          <cell r="J45">
            <v>24.610750000000003</v>
          </cell>
          <cell r="K45">
            <v>3.2060000000000004</v>
          </cell>
          <cell r="M45">
            <v>-2.9812600000000002</v>
          </cell>
          <cell r="N45">
            <v>61.183666666666674</v>
          </cell>
          <cell r="O45">
            <v>26.363775</v>
          </cell>
          <cell r="P45">
            <v>10.039000000000001</v>
          </cell>
          <cell r="Q45">
            <v>13.159574999999998</v>
          </cell>
          <cell r="R45">
            <v>11.006139999999998</v>
          </cell>
          <cell r="S45">
            <v>2.5298750000000005</v>
          </cell>
          <cell r="T45">
            <v>1.9433199999999999</v>
          </cell>
          <cell r="U45">
            <v>5.0416249999999998</v>
          </cell>
          <cell r="V45">
            <v>0.52878333333333316</v>
          </cell>
          <cell r="X45">
            <v>11.026159999999999</v>
          </cell>
          <cell r="Y45">
            <v>4.019540000000001</v>
          </cell>
          <cell r="Z45">
            <v>7.7450333333333328</v>
          </cell>
          <cell r="AA45">
            <v>7.3072571428571438</v>
          </cell>
          <cell r="AB45">
            <v>34.935928571428569</v>
          </cell>
          <cell r="AC45">
            <v>31.931166666666666</v>
          </cell>
          <cell r="AD45">
            <v>19.587539999999997</v>
          </cell>
          <cell r="AE45">
            <v>13.228233333333334</v>
          </cell>
          <cell r="AF45">
            <v>13.7797</v>
          </cell>
          <cell r="AG45">
            <v>34.214550000000003</v>
          </cell>
          <cell r="AH45">
            <v>89.831400000000002</v>
          </cell>
          <cell r="AJ45">
            <v>17.148599999999998</v>
          </cell>
          <cell r="AK45">
            <v>1.0781833333333339</v>
          </cell>
          <cell r="AL45">
            <v>64.936300000000003</v>
          </cell>
          <cell r="AM45">
            <v>-7.3468000000000018</v>
          </cell>
          <cell r="AN45">
            <v>9.5017666666666685</v>
          </cell>
          <cell r="AO45">
            <v>68.006319999999988</v>
          </cell>
          <cell r="AP45">
            <v>27.411224999999998</v>
          </cell>
          <cell r="AQ45">
            <v>34.473075000000001</v>
          </cell>
          <cell r="AR45">
            <v>21.425699999999999</v>
          </cell>
          <cell r="AT45">
            <v>8.4680799999999987</v>
          </cell>
          <cell r="AU45">
            <v>27.969724999999997</v>
          </cell>
          <cell r="AV45">
            <v>23.277733333333334</v>
          </cell>
          <cell r="AW45">
            <v>53.355000000000004</v>
          </cell>
          <cell r="AX45">
            <v>-7.4072000000000005</v>
          </cell>
          <cell r="AY45">
            <v>15.600020000000001</v>
          </cell>
          <cell r="AZ45">
            <v>26.025666666666666</v>
          </cell>
          <cell r="BA45">
            <v>14.520774999999997</v>
          </cell>
          <cell r="BB45">
            <v>4.3373999999999997</v>
          </cell>
          <cell r="BD45">
            <v>62.652000000000001</v>
          </cell>
          <cell r="BE45">
            <v>8.5918374999999969</v>
          </cell>
          <cell r="BF45">
            <v>49.238249999999994</v>
          </cell>
          <cell r="BG45">
            <v>4.8442500000000006</v>
          </cell>
          <cell r="BH45">
            <v>19.020580000000002</v>
          </cell>
          <cell r="BI45">
            <v>90.980000000000018</v>
          </cell>
          <cell r="BJ45">
            <v>43.693750000000001</v>
          </cell>
          <cell r="BK45">
            <v>94.332499999999982</v>
          </cell>
          <cell r="BL45">
            <v>7.792749999999999</v>
          </cell>
          <cell r="BM45">
            <v>9.670774999999999</v>
          </cell>
        </row>
        <row r="46">
          <cell r="A46">
            <v>25.845188056972784</v>
          </cell>
          <cell r="E46">
            <v>27.992900000000002</v>
          </cell>
          <cell r="F46">
            <v>58.874266666666664</v>
          </cell>
          <cell r="G46">
            <v>64.802999999999997</v>
          </cell>
          <cell r="H46">
            <v>19.814599999999995</v>
          </cell>
          <cell r="I46">
            <v>36.9056</v>
          </cell>
          <cell r="J46">
            <v>35.18366666666666</v>
          </cell>
          <cell r="K46">
            <v>-0.34766666666666596</v>
          </cell>
          <cell r="M46">
            <v>-2.4674799999999997</v>
          </cell>
          <cell r="N46">
            <v>60.561499999999995</v>
          </cell>
          <cell r="O46">
            <v>23.673066666666667</v>
          </cell>
          <cell r="P46">
            <v>14.192</v>
          </cell>
          <cell r="Q46">
            <v>17.511425000000003</v>
          </cell>
          <cell r="R46">
            <v>11.138349999999999</v>
          </cell>
          <cell r="S46">
            <v>1.0637000000000016</v>
          </cell>
          <cell r="T46">
            <v>-0.44916000000000017</v>
          </cell>
          <cell r="U46">
            <v>4.4533799999999983</v>
          </cell>
          <cell r="V46">
            <v>-3.5486600000000008</v>
          </cell>
          <cell r="X46">
            <v>11.672549999999999</v>
          </cell>
          <cell r="Y46">
            <v>4.0606</v>
          </cell>
          <cell r="Z46">
            <v>7.0303166666666668</v>
          </cell>
          <cell r="AA46">
            <v>16.228214285714287</v>
          </cell>
          <cell r="AB46">
            <v>38.795942857142855</v>
          </cell>
          <cell r="AC46">
            <v>22.409499999999998</v>
          </cell>
          <cell r="AD46">
            <v>14.340740000000002</v>
          </cell>
          <cell r="AE46">
            <v>14.253979999999999</v>
          </cell>
          <cell r="AF46">
            <v>13.797839999999999</v>
          </cell>
          <cell r="AG46">
            <v>40.042259999999999</v>
          </cell>
          <cell r="AH46">
            <v>85.635000000000005</v>
          </cell>
          <cell r="AJ46">
            <v>22.18046</v>
          </cell>
          <cell r="AK46">
            <v>0.64468000000000081</v>
          </cell>
          <cell r="AL46">
            <v>59.203000000000003</v>
          </cell>
          <cell r="AM46">
            <v>-4.3980000000000015</v>
          </cell>
          <cell r="AN46">
            <v>12.295860000000001</v>
          </cell>
          <cell r="AO46">
            <v>70.008483333333331</v>
          </cell>
          <cell r="AP46">
            <v>16.782199999999996</v>
          </cell>
          <cell r="AQ46">
            <v>45.6524</v>
          </cell>
          <cell r="AR46">
            <v>23.351966666666666</v>
          </cell>
          <cell r="AT46">
            <v>4.8819199999999991</v>
          </cell>
          <cell r="AU46">
            <v>17.247399999999999</v>
          </cell>
          <cell r="AV46">
            <v>19.01388</v>
          </cell>
          <cell r="AW46">
            <v>55.013999999999989</v>
          </cell>
          <cell r="AX46">
            <v>2.9752333333333332</v>
          </cell>
          <cell r="AY46">
            <v>6.6669600000000004</v>
          </cell>
          <cell r="AZ46">
            <v>30.050199999999997</v>
          </cell>
          <cell r="BA46">
            <v>8.08338</v>
          </cell>
          <cell r="BB46">
            <v>12.3597</v>
          </cell>
          <cell r="BD46">
            <v>84.975400000000008</v>
          </cell>
          <cell r="BE46">
            <v>2.9633749999999988</v>
          </cell>
          <cell r="BF46">
            <v>52.352499999999999</v>
          </cell>
          <cell r="BG46">
            <v>7.5500250000000015</v>
          </cell>
          <cell r="BH46">
            <v>20.241340000000001</v>
          </cell>
          <cell r="BI46">
            <v>104.09480000000001</v>
          </cell>
          <cell r="BJ46">
            <v>31.93975</v>
          </cell>
          <cell r="BK46">
            <v>93.470399999999998</v>
          </cell>
          <cell r="BL46">
            <v>3.7532857142857128</v>
          </cell>
          <cell r="BM46">
            <v>6.3544999999999998</v>
          </cell>
        </row>
        <row r="47">
          <cell r="A47">
            <v>25.35067410501701</v>
          </cell>
          <cell r="E47">
            <v>33.271100000000004</v>
          </cell>
          <cell r="F47">
            <v>61.787833333333332</v>
          </cell>
          <cell r="G47">
            <v>95.777249999999995</v>
          </cell>
          <cell r="H47">
            <v>22.1065</v>
          </cell>
          <cell r="I47">
            <v>30.249924999999998</v>
          </cell>
          <cell r="J47">
            <v>34.120474999999999</v>
          </cell>
          <cell r="K47">
            <v>-0.85219999999999962</v>
          </cell>
          <cell r="M47">
            <v>-4.0408799999999996</v>
          </cell>
          <cell r="N47">
            <v>47.028333333333329</v>
          </cell>
          <cell r="O47">
            <v>25.805666666666667</v>
          </cell>
          <cell r="P47">
            <v>17.975750000000001</v>
          </cell>
          <cell r="Q47">
            <v>18.32</v>
          </cell>
          <cell r="R47">
            <v>13.85324</v>
          </cell>
          <cell r="S47">
            <v>5.5057500000000026</v>
          </cell>
          <cell r="T47">
            <v>-2.0455999999999999</v>
          </cell>
          <cell r="U47">
            <v>5.3893199999999997</v>
          </cell>
          <cell r="V47">
            <v>-6.9684800000000013</v>
          </cell>
          <cell r="X47">
            <v>14.4709</v>
          </cell>
          <cell r="Y47">
            <v>3.4989000000000003</v>
          </cell>
          <cell r="Z47">
            <v>8.7840166666666679</v>
          </cell>
          <cell r="AA47">
            <v>19.736274999999999</v>
          </cell>
          <cell r="AB47">
            <v>35.670585714285714</v>
          </cell>
          <cell r="AC47">
            <v>20.947333333333329</v>
          </cell>
          <cell r="AD47">
            <v>5.2838333333333329</v>
          </cell>
          <cell r="AE47">
            <v>16.454083333333333</v>
          </cell>
          <cell r="AF47">
            <v>10.877219999999999</v>
          </cell>
          <cell r="AG47">
            <v>36.384439999999998</v>
          </cell>
          <cell r="AH47">
            <v>61.673749999999998</v>
          </cell>
          <cell r="AJ47">
            <v>17.932983333333336</v>
          </cell>
          <cell r="AK47">
            <v>-0.80178333333333252</v>
          </cell>
          <cell r="AL47">
            <v>51.532000000000004</v>
          </cell>
          <cell r="AM47">
            <v>12.6846</v>
          </cell>
          <cell r="AN47">
            <v>14.107159999999999</v>
          </cell>
          <cell r="AO47">
            <v>60.499016666666655</v>
          </cell>
          <cell r="AP47">
            <v>6.1260399999999979</v>
          </cell>
          <cell r="AQ47">
            <v>25.107250000000001</v>
          </cell>
          <cell r="AR47">
            <v>28.877933333333331</v>
          </cell>
          <cell r="AT47">
            <v>8.9650499999999997</v>
          </cell>
          <cell r="AU47">
            <v>28.228819999999995</v>
          </cell>
          <cell r="AV47">
            <v>20.326650000000004</v>
          </cell>
          <cell r="AW47">
            <v>94.330249999999992</v>
          </cell>
          <cell r="AX47">
            <v>1.6909800000000001</v>
          </cell>
          <cell r="AY47">
            <v>10.243960000000001</v>
          </cell>
          <cell r="AZ47">
            <v>27.733999999999998</v>
          </cell>
          <cell r="BA47">
            <v>6.774</v>
          </cell>
          <cell r="BB47">
            <v>12.124739999999999</v>
          </cell>
          <cell r="BD47">
            <v>72.6892</v>
          </cell>
          <cell r="BE47">
            <v>6.4814624999999992</v>
          </cell>
          <cell r="BF47">
            <v>35.335000000000001</v>
          </cell>
          <cell r="BG47">
            <v>9.1937750000000005</v>
          </cell>
          <cell r="BH47">
            <v>15.142316666666668</v>
          </cell>
          <cell r="BI47">
            <v>106.3485</v>
          </cell>
          <cell r="BJ47">
            <v>38.28125</v>
          </cell>
          <cell r="BK47">
            <v>61.698999999999998</v>
          </cell>
          <cell r="BL47">
            <v>5.7721249999999991</v>
          </cell>
          <cell r="BM47">
            <v>11.14615</v>
          </cell>
        </row>
        <row r="48">
          <cell r="A48">
            <v>24.738556050170065</v>
          </cell>
          <cell r="E48">
            <v>35.579366666666665</v>
          </cell>
          <cell r="F48">
            <v>52.929333333333339</v>
          </cell>
          <cell r="G48">
            <v>95.017799999999994</v>
          </cell>
          <cell r="H48">
            <v>21.096466666666664</v>
          </cell>
          <cell r="I48">
            <v>26.753275000000002</v>
          </cell>
          <cell r="J48">
            <v>18.199975000000002</v>
          </cell>
          <cell r="K48">
            <v>2.6954000000000002</v>
          </cell>
          <cell r="M48">
            <v>0.63907999999999954</v>
          </cell>
          <cell r="N48">
            <v>28.51925</v>
          </cell>
          <cell r="O48">
            <v>20.119100000000003</v>
          </cell>
          <cell r="P48">
            <v>26.268599999999999</v>
          </cell>
          <cell r="Q48">
            <v>16.193999999999999</v>
          </cell>
          <cell r="R48">
            <v>18.456674999999997</v>
          </cell>
          <cell r="S48">
            <v>9.1315250000000017</v>
          </cell>
          <cell r="T48">
            <v>-2.4871400000000001</v>
          </cell>
          <cell r="U48">
            <v>3.6517749999999989</v>
          </cell>
          <cell r="V48">
            <v>-5.8200666666666665</v>
          </cell>
          <cell r="X48">
            <v>16.911059999999999</v>
          </cell>
          <cell r="Y48">
            <v>1.8284400000000001</v>
          </cell>
          <cell r="Z48">
            <v>12.414180000000002</v>
          </cell>
          <cell r="AA48">
            <v>14.494414285714287</v>
          </cell>
          <cell r="AB48">
            <v>34.983133333333335</v>
          </cell>
          <cell r="AC48">
            <v>9.394400000000001</v>
          </cell>
          <cell r="AD48">
            <v>11.859059999999999</v>
          </cell>
          <cell r="AE48">
            <v>16.59183333333333</v>
          </cell>
          <cell r="AF48">
            <v>10.081239999999999</v>
          </cell>
          <cell r="AG48">
            <v>38.882075</v>
          </cell>
          <cell r="AH48">
            <v>55.41020000000001</v>
          </cell>
          <cell r="AJ48">
            <v>17.929920000000003</v>
          </cell>
          <cell r="AK48">
            <v>-1.3124833333333326</v>
          </cell>
          <cell r="AL48">
            <v>31.101179999999999</v>
          </cell>
          <cell r="AM48">
            <v>62.843499999999999</v>
          </cell>
          <cell r="AN48">
            <v>21.551283333333334</v>
          </cell>
          <cell r="AO48">
            <v>63.921379999999999</v>
          </cell>
          <cell r="AP48">
            <v>4.0958999999999985</v>
          </cell>
          <cell r="AQ48">
            <v>12.792674999999999</v>
          </cell>
          <cell r="AR48">
            <v>27.104242857142854</v>
          </cell>
          <cell r="AT48">
            <v>13.888679999999999</v>
          </cell>
          <cell r="AU48">
            <v>33.835279999999997</v>
          </cell>
          <cell r="AV48">
            <v>22.181560000000001</v>
          </cell>
          <cell r="AW48">
            <v>130.41800000000001</v>
          </cell>
          <cell r="AX48">
            <v>-2.5986800000000008</v>
          </cell>
          <cell r="AY48">
            <v>9.3484200000000008</v>
          </cell>
          <cell r="AZ48">
            <v>34.072499999999991</v>
          </cell>
          <cell r="BA48">
            <v>23.318649999999998</v>
          </cell>
          <cell r="BB48">
            <v>4.7949499999999992</v>
          </cell>
          <cell r="BD48">
            <v>24.897600000000001</v>
          </cell>
          <cell r="BE48">
            <v>-1.5165250000000012</v>
          </cell>
          <cell r="BF48">
            <v>35.807200000000002</v>
          </cell>
          <cell r="BG48">
            <v>6.6105750000000016</v>
          </cell>
          <cell r="BH48">
            <v>18.41488</v>
          </cell>
          <cell r="BI48">
            <v>97.977249999999998</v>
          </cell>
          <cell r="BJ48">
            <v>37.374199999999995</v>
          </cell>
          <cell r="BK48">
            <v>37.146000000000001</v>
          </cell>
          <cell r="BL48">
            <v>9.1659999999999986</v>
          </cell>
          <cell r="BM48">
            <v>20.400550000000003</v>
          </cell>
        </row>
        <row r="49">
          <cell r="A49">
            <v>26.256976534863959</v>
          </cell>
          <cell r="E49">
            <v>32.6325</v>
          </cell>
          <cell r="F49">
            <v>59.732799999999997</v>
          </cell>
          <cell r="G49">
            <v>32.582999999999998</v>
          </cell>
          <cell r="H49">
            <v>26.854866666666663</v>
          </cell>
          <cell r="I49">
            <v>19.209924999999998</v>
          </cell>
          <cell r="J49">
            <v>14.934525000000001</v>
          </cell>
          <cell r="K49">
            <v>6.3340000000000005</v>
          </cell>
          <cell r="M49">
            <v>5.9490999999999987</v>
          </cell>
          <cell r="N49">
            <v>32.273666666666664</v>
          </cell>
          <cell r="O49">
            <v>18.2743</v>
          </cell>
          <cell r="P49">
            <v>20.71</v>
          </cell>
          <cell r="Q49">
            <v>15.257933333333332</v>
          </cell>
          <cell r="R49">
            <v>29.468340000000001</v>
          </cell>
          <cell r="S49">
            <v>2.8111750000000013</v>
          </cell>
          <cell r="T49">
            <v>-1.8724800000000001</v>
          </cell>
          <cell r="U49">
            <v>1.3979399999999991</v>
          </cell>
          <cell r="V49">
            <v>-6.1509200000000011</v>
          </cell>
          <cell r="X49">
            <v>13.972975</v>
          </cell>
          <cell r="Y49">
            <v>1.4409800000000001</v>
          </cell>
          <cell r="Z49">
            <v>11.493016666666668</v>
          </cell>
          <cell r="AA49">
            <v>7.4014857142857142</v>
          </cell>
          <cell r="AB49">
            <v>40.974728571428571</v>
          </cell>
          <cell r="AC49">
            <v>14.141</v>
          </cell>
          <cell r="AD49">
            <v>21.469519999999999</v>
          </cell>
          <cell r="AE49">
            <v>19.280133333333328</v>
          </cell>
          <cell r="AF49">
            <v>14.879866666666665</v>
          </cell>
          <cell r="AG49">
            <v>35.089480000000002</v>
          </cell>
          <cell r="AH49">
            <v>53.087199999999996</v>
          </cell>
          <cell r="AJ49">
            <v>18.37255</v>
          </cell>
          <cell r="AK49">
            <v>1.0586666666666673</v>
          </cell>
          <cell r="AL49">
            <v>25.837500000000002</v>
          </cell>
          <cell r="AM49">
            <v>96.962799999999987</v>
          </cell>
          <cell r="AN49">
            <v>29.732340000000001</v>
          </cell>
          <cell r="AO49">
            <v>49.672683333333332</v>
          </cell>
          <cell r="AP49">
            <v>3.0960799999999984</v>
          </cell>
          <cell r="AQ49">
            <v>11.616925000000002</v>
          </cell>
          <cell r="AR49">
            <v>20.798233333333332</v>
          </cell>
          <cell r="AT49">
            <v>8.581416666666664</v>
          </cell>
          <cell r="AU49">
            <v>41.843575000000001</v>
          </cell>
          <cell r="AV49">
            <v>25.956050000000001</v>
          </cell>
          <cell r="AW49">
            <v>160.5265</v>
          </cell>
          <cell r="AX49">
            <v>1.0002333333333324</v>
          </cell>
          <cell r="AY49">
            <v>4.3426400000000003</v>
          </cell>
          <cell r="AZ49">
            <v>41.775800000000004</v>
          </cell>
          <cell r="BA49">
            <v>43.209379999999996</v>
          </cell>
          <cell r="BB49">
            <v>-0.76028000000000018</v>
          </cell>
          <cell r="BD49">
            <v>12.4238</v>
          </cell>
          <cell r="BE49">
            <v>-4.1067750000000016</v>
          </cell>
          <cell r="BF49">
            <v>55.39</v>
          </cell>
          <cell r="BG49">
            <v>11.112425</v>
          </cell>
          <cell r="BH49">
            <v>22.681460000000005</v>
          </cell>
          <cell r="BI49">
            <v>103.19874999999999</v>
          </cell>
          <cell r="BJ49">
            <v>50.862499999999997</v>
          </cell>
          <cell r="BK49">
            <v>52.177199999999992</v>
          </cell>
          <cell r="BL49">
            <v>17.285875000000004</v>
          </cell>
          <cell r="BM49">
            <v>22.1113</v>
          </cell>
        </row>
        <row r="50">
          <cell r="A50">
            <v>26.659213582057824</v>
          </cell>
          <cell r="E50">
            <v>44.387433333333341</v>
          </cell>
          <cell r="F50">
            <v>56.226633333333332</v>
          </cell>
          <cell r="G50">
            <v>49.584249999999997</v>
          </cell>
          <cell r="H50">
            <v>35.633533333333332</v>
          </cell>
          <cell r="I50">
            <v>8.1614249999999977</v>
          </cell>
          <cell r="J50">
            <v>7.6296000000000026</v>
          </cell>
          <cell r="K50">
            <v>10.497999999999999</v>
          </cell>
          <cell r="M50">
            <v>3.3141400000000005</v>
          </cell>
          <cell r="N50">
            <v>28.818999999999996</v>
          </cell>
          <cell r="O50">
            <v>19.737733333333335</v>
          </cell>
          <cell r="P50">
            <v>16.036999999999999</v>
          </cell>
          <cell r="Q50">
            <v>14.720075</v>
          </cell>
          <cell r="R50">
            <v>33.176674999999996</v>
          </cell>
          <cell r="S50">
            <v>5.4418500000000023</v>
          </cell>
          <cell r="T50">
            <v>-3.4018600000000006</v>
          </cell>
          <cell r="U50">
            <v>-2.1780000000001111E-2</v>
          </cell>
          <cell r="V50">
            <v>-5.814960000000001</v>
          </cell>
          <cell r="X50">
            <v>22.48865</v>
          </cell>
          <cell r="Y50">
            <v>2.3583666666666674</v>
          </cell>
          <cell r="Z50">
            <v>13.859633333333333</v>
          </cell>
          <cell r="AA50">
            <v>5.6334714285714282</v>
          </cell>
          <cell r="AB50">
            <v>42.761099999999999</v>
          </cell>
          <cell r="AC50">
            <v>23.570666666666664</v>
          </cell>
          <cell r="AD50">
            <v>19.599766666666664</v>
          </cell>
          <cell r="AE50">
            <v>16.485400000000002</v>
          </cell>
          <cell r="AF50">
            <v>25.288779999999999</v>
          </cell>
          <cell r="AG50">
            <v>25.20234</v>
          </cell>
          <cell r="AH50">
            <v>52.746799999999993</v>
          </cell>
          <cell r="AJ50">
            <v>20.391740000000002</v>
          </cell>
          <cell r="AK50">
            <v>3.7650400000000004</v>
          </cell>
          <cell r="AL50">
            <v>19.013760000000001</v>
          </cell>
          <cell r="AM50">
            <v>94.496999999999986</v>
          </cell>
          <cell r="AN50">
            <v>27.946233333333339</v>
          </cell>
          <cell r="AO50">
            <v>41.244166666666665</v>
          </cell>
          <cell r="AP50">
            <v>-0.43162000000000234</v>
          </cell>
          <cell r="AQ50">
            <v>12.020524999999999</v>
          </cell>
          <cell r="AR50">
            <v>10.250785714285714</v>
          </cell>
          <cell r="AT50">
            <v>10.046659999999999</v>
          </cell>
          <cell r="AU50">
            <v>43.110259999999997</v>
          </cell>
          <cell r="AV50">
            <v>27.246940000000002</v>
          </cell>
          <cell r="AW50">
            <v>169.22025000000002</v>
          </cell>
          <cell r="AX50">
            <v>5.9605799999999993</v>
          </cell>
          <cell r="AY50">
            <v>3.7117600000000004</v>
          </cell>
          <cell r="AZ50">
            <v>42.012499999999996</v>
          </cell>
          <cell r="BA50">
            <v>40.290174999999998</v>
          </cell>
          <cell r="BB50">
            <v>9.2958749999999988</v>
          </cell>
          <cell r="BD50">
            <v>6.6551999999999989</v>
          </cell>
          <cell r="BE50">
            <v>-4.4458375000000014</v>
          </cell>
          <cell r="BF50">
            <v>68.242999999999995</v>
          </cell>
          <cell r="BG50">
            <v>12.117625</v>
          </cell>
          <cell r="BH50">
            <v>26.042079999999999</v>
          </cell>
          <cell r="BI50">
            <v>103.74600000000001</v>
          </cell>
          <cell r="BJ50">
            <v>58.14800000000001</v>
          </cell>
          <cell r="BK50">
            <v>52.725800000000007</v>
          </cell>
          <cell r="BL50">
            <v>-3.2792857142857152</v>
          </cell>
          <cell r="BM50">
            <v>19.247025000000001</v>
          </cell>
        </row>
        <row r="51">
          <cell r="A51">
            <v>25.52187090136054</v>
          </cell>
          <cell r="E51">
            <v>46.467266666666667</v>
          </cell>
          <cell r="F51">
            <v>42.633666666666663</v>
          </cell>
          <cell r="G51">
            <v>55.538400000000003</v>
          </cell>
          <cell r="H51">
            <v>45.344233333333328</v>
          </cell>
          <cell r="I51">
            <v>5.0794999999999995</v>
          </cell>
          <cell r="J51">
            <v>6.3983500000000015</v>
          </cell>
          <cell r="K51">
            <v>19.7468</v>
          </cell>
          <cell r="M51">
            <v>-2.4780000000000006</v>
          </cell>
          <cell r="N51">
            <v>15.051666666666668</v>
          </cell>
          <cell r="O51">
            <v>17.99423333333333</v>
          </cell>
          <cell r="P51">
            <v>15.124749999999999</v>
          </cell>
          <cell r="Q51">
            <v>11.144874999999999</v>
          </cell>
          <cell r="R51">
            <v>27.03002</v>
          </cell>
          <cell r="S51">
            <v>6.5390000000000024</v>
          </cell>
          <cell r="T51">
            <v>-5.0433666666666674</v>
          </cell>
          <cell r="U51">
            <v>-2.0204000000000009</v>
          </cell>
          <cell r="V51">
            <v>-5.3414799999999998</v>
          </cell>
          <cell r="X51">
            <v>28.822900000000004</v>
          </cell>
          <cell r="Y51">
            <v>3.5252600000000003</v>
          </cell>
          <cell r="Z51">
            <v>17.748366666666669</v>
          </cell>
          <cell r="AA51">
            <v>5.7554499999999997</v>
          </cell>
          <cell r="AB51">
            <v>32.237685714285718</v>
          </cell>
          <cell r="AC51">
            <v>33.887333333333338</v>
          </cell>
          <cell r="AD51">
            <v>26.61148</v>
          </cell>
          <cell r="AE51">
            <v>16.507149999999999</v>
          </cell>
          <cell r="AF51">
            <v>25.207319999999999</v>
          </cell>
          <cell r="AG51">
            <v>19.507174999999997</v>
          </cell>
          <cell r="AH51">
            <v>42.585000000000001</v>
          </cell>
          <cell r="AJ51">
            <v>23.97954</v>
          </cell>
          <cell r="AK51">
            <v>7.3703833333333355</v>
          </cell>
          <cell r="AL51">
            <v>10.939333333333336</v>
          </cell>
          <cell r="AM51">
            <v>71.261999999999986</v>
          </cell>
          <cell r="AN51">
            <v>32.421460000000003</v>
          </cell>
          <cell r="AO51">
            <v>61.098259999999996</v>
          </cell>
          <cell r="AP51">
            <v>3.7699399999999983</v>
          </cell>
          <cell r="AQ51">
            <v>14.389424999999999</v>
          </cell>
          <cell r="AR51">
            <v>12.883566666666665</v>
          </cell>
          <cell r="AT51">
            <v>8.5967599999999997</v>
          </cell>
          <cell r="AU51">
            <v>17.699419999999996</v>
          </cell>
          <cell r="AV51">
            <v>20.783216666666668</v>
          </cell>
          <cell r="AW51">
            <v>120.85699999999999</v>
          </cell>
          <cell r="AX51">
            <v>11.694566666666667</v>
          </cell>
          <cell r="AY51">
            <v>5.2566199999999998</v>
          </cell>
          <cell r="AZ51">
            <v>42.042166666666667</v>
          </cell>
          <cell r="BA51">
            <v>65.700500000000005</v>
          </cell>
          <cell r="BB51">
            <v>11.088179999999999</v>
          </cell>
          <cell r="BD51">
            <v>12.636599999999998</v>
          </cell>
          <cell r="BE51">
            <v>-1.1154285714285719</v>
          </cell>
          <cell r="BF51">
            <v>82.439750000000004</v>
          </cell>
          <cell r="BG51">
            <v>15.05585</v>
          </cell>
          <cell r="BH51">
            <v>23.1389</v>
          </cell>
          <cell r="BI51">
            <v>84.5715</v>
          </cell>
          <cell r="BJ51">
            <v>56.577250000000006</v>
          </cell>
          <cell r="BK51">
            <v>31.495000000000005</v>
          </cell>
          <cell r="BL51">
            <v>17.972999999999999</v>
          </cell>
          <cell r="BM51">
            <v>13.015374999999999</v>
          </cell>
        </row>
        <row r="52">
          <cell r="A52">
            <v>26.500601232993194</v>
          </cell>
          <cell r="E52">
            <v>46.082433333333334</v>
          </cell>
          <cell r="F52">
            <v>43.98813333333333</v>
          </cell>
          <cell r="G52">
            <v>52.169599999999988</v>
          </cell>
          <cell r="H52">
            <v>54.94</v>
          </cell>
          <cell r="I52">
            <v>-0.15347500000000025</v>
          </cell>
          <cell r="J52">
            <v>8.846066666666669</v>
          </cell>
          <cell r="K52">
            <v>29.127800000000001</v>
          </cell>
          <cell r="M52">
            <v>-1.0345400000000005</v>
          </cell>
          <cell r="N52">
            <v>22.843</v>
          </cell>
          <cell r="O52">
            <v>21.658000000000001</v>
          </cell>
          <cell r="P52">
            <v>12.352</v>
          </cell>
          <cell r="Q52">
            <v>13.579474999999999</v>
          </cell>
          <cell r="R52">
            <v>17.970074999999998</v>
          </cell>
          <cell r="S52">
            <v>8.1814750000000025</v>
          </cell>
          <cell r="T52">
            <v>-1.7050999999999998</v>
          </cell>
          <cell r="U52">
            <v>-2.2872400000000011</v>
          </cell>
          <cell r="V52">
            <v>-5.4434500000000012</v>
          </cell>
          <cell r="X52">
            <v>31.551074999999997</v>
          </cell>
          <cell r="Y52">
            <v>3.7955199999999998</v>
          </cell>
          <cell r="Z52">
            <v>23.777233333333331</v>
          </cell>
          <cell r="AA52">
            <v>11.691485714285717</v>
          </cell>
          <cell r="AB52">
            <v>20.278383333333334</v>
          </cell>
          <cell r="AC52">
            <v>31.015333333333331</v>
          </cell>
          <cell r="AD52">
            <v>29.146920000000001</v>
          </cell>
          <cell r="AE52">
            <v>18.483116666666664</v>
          </cell>
          <cell r="AF52">
            <v>16.112519999999996</v>
          </cell>
          <cell r="AG52">
            <v>18.501399999999997</v>
          </cell>
          <cell r="AH52">
            <v>24.665400000000002</v>
          </cell>
          <cell r="AJ52">
            <v>15.281999999999998</v>
          </cell>
          <cell r="AK52">
            <v>10.183366666666668</v>
          </cell>
          <cell r="AL52">
            <v>5.2512800000000022</v>
          </cell>
          <cell r="AM52">
            <v>67.153499999999994</v>
          </cell>
          <cell r="AN52">
            <v>39.051959999999994</v>
          </cell>
          <cell r="AO52">
            <v>66.688800000000001</v>
          </cell>
          <cell r="AP52">
            <v>13.304799999999997</v>
          </cell>
          <cell r="AQ52">
            <v>11.90605</v>
          </cell>
          <cell r="AR52">
            <v>22.857099999999999</v>
          </cell>
          <cell r="AT52">
            <v>10.568766666666665</v>
          </cell>
          <cell r="AU52">
            <v>6.3881599999999992</v>
          </cell>
          <cell r="AV52">
            <v>32.277940000000001</v>
          </cell>
          <cell r="AW52">
            <v>98.803799999999995</v>
          </cell>
          <cell r="AX52">
            <v>6.5000999999999989</v>
          </cell>
          <cell r="AY52">
            <v>12.827359999999999</v>
          </cell>
          <cell r="AZ52">
            <v>56.200599999999994</v>
          </cell>
          <cell r="BA52">
            <v>52.035519999999998</v>
          </cell>
          <cell r="BB52">
            <v>15.599625</v>
          </cell>
          <cell r="BD52">
            <v>15.599599999999999</v>
          </cell>
          <cell r="BE52">
            <v>2.4566999999999988</v>
          </cell>
          <cell r="BF52">
            <v>90.936000000000007</v>
          </cell>
          <cell r="BG52">
            <v>19.735375000000001</v>
          </cell>
          <cell r="BH52">
            <v>27.421759999999999</v>
          </cell>
          <cell r="BI52">
            <v>69.6905</v>
          </cell>
          <cell r="BJ52">
            <v>40.571600000000004</v>
          </cell>
          <cell r="BK52">
            <v>27.638200000000005</v>
          </cell>
          <cell r="BL52">
            <v>84.921124999999989</v>
          </cell>
          <cell r="BM52">
            <v>12.049439999999999</v>
          </cell>
        </row>
        <row r="53">
          <cell r="A53">
            <v>26.475020393282307</v>
          </cell>
          <cell r="E53">
            <v>45.576600000000006</v>
          </cell>
          <cell r="F53">
            <v>58.785899999999991</v>
          </cell>
          <cell r="G53">
            <v>20.523750000000003</v>
          </cell>
          <cell r="H53">
            <v>50.26</v>
          </cell>
          <cell r="I53">
            <v>6.1870999999999983</v>
          </cell>
          <cell r="J53">
            <v>8.4749500000000033</v>
          </cell>
          <cell r="K53">
            <v>35.515000000000001</v>
          </cell>
          <cell r="M53">
            <v>1.1287799999999997</v>
          </cell>
          <cell r="N53">
            <v>38.511999999999993</v>
          </cell>
          <cell r="O53">
            <v>21.4373</v>
          </cell>
          <cell r="P53">
            <v>12.0425</v>
          </cell>
          <cell r="Q53">
            <v>13.154725000000001</v>
          </cell>
          <cell r="R53">
            <v>18.911660000000001</v>
          </cell>
          <cell r="S53">
            <v>3.5681500000000019</v>
          </cell>
          <cell r="T53">
            <v>-0.95032000000000028</v>
          </cell>
          <cell r="U53">
            <v>-1.9114200000000008</v>
          </cell>
          <cell r="V53">
            <v>-6.5200399999999998</v>
          </cell>
          <cell r="X53">
            <v>22.343160000000005</v>
          </cell>
          <cell r="Y53">
            <v>-1.1576833333333332</v>
          </cell>
          <cell r="Z53">
            <v>29.907533333333333</v>
          </cell>
          <cell r="AA53">
            <v>7.4824571428571431</v>
          </cell>
          <cell r="AB53">
            <v>14.601957142857142</v>
          </cell>
          <cell r="AC53">
            <v>22.8005</v>
          </cell>
          <cell r="AD53">
            <v>13.548366666666666</v>
          </cell>
          <cell r="AE53">
            <v>13.036700000000002</v>
          </cell>
          <cell r="AF53">
            <v>14.51605</v>
          </cell>
          <cell r="AG53">
            <v>21.971640000000001</v>
          </cell>
          <cell r="AH53">
            <v>19.983799999999995</v>
          </cell>
          <cell r="AJ53">
            <v>8.7956199999999995</v>
          </cell>
          <cell r="AK53">
            <v>16.626149999999999</v>
          </cell>
          <cell r="AL53">
            <v>1.4171600000000013</v>
          </cell>
          <cell r="AM53">
            <v>49.662199999999999</v>
          </cell>
          <cell r="AN53">
            <v>35.922700000000006</v>
          </cell>
          <cell r="AO53">
            <v>64.135199999999983</v>
          </cell>
          <cell r="AP53">
            <v>28.543680000000002</v>
          </cell>
          <cell r="AQ53">
            <v>22.442900000000002</v>
          </cell>
          <cell r="AR53">
            <v>32.022133333333336</v>
          </cell>
          <cell r="AT53">
            <v>21.183260000000001</v>
          </cell>
          <cell r="AU53">
            <v>2.8610999999999995</v>
          </cell>
          <cell r="AV53">
            <v>41.421466666666667</v>
          </cell>
          <cell r="AW53">
            <v>110.2045</v>
          </cell>
          <cell r="AX53">
            <v>7.3698399999999991</v>
          </cell>
          <cell r="AY53">
            <v>9.9034800000000001</v>
          </cell>
          <cell r="AZ53">
            <v>77.3</v>
          </cell>
          <cell r="BA53">
            <v>45.607900000000001</v>
          </cell>
          <cell r="BB53">
            <v>21.511379999999996</v>
          </cell>
          <cell r="BD53">
            <v>6.2869999999999999</v>
          </cell>
          <cell r="BE53">
            <v>1.3424374999999991</v>
          </cell>
          <cell r="BF53">
            <v>85.9495</v>
          </cell>
          <cell r="BG53">
            <v>15.206700000000001</v>
          </cell>
          <cell r="BH53">
            <v>24.774940000000001</v>
          </cell>
          <cell r="BI53">
            <v>68.367000000000004</v>
          </cell>
          <cell r="BJ53">
            <v>18.361499999999999</v>
          </cell>
          <cell r="BK53">
            <v>27.030999999999999</v>
          </cell>
          <cell r="BL53">
            <v>118.49642857142855</v>
          </cell>
          <cell r="BM53">
            <v>16.12285</v>
          </cell>
        </row>
        <row r="54">
          <cell r="A54">
            <v>25.822869649234697</v>
          </cell>
          <cell r="E54">
            <v>42.963125000000005</v>
          </cell>
          <cell r="F54">
            <v>60.136166666666668</v>
          </cell>
          <cell r="G54">
            <v>8.5860000000000003</v>
          </cell>
          <cell r="H54">
            <v>48.109066666666671</v>
          </cell>
          <cell r="I54">
            <v>9.6041749999999979</v>
          </cell>
          <cell r="J54">
            <v>10.9909</v>
          </cell>
          <cell r="K54">
            <v>45.678400000000003</v>
          </cell>
          <cell r="M54">
            <v>2.2371599999999998</v>
          </cell>
          <cell r="N54">
            <v>27.847499999999997</v>
          </cell>
          <cell r="O54">
            <v>25.170133333333336</v>
          </cell>
          <cell r="P54">
            <v>15.65925</v>
          </cell>
          <cell r="Q54">
            <v>14.011400000000002</v>
          </cell>
          <cell r="R54">
            <v>15.430699999999998</v>
          </cell>
          <cell r="S54">
            <v>2.5318750000000012</v>
          </cell>
          <cell r="T54">
            <v>-3.5942599999999998</v>
          </cell>
          <cell r="U54">
            <v>-2.2343750000000009</v>
          </cell>
          <cell r="V54">
            <v>-5.9697000000000005</v>
          </cell>
          <cell r="X54">
            <v>18.529350000000001</v>
          </cell>
          <cell r="Y54">
            <v>-1.32128</v>
          </cell>
          <cell r="Z54">
            <v>21.937083333333334</v>
          </cell>
          <cell r="AA54">
            <v>4.9933624999999999</v>
          </cell>
          <cell r="AB54">
            <v>7.5525428571428579</v>
          </cell>
          <cell r="AC54">
            <v>18.897499999999997</v>
          </cell>
          <cell r="AD54">
            <v>7.6596799999999989</v>
          </cell>
          <cell r="AE54">
            <v>11.728480000000001</v>
          </cell>
          <cell r="AF54">
            <v>8.4296799999999994</v>
          </cell>
          <cell r="AG54">
            <v>25.735824999999998</v>
          </cell>
          <cell r="AH54">
            <v>16.022200000000002</v>
          </cell>
          <cell r="AJ54">
            <v>4.1254666666666679</v>
          </cell>
          <cell r="AK54">
            <v>22.517380000000003</v>
          </cell>
          <cell r="AL54">
            <v>-3.2449999999999979</v>
          </cell>
          <cell r="AM54">
            <v>31.974249999999994</v>
          </cell>
          <cell r="AN54">
            <v>27.471860000000003</v>
          </cell>
          <cell r="AO54">
            <v>54.90108</v>
          </cell>
          <cell r="AP54">
            <v>36.398219999999995</v>
          </cell>
          <cell r="AQ54">
            <v>25.605020000000003</v>
          </cell>
          <cell r="AR54">
            <v>34.987416666666668</v>
          </cell>
          <cell r="AT54">
            <v>23.977160000000001</v>
          </cell>
          <cell r="AU54">
            <v>3.2655750000000001</v>
          </cell>
          <cell r="AV54">
            <v>22.491299999999999</v>
          </cell>
          <cell r="AW54">
            <v>128.54149999999998</v>
          </cell>
          <cell r="AX54">
            <v>6.9247666666666658</v>
          </cell>
          <cell r="AY54">
            <v>12.401120000000002</v>
          </cell>
          <cell r="AZ54">
            <v>93.95259999999999</v>
          </cell>
          <cell r="BA54">
            <v>54.136079999999993</v>
          </cell>
          <cell r="BB54">
            <v>17.218250000000001</v>
          </cell>
          <cell r="BD54">
            <v>6.1653999999999991</v>
          </cell>
          <cell r="BE54">
            <v>6.0326249999999986</v>
          </cell>
          <cell r="BF54">
            <v>89.906500000000008</v>
          </cell>
          <cell r="BG54">
            <v>6.0770750000000007</v>
          </cell>
          <cell r="BH54">
            <v>7.1992799999999999</v>
          </cell>
          <cell r="BI54">
            <v>76.004400000000004</v>
          </cell>
          <cell r="BJ54">
            <v>21.387750000000004</v>
          </cell>
          <cell r="BK54">
            <v>29.4712</v>
          </cell>
          <cell r="BL54">
            <v>119.52612499999999</v>
          </cell>
          <cell r="BM54">
            <v>29.344360000000005</v>
          </cell>
        </row>
        <row r="55">
          <cell r="A55">
            <v>24.081229404761903</v>
          </cell>
          <cell r="E55">
            <v>50.888399999999997</v>
          </cell>
          <cell r="F55">
            <v>73.32653333333333</v>
          </cell>
          <cell r="G55">
            <v>4.623800000000001</v>
          </cell>
          <cell r="H55">
            <v>34.301200000000001</v>
          </cell>
          <cell r="I55">
            <v>2.7002499999999978</v>
          </cell>
          <cell r="J55">
            <v>6.4121000000000015</v>
          </cell>
          <cell r="K55">
            <v>62.003000000000007</v>
          </cell>
          <cell r="M55">
            <v>5.2024799999999987</v>
          </cell>
          <cell r="N55">
            <v>23.618333333333329</v>
          </cell>
          <cell r="O55">
            <v>24.930899999999998</v>
          </cell>
          <cell r="P55">
            <v>15.894500000000001</v>
          </cell>
          <cell r="Q55">
            <v>11.391966666666667</v>
          </cell>
          <cell r="R55">
            <v>14.41886</v>
          </cell>
          <cell r="S55">
            <v>3.9254000000000016</v>
          </cell>
          <cell r="T55">
            <v>-2.9365199999999998</v>
          </cell>
          <cell r="U55">
            <v>-1.367220000000001</v>
          </cell>
          <cell r="V55">
            <v>-5.12432</v>
          </cell>
          <cell r="X55">
            <v>16.707699999999999</v>
          </cell>
          <cell r="Y55">
            <v>0.28208000000000022</v>
          </cell>
          <cell r="Z55">
            <v>10.560883333333335</v>
          </cell>
          <cell r="AA55">
            <v>4.5653571428571436</v>
          </cell>
          <cell r="AB55">
            <v>6.1744571428571424</v>
          </cell>
          <cell r="AC55">
            <v>11.194833333333335</v>
          </cell>
          <cell r="AD55">
            <v>6.8782399999999999</v>
          </cell>
          <cell r="AE55">
            <v>9.7286999999999999</v>
          </cell>
          <cell r="AF55">
            <v>5.2400599999999997</v>
          </cell>
          <cell r="AG55">
            <v>33.930819999999997</v>
          </cell>
          <cell r="AH55">
            <v>13.033599999999998</v>
          </cell>
          <cell r="AJ55">
            <v>9.5778199999999991</v>
          </cell>
          <cell r="AK55">
            <v>23.283216666666664</v>
          </cell>
          <cell r="AL55">
            <v>-5.9625399999999988</v>
          </cell>
          <cell r="AM55">
            <v>23.807799999999997</v>
          </cell>
          <cell r="AN55">
            <v>25.398716666666662</v>
          </cell>
          <cell r="AO55">
            <v>40.166216666666671</v>
          </cell>
          <cell r="AP55">
            <v>23.321399999999997</v>
          </cell>
          <cell r="AQ55">
            <v>25.433949999999999</v>
          </cell>
          <cell r="AR55">
            <v>41.350599999999993</v>
          </cell>
          <cell r="AT55">
            <v>26.635166666666663</v>
          </cell>
          <cell r="AU55">
            <v>4.7970799999999993</v>
          </cell>
          <cell r="AV55">
            <v>9.3978599999999997</v>
          </cell>
          <cell r="AW55">
            <v>147.54375000000002</v>
          </cell>
          <cell r="AX55">
            <v>3.9158599999999995</v>
          </cell>
          <cell r="AY55">
            <v>11.812860000000001</v>
          </cell>
          <cell r="AZ55">
            <v>62.064</v>
          </cell>
          <cell r="BA55">
            <v>80.366024999999993</v>
          </cell>
          <cell r="BB55">
            <v>8.5177200000000006</v>
          </cell>
          <cell r="BD55">
            <v>11.088599999999998</v>
          </cell>
          <cell r="BE55">
            <v>10.907899999999998</v>
          </cell>
          <cell r="BF55">
            <v>70.032750000000007</v>
          </cell>
          <cell r="BG55">
            <v>3.944875000000001</v>
          </cell>
          <cell r="BH55">
            <v>1.8449400000000005</v>
          </cell>
          <cell r="BI55">
            <v>90.717250000000007</v>
          </cell>
          <cell r="BJ55">
            <v>17.403750000000002</v>
          </cell>
          <cell r="BK55">
            <v>26.9086</v>
          </cell>
          <cell r="BL55">
            <v>85.939285714285717</v>
          </cell>
          <cell r="BM55">
            <v>25.826999999999998</v>
          </cell>
        </row>
        <row r="56">
          <cell r="A56">
            <v>21.943689836309535</v>
          </cell>
          <cell r="E56">
            <v>51.067466666666668</v>
          </cell>
          <cell r="F56">
            <v>72.40473333333334</v>
          </cell>
          <cell r="G56">
            <v>2.8717500000000005</v>
          </cell>
          <cell r="H56">
            <v>20.160366666666665</v>
          </cell>
          <cell r="I56">
            <v>-2.9888000000000012</v>
          </cell>
          <cell r="J56">
            <v>2.0606500000000016</v>
          </cell>
          <cell r="K56">
            <v>96.434333333333328</v>
          </cell>
          <cell r="M56">
            <v>5.4638400000000003</v>
          </cell>
          <cell r="N56">
            <v>12.272499999999999</v>
          </cell>
          <cell r="O56">
            <v>35.070099999999996</v>
          </cell>
          <cell r="P56">
            <v>15.558</v>
          </cell>
          <cell r="Q56">
            <v>15.370025</v>
          </cell>
          <cell r="R56">
            <v>13.994724999999999</v>
          </cell>
          <cell r="S56">
            <v>1.6041500000000015</v>
          </cell>
          <cell r="T56">
            <v>-4.1460666666666661</v>
          </cell>
          <cell r="U56">
            <v>-1.3981800000000006</v>
          </cell>
          <cell r="V56">
            <v>-6.3028500000000003</v>
          </cell>
          <cell r="X56">
            <v>11.133800000000003</v>
          </cell>
          <cell r="Y56">
            <v>3.1080666666666663</v>
          </cell>
          <cell r="Z56">
            <v>12.303133333333333</v>
          </cell>
          <cell r="AA56">
            <v>2.1125000000000003</v>
          </cell>
          <cell r="AB56">
            <v>6.7192333333333325</v>
          </cell>
          <cell r="AC56">
            <v>5.1774999999999993</v>
          </cell>
          <cell r="AD56">
            <v>6.8946499999999995</v>
          </cell>
          <cell r="AE56">
            <v>6.5254833333333329</v>
          </cell>
          <cell r="AF56">
            <v>2.53525</v>
          </cell>
          <cell r="AG56">
            <v>39.665179999999999</v>
          </cell>
          <cell r="AH56">
            <v>6.7264999999999997</v>
          </cell>
          <cell r="AJ56">
            <v>10.759100000000002</v>
          </cell>
          <cell r="AK56">
            <v>23.997416666666666</v>
          </cell>
          <cell r="AL56">
            <v>-5.0675199999999974</v>
          </cell>
          <cell r="AM56">
            <v>12.621499999999997</v>
          </cell>
          <cell r="AN56">
            <v>28.64414</v>
          </cell>
          <cell r="AO56">
            <v>13.724716666666666</v>
          </cell>
          <cell r="AP56">
            <v>19.698449999999998</v>
          </cell>
          <cell r="AQ56">
            <v>32.870474999999999</v>
          </cell>
          <cell r="AR56">
            <v>50.502450000000003</v>
          </cell>
          <cell r="AT56">
            <v>13.26906</v>
          </cell>
          <cell r="AU56">
            <v>-4.1387</v>
          </cell>
          <cell r="AV56">
            <v>3.2867000000000015</v>
          </cell>
          <cell r="AW56">
            <v>165.4315</v>
          </cell>
          <cell r="AX56">
            <v>2.5447399999999996</v>
          </cell>
          <cell r="AY56">
            <v>20.227240000000002</v>
          </cell>
          <cell r="AZ56">
            <v>48.851499999999994</v>
          </cell>
          <cell r="BA56">
            <v>71.741799999999998</v>
          </cell>
          <cell r="BB56">
            <v>7.9497749999999989</v>
          </cell>
          <cell r="BD56">
            <v>2.7937999999999987</v>
          </cell>
          <cell r="BE56">
            <v>4.1979124999999984</v>
          </cell>
          <cell r="BF56">
            <v>75.394000000000005</v>
          </cell>
          <cell r="BG56">
            <v>2.1890500000000008</v>
          </cell>
          <cell r="BH56">
            <v>1.9026600000000005</v>
          </cell>
          <cell r="BI56">
            <v>77.052750000000003</v>
          </cell>
          <cell r="BJ56">
            <v>15.126799999999999</v>
          </cell>
          <cell r="BK56">
            <v>24.555</v>
          </cell>
          <cell r="BL56">
            <v>40.998000000000005</v>
          </cell>
          <cell r="BM56">
            <v>35.324275</v>
          </cell>
        </row>
        <row r="57">
          <cell r="A57">
            <v>21.406154306972784</v>
          </cell>
          <cell r="E57">
            <v>50.744033333333334</v>
          </cell>
          <cell r="F57">
            <v>68.175799999999995</v>
          </cell>
          <cell r="G57">
            <v>7.0948000000000011</v>
          </cell>
          <cell r="H57">
            <v>13.004033333333334</v>
          </cell>
          <cell r="I57">
            <v>-2.3208250000000001</v>
          </cell>
          <cell r="J57">
            <v>-1.7224999999999984</v>
          </cell>
          <cell r="K57">
            <v>117.1884</v>
          </cell>
          <cell r="M57">
            <v>4.9476399999999998</v>
          </cell>
          <cell r="N57">
            <v>2.2466666666666661</v>
          </cell>
          <cell r="O57">
            <v>39.638233333333332</v>
          </cell>
          <cell r="P57">
            <v>13.718249999999999</v>
          </cell>
          <cell r="Q57">
            <v>15.326050000000002</v>
          </cell>
          <cell r="R57">
            <v>22.919840000000001</v>
          </cell>
          <cell r="S57">
            <v>1.6575000000001339E-2</v>
          </cell>
          <cell r="T57">
            <v>-4.0182799999999999</v>
          </cell>
          <cell r="U57">
            <v>3.007499999999999</v>
          </cell>
          <cell r="V57">
            <v>-9.7680600000000002</v>
          </cell>
          <cell r="X57">
            <v>11.729850000000003</v>
          </cell>
          <cell r="Y57">
            <v>2.5168999999999997</v>
          </cell>
          <cell r="Z57">
            <v>15.914700000000002</v>
          </cell>
          <cell r="AA57">
            <v>2.3752428571428572</v>
          </cell>
          <cell r="AB57">
            <v>3.9157857142857142</v>
          </cell>
          <cell r="AC57">
            <v>3.4673333333333329</v>
          </cell>
          <cell r="AD57">
            <v>8.8500599999999991</v>
          </cell>
          <cell r="AE57">
            <v>8.9772166666666653</v>
          </cell>
          <cell r="AF57">
            <v>1.4917999999999998</v>
          </cell>
          <cell r="AG57">
            <v>40.514299999999999</v>
          </cell>
          <cell r="AH57">
            <v>5.8617999999999997</v>
          </cell>
          <cell r="AJ57">
            <v>15.658059999999997</v>
          </cell>
          <cell r="AK57">
            <v>13.174966666666668</v>
          </cell>
          <cell r="AL57">
            <v>-5.3967833333333326</v>
          </cell>
          <cell r="AM57">
            <v>10.4772</v>
          </cell>
          <cell r="AN57">
            <v>36.038400000000003</v>
          </cell>
          <cell r="AO57">
            <v>7.0081200000000008</v>
          </cell>
          <cell r="AP57">
            <v>15.030619999999999</v>
          </cell>
          <cell r="AQ57">
            <v>46.071524999999994</v>
          </cell>
          <cell r="AR57">
            <v>32.543557142857139</v>
          </cell>
          <cell r="AT57">
            <v>12.95242</v>
          </cell>
          <cell r="AU57">
            <v>3.9046999999999992</v>
          </cell>
          <cell r="AV57">
            <v>9.1442200000000007</v>
          </cell>
          <cell r="AW57">
            <v>129.54874999999998</v>
          </cell>
          <cell r="AX57">
            <v>9.2318833333333306</v>
          </cell>
          <cell r="AY57">
            <v>22.726239999999997</v>
          </cell>
          <cell r="AZ57">
            <v>89.120799999999988</v>
          </cell>
          <cell r="BA57">
            <v>59.358120000000007</v>
          </cell>
          <cell r="BB57">
            <v>5.0888799999999987</v>
          </cell>
          <cell r="BD57">
            <v>-3.3390000000000009</v>
          </cell>
          <cell r="BE57">
            <v>0.55857499999999916</v>
          </cell>
          <cell r="BF57">
            <v>84.773499999999999</v>
          </cell>
          <cell r="BG57">
            <v>-0.16877499999999923</v>
          </cell>
          <cell r="BH57">
            <v>2.2011000000000007</v>
          </cell>
          <cell r="BI57">
            <v>70.114249999999998</v>
          </cell>
          <cell r="BJ57">
            <v>7.3837500000000009</v>
          </cell>
          <cell r="BK57">
            <v>21.936600000000002</v>
          </cell>
          <cell r="BL57">
            <v>31.198857142857147</v>
          </cell>
          <cell r="BM57">
            <v>26.590960000000003</v>
          </cell>
        </row>
        <row r="58">
          <cell r="A58">
            <v>20.65564153486395</v>
          </cell>
          <cell r="E58">
            <v>41.122266666666668</v>
          </cell>
          <cell r="F58">
            <v>57.737849999999995</v>
          </cell>
          <cell r="G58">
            <v>6.1913999999999998</v>
          </cell>
          <cell r="H58">
            <v>7.0022000000000002</v>
          </cell>
          <cell r="I58">
            <v>-2.7444666666666677</v>
          </cell>
          <cell r="J58">
            <v>-2.4187333333333321</v>
          </cell>
          <cell r="K58">
            <v>112.46780000000001</v>
          </cell>
          <cell r="M58">
            <v>4.9245400000000004</v>
          </cell>
          <cell r="N58">
            <v>7.10175</v>
          </cell>
          <cell r="O58">
            <v>43.308833333333332</v>
          </cell>
          <cell r="P58">
            <v>14.104600000000001</v>
          </cell>
          <cell r="Q58">
            <v>10.497624999999999</v>
          </cell>
          <cell r="R58">
            <v>24.518374999999999</v>
          </cell>
          <cell r="S58">
            <v>-3.1602999999999977</v>
          </cell>
          <cell r="T58">
            <v>-2.6548400000000005</v>
          </cell>
          <cell r="U58">
            <v>10.082319999999999</v>
          </cell>
          <cell r="V58">
            <v>-11.644160000000003</v>
          </cell>
          <cell r="X58">
            <v>7.6847399999999997</v>
          </cell>
          <cell r="Y58">
            <v>2.5557000000000003</v>
          </cell>
          <cell r="Z58">
            <v>12.1746</v>
          </cell>
          <cell r="AA58">
            <v>1.1575500000000001</v>
          </cell>
          <cell r="AB58">
            <v>5.3277142857142854</v>
          </cell>
          <cell r="AC58">
            <v>7.2644999999999991</v>
          </cell>
          <cell r="AD58">
            <v>7.8193200000000003</v>
          </cell>
          <cell r="AE58">
            <v>7.4119399999999995</v>
          </cell>
          <cell r="AF58">
            <v>3.1209999999999996</v>
          </cell>
          <cell r="AG58">
            <v>24.636559999999999</v>
          </cell>
          <cell r="AH58">
            <v>5.5784000000000002</v>
          </cell>
          <cell r="AJ58">
            <v>18.393899999999999</v>
          </cell>
          <cell r="AK58">
            <v>13.708260000000001</v>
          </cell>
          <cell r="AL58">
            <v>-0.80407999999999902</v>
          </cell>
          <cell r="AM58">
            <v>1.5154999999999985</v>
          </cell>
          <cell r="AN58">
            <v>35.465683333333331</v>
          </cell>
          <cell r="AO58">
            <v>6.1839333333333331</v>
          </cell>
          <cell r="AP58">
            <v>16.282939999999996</v>
          </cell>
          <cell r="AQ58">
            <v>42.580100000000002</v>
          </cell>
          <cell r="AR58">
            <v>16.40035</v>
          </cell>
          <cell r="AT58">
            <v>16.864199999999997</v>
          </cell>
          <cell r="AU58">
            <v>-1.4681500000000005</v>
          </cell>
          <cell r="AV58">
            <v>9.7986833333333347</v>
          </cell>
          <cell r="AW58">
            <v>121.303</v>
          </cell>
          <cell r="AX58">
            <v>5.7587599999999997</v>
          </cell>
          <cell r="AY58">
            <v>12.662766666666668</v>
          </cell>
          <cell r="AZ58">
            <v>125.271</v>
          </cell>
          <cell r="BA58">
            <v>77.927250000000001</v>
          </cell>
          <cell r="BB58">
            <v>-1.0961000000000003</v>
          </cell>
          <cell r="BD58">
            <v>-3.4860000000000007</v>
          </cell>
          <cell r="BE58">
            <v>-0.89900000000000091</v>
          </cell>
          <cell r="BF58">
            <v>77.401499999999999</v>
          </cell>
          <cell r="BG58">
            <v>2.1059200000000016</v>
          </cell>
          <cell r="BH58">
            <v>4.4061666666666675</v>
          </cell>
          <cell r="BI58">
            <v>38.2532</v>
          </cell>
          <cell r="BJ58">
            <v>10.570499999999999</v>
          </cell>
          <cell r="BK58">
            <v>23.721333333333334</v>
          </cell>
          <cell r="BL58">
            <v>58.756</v>
          </cell>
          <cell r="BM58">
            <v>27.969224999999998</v>
          </cell>
        </row>
        <row r="59">
          <cell r="A59">
            <v>17.611289866071427</v>
          </cell>
          <cell r="E59">
            <v>38.961799999999997</v>
          </cell>
          <cell r="F59">
            <v>29.242766666666665</v>
          </cell>
          <cell r="G59">
            <v>2.9948000000000006</v>
          </cell>
          <cell r="H59">
            <v>7.972133333333332</v>
          </cell>
          <cell r="I59">
            <v>-5.5754500000000018</v>
          </cell>
          <cell r="J59">
            <v>-4.9458749999999991</v>
          </cell>
          <cell r="K59">
            <v>61.588600000000007</v>
          </cell>
          <cell r="M59">
            <v>11.92732</v>
          </cell>
          <cell r="N59">
            <v>0.97266666666666701</v>
          </cell>
          <cell r="O59">
            <v>50.158533333333338</v>
          </cell>
          <cell r="P59">
            <v>14.20975</v>
          </cell>
          <cell r="Q59">
            <v>12.073300000000001</v>
          </cell>
          <cell r="R59">
            <v>29.970139999999997</v>
          </cell>
          <cell r="S59">
            <v>-5.7548249999999985</v>
          </cell>
          <cell r="T59">
            <v>-2.7199200000000001</v>
          </cell>
          <cell r="U59">
            <v>16.959599999999998</v>
          </cell>
          <cell r="V59">
            <v>-11.401940000000002</v>
          </cell>
          <cell r="X59">
            <v>8.1952499999999997</v>
          </cell>
          <cell r="Y59">
            <v>1.3734600000000001</v>
          </cell>
          <cell r="Z59">
            <v>12.314316666666665</v>
          </cell>
          <cell r="AA59">
            <v>2.6433857142857144</v>
          </cell>
          <cell r="AB59">
            <v>4.4870857142857137</v>
          </cell>
          <cell r="AC59">
            <v>13.159166666666664</v>
          </cell>
          <cell r="AD59">
            <v>9.4775200000000002</v>
          </cell>
          <cell r="AE59">
            <v>5.5262333333333329</v>
          </cell>
          <cell r="AF59">
            <v>7.569</v>
          </cell>
          <cell r="AG59">
            <v>24.561599999999999</v>
          </cell>
          <cell r="AH59">
            <v>2.9651999999999998</v>
          </cell>
          <cell r="AJ59">
            <v>13.241799999999998</v>
          </cell>
          <cell r="AK59">
            <v>18.820800000000002</v>
          </cell>
          <cell r="AL59">
            <v>7.0412999999999997</v>
          </cell>
          <cell r="AM59">
            <v>0.91819999999999879</v>
          </cell>
          <cell r="AN59">
            <v>29.584340000000005</v>
          </cell>
          <cell r="AO59">
            <v>7.8461799999999995</v>
          </cell>
          <cell r="AP59">
            <v>20.621959999999998</v>
          </cell>
          <cell r="AQ59">
            <v>31.211475</v>
          </cell>
          <cell r="AR59">
            <v>14.748057142857144</v>
          </cell>
          <cell r="AT59">
            <v>17.529260000000001</v>
          </cell>
          <cell r="AU59">
            <v>-2.0941400000000008</v>
          </cell>
          <cell r="AV59">
            <v>-1.5089999999999986</v>
          </cell>
          <cell r="AW59">
            <v>109.47499999999999</v>
          </cell>
          <cell r="AX59">
            <v>0.70943333333333258</v>
          </cell>
          <cell r="AY59">
            <v>7.4805999999999999</v>
          </cell>
          <cell r="AZ59">
            <v>94.363599999999991</v>
          </cell>
          <cell r="BA59">
            <v>39.40992</v>
          </cell>
          <cell r="BB59">
            <v>3.0184400000000005</v>
          </cell>
          <cell r="BD59">
            <v>-2.229000000000001</v>
          </cell>
          <cell r="BE59">
            <v>-2.7597375000000013</v>
          </cell>
          <cell r="BF59">
            <v>54.642750000000007</v>
          </cell>
          <cell r="BG59">
            <v>5.8950750000000012</v>
          </cell>
          <cell r="BH59">
            <v>6.7485600000000003</v>
          </cell>
          <cell r="BI59">
            <v>26.564500000000002</v>
          </cell>
          <cell r="BJ59">
            <v>13.277750000000001</v>
          </cell>
          <cell r="BK59">
            <v>10.706800000000001</v>
          </cell>
          <cell r="BL59">
            <v>79.996571428571414</v>
          </cell>
          <cell r="BM59">
            <v>42.066119999999998</v>
          </cell>
        </row>
        <row r="60">
          <cell r="A60">
            <v>16.174320646258504</v>
          </cell>
          <cell r="E60">
            <v>36.42026666666667</v>
          </cell>
          <cell r="F60">
            <v>27.644766666666669</v>
          </cell>
          <cell r="G60">
            <v>3.6890000000000001</v>
          </cell>
          <cell r="H60">
            <v>3.3450333333333329</v>
          </cell>
          <cell r="I60">
            <v>-3.841050000000001</v>
          </cell>
          <cell r="J60">
            <v>-5.6678499999999987</v>
          </cell>
          <cell r="K60">
            <v>73.400500000000008</v>
          </cell>
          <cell r="M60">
            <v>17.641039999999997</v>
          </cell>
          <cell r="N60">
            <v>1.8754999999999997</v>
          </cell>
          <cell r="O60">
            <v>56.272674999999992</v>
          </cell>
          <cell r="P60">
            <v>17.009500000000003</v>
          </cell>
          <cell r="Q60">
            <v>16.404199999999999</v>
          </cell>
          <cell r="R60">
            <v>24.331475000000001</v>
          </cell>
          <cell r="S60">
            <v>-4.8499249999999989</v>
          </cell>
          <cell r="T60">
            <v>-3.8321833333333331</v>
          </cell>
          <cell r="U60">
            <v>21.33484</v>
          </cell>
          <cell r="V60">
            <v>-13.581716666666667</v>
          </cell>
          <cell r="X60">
            <v>6.8549600000000002</v>
          </cell>
          <cell r="Y60">
            <v>-0.20658333333333312</v>
          </cell>
          <cell r="Z60">
            <v>4.9735166666666668</v>
          </cell>
          <cell r="AA60">
            <v>3.5893428571428569</v>
          </cell>
          <cell r="AB60">
            <v>1.4116499999999992</v>
          </cell>
          <cell r="AC60">
            <v>11.042999999999999</v>
          </cell>
          <cell r="AD60">
            <v>7.4332333333333329</v>
          </cell>
          <cell r="AE60">
            <v>7.2538166666666664</v>
          </cell>
          <cell r="AF60">
            <v>4.4744833333333327</v>
          </cell>
          <cell r="AG60">
            <v>25.40596</v>
          </cell>
          <cell r="AH60">
            <v>3.984</v>
          </cell>
          <cell r="AJ60">
            <v>7.7028000000000008</v>
          </cell>
          <cell r="AK60">
            <v>19.1524</v>
          </cell>
          <cell r="AL60">
            <v>3.7200400000000018</v>
          </cell>
          <cell r="AM60">
            <v>-0.99900000000000189</v>
          </cell>
          <cell r="AN60">
            <v>17.9331</v>
          </cell>
          <cell r="AO60">
            <v>6.060483333333333</v>
          </cell>
          <cell r="AP60">
            <v>6.6031999999999984</v>
          </cell>
          <cell r="AQ60">
            <v>25.181975000000001</v>
          </cell>
          <cell r="AR60">
            <v>23.120983333333331</v>
          </cell>
          <cell r="AT60">
            <v>21.18928</v>
          </cell>
          <cell r="AU60">
            <v>-3.1491800000000012</v>
          </cell>
          <cell r="AV60">
            <v>1.7927333333333344</v>
          </cell>
          <cell r="AW60">
            <v>90.444999999999993</v>
          </cell>
          <cell r="AX60">
            <v>-0.66246000000000083</v>
          </cell>
          <cell r="AY60">
            <v>8.4821000000000009</v>
          </cell>
          <cell r="AZ60">
            <v>47.8065</v>
          </cell>
          <cell r="BA60">
            <v>39.939599999999999</v>
          </cell>
          <cell r="BB60">
            <v>7.8674249999999999</v>
          </cell>
          <cell r="BD60">
            <v>7.2999999999999329E-2</v>
          </cell>
          <cell r="BE60">
            <v>0.26574999999999838</v>
          </cell>
          <cell r="BF60">
            <v>44.264499999999998</v>
          </cell>
          <cell r="BG60">
            <v>2.8847500000000004</v>
          </cell>
          <cell r="BH60">
            <v>7.2840000000000007</v>
          </cell>
          <cell r="BI60">
            <v>15.6075</v>
          </cell>
          <cell r="BJ60">
            <v>14.23</v>
          </cell>
          <cell r="BK60">
            <v>4.4146000000000001</v>
          </cell>
          <cell r="BL60">
            <v>77.032499999999999</v>
          </cell>
          <cell r="BM60">
            <v>73.704925000000003</v>
          </cell>
        </row>
        <row r="61">
          <cell r="A61">
            <v>14.712699919217684</v>
          </cell>
          <cell r="E61">
            <v>29.871399999999998</v>
          </cell>
          <cell r="F61">
            <v>19.687066666666666</v>
          </cell>
          <cell r="G61">
            <v>0.56760000000000055</v>
          </cell>
          <cell r="H61">
            <v>10.097333333333331</v>
          </cell>
          <cell r="I61">
            <v>-9.2605750000000011</v>
          </cell>
          <cell r="J61">
            <v>-2.4009249999999982</v>
          </cell>
          <cell r="K61">
            <v>75.400600000000011</v>
          </cell>
          <cell r="M61">
            <v>15.754979999999998</v>
          </cell>
          <cell r="N61">
            <v>1.6906666666666663</v>
          </cell>
          <cell r="O61">
            <v>60.420766666666658</v>
          </cell>
          <cell r="P61">
            <v>18.21575</v>
          </cell>
          <cell r="Q61">
            <v>11.437566666666667</v>
          </cell>
          <cell r="R61">
            <v>16.487719999999999</v>
          </cell>
          <cell r="S61">
            <v>-8.8450999999999986</v>
          </cell>
          <cell r="T61">
            <v>-3.1777000000000006</v>
          </cell>
          <cell r="U61">
            <v>31.839459999999995</v>
          </cell>
          <cell r="V61">
            <v>-12.304440000000001</v>
          </cell>
          <cell r="X61">
            <v>4.0900999999999996</v>
          </cell>
          <cell r="Y61">
            <v>-0.86077999999999977</v>
          </cell>
          <cell r="Z61">
            <v>4.0746666666666673</v>
          </cell>
          <cell r="AA61">
            <v>2.7808857142857137</v>
          </cell>
          <cell r="AB61">
            <v>1.9094428571428566</v>
          </cell>
          <cell r="AC61">
            <v>4.8553333333333333</v>
          </cell>
          <cell r="AD61">
            <v>7.8986000000000001</v>
          </cell>
          <cell r="AE61">
            <v>7.9847666666666655</v>
          </cell>
          <cell r="AF61">
            <v>2.6215799999999994</v>
          </cell>
          <cell r="AG61">
            <v>27.049140000000001</v>
          </cell>
          <cell r="AH61">
            <v>4.4652000000000003</v>
          </cell>
          <cell r="AJ61">
            <v>26.629259999999999</v>
          </cell>
          <cell r="AK61">
            <v>15.254316666666668</v>
          </cell>
          <cell r="AL61">
            <v>-4.8189999999999982</v>
          </cell>
          <cell r="AM61">
            <v>2.0979999999999981</v>
          </cell>
          <cell r="AN61">
            <v>15.978900000000001</v>
          </cell>
          <cell r="AO61">
            <v>-5.2900000000000759E-2</v>
          </cell>
          <cell r="AP61">
            <v>4.6030999999999995</v>
          </cell>
          <cell r="AQ61">
            <v>21.676625000000001</v>
          </cell>
          <cell r="AR61">
            <v>27.481671428571424</v>
          </cell>
          <cell r="AT61">
            <v>21.082416666666663</v>
          </cell>
          <cell r="AU61">
            <v>-5.4395000000000007</v>
          </cell>
          <cell r="AV61">
            <v>3.2972000000000015</v>
          </cell>
          <cell r="AW61">
            <v>62.449999999999996</v>
          </cell>
          <cell r="AX61">
            <v>4.1789199999999997</v>
          </cell>
          <cell r="AY61">
            <v>18.125440000000005</v>
          </cell>
          <cell r="AZ61">
            <v>53.94083333333333</v>
          </cell>
          <cell r="BA61">
            <v>30.562525000000001</v>
          </cell>
          <cell r="BB61">
            <v>11.93332</v>
          </cell>
          <cell r="BD61">
            <v>1.3059999999999996</v>
          </cell>
          <cell r="BE61">
            <v>2.5750749999999982</v>
          </cell>
          <cell r="BF61">
            <v>36.718999999999994</v>
          </cell>
          <cell r="BG61">
            <v>2.9285750000000008</v>
          </cell>
          <cell r="BH61">
            <v>5.6940800000000014</v>
          </cell>
          <cell r="BI61">
            <v>0.7465000000000015</v>
          </cell>
          <cell r="BJ61">
            <v>17.858499999999999</v>
          </cell>
          <cell r="BK61">
            <v>3.4778000000000007</v>
          </cell>
          <cell r="BL61">
            <v>63.28885714285714</v>
          </cell>
          <cell r="BM61">
            <v>57.984575</v>
          </cell>
        </row>
        <row r="62">
          <cell r="A62">
            <v>13.097977474489797</v>
          </cell>
          <cell r="E62">
            <v>28.722474999999999</v>
          </cell>
          <cell r="F62">
            <v>18.102900000000002</v>
          </cell>
          <cell r="G62">
            <v>-2.9841999999999995</v>
          </cell>
          <cell r="H62">
            <v>14.356966666666667</v>
          </cell>
          <cell r="I62">
            <v>-9.1148250000000015</v>
          </cell>
          <cell r="J62">
            <v>1.4477000000000007</v>
          </cell>
          <cell r="K62">
            <v>43.479800000000004</v>
          </cell>
          <cell r="M62">
            <v>19.403860000000002</v>
          </cell>
          <cell r="N62">
            <v>2.234</v>
          </cell>
          <cell r="O62">
            <v>50.330099999999995</v>
          </cell>
          <cell r="P62">
            <v>17.083750000000002</v>
          </cell>
          <cell r="Q62">
            <v>13.770824999999999</v>
          </cell>
          <cell r="R62">
            <v>14.2591</v>
          </cell>
          <cell r="S62">
            <v>-7.258824999999999</v>
          </cell>
          <cell r="T62">
            <v>0.12057999999999965</v>
          </cell>
          <cell r="U62">
            <v>22.401249999999997</v>
          </cell>
          <cell r="V62">
            <v>-13.136700000000001</v>
          </cell>
          <cell r="X62">
            <v>6.8010000000000002</v>
          </cell>
          <cell r="Y62">
            <v>0.78354000000000013</v>
          </cell>
          <cell r="Z62">
            <v>3.8953833333333332</v>
          </cell>
          <cell r="AA62">
            <v>0.38312500000000005</v>
          </cell>
          <cell r="AB62">
            <v>1.703828571428571</v>
          </cell>
          <cell r="AC62">
            <v>0.54699999999999982</v>
          </cell>
          <cell r="AD62">
            <v>10.0786</v>
          </cell>
          <cell r="AE62">
            <v>8.126479999999999</v>
          </cell>
          <cell r="AF62">
            <v>7.2028599999999994</v>
          </cell>
          <cell r="AG62">
            <v>26.131150000000002</v>
          </cell>
          <cell r="AH62">
            <v>2.0733999999999999</v>
          </cell>
          <cell r="AJ62">
            <v>34.374116666666659</v>
          </cell>
          <cell r="AK62">
            <v>20.428320000000003</v>
          </cell>
          <cell r="AL62">
            <v>-8.4722499999999989</v>
          </cell>
          <cell r="AM62">
            <v>-1.3342500000000013</v>
          </cell>
          <cell r="AN62">
            <v>13.478899999999999</v>
          </cell>
          <cell r="AO62">
            <v>2.7521199999999992</v>
          </cell>
          <cell r="AP62">
            <v>5.3534199999999981</v>
          </cell>
          <cell r="AQ62">
            <v>20.644560000000002</v>
          </cell>
          <cell r="AR62">
            <v>24.218299999999996</v>
          </cell>
          <cell r="AT62">
            <v>19.532919999999997</v>
          </cell>
          <cell r="AU62">
            <v>-3.0620000000000007</v>
          </cell>
          <cell r="AV62">
            <v>13.772733333333335</v>
          </cell>
          <cell r="AW62">
            <v>26.476249999999997</v>
          </cell>
          <cell r="AX62">
            <v>6.8475999999999999</v>
          </cell>
          <cell r="AY62">
            <v>-0.25511999999999979</v>
          </cell>
          <cell r="AZ62">
            <v>67.321599999999989</v>
          </cell>
          <cell r="BA62">
            <v>31.749500000000001</v>
          </cell>
          <cell r="BB62">
            <v>6.6281999999999996</v>
          </cell>
          <cell r="BD62">
            <v>3.46</v>
          </cell>
          <cell r="BE62">
            <v>1.9655749999999992</v>
          </cell>
          <cell r="BF62">
            <v>25.47625</v>
          </cell>
          <cell r="BG62">
            <v>2.4472000000000009</v>
          </cell>
          <cell r="BH62">
            <v>2.6252000000000004</v>
          </cell>
          <cell r="BI62">
            <v>0.34400000000000047</v>
          </cell>
          <cell r="BJ62">
            <v>29.84375</v>
          </cell>
          <cell r="BK62">
            <v>3.2719999999999998</v>
          </cell>
          <cell r="BL62">
            <v>63.672999999999995</v>
          </cell>
          <cell r="BM62">
            <v>38.97972</v>
          </cell>
        </row>
        <row r="63">
          <cell r="A63">
            <v>11.133678565051017</v>
          </cell>
          <cell r="E63">
            <v>25.973200000000002</v>
          </cell>
          <cell r="F63">
            <v>24.090666666666664</v>
          </cell>
          <cell r="G63">
            <v>-6.3287499999999994</v>
          </cell>
          <cell r="H63">
            <v>13.591633333333332</v>
          </cell>
          <cell r="I63">
            <v>-7.0789249999999999</v>
          </cell>
          <cell r="J63">
            <v>0.5975750000000013</v>
          </cell>
          <cell r="K63">
            <v>28.947200000000002</v>
          </cell>
          <cell r="M63">
            <v>24.645740000000007</v>
          </cell>
          <cell r="N63">
            <v>3.1196666666666659</v>
          </cell>
          <cell r="O63">
            <v>34.542574999999999</v>
          </cell>
          <cell r="P63">
            <v>18.155749999999998</v>
          </cell>
          <cell r="Q63">
            <v>11.244774999999999</v>
          </cell>
          <cell r="R63">
            <v>10.294680000000001</v>
          </cell>
          <cell r="S63">
            <v>-3.0232499999999987</v>
          </cell>
          <cell r="T63">
            <v>-0.17212000000000033</v>
          </cell>
          <cell r="U63">
            <v>13.801839999999999</v>
          </cell>
          <cell r="V63">
            <v>-12.575380000000001</v>
          </cell>
          <cell r="X63">
            <v>7.4440200000000001</v>
          </cell>
          <cell r="Y63">
            <v>0.26693333333333341</v>
          </cell>
          <cell r="Z63">
            <v>1.9261333333333335</v>
          </cell>
          <cell r="AA63">
            <v>0.40477142857142828</v>
          </cell>
          <cell r="AB63">
            <v>0.99519999999999975</v>
          </cell>
          <cell r="AC63">
            <v>3.6140000000000003</v>
          </cell>
          <cell r="AD63">
            <v>10.396649999999999</v>
          </cell>
          <cell r="AE63">
            <v>4.5361500000000001</v>
          </cell>
          <cell r="AF63">
            <v>8.3275666666666677</v>
          </cell>
          <cell r="AG63">
            <v>19.224899999999998</v>
          </cell>
          <cell r="AH63">
            <v>0.85099999999999976</v>
          </cell>
          <cell r="AJ63">
            <v>25.847019999999997</v>
          </cell>
          <cell r="AK63">
            <v>26.307233333333333</v>
          </cell>
          <cell r="AL63">
            <v>-8.5738199999999996</v>
          </cell>
          <cell r="AM63">
            <v>7.2047999999999988</v>
          </cell>
          <cell r="AN63">
            <v>9.0951499999999985</v>
          </cell>
          <cell r="AO63">
            <v>1.2243666666666666</v>
          </cell>
          <cell r="AP63">
            <v>0.63361999999999874</v>
          </cell>
          <cell r="AQ63">
            <v>21.526500000000002</v>
          </cell>
          <cell r="AR63">
            <v>40.013566666666662</v>
          </cell>
          <cell r="AT63">
            <v>13.455340000000001</v>
          </cell>
          <cell r="AU63">
            <v>2.337159999999999</v>
          </cell>
          <cell r="AV63">
            <v>1.5482666666666673</v>
          </cell>
          <cell r="AW63">
            <v>6.6742500000000007</v>
          </cell>
          <cell r="AX63">
            <v>-1.6008800000000005</v>
          </cell>
          <cell r="AY63">
            <v>1.4271400000000003</v>
          </cell>
          <cell r="AZ63">
            <v>64.840666666666664</v>
          </cell>
          <cell r="BA63">
            <v>23.253700000000002</v>
          </cell>
          <cell r="BB63">
            <v>3.4222600000000001</v>
          </cell>
          <cell r="BD63">
            <v>3.5155999999999992</v>
          </cell>
          <cell r="BE63">
            <v>0.53291249999999879</v>
          </cell>
          <cell r="BF63">
            <v>17.809000000000001</v>
          </cell>
          <cell r="BG63">
            <v>7.1100250000000003</v>
          </cell>
          <cell r="BH63">
            <v>0.7663600000000006</v>
          </cell>
          <cell r="BI63">
            <v>2.5887500000000001</v>
          </cell>
          <cell r="BJ63">
            <v>33.150000000000006</v>
          </cell>
          <cell r="BK63">
            <v>3.8206000000000002</v>
          </cell>
          <cell r="BL63">
            <v>52.899285714285718</v>
          </cell>
          <cell r="BM63">
            <v>24.842925000000001</v>
          </cell>
        </row>
        <row r="64">
          <cell r="A64">
            <v>9.9468890625000022</v>
          </cell>
          <cell r="E64">
            <v>26.1416</v>
          </cell>
          <cell r="F64">
            <v>31.011633333333332</v>
          </cell>
          <cell r="G64">
            <v>-6.7727999999999993</v>
          </cell>
          <cell r="H64">
            <v>6.1491333333333316</v>
          </cell>
          <cell r="I64">
            <v>-7.8066500000000012</v>
          </cell>
          <cell r="J64">
            <v>1.9718000000000018</v>
          </cell>
          <cell r="K64">
            <v>22.1844</v>
          </cell>
          <cell r="M64">
            <v>20.104660000000003</v>
          </cell>
          <cell r="N64">
            <v>2.8965000000000001</v>
          </cell>
          <cell r="O64">
            <v>23.140999999999995</v>
          </cell>
          <cell r="P64">
            <v>19.693249999999999</v>
          </cell>
          <cell r="Q64">
            <v>9.1629000000000005</v>
          </cell>
          <cell r="R64">
            <v>11.093175</v>
          </cell>
          <cell r="S64">
            <v>2.4123500000000018</v>
          </cell>
          <cell r="T64">
            <v>2.0977799999999998</v>
          </cell>
          <cell r="U64">
            <v>6.9877399999999978</v>
          </cell>
          <cell r="V64">
            <v>-13.414533333333333</v>
          </cell>
          <cell r="X64">
            <v>1.6377249999999999</v>
          </cell>
          <cell r="Y64">
            <v>0.53288000000000024</v>
          </cell>
          <cell r="Z64">
            <v>-0.24941666666666662</v>
          </cell>
          <cell r="AA64">
            <v>0.4175999999999998</v>
          </cell>
          <cell r="AB64">
            <v>1.958733333333333</v>
          </cell>
          <cell r="AC64">
            <v>4.5841666666666674</v>
          </cell>
          <cell r="AD64">
            <v>0.67110000000000003</v>
          </cell>
          <cell r="AE64">
            <v>2.7905166666666665</v>
          </cell>
          <cell r="AF64">
            <v>6.0014199999999986</v>
          </cell>
          <cell r="AG64">
            <v>10.641220000000001</v>
          </cell>
          <cell r="AH64">
            <v>0.89799999999999969</v>
          </cell>
          <cell r="AJ64">
            <v>17.760850000000001</v>
          </cell>
          <cell r="AK64">
            <v>41.225733333333338</v>
          </cell>
          <cell r="AL64">
            <v>-5.804739999999998</v>
          </cell>
          <cell r="AM64">
            <v>4.0519999999999996</v>
          </cell>
          <cell r="AN64">
            <v>6.4961600000000006</v>
          </cell>
          <cell r="AO64">
            <v>-4.6536</v>
          </cell>
          <cell r="AP64">
            <v>1.2497249999999989</v>
          </cell>
          <cell r="AQ64">
            <v>23.734625000000001</v>
          </cell>
          <cell r="AR64">
            <v>45.050899999999999</v>
          </cell>
          <cell r="AT64">
            <v>11.518333333333333</v>
          </cell>
          <cell r="AU64">
            <v>0.57489999999999919</v>
          </cell>
          <cell r="AV64">
            <v>-6.7447199999999983</v>
          </cell>
          <cell r="AW64">
            <v>-5.1044000000000009</v>
          </cell>
          <cell r="AX64">
            <v>3.1676999999999991</v>
          </cell>
          <cell r="AY64">
            <v>1.7178400000000003</v>
          </cell>
          <cell r="AZ64">
            <v>59.307399999999994</v>
          </cell>
          <cell r="BA64">
            <v>22.511020000000002</v>
          </cell>
          <cell r="BB64">
            <v>18.03105</v>
          </cell>
          <cell r="BD64">
            <v>0.91539999999999888</v>
          </cell>
          <cell r="BE64">
            <v>-5.997462500000001</v>
          </cell>
          <cell r="BF64">
            <v>11.047999999999998</v>
          </cell>
          <cell r="BG64">
            <v>12.421375000000001</v>
          </cell>
          <cell r="BH64">
            <v>-1.6556799999999992</v>
          </cell>
          <cell r="BI64">
            <v>2.8835000000000006</v>
          </cell>
          <cell r="BJ64">
            <v>66.18780000000001</v>
          </cell>
          <cell r="BK64">
            <v>1.0996000000000006</v>
          </cell>
          <cell r="BL64">
            <v>30.900875000000003</v>
          </cell>
          <cell r="BM64">
            <v>18.193720000000003</v>
          </cell>
        </row>
        <row r="65">
          <cell r="A65">
            <v>9.7119635034013623</v>
          </cell>
          <cell r="E65">
            <v>22.292733333333331</v>
          </cell>
          <cell r="F65">
            <v>30.241966666666666</v>
          </cell>
          <cell r="G65">
            <v>-8.3869999999999987</v>
          </cell>
          <cell r="H65">
            <v>-2.6512666666666669</v>
          </cell>
          <cell r="I65">
            <v>-7.8324333333333342</v>
          </cell>
          <cell r="J65">
            <v>1.7840500000000015</v>
          </cell>
          <cell r="K65">
            <v>33.751800000000003</v>
          </cell>
          <cell r="M65">
            <v>16.429879999999997</v>
          </cell>
          <cell r="N65">
            <v>3.5133333333333332</v>
          </cell>
          <cell r="O65">
            <v>16.486966666666664</v>
          </cell>
          <cell r="P65">
            <v>33.104500000000002</v>
          </cell>
          <cell r="Q65">
            <v>6.6373000000000006</v>
          </cell>
          <cell r="R65">
            <v>8.266960000000001</v>
          </cell>
          <cell r="S65">
            <v>1.109300000000002</v>
          </cell>
          <cell r="T65">
            <v>-1.7452333333333341</v>
          </cell>
          <cell r="U65">
            <v>3.2036499999999997</v>
          </cell>
          <cell r="V65">
            <v>-11.734200000000001</v>
          </cell>
          <cell r="X65">
            <v>1.277999999999988E-2</v>
          </cell>
          <cell r="Y65">
            <v>1.9166600000000003</v>
          </cell>
          <cell r="Z65">
            <v>-0.43243333333333345</v>
          </cell>
          <cell r="AA65">
            <v>4.2849999999999944E-2</v>
          </cell>
          <cell r="AB65">
            <v>5.9150999999999998</v>
          </cell>
          <cell r="AC65">
            <v>4.3513333333333328</v>
          </cell>
          <cell r="AD65">
            <v>3.0224200000000003</v>
          </cell>
          <cell r="AE65">
            <v>2.0750166666666665</v>
          </cell>
          <cell r="AF65">
            <v>6.0800799999999997</v>
          </cell>
          <cell r="AG65">
            <v>8.1744500000000002</v>
          </cell>
          <cell r="AH65">
            <v>-0.24924999999999997</v>
          </cell>
          <cell r="AJ65">
            <v>15.3727</v>
          </cell>
          <cell r="AK65">
            <v>54.697116666666659</v>
          </cell>
          <cell r="AL65">
            <v>-6.854149999999998</v>
          </cell>
          <cell r="AM65">
            <v>-1.2750000000000015</v>
          </cell>
          <cell r="AN65">
            <v>7.6497200000000003</v>
          </cell>
          <cell r="AO65">
            <v>-4.509100000000001</v>
          </cell>
          <cell r="AP65">
            <v>4.4953999999999983</v>
          </cell>
          <cell r="AQ65">
            <v>16.648474999999998</v>
          </cell>
          <cell r="AR65">
            <v>42.56421666666666</v>
          </cell>
          <cell r="AT65">
            <v>8.8090200000000003</v>
          </cell>
          <cell r="AU65">
            <v>-3.0883800000000008</v>
          </cell>
          <cell r="AV65">
            <v>-7.3290999999999977</v>
          </cell>
          <cell r="AW65">
            <v>-3.3760000000000003</v>
          </cell>
          <cell r="AX65">
            <v>9.7610333333333319</v>
          </cell>
          <cell r="AY65">
            <v>2.5646400000000007</v>
          </cell>
          <cell r="AZ65">
            <v>44.824833333333324</v>
          </cell>
          <cell r="BA65">
            <v>28.249974999999999</v>
          </cell>
          <cell r="BB65">
            <v>13.331359999999998</v>
          </cell>
          <cell r="BD65">
            <v>-1.1868000000000005</v>
          </cell>
          <cell r="BE65">
            <v>-0.81098571428571575</v>
          </cell>
          <cell r="BF65">
            <v>9.2664999999999988</v>
          </cell>
          <cell r="BG65">
            <v>9.4481999999999999</v>
          </cell>
          <cell r="BH65">
            <v>-1.0084599999999992</v>
          </cell>
          <cell r="BI65">
            <v>3.3057500000000015</v>
          </cell>
          <cell r="BJ65">
            <v>97.427750000000003</v>
          </cell>
          <cell r="BK65">
            <v>4.5295000000000005</v>
          </cell>
          <cell r="BL65">
            <v>10.34842857142857</v>
          </cell>
          <cell r="BM65">
            <v>14.632000000000001</v>
          </cell>
        </row>
        <row r="66">
          <cell r="A66">
            <v>8.4161271938775517</v>
          </cell>
          <cell r="E66">
            <v>20.217399999999998</v>
          </cell>
          <cell r="F66">
            <v>31.657733333333329</v>
          </cell>
          <cell r="G66">
            <v>-8.7587499999999991</v>
          </cell>
          <cell r="H66">
            <v>-1.5472000000000008</v>
          </cell>
          <cell r="I66">
            <v>-5.7320750000000009</v>
          </cell>
          <cell r="J66">
            <v>2.7097500000000014</v>
          </cell>
          <cell r="K66">
            <v>43.43033333333333</v>
          </cell>
          <cell r="M66">
            <v>16.732300000000002</v>
          </cell>
          <cell r="N66">
            <v>0.30424999999999991</v>
          </cell>
          <cell r="O66">
            <v>13.241899999999999</v>
          </cell>
          <cell r="P66">
            <v>43.541749999999993</v>
          </cell>
          <cell r="Q66">
            <v>7.0971000000000011</v>
          </cell>
          <cell r="R66">
            <v>4.2822500000000003</v>
          </cell>
          <cell r="S66">
            <v>-0.93727499999999786</v>
          </cell>
          <cell r="T66">
            <v>-6.8079599999999996</v>
          </cell>
          <cell r="U66">
            <v>-0.35858000000000062</v>
          </cell>
          <cell r="V66">
            <v>-8.9998600000000017</v>
          </cell>
          <cell r="X66">
            <v>0.67227499999999973</v>
          </cell>
          <cell r="Y66">
            <v>0.99131666666666696</v>
          </cell>
          <cell r="Z66">
            <v>-1.2925666666666664</v>
          </cell>
          <cell r="AA66">
            <v>-0.63718571428571413</v>
          </cell>
          <cell r="AB66">
            <v>3.3604571428571433</v>
          </cell>
          <cell r="AC66">
            <v>2.3603333333333336</v>
          </cell>
          <cell r="AD66">
            <v>-0.26514999999999972</v>
          </cell>
          <cell r="AE66">
            <v>1.7873600000000001</v>
          </cell>
          <cell r="AF66">
            <v>2.4538799999999994</v>
          </cell>
          <cell r="AG66">
            <v>7.6847599999999998</v>
          </cell>
          <cell r="AH66">
            <v>-1.0480000000000003</v>
          </cell>
          <cell r="AJ66">
            <v>5.6756399999999996</v>
          </cell>
          <cell r="AK66">
            <v>44.578080000000007</v>
          </cell>
          <cell r="AL66">
            <v>-6.6476999999999977</v>
          </cell>
          <cell r="AM66">
            <v>1.126999999999998</v>
          </cell>
          <cell r="AN66">
            <v>1.0724666666666671</v>
          </cell>
          <cell r="AO66">
            <v>-4.1442333333333332</v>
          </cell>
          <cell r="AP66">
            <v>8.5317599999999985</v>
          </cell>
          <cell r="AQ66">
            <v>15.243075000000001</v>
          </cell>
          <cell r="AR66">
            <v>35.478171428571429</v>
          </cell>
          <cell r="AT66">
            <v>3.0068999999999995</v>
          </cell>
          <cell r="AU66">
            <v>-4.5929200000000012</v>
          </cell>
          <cell r="AV66">
            <v>-7.8934999999999977</v>
          </cell>
          <cell r="AW66">
            <v>-0.8307500000000001</v>
          </cell>
          <cell r="AX66">
            <v>0.14871999999999944</v>
          </cell>
          <cell r="AY66">
            <v>2.3720600000000003</v>
          </cell>
          <cell r="AZ66">
            <v>37.440666666666665</v>
          </cell>
          <cell r="BA66">
            <v>26.410775000000001</v>
          </cell>
          <cell r="BB66">
            <v>13.988874999999998</v>
          </cell>
          <cell r="BD66">
            <v>4.6775999999999982</v>
          </cell>
          <cell r="BE66">
            <v>0.72399999999999842</v>
          </cell>
          <cell r="BF66">
            <v>4.7044999999999995</v>
          </cell>
          <cell r="BG66">
            <v>9.7209000000000003</v>
          </cell>
          <cell r="BH66">
            <v>-1.2930599999999997</v>
          </cell>
          <cell r="BI66">
            <v>1.2762000000000016</v>
          </cell>
          <cell r="BJ66">
            <v>88.512</v>
          </cell>
          <cell r="BK66">
            <v>7.5118000000000009</v>
          </cell>
          <cell r="BL66">
            <v>3.3699999999999997</v>
          </cell>
          <cell r="BM66">
            <v>14.993549999999999</v>
          </cell>
        </row>
        <row r="67">
          <cell r="A67">
            <v>6.9580253656462592</v>
          </cell>
          <cell r="E67">
            <v>13.566000000000001</v>
          </cell>
          <cell r="F67">
            <v>36.03543333333333</v>
          </cell>
          <cell r="G67">
            <v>-9.16</v>
          </cell>
          <cell r="H67">
            <v>1.2377666666666662</v>
          </cell>
          <cell r="I67">
            <v>-5.8888250000000006</v>
          </cell>
          <cell r="J67">
            <v>3.4531000000000018</v>
          </cell>
          <cell r="K67">
            <v>28.766000000000002</v>
          </cell>
          <cell r="M67">
            <v>13.329100000000002</v>
          </cell>
          <cell r="N67">
            <v>0.36033333333333289</v>
          </cell>
          <cell r="O67">
            <v>19.260024999999999</v>
          </cell>
          <cell r="P67">
            <v>41.942500000000003</v>
          </cell>
          <cell r="Q67">
            <v>6.8599000000000006</v>
          </cell>
          <cell r="R67">
            <v>3.4848200000000005</v>
          </cell>
          <cell r="S67">
            <v>1.5286250000000017</v>
          </cell>
          <cell r="T67">
            <v>-8.5420400000000001</v>
          </cell>
          <cell r="U67">
            <v>-0.76202000000000081</v>
          </cell>
          <cell r="V67">
            <v>-9.6052</v>
          </cell>
          <cell r="X67">
            <v>0.87684999999999969</v>
          </cell>
          <cell r="Y67">
            <v>-0.56047999999999976</v>
          </cell>
          <cell r="Z67">
            <v>-0.98068333333333302</v>
          </cell>
          <cell r="AA67">
            <v>0.42198571428571441</v>
          </cell>
          <cell r="AB67">
            <v>2.5072714285714284</v>
          </cell>
          <cell r="AC67">
            <v>3.9394999999999993</v>
          </cell>
          <cell r="AD67">
            <v>-1.9689599999999998</v>
          </cell>
          <cell r="AE67">
            <v>-0.21605000000000016</v>
          </cell>
          <cell r="AF67">
            <v>4.7819333333333329</v>
          </cell>
          <cell r="AG67">
            <v>8.4380399999999991</v>
          </cell>
          <cell r="AH67">
            <v>-1.0282000000000004</v>
          </cell>
          <cell r="AJ67">
            <v>1.2282166666666672</v>
          </cell>
          <cell r="AK67">
            <v>24.83305</v>
          </cell>
          <cell r="AL67">
            <v>-2.9045333333333319</v>
          </cell>
          <cell r="AM67">
            <v>-2.828600000000002</v>
          </cell>
          <cell r="AN67">
            <v>6.1626000000000003</v>
          </cell>
          <cell r="AO67">
            <v>1.0493333333333326</v>
          </cell>
          <cell r="AP67">
            <v>4.455899999999998</v>
          </cell>
          <cell r="AQ67">
            <v>15.0138</v>
          </cell>
          <cell r="AR67">
            <v>4.5430333333333337</v>
          </cell>
          <cell r="AT67">
            <v>4.8934833333333332</v>
          </cell>
          <cell r="AU67">
            <v>-2.9749000000000008</v>
          </cell>
          <cell r="AV67">
            <v>-4.2038499999999983</v>
          </cell>
          <cell r="AW67">
            <v>1.2667499999999992</v>
          </cell>
          <cell r="AX67">
            <v>-4.4995333333333338</v>
          </cell>
          <cell r="AY67">
            <v>1.3548200000000008</v>
          </cell>
          <cell r="AZ67">
            <v>28.903999999999996</v>
          </cell>
          <cell r="BA67">
            <v>17.003019999999999</v>
          </cell>
          <cell r="BB67">
            <v>0.38292000000000004</v>
          </cell>
          <cell r="BD67">
            <v>11.793799999999999</v>
          </cell>
          <cell r="BE67">
            <v>5.7391999999999985</v>
          </cell>
          <cell r="BF67">
            <v>3.8164999999999996</v>
          </cell>
          <cell r="BG67">
            <v>14.611550000000001</v>
          </cell>
          <cell r="BH67">
            <v>-0.7116799999999992</v>
          </cell>
          <cell r="BI67">
            <v>4.7927500000000007</v>
          </cell>
          <cell r="BJ67">
            <v>69.549750000000017</v>
          </cell>
          <cell r="BK67">
            <v>6.4488000000000003</v>
          </cell>
          <cell r="BL67">
            <v>7.9703749999999998</v>
          </cell>
          <cell r="BM67">
            <v>19.88214</v>
          </cell>
        </row>
        <row r="68">
          <cell r="A68">
            <v>6.4242504740646265</v>
          </cell>
          <cell r="E68">
            <v>16.077133333333332</v>
          </cell>
          <cell r="F68">
            <v>50.708266666666667</v>
          </cell>
          <cell r="G68">
            <v>-7.4702000000000002</v>
          </cell>
          <cell r="H68">
            <v>0.72313333333333196</v>
          </cell>
          <cell r="I68">
            <v>-6.7718250000000015</v>
          </cell>
          <cell r="J68">
            <v>2.3779500000000011</v>
          </cell>
          <cell r="K68">
            <v>12.984799999999998</v>
          </cell>
          <cell r="M68">
            <v>7.5275199999999982</v>
          </cell>
          <cell r="N68">
            <v>0.23599999999999977</v>
          </cell>
          <cell r="O68">
            <v>16.1312</v>
          </cell>
          <cell r="P68">
            <v>21.920999999999999</v>
          </cell>
          <cell r="Q68">
            <v>6.9865750000000002</v>
          </cell>
          <cell r="R68">
            <v>6.3111250000000005</v>
          </cell>
          <cell r="S68">
            <v>-1.3624999999997556E-2</v>
          </cell>
          <cell r="T68">
            <v>-6.86172</v>
          </cell>
          <cell r="U68">
            <v>-2.0725750000000009</v>
          </cell>
          <cell r="V68">
            <v>-8.9393499999999992</v>
          </cell>
          <cell r="X68">
            <v>0.60103999999999991</v>
          </cell>
          <cell r="Y68">
            <v>0.19136000000000025</v>
          </cell>
          <cell r="Z68">
            <v>-1.80992</v>
          </cell>
          <cell r="AA68">
            <v>2.5306857142857142</v>
          </cell>
          <cell r="AB68">
            <v>2.1654</v>
          </cell>
          <cell r="AC68">
            <v>0.18000000000000024</v>
          </cell>
          <cell r="AD68">
            <v>-2.5668199999999999</v>
          </cell>
          <cell r="AE68">
            <v>0.2329333333333333</v>
          </cell>
          <cell r="AF68">
            <v>14.503980000000002</v>
          </cell>
          <cell r="AG68">
            <v>3.01885</v>
          </cell>
          <cell r="AH68">
            <v>0.85719999999999974</v>
          </cell>
          <cell r="AJ68">
            <v>-5.17164</v>
          </cell>
          <cell r="AK68">
            <v>6.7829500000000023</v>
          </cell>
          <cell r="AL68">
            <v>-3.5696199999999991</v>
          </cell>
          <cell r="AM68">
            <v>1.693249999999999</v>
          </cell>
          <cell r="AN68">
            <v>5.040116666666667</v>
          </cell>
          <cell r="AO68">
            <v>19.266879999999997</v>
          </cell>
          <cell r="AP68">
            <v>-1.5588250000000015</v>
          </cell>
          <cell r="AQ68">
            <v>16.245599999999996</v>
          </cell>
          <cell r="AR68">
            <v>3.1081428571428558</v>
          </cell>
          <cell r="AT68">
            <v>2.1645799999999995</v>
          </cell>
          <cell r="AU68">
            <v>-5.1227400000000012</v>
          </cell>
          <cell r="AV68">
            <v>4.7270400000000015</v>
          </cell>
          <cell r="AW68">
            <v>1.3399999999999999</v>
          </cell>
          <cell r="AX68">
            <v>-5.2321600000000004</v>
          </cell>
          <cell r="AY68">
            <v>0.19450000000000073</v>
          </cell>
          <cell r="AZ68">
            <v>41.263500000000001</v>
          </cell>
          <cell r="BA68">
            <v>20.756525</v>
          </cell>
          <cell r="BB68">
            <v>-5.3876749999999998</v>
          </cell>
          <cell r="BD68">
            <v>9.7217999999999982</v>
          </cell>
          <cell r="BE68">
            <v>1.1562374999999985</v>
          </cell>
          <cell r="BF68">
            <v>3.2217999999999991</v>
          </cell>
          <cell r="BG68">
            <v>11.147275000000002</v>
          </cell>
          <cell r="BH68">
            <v>2.8840000000000289E-2</v>
          </cell>
          <cell r="BI68">
            <v>15.023250000000003</v>
          </cell>
          <cell r="BJ68">
            <v>51.291600000000003</v>
          </cell>
          <cell r="BK68">
            <v>4.4698000000000011</v>
          </cell>
          <cell r="BL68">
            <v>18.141857142857141</v>
          </cell>
          <cell r="BM68">
            <v>19.255025</v>
          </cell>
        </row>
        <row r="69">
          <cell r="A69">
            <v>5.4600031483843532</v>
          </cell>
          <cell r="E69">
            <v>22.749124999999999</v>
          </cell>
          <cell r="F69">
            <v>55.689266666666661</v>
          </cell>
          <cell r="G69">
            <v>-3.9454999999999996</v>
          </cell>
          <cell r="H69">
            <v>2.7847666666666666</v>
          </cell>
          <cell r="I69">
            <v>-5.2332250000000009</v>
          </cell>
          <cell r="J69">
            <v>-0.9436249999999986</v>
          </cell>
          <cell r="K69">
            <v>2.6466000000000003</v>
          </cell>
          <cell r="M69">
            <v>7.6273000000000009</v>
          </cell>
          <cell r="N69">
            <v>1.7469999999999999</v>
          </cell>
          <cell r="O69">
            <v>12.224866666666665</v>
          </cell>
          <cell r="P69">
            <v>10.4695</v>
          </cell>
          <cell r="Q69">
            <v>8.7508750000000006</v>
          </cell>
          <cell r="R69">
            <v>7.2242800000000003</v>
          </cell>
          <cell r="S69">
            <v>-4.7455499999999979</v>
          </cell>
          <cell r="T69">
            <v>-8.5493000000000006</v>
          </cell>
          <cell r="U69">
            <v>-3.9400000000000004</v>
          </cell>
          <cell r="V69">
            <v>-6.9951600000000012</v>
          </cell>
          <cell r="X69">
            <v>2.3384999999999998</v>
          </cell>
          <cell r="Y69">
            <v>0.50548333333333351</v>
          </cell>
          <cell r="Z69">
            <v>0.17521666666666658</v>
          </cell>
          <cell r="AA69">
            <v>3.7588249999999999</v>
          </cell>
          <cell r="AB69">
            <v>6.2080571428571423</v>
          </cell>
          <cell r="AC69">
            <v>-1.984</v>
          </cell>
          <cell r="AD69">
            <v>-1.4331166666666666</v>
          </cell>
          <cell r="AE69">
            <v>1.368883333333333</v>
          </cell>
          <cell r="AF69">
            <v>5.6805599999999998</v>
          </cell>
          <cell r="AG69">
            <v>5.2386400000000002</v>
          </cell>
          <cell r="AH69">
            <v>1.0745</v>
          </cell>
          <cell r="AJ69">
            <v>-7.3069999999999995</v>
          </cell>
          <cell r="AK69">
            <v>1.7857500000000008</v>
          </cell>
          <cell r="AL69">
            <v>-3.5082999999999984</v>
          </cell>
          <cell r="AM69">
            <v>-0.46760000000000163</v>
          </cell>
          <cell r="AN69">
            <v>7.2705999999999991</v>
          </cell>
          <cell r="AO69">
            <v>11.006900000000002</v>
          </cell>
          <cell r="AP69">
            <v>-6.2327000000000021</v>
          </cell>
          <cell r="AQ69">
            <v>14.298224999999999</v>
          </cell>
          <cell r="AR69">
            <v>3.8406999999999996</v>
          </cell>
          <cell r="AT69">
            <v>6.2886499999999996</v>
          </cell>
          <cell r="AU69">
            <v>-6.91242</v>
          </cell>
          <cell r="AV69">
            <v>-1.615566666666665</v>
          </cell>
          <cell r="AW69">
            <v>2.6297499999999987</v>
          </cell>
          <cell r="AX69">
            <v>-4.5040400000000007</v>
          </cell>
          <cell r="AY69">
            <v>3.3179600000000002</v>
          </cell>
          <cell r="AZ69">
            <v>27.173666666666666</v>
          </cell>
          <cell r="BA69">
            <v>9.180575000000001</v>
          </cell>
          <cell r="BB69">
            <v>-5.7513800000000002</v>
          </cell>
          <cell r="BD69">
            <v>2.2761999999999989</v>
          </cell>
          <cell r="BE69">
            <v>0.66848749999999857</v>
          </cell>
          <cell r="BF69">
            <v>5.2454999999999989</v>
          </cell>
          <cell r="BG69">
            <v>14.130800000000001</v>
          </cell>
          <cell r="BH69">
            <v>7.0000000000029294E-4</v>
          </cell>
          <cell r="BI69">
            <v>28.824249999999999</v>
          </cell>
          <cell r="BJ69">
            <v>54.723500000000001</v>
          </cell>
          <cell r="BK69">
            <v>3.9487999999999999</v>
          </cell>
          <cell r="BL69">
            <v>11.122374999999998</v>
          </cell>
          <cell r="BM69">
            <v>13.833025000000003</v>
          </cell>
        </row>
        <row r="70">
          <cell r="A70">
            <v>4.7792617729591838</v>
          </cell>
          <cell r="E70">
            <v>12.168633333333332</v>
          </cell>
          <cell r="F70">
            <v>50.700066666666658</v>
          </cell>
          <cell r="G70">
            <v>-2.8177999999999992</v>
          </cell>
          <cell r="H70">
            <v>-8.4366666666666632E-2</v>
          </cell>
          <cell r="I70">
            <v>-8.0506750000000018</v>
          </cell>
          <cell r="J70">
            <v>1.2368000000000012</v>
          </cell>
          <cell r="K70">
            <v>-1.5384999999999998</v>
          </cell>
          <cell r="M70">
            <v>8.1950800000000008</v>
          </cell>
          <cell r="N70">
            <v>4.04725</v>
          </cell>
          <cell r="O70">
            <v>10.475733333333332</v>
          </cell>
          <cell r="P70">
            <v>9.4427500000000002</v>
          </cell>
          <cell r="Q70">
            <v>10.423024999999999</v>
          </cell>
          <cell r="R70">
            <v>7.1972500000000004</v>
          </cell>
          <cell r="S70">
            <v>-3.6418749999999984</v>
          </cell>
          <cell r="T70">
            <v>-7.9701400000000007</v>
          </cell>
          <cell r="U70">
            <v>-3.4249400000000008</v>
          </cell>
          <cell r="V70">
            <v>-9.7095400000000005</v>
          </cell>
          <cell r="X70">
            <v>2.5102000000000002</v>
          </cell>
          <cell r="Y70">
            <v>0.37786000000000008</v>
          </cell>
          <cell r="Z70">
            <v>1.03555</v>
          </cell>
          <cell r="AA70">
            <v>2.8943285714285714</v>
          </cell>
          <cell r="AB70">
            <v>12.344771428571429</v>
          </cell>
          <cell r="AC70">
            <v>0.59899999999999987</v>
          </cell>
          <cell r="AD70">
            <v>-1.3051999999999997</v>
          </cell>
          <cell r="AE70">
            <v>2.34606</v>
          </cell>
          <cell r="AF70">
            <v>2.309639999999999</v>
          </cell>
          <cell r="AG70">
            <v>4.9703800000000005</v>
          </cell>
          <cell r="AH70">
            <v>0.20659999999999989</v>
          </cell>
          <cell r="AJ70">
            <v>-10.782120000000001</v>
          </cell>
          <cell r="AK70">
            <v>-0.96928333333333283</v>
          </cell>
          <cell r="AL70">
            <v>-3.5565166666666652</v>
          </cell>
          <cell r="AM70">
            <v>-0.61550000000000127</v>
          </cell>
          <cell r="AN70">
            <v>7.29854</v>
          </cell>
          <cell r="AO70">
            <v>-1.2507166666666671</v>
          </cell>
          <cell r="AP70">
            <v>-8.1033800000000014</v>
          </cell>
          <cell r="AQ70">
            <v>17.243880000000001</v>
          </cell>
          <cell r="AR70">
            <v>13.667416666666668</v>
          </cell>
          <cell r="AT70">
            <v>8.6823999999999995</v>
          </cell>
          <cell r="AU70">
            <v>-5.6181200000000011</v>
          </cell>
          <cell r="AV70">
            <v>-8.3107799999999994</v>
          </cell>
          <cell r="AW70">
            <v>4.5975000000000001</v>
          </cell>
          <cell r="AX70">
            <v>-2.8519166666666678</v>
          </cell>
          <cell r="AY70">
            <v>1.7766400000000004</v>
          </cell>
          <cell r="AZ70">
            <v>21.565000000000001</v>
          </cell>
          <cell r="BA70">
            <v>8.5751599999999986</v>
          </cell>
          <cell r="BB70">
            <v>-3.3270500000000003</v>
          </cell>
          <cell r="BD70">
            <v>-2.0186000000000006</v>
          </cell>
          <cell r="BE70">
            <v>2.9557249999999988</v>
          </cell>
          <cell r="BF70">
            <v>3.8259999999999992</v>
          </cell>
          <cell r="BG70">
            <v>12.435275000000001</v>
          </cell>
          <cell r="BH70">
            <v>3.0530000000000004</v>
          </cell>
          <cell r="BI70">
            <v>13.2416</v>
          </cell>
          <cell r="BJ70">
            <v>66.119250000000008</v>
          </cell>
          <cell r="BK70">
            <v>5.3922000000000008</v>
          </cell>
          <cell r="BL70">
            <v>11.040714285714285</v>
          </cell>
          <cell r="BM70">
            <v>8.6343999999999994</v>
          </cell>
        </row>
        <row r="71">
          <cell r="A71">
            <v>4.4656360310374144</v>
          </cell>
          <cell r="E71">
            <v>10.240833333333333</v>
          </cell>
          <cell r="F71">
            <v>32.561599999999999</v>
          </cell>
          <cell r="G71">
            <v>-4.8545999999999996</v>
          </cell>
          <cell r="H71">
            <v>0.41049999999999898</v>
          </cell>
          <cell r="I71">
            <v>-9.8600500000000011</v>
          </cell>
          <cell r="J71">
            <v>0.60567500000000152</v>
          </cell>
          <cell r="K71">
            <v>-4.7265999999999995</v>
          </cell>
          <cell r="M71">
            <v>8.5201600000000006</v>
          </cell>
          <cell r="N71">
            <v>6.2776666666666658</v>
          </cell>
          <cell r="O71">
            <v>9.1840500000000009</v>
          </cell>
          <cell r="P71">
            <v>3.8980000000000006</v>
          </cell>
          <cell r="Q71">
            <v>18.542774999999999</v>
          </cell>
          <cell r="R71">
            <v>6.5352800000000002</v>
          </cell>
          <cell r="S71">
            <v>-1.6232249999999988</v>
          </cell>
          <cell r="T71">
            <v>-8.0511600000000012</v>
          </cell>
          <cell r="U71">
            <v>-5.2443500000000007</v>
          </cell>
          <cell r="V71">
            <v>-10.684466666666665</v>
          </cell>
          <cell r="X71">
            <v>2.9229799999999999</v>
          </cell>
          <cell r="Y71">
            <v>1.0820200000000002</v>
          </cell>
          <cell r="Z71">
            <v>-0.21276666666666677</v>
          </cell>
          <cell r="AA71">
            <v>0.54581428571428581</v>
          </cell>
          <cell r="AB71">
            <v>17.958585714285714</v>
          </cell>
          <cell r="AC71">
            <v>3.613</v>
          </cell>
          <cell r="AD71">
            <v>-1.1358199999999998</v>
          </cell>
          <cell r="AE71">
            <v>-0.18823333333333356</v>
          </cell>
          <cell r="AF71">
            <v>2.8795499999999996</v>
          </cell>
          <cell r="AG71">
            <v>5.9612249999999998</v>
          </cell>
          <cell r="AH71">
            <v>3.9706000000000001</v>
          </cell>
          <cell r="AJ71">
            <v>-13.194850000000001</v>
          </cell>
          <cell r="AK71">
            <v>-1.5120999999999996</v>
          </cell>
          <cell r="AL71">
            <v>-0.85495999999999805</v>
          </cell>
          <cell r="AM71">
            <v>-0.39040000000000141</v>
          </cell>
          <cell r="AN71">
            <v>5.0513500000000002</v>
          </cell>
          <cell r="AO71">
            <v>-5.0280000000000415E-2</v>
          </cell>
          <cell r="AP71">
            <v>-8.3771750000000011</v>
          </cell>
          <cell r="AQ71">
            <v>17.068275</v>
          </cell>
          <cell r="AR71">
            <v>14.30192857142857</v>
          </cell>
          <cell r="AT71">
            <v>7.5627799999999983</v>
          </cell>
          <cell r="AU71">
            <v>-0.65655000000000063</v>
          </cell>
          <cell r="AV71">
            <v>-7.9212166666666661</v>
          </cell>
          <cell r="AW71">
            <v>5.5943999999999994</v>
          </cell>
          <cell r="AX71">
            <v>4.0388399999999995</v>
          </cell>
          <cell r="AY71">
            <v>6.9041399999999999</v>
          </cell>
          <cell r="AZ71">
            <v>8.9116666666666635</v>
          </cell>
          <cell r="BA71">
            <v>2.4087750000000003</v>
          </cell>
          <cell r="BB71">
            <v>-2.8586</v>
          </cell>
          <cell r="BD71">
            <v>2.6695999999999982</v>
          </cell>
          <cell r="BE71">
            <v>3.1912624999999992</v>
          </cell>
          <cell r="BF71">
            <v>0.64674999999999905</v>
          </cell>
          <cell r="BG71">
            <v>13.450750000000001</v>
          </cell>
          <cell r="BH71">
            <v>2.0170800000000009</v>
          </cell>
          <cell r="BI71">
            <v>12.115750000000002</v>
          </cell>
          <cell r="BJ71">
            <v>62.184000000000012</v>
          </cell>
          <cell r="BK71">
            <v>4.4408333333333339</v>
          </cell>
          <cell r="BL71">
            <v>12.069875</v>
          </cell>
          <cell r="BM71">
            <v>12.134650000000001</v>
          </cell>
        </row>
        <row r="72">
          <cell r="A72">
            <v>3.8385006738945577</v>
          </cell>
          <cell r="E72">
            <v>6.7428999999999997</v>
          </cell>
          <cell r="F72">
            <v>12.583133333333334</v>
          </cell>
          <cell r="G72">
            <v>-5.3409999999999993</v>
          </cell>
          <cell r="H72">
            <v>1.4723999999999986</v>
          </cell>
          <cell r="I72">
            <v>-10.1912</v>
          </cell>
          <cell r="J72">
            <v>4.9609000000000014</v>
          </cell>
          <cell r="K72">
            <v>0.37680000000000008</v>
          </cell>
          <cell r="M72">
            <v>6.03592</v>
          </cell>
          <cell r="N72">
            <v>6.1477500000000003</v>
          </cell>
          <cell r="O72">
            <v>9.9268333333333327</v>
          </cell>
          <cell r="P72">
            <v>2.8080000000000007</v>
          </cell>
          <cell r="Q72">
            <v>23.647649999999999</v>
          </cell>
          <cell r="R72">
            <v>3.2946</v>
          </cell>
          <cell r="S72">
            <v>1.4153250000000011</v>
          </cell>
          <cell r="T72">
            <v>-4.9283800000000006</v>
          </cell>
          <cell r="U72">
            <v>-4.4913800000000013</v>
          </cell>
          <cell r="V72">
            <v>-12.709720000000001</v>
          </cell>
          <cell r="X72">
            <v>2.5835249999999998</v>
          </cell>
          <cell r="Y72">
            <v>0.6722166666666668</v>
          </cell>
          <cell r="Z72">
            <v>-0.85561666666666658</v>
          </cell>
          <cell r="AA72">
            <v>-1.1039571428571429</v>
          </cell>
          <cell r="AB72">
            <v>14.895442857142857</v>
          </cell>
          <cell r="AC72">
            <v>5.2576666666666663</v>
          </cell>
          <cell r="AD72">
            <v>-1.1340666666666666</v>
          </cell>
          <cell r="AE72">
            <v>1.6666666666664092E-3</v>
          </cell>
          <cell r="AF72">
            <v>4.6074799999999998</v>
          </cell>
          <cell r="AG72">
            <v>6.1768600000000005</v>
          </cell>
          <cell r="AH72">
            <v>5.5620000000000003</v>
          </cell>
          <cell r="AJ72">
            <v>-10.78444</v>
          </cell>
          <cell r="AK72">
            <v>-1.392316666666666</v>
          </cell>
          <cell r="AL72">
            <v>-0.71193333333333175</v>
          </cell>
          <cell r="AM72">
            <v>-0.86600000000000099</v>
          </cell>
          <cell r="AN72">
            <v>-0.44861999999999969</v>
          </cell>
          <cell r="AO72">
            <v>-0.4730166666666677</v>
          </cell>
          <cell r="AP72">
            <v>-5.9006400000000019</v>
          </cell>
          <cell r="AQ72">
            <v>20.972149999999999</v>
          </cell>
          <cell r="AR72">
            <v>17.527999999999995</v>
          </cell>
          <cell r="AT72">
            <v>5.0449833333333336</v>
          </cell>
          <cell r="AU72">
            <v>1.0828399999999991</v>
          </cell>
          <cell r="AV72">
            <v>-5.332679999999999</v>
          </cell>
          <cell r="AW72">
            <v>5.6185</v>
          </cell>
          <cell r="AX72">
            <v>9.5284166666666668</v>
          </cell>
          <cell r="AY72">
            <v>2.4633000000000007</v>
          </cell>
          <cell r="AZ72">
            <v>7.4407999999999959</v>
          </cell>
          <cell r="BA72">
            <v>-0.57122000000000062</v>
          </cell>
          <cell r="BB72">
            <v>0.58282500000000015</v>
          </cell>
          <cell r="BD72">
            <v>9.6097999999999981</v>
          </cell>
          <cell r="BE72">
            <v>4.156487499999999</v>
          </cell>
          <cell r="BF72">
            <v>-0.90775000000000072</v>
          </cell>
          <cell r="BG72">
            <v>13.634449999999999</v>
          </cell>
          <cell r="BH72">
            <v>1.3409400000000009</v>
          </cell>
          <cell r="BI72">
            <v>5.2327500000000011</v>
          </cell>
          <cell r="BJ72">
            <v>38.719799999999999</v>
          </cell>
          <cell r="BK72">
            <v>4.7622000000000009</v>
          </cell>
          <cell r="BL72">
            <v>3.4601428571428561</v>
          </cell>
          <cell r="BM72">
            <v>12.752520000000001</v>
          </cell>
        </row>
        <row r="73">
          <cell r="A73">
            <v>3.2373085629251692</v>
          </cell>
          <cell r="E73">
            <v>4.5280666666666667</v>
          </cell>
          <cell r="F73">
            <v>7.0709666666666662</v>
          </cell>
          <cell r="G73">
            <v>-3.2183999999999999</v>
          </cell>
          <cell r="H73">
            <v>4.5387333333333322</v>
          </cell>
          <cell r="I73">
            <v>-10.311450000000001</v>
          </cell>
          <cell r="J73">
            <v>5.9033750000000014</v>
          </cell>
          <cell r="K73">
            <v>-0.10519999999999978</v>
          </cell>
          <cell r="M73">
            <v>3.8180999999999998</v>
          </cell>
          <cell r="N73">
            <v>4.5270000000000001</v>
          </cell>
          <cell r="O73">
            <v>10.806833333333332</v>
          </cell>
          <cell r="P73">
            <v>4.431750000000001</v>
          </cell>
          <cell r="Q73">
            <v>27.054699999999997</v>
          </cell>
          <cell r="R73">
            <v>1.7376400000000003</v>
          </cell>
          <cell r="S73">
            <v>8.1032000000000011</v>
          </cell>
          <cell r="T73">
            <v>-5.1726999999999999</v>
          </cell>
          <cell r="U73">
            <v>-3.8084000000000011</v>
          </cell>
          <cell r="V73">
            <v>-9.8886199999999995</v>
          </cell>
          <cell r="X73">
            <v>2.6049599999999993</v>
          </cell>
          <cell r="Y73">
            <v>1.6706800000000004</v>
          </cell>
          <cell r="Z73">
            <v>0.49463333333333342</v>
          </cell>
          <cell r="AA73">
            <v>6.1237499999999945E-2</v>
          </cell>
          <cell r="AB73">
            <v>14.351066666666666</v>
          </cell>
          <cell r="AC73">
            <v>5.8056666666666663</v>
          </cell>
          <cell r="AD73">
            <v>-1.3001399999999999</v>
          </cell>
          <cell r="AE73">
            <v>-0.18668000000000004</v>
          </cell>
          <cell r="AF73">
            <v>4.3888199999999999</v>
          </cell>
          <cell r="AG73">
            <v>4.6814499999999999</v>
          </cell>
          <cell r="AH73">
            <v>10.125200000000001</v>
          </cell>
          <cell r="AJ73">
            <v>-9.6090833333333325</v>
          </cell>
          <cell r="AK73">
            <v>-2.6957</v>
          </cell>
          <cell r="AL73">
            <v>0.72868000000000133</v>
          </cell>
          <cell r="AM73">
            <v>-2.3400000000001597E-2</v>
          </cell>
          <cell r="AN73">
            <v>-1.2582166666666665</v>
          </cell>
          <cell r="AO73">
            <v>0.26428333333333293</v>
          </cell>
          <cell r="AP73">
            <v>-4.6426400000000019</v>
          </cell>
          <cell r="AQ73">
            <v>16.786999999999999</v>
          </cell>
          <cell r="AR73">
            <v>7.1302428571428553</v>
          </cell>
          <cell r="AT73">
            <v>8.4526199999999996</v>
          </cell>
          <cell r="AU73">
            <v>-4.7557200000000011</v>
          </cell>
          <cell r="AV73">
            <v>-2.2924333333333315</v>
          </cell>
          <cell r="AW73">
            <v>0.22549999999999937</v>
          </cell>
          <cell r="AX73">
            <v>10.294119999999998</v>
          </cell>
          <cell r="AY73">
            <v>4.2569800000000004</v>
          </cell>
          <cell r="AZ73">
            <v>8.5379999999999985</v>
          </cell>
          <cell r="BA73">
            <v>1.1785249999999987</v>
          </cell>
          <cell r="BB73">
            <v>-1.5131600000000005</v>
          </cell>
          <cell r="BD73">
            <v>9.5440000000000005</v>
          </cell>
          <cell r="BE73">
            <v>2.1276374999999987</v>
          </cell>
          <cell r="BF73">
            <v>-0.155250000000001</v>
          </cell>
          <cell r="BG73">
            <v>13.925975000000001</v>
          </cell>
          <cell r="BH73">
            <v>0.73408000000000051</v>
          </cell>
          <cell r="BI73">
            <v>-3.2023999999999986</v>
          </cell>
          <cell r="BJ73">
            <v>16.763999999999999</v>
          </cell>
          <cell r="BK73">
            <v>6.946600000000001</v>
          </cell>
          <cell r="BL73">
            <v>-1.9595000000000009</v>
          </cell>
          <cell r="BM73">
            <v>12.786049999999999</v>
          </cell>
        </row>
        <row r="74">
          <cell r="A74">
            <v>2.7426729166666668</v>
          </cell>
          <cell r="E74">
            <v>4.3543666666666665</v>
          </cell>
          <cell r="F74">
            <v>3.5765999999999996</v>
          </cell>
          <cell r="G74">
            <v>-3.032999999999999</v>
          </cell>
          <cell r="H74">
            <v>1.6171999999999997</v>
          </cell>
          <cell r="I74">
            <v>-11.216075</v>
          </cell>
          <cell r="J74">
            <v>11.261825000000002</v>
          </cell>
          <cell r="K74">
            <v>-3.2601999999999998</v>
          </cell>
          <cell r="M74">
            <v>5.0910800000000007</v>
          </cell>
          <cell r="N74">
            <v>2.7302500000000003</v>
          </cell>
          <cell r="O74">
            <v>6.708874999999999</v>
          </cell>
          <cell r="P74">
            <v>0.99925000000000086</v>
          </cell>
          <cell r="Q74">
            <v>28.393899999999999</v>
          </cell>
          <cell r="R74">
            <v>2.4160500000000003</v>
          </cell>
          <cell r="S74">
            <v>6.4270500000000013</v>
          </cell>
          <cell r="T74">
            <v>-5.4928000000000017</v>
          </cell>
          <cell r="U74">
            <v>-1.3696000000000008</v>
          </cell>
          <cell r="V74">
            <v>-9.5834799999999998</v>
          </cell>
          <cell r="X74">
            <v>0.41824999999999957</v>
          </cell>
          <cell r="Y74">
            <v>0.83340000000000014</v>
          </cell>
          <cell r="Z74">
            <v>-0.78003333333333302</v>
          </cell>
          <cell r="AA74">
            <v>1.2258857142857142</v>
          </cell>
          <cell r="AB74">
            <v>14.815271428571432</v>
          </cell>
          <cell r="AC74">
            <v>0.98583333333333345</v>
          </cell>
          <cell r="AD74">
            <v>-1.1076000000000001</v>
          </cell>
          <cell r="AE74">
            <v>-0.35210000000000025</v>
          </cell>
          <cell r="AF74">
            <v>3.0394166666666664</v>
          </cell>
          <cell r="AG74">
            <v>5.2277000000000005</v>
          </cell>
          <cell r="AH74">
            <v>3.0494999999999997</v>
          </cell>
          <cell r="AJ74">
            <v>-8.0075400000000005</v>
          </cell>
          <cell r="AK74">
            <v>2.7776166666666668</v>
          </cell>
          <cell r="AL74">
            <v>1.7790800000000018</v>
          </cell>
          <cell r="AM74">
            <v>2.6537499999999983</v>
          </cell>
          <cell r="AN74">
            <v>-0.2233999999999991</v>
          </cell>
          <cell r="AO74">
            <v>0.19269999999999959</v>
          </cell>
          <cell r="AP74">
            <v>-4.3902400000000013</v>
          </cell>
          <cell r="AQ74">
            <v>17.804575</v>
          </cell>
          <cell r="AR74">
            <v>-6.8216666666666967E-2</v>
          </cell>
          <cell r="AT74">
            <v>11.28604</v>
          </cell>
          <cell r="AU74">
            <v>-4.2781600000000015</v>
          </cell>
          <cell r="AV74">
            <v>-2.8169166666666654</v>
          </cell>
          <cell r="AW74">
            <v>6.2082500000000005</v>
          </cell>
          <cell r="AX74">
            <v>9.1524999999999999</v>
          </cell>
          <cell r="AY74">
            <v>2.4634400000000007</v>
          </cell>
          <cell r="AZ74">
            <v>19.882666666666665</v>
          </cell>
          <cell r="BA74">
            <v>-0.530775000000002</v>
          </cell>
          <cell r="BB74">
            <v>2.1142000000000003</v>
          </cell>
          <cell r="BD74">
            <v>1.5247999999999997</v>
          </cell>
          <cell r="BE74">
            <v>0.88647499999999924</v>
          </cell>
          <cell r="BF74">
            <v>-0.31600000000000117</v>
          </cell>
          <cell r="BG74">
            <v>9.7869500000000009</v>
          </cell>
          <cell r="BH74">
            <v>-3.7087199999999996</v>
          </cell>
          <cell r="BI74">
            <v>-8.0499999999998906E-2</v>
          </cell>
          <cell r="BJ74">
            <v>14.115500000000001</v>
          </cell>
          <cell r="BK74">
            <v>5.7150000000000016</v>
          </cell>
          <cell r="BL74">
            <v>-2.9158571428571429</v>
          </cell>
          <cell r="BM74">
            <v>5.6056500000000007</v>
          </cell>
        </row>
        <row r="75">
          <cell r="A75">
            <v>2.9198222151360533</v>
          </cell>
          <cell r="E75">
            <v>4.0343333333333335</v>
          </cell>
          <cell r="F75">
            <v>3.8074999999999997</v>
          </cell>
          <cell r="G75">
            <v>-8.2654999999999994</v>
          </cell>
          <cell r="H75">
            <v>1.6743333333333321</v>
          </cell>
          <cell r="I75">
            <v>-10.419575000000002</v>
          </cell>
          <cell r="J75">
            <v>6.7913250000000023</v>
          </cell>
          <cell r="K75">
            <v>-2.87</v>
          </cell>
          <cell r="M75">
            <v>7.8841399999999995</v>
          </cell>
          <cell r="N75">
            <v>0.88533333333333319</v>
          </cell>
          <cell r="O75">
            <v>8.9283666666666672</v>
          </cell>
          <cell r="P75">
            <v>-0.27349999999999985</v>
          </cell>
          <cell r="Q75">
            <v>21.459675000000001</v>
          </cell>
          <cell r="R75">
            <v>2.1964800000000002</v>
          </cell>
          <cell r="S75">
            <v>8.8084333333333351</v>
          </cell>
          <cell r="T75">
            <v>-5.2338800000000001</v>
          </cell>
          <cell r="U75">
            <v>1.2620599999999988</v>
          </cell>
          <cell r="V75">
            <v>-7.9181833333333342</v>
          </cell>
          <cell r="X75">
            <v>0.19364999999999988</v>
          </cell>
          <cell r="Y75">
            <v>0.60400000000000009</v>
          </cell>
          <cell r="Z75">
            <v>-1.1769166666666666</v>
          </cell>
          <cell r="AA75">
            <v>-0.36358571428571412</v>
          </cell>
          <cell r="AB75">
            <v>19.016085714285712</v>
          </cell>
          <cell r="AC75">
            <v>1.0806666666666669</v>
          </cell>
          <cell r="AD75">
            <v>0.90178333333333349</v>
          </cell>
          <cell r="AE75">
            <v>1.3558666666666663</v>
          </cell>
          <cell r="AF75">
            <v>2.7227599999999996</v>
          </cell>
          <cell r="AG75">
            <v>4.46936</v>
          </cell>
          <cell r="AH75">
            <v>1.1228</v>
          </cell>
          <cell r="AJ75">
            <v>-3.0858333333333339</v>
          </cell>
          <cell r="AK75">
            <v>7.1562800000000006</v>
          </cell>
          <cell r="AL75">
            <v>2.6949166666666682</v>
          </cell>
          <cell r="AM75">
            <v>5.1567999999999978</v>
          </cell>
          <cell r="AN75">
            <v>1.9193200000000008</v>
          </cell>
          <cell r="AO75">
            <v>-2.4047166666666668</v>
          </cell>
          <cell r="AP75">
            <v>-4.7408000000000019</v>
          </cell>
          <cell r="AQ75">
            <v>19.105650000000001</v>
          </cell>
          <cell r="AR75">
            <v>5.1247857142857134</v>
          </cell>
          <cell r="AT75">
            <v>6.3861333333333334</v>
          </cell>
          <cell r="AU75">
            <v>-1.1102250000000011</v>
          </cell>
          <cell r="AV75">
            <v>-3.3335599999999985</v>
          </cell>
          <cell r="AW75">
            <v>14.718499999999999</v>
          </cell>
          <cell r="AX75">
            <v>4.253616666666665</v>
          </cell>
          <cell r="AY75">
            <v>1.4546400000000002</v>
          </cell>
          <cell r="AZ75">
            <v>8.9161999999999999</v>
          </cell>
          <cell r="BA75">
            <v>-0.56326000000000109</v>
          </cell>
          <cell r="BB75">
            <v>1.951720000000001</v>
          </cell>
          <cell r="BD75">
            <v>4.270999999999999</v>
          </cell>
          <cell r="BE75">
            <v>-3.8826250000000009</v>
          </cell>
          <cell r="BF75">
            <v>1.273499999999999</v>
          </cell>
          <cell r="BG75">
            <v>9.630040000000001</v>
          </cell>
          <cell r="BH75">
            <v>-2.6635199999999997</v>
          </cell>
          <cell r="BI75">
            <v>0.46775000000000055</v>
          </cell>
          <cell r="BJ75">
            <v>16.481000000000002</v>
          </cell>
          <cell r="BK75">
            <v>5.4962</v>
          </cell>
          <cell r="BL75">
            <v>2.6734999999999998</v>
          </cell>
          <cell r="BM75">
            <v>3.4852199999999995</v>
          </cell>
        </row>
        <row r="76">
          <cell r="A76">
            <v>2.5586551721938777</v>
          </cell>
          <cell r="E76">
            <v>2.7932999999999999</v>
          </cell>
          <cell r="F76">
            <v>-0.8673333333333334</v>
          </cell>
          <cell r="G76">
            <v>-6.2976000000000001</v>
          </cell>
          <cell r="H76">
            <v>-0.79716666666666747</v>
          </cell>
          <cell r="I76">
            <v>-10.180725000000001</v>
          </cell>
          <cell r="J76">
            <v>3.0464500000000019</v>
          </cell>
          <cell r="K76">
            <v>-2.2811666666666666</v>
          </cell>
          <cell r="M76">
            <v>6.9786799999999989</v>
          </cell>
          <cell r="N76">
            <v>7.33</v>
          </cell>
          <cell r="O76">
            <v>4.9689333333333332</v>
          </cell>
          <cell r="P76">
            <v>-3.2899999999999996</v>
          </cell>
          <cell r="Q76">
            <v>20.722674999999999</v>
          </cell>
          <cell r="R76">
            <v>2.4703499999999998</v>
          </cell>
          <cell r="S76">
            <v>5.1487250000000016</v>
          </cell>
          <cell r="T76">
            <v>-6.0956799999999998</v>
          </cell>
          <cell r="U76">
            <v>3.0668999999999986</v>
          </cell>
          <cell r="V76">
            <v>-9.5902600000000007</v>
          </cell>
          <cell r="X76">
            <v>-0.46858000000000005</v>
          </cell>
          <cell r="Y76">
            <v>1.3303200000000004</v>
          </cell>
          <cell r="Z76">
            <v>-1.4788666666666668</v>
          </cell>
          <cell r="AA76">
            <v>-1.9544142857142859</v>
          </cell>
          <cell r="AB76">
            <v>27.07574285714286</v>
          </cell>
          <cell r="AC76">
            <v>0.35966666666666675</v>
          </cell>
          <cell r="AD76">
            <v>0.93800000000000006</v>
          </cell>
          <cell r="AE76">
            <v>0.6901499999999996</v>
          </cell>
          <cell r="AF76">
            <v>3.683959999999999</v>
          </cell>
          <cell r="AG76">
            <v>1.4827249999999998</v>
          </cell>
          <cell r="AH76">
            <v>0.85520000000000018</v>
          </cell>
          <cell r="AJ76">
            <v>1.2985599999999997</v>
          </cell>
          <cell r="AK76">
            <v>2.1742166666666676</v>
          </cell>
          <cell r="AL76">
            <v>1.7186400000000013</v>
          </cell>
          <cell r="AM76">
            <v>5.5482499999999977</v>
          </cell>
          <cell r="AN76">
            <v>-3.8276833333333316</v>
          </cell>
          <cell r="AO76">
            <v>-4.3662166666666673</v>
          </cell>
          <cell r="AP76">
            <v>-6.1960400000000018</v>
          </cell>
          <cell r="AQ76">
            <v>22.010599999999997</v>
          </cell>
          <cell r="AR76">
            <v>10.3346</v>
          </cell>
          <cell r="AT76">
            <v>-0.41876000000000052</v>
          </cell>
          <cell r="AU76">
            <v>1.4815199999999991</v>
          </cell>
          <cell r="AV76">
            <v>-4.4385666666666657</v>
          </cell>
          <cell r="AW76">
            <v>5.7920000000000007</v>
          </cell>
          <cell r="AX76">
            <v>1.8194799999999993</v>
          </cell>
          <cell r="AY76">
            <v>1.0756800000000006</v>
          </cell>
          <cell r="AZ76">
            <v>-3.8216666666666677</v>
          </cell>
          <cell r="BA76">
            <v>5.2713249999999992</v>
          </cell>
          <cell r="BB76">
            <v>-1.7053750000000005</v>
          </cell>
          <cell r="BD76">
            <v>3.3147999999999991</v>
          </cell>
          <cell r="BE76">
            <v>0.71906249999999861</v>
          </cell>
          <cell r="BF76">
            <v>-0.60825000000000107</v>
          </cell>
          <cell r="BG76">
            <v>11.404949999999999</v>
          </cell>
          <cell r="BH76">
            <v>0.61940000000000039</v>
          </cell>
          <cell r="BI76">
            <v>3.5600000000000014</v>
          </cell>
          <cell r="BJ76">
            <v>18.611799999999999</v>
          </cell>
          <cell r="BK76">
            <v>6.8019999999999996</v>
          </cell>
          <cell r="BL76">
            <v>12.29542857142857</v>
          </cell>
          <cell r="BM76">
            <v>3.1749500000000004</v>
          </cell>
        </row>
        <row r="77">
          <cell r="A77">
            <v>2.3201723511904753</v>
          </cell>
          <cell r="E77">
            <v>4.0844666666666667</v>
          </cell>
          <cell r="F77">
            <v>1.8940000000000001</v>
          </cell>
          <cell r="G77">
            <v>-6.0699999999999985</v>
          </cell>
          <cell r="H77">
            <v>-2.9527000000000005</v>
          </cell>
          <cell r="I77">
            <v>-10.780725</v>
          </cell>
          <cell r="J77">
            <v>-2.2595666666666658</v>
          </cell>
          <cell r="K77">
            <v>-0.34099999999999964</v>
          </cell>
          <cell r="M77">
            <v>9.1006599999999995</v>
          </cell>
          <cell r="N77">
            <v>7.8223333333333338</v>
          </cell>
          <cell r="O77">
            <v>7.1781000000000006</v>
          </cell>
          <cell r="P77">
            <v>-4.8814999999999991</v>
          </cell>
          <cell r="Q77">
            <v>23.491349999999997</v>
          </cell>
          <cell r="R77">
            <v>6.0040600000000008</v>
          </cell>
          <cell r="S77">
            <v>1.0209500000000018</v>
          </cell>
          <cell r="T77">
            <v>-5.2352600000000011</v>
          </cell>
          <cell r="U77">
            <v>0.83874999999999922</v>
          </cell>
          <cell r="V77">
            <v>-11.474600000000001</v>
          </cell>
          <cell r="X77">
            <v>-0.33282500000000026</v>
          </cell>
          <cell r="Y77">
            <v>-0.17769999999999991</v>
          </cell>
          <cell r="Z77">
            <v>-1.4009666666666665</v>
          </cell>
          <cell r="AA77">
            <v>-2.0516624999999999</v>
          </cell>
          <cell r="AB77">
            <v>36.761216666666662</v>
          </cell>
          <cell r="AC77">
            <v>0.68116666666666681</v>
          </cell>
          <cell r="AD77">
            <v>-1.5800199999999998</v>
          </cell>
          <cell r="AE77">
            <v>0.17025999999999969</v>
          </cell>
          <cell r="AF77">
            <v>6.4942800000000007</v>
          </cell>
          <cell r="AG77">
            <v>1.0918600000000001</v>
          </cell>
          <cell r="AH77">
            <v>-0.15840000000000024</v>
          </cell>
          <cell r="AJ77">
            <v>3.0285666666666664</v>
          </cell>
          <cell r="AK77">
            <v>1.5108000000000006</v>
          </cell>
          <cell r="AL77">
            <v>2.2967200000000019</v>
          </cell>
          <cell r="AM77">
            <v>2.7591999999999985</v>
          </cell>
          <cell r="AN77">
            <v>-5.3076999999999996</v>
          </cell>
          <cell r="AO77">
            <v>-4.3189000000000011</v>
          </cell>
          <cell r="AP77">
            <v>-3.9293200000000015</v>
          </cell>
          <cell r="AQ77">
            <v>22.835259999999998</v>
          </cell>
          <cell r="AR77">
            <v>-0.20225000000000026</v>
          </cell>
          <cell r="AT77">
            <v>-2.4802600000000004</v>
          </cell>
          <cell r="AU77">
            <v>-2.4983600000000008</v>
          </cell>
          <cell r="AV77">
            <v>-4.3749999999999982</v>
          </cell>
          <cell r="AW77">
            <v>3.2170000000000001</v>
          </cell>
          <cell r="AX77">
            <v>3.5549799999999991</v>
          </cell>
          <cell r="AY77">
            <v>1.5637000000000008</v>
          </cell>
          <cell r="AZ77">
            <v>-4.5982000000000012</v>
          </cell>
          <cell r="BA77">
            <v>5.4384599999999983</v>
          </cell>
          <cell r="BB77">
            <v>-5.5161199999999999</v>
          </cell>
          <cell r="BD77">
            <v>1.5067999999999995</v>
          </cell>
          <cell r="BE77">
            <v>5.4935875000000003</v>
          </cell>
          <cell r="BF77">
            <v>-0.12625000000000108</v>
          </cell>
          <cell r="BG77">
            <v>11.209225</v>
          </cell>
          <cell r="BH77">
            <v>3.3321000000000005</v>
          </cell>
          <cell r="BI77">
            <v>-1.6343999999999994</v>
          </cell>
          <cell r="BJ77">
            <v>22.030999999999999</v>
          </cell>
          <cell r="BK77">
            <v>2.8701999999999996</v>
          </cell>
          <cell r="BL77">
            <v>9.3601249999999983</v>
          </cell>
          <cell r="BM77">
            <v>5.9721600000000006</v>
          </cell>
        </row>
        <row r="78">
          <cell r="A78">
            <v>2.4154688754251694</v>
          </cell>
          <cell r="E78">
            <v>3.1285999999999992</v>
          </cell>
          <cell r="F78">
            <v>0.43030000000000018</v>
          </cell>
          <cell r="G78">
            <v>-6.3279999999999994</v>
          </cell>
          <cell r="H78">
            <v>-4.9010000000000007</v>
          </cell>
          <cell r="I78">
            <v>-12.391825000000001</v>
          </cell>
          <cell r="J78">
            <v>-3.3692249999999984</v>
          </cell>
          <cell r="K78">
            <v>3.4018000000000002</v>
          </cell>
          <cell r="M78">
            <v>6.4538199999999986</v>
          </cell>
          <cell r="N78">
            <v>6.6964999999999995</v>
          </cell>
          <cell r="O78">
            <v>7.2972749999999991</v>
          </cell>
          <cell r="P78">
            <v>-2.6803999999999997</v>
          </cell>
          <cell r="Q78">
            <v>20.405774999999998</v>
          </cell>
          <cell r="R78">
            <v>3.8972750000000005</v>
          </cell>
          <cell r="S78">
            <v>-0.75524999999999842</v>
          </cell>
          <cell r="T78">
            <v>-7.6448166666666664</v>
          </cell>
          <cell r="U78">
            <v>-0.89996000000000065</v>
          </cell>
          <cell r="V78">
            <v>-12.391080000000001</v>
          </cell>
          <cell r="X78">
            <v>-0.89950000000000008</v>
          </cell>
          <cell r="Y78">
            <v>0.23768333333333347</v>
          </cell>
          <cell r="Z78">
            <v>-2.5846</v>
          </cell>
          <cell r="AA78">
            <v>1.0916428571428569</v>
          </cell>
          <cell r="AB78">
            <v>28.00242857142857</v>
          </cell>
          <cell r="AC78">
            <v>0.22366666666666704</v>
          </cell>
          <cell r="AD78">
            <v>-1.7585999999999997</v>
          </cell>
          <cell r="AE78">
            <v>1.7745666666666662</v>
          </cell>
          <cell r="AF78">
            <v>7.5737666666666668</v>
          </cell>
          <cell r="AG78">
            <v>0.96118000000000003</v>
          </cell>
          <cell r="AH78">
            <v>1.1617500000000001</v>
          </cell>
          <cell r="AJ78">
            <v>0.82149999999999967</v>
          </cell>
          <cell r="AK78">
            <v>3.6244833333333339</v>
          </cell>
          <cell r="AL78">
            <v>9.2514666666666674</v>
          </cell>
          <cell r="AM78">
            <v>0.90574999999999806</v>
          </cell>
          <cell r="AN78">
            <v>-5.9181799999999996</v>
          </cell>
          <cell r="AO78">
            <v>4.1700499999999989</v>
          </cell>
          <cell r="AP78">
            <v>-1.9098600000000019</v>
          </cell>
          <cell r="AQ78">
            <v>24.557475000000004</v>
          </cell>
          <cell r="AR78">
            <v>0.23282857142857111</v>
          </cell>
          <cell r="AT78">
            <v>-0.98135000000000039</v>
          </cell>
          <cell r="AU78">
            <v>-0.99382000000000126</v>
          </cell>
          <cell r="AV78">
            <v>-6.0147666666666657</v>
          </cell>
          <cell r="AW78">
            <v>8.2319999999999993</v>
          </cell>
          <cell r="AX78">
            <v>3.9640166666666659</v>
          </cell>
          <cell r="AY78">
            <v>2.3510800000000005</v>
          </cell>
          <cell r="AZ78">
            <v>-1.9465000000000012</v>
          </cell>
          <cell r="BA78">
            <v>3.1929499999999997</v>
          </cell>
          <cell r="BB78">
            <v>-7.6578750000000007</v>
          </cell>
          <cell r="BD78">
            <v>0.60979999999999923</v>
          </cell>
          <cell r="BE78">
            <v>-3.4946125000000015</v>
          </cell>
          <cell r="BF78">
            <v>-0.37075000000000102</v>
          </cell>
          <cell r="BG78">
            <v>17.792124999999999</v>
          </cell>
          <cell r="BH78">
            <v>2.6734800000000005</v>
          </cell>
          <cell r="BI78">
            <v>4.4655000000000005</v>
          </cell>
          <cell r="BJ78">
            <v>19.079750000000001</v>
          </cell>
          <cell r="BK78">
            <v>1.9265000000000001</v>
          </cell>
          <cell r="BL78">
            <v>14.215142857142856</v>
          </cell>
          <cell r="BM78">
            <v>6.3543000000000003</v>
          </cell>
        </row>
        <row r="79">
          <cell r="A79">
            <v>2.9920827763605446</v>
          </cell>
          <cell r="E79">
            <v>4.3477333333333332</v>
          </cell>
          <cell r="F79">
            <v>-0.90889999999999971</v>
          </cell>
          <cell r="G79">
            <v>-5.2948000000000004</v>
          </cell>
          <cell r="H79">
            <v>-8.0416333333333352</v>
          </cell>
          <cell r="I79">
            <v>-13.606400000000001</v>
          </cell>
          <cell r="J79">
            <v>-5.0205999999999982</v>
          </cell>
          <cell r="K79">
            <v>0.22360000000000024</v>
          </cell>
          <cell r="M79">
            <v>5.7498199999999997</v>
          </cell>
          <cell r="N79">
            <v>8.6863333333333319</v>
          </cell>
          <cell r="O79">
            <v>8.9882666666666662</v>
          </cell>
          <cell r="P79">
            <v>-2.1197499999999994</v>
          </cell>
          <cell r="Q79">
            <v>17.422133333333335</v>
          </cell>
          <cell r="R79">
            <v>2.9881600000000006</v>
          </cell>
          <cell r="S79">
            <v>0.38640000000000185</v>
          </cell>
          <cell r="T79">
            <v>-5.8691000000000004</v>
          </cell>
          <cell r="U79">
            <v>-0.65302000000000082</v>
          </cell>
          <cell r="V79">
            <v>-10.450983333333332</v>
          </cell>
          <cell r="X79">
            <v>-1.1433250000000001</v>
          </cell>
          <cell r="Y79">
            <v>-1.2257799999999999</v>
          </cell>
          <cell r="Z79">
            <v>-2.9758999999999998</v>
          </cell>
          <cell r="AA79">
            <v>5.1021428571428578</v>
          </cell>
          <cell r="AB79">
            <v>21.100914285714286</v>
          </cell>
          <cell r="AC79">
            <v>2.2996666666666665</v>
          </cell>
          <cell r="AD79">
            <v>-2.1737799999999998</v>
          </cell>
          <cell r="AE79">
            <v>3.1632833333333337</v>
          </cell>
          <cell r="AF79">
            <v>6.9887399999999982</v>
          </cell>
          <cell r="AG79">
            <v>2.2805249999999999</v>
          </cell>
          <cell r="AH79">
            <v>6.6560000000000006</v>
          </cell>
          <cell r="AJ79">
            <v>1.0488999999999997</v>
          </cell>
          <cell r="AK79">
            <v>4.2106800000000009</v>
          </cell>
          <cell r="AL79">
            <v>11.480100000000002</v>
          </cell>
          <cell r="AM79">
            <v>-9.5400000000001484E-2</v>
          </cell>
          <cell r="AN79">
            <v>0.51418333333333344</v>
          </cell>
          <cell r="AO79">
            <v>4.8190799999999978</v>
          </cell>
          <cell r="AP79">
            <v>-4.4940000000000015</v>
          </cell>
          <cell r="AQ79">
            <v>31.418299999999999</v>
          </cell>
          <cell r="AR79">
            <v>3.9255833333333343</v>
          </cell>
          <cell r="AT79">
            <v>-0.18160000000000026</v>
          </cell>
          <cell r="AU79">
            <v>-3.0171400000000013</v>
          </cell>
          <cell r="AV79">
            <v>-2.8173999999999984</v>
          </cell>
          <cell r="AW79">
            <v>7.2625000000000002</v>
          </cell>
          <cell r="AX79">
            <v>2.6566399999999999</v>
          </cell>
          <cell r="AY79">
            <v>-2.3520799999999999</v>
          </cell>
          <cell r="AZ79">
            <v>7.6886666666666654</v>
          </cell>
          <cell r="BA79">
            <v>-0.82685000000000031</v>
          </cell>
          <cell r="BB79">
            <v>-7.7937600000000007</v>
          </cell>
          <cell r="BD79">
            <v>0.66119999999999945</v>
          </cell>
          <cell r="BE79">
            <v>-3.5078000000000009</v>
          </cell>
          <cell r="BF79">
            <v>0.18199999999999927</v>
          </cell>
          <cell r="BG79">
            <v>20.815700000000003</v>
          </cell>
          <cell r="BH79">
            <v>0.6227600000000002</v>
          </cell>
          <cell r="BI79">
            <v>17.329999999999998</v>
          </cell>
          <cell r="BJ79">
            <v>16.061250000000001</v>
          </cell>
          <cell r="BK79">
            <v>4.1184000000000003</v>
          </cell>
          <cell r="BL79">
            <v>9.7707499999999996</v>
          </cell>
          <cell r="BM79">
            <v>11.156224999999999</v>
          </cell>
        </row>
        <row r="80">
          <cell r="A80">
            <v>2.1518278847789114</v>
          </cell>
          <cell r="E80">
            <v>5.2050666666666654</v>
          </cell>
          <cell r="F80">
            <v>-0.18350000000000044</v>
          </cell>
          <cell r="G80">
            <v>-3.589999999999999</v>
          </cell>
          <cell r="H80">
            <v>-6.3039333333333332</v>
          </cell>
          <cell r="I80">
            <v>-14.31475</v>
          </cell>
          <cell r="J80">
            <v>-6.6426249999999989</v>
          </cell>
          <cell r="K80">
            <v>0.93266666666666709</v>
          </cell>
          <cell r="M80">
            <v>4.3481199999999998</v>
          </cell>
          <cell r="N80">
            <v>5.8320000000000007</v>
          </cell>
          <cell r="O80">
            <v>10.369033333333332</v>
          </cell>
          <cell r="P80">
            <v>-1.4339999999999997</v>
          </cell>
          <cell r="Q80">
            <v>20.581524999999999</v>
          </cell>
          <cell r="R80">
            <v>1.12975</v>
          </cell>
          <cell r="S80">
            <v>-1.0841999999999983</v>
          </cell>
          <cell r="T80">
            <v>-4.2894799999999993</v>
          </cell>
          <cell r="U80">
            <v>-1.1949500000000011</v>
          </cell>
          <cell r="V80">
            <v>-11.614140000000001</v>
          </cell>
          <cell r="X80">
            <v>-1.5233200000000005</v>
          </cell>
          <cell r="Y80">
            <v>-2.5084199999999996</v>
          </cell>
          <cell r="Z80">
            <v>-3.0449166666666669</v>
          </cell>
          <cell r="AA80">
            <v>2.129975</v>
          </cell>
          <cell r="AB80">
            <v>18.165500000000002</v>
          </cell>
          <cell r="AC80">
            <v>1.8254999999999999</v>
          </cell>
          <cell r="AD80">
            <v>-0.80809999999999982</v>
          </cell>
          <cell r="AE80">
            <v>1.71675</v>
          </cell>
          <cell r="AF80">
            <v>1.8424999999999998</v>
          </cell>
          <cell r="AG80">
            <v>0.15399999999999975</v>
          </cell>
          <cell r="AH80">
            <v>6.1270000000000007</v>
          </cell>
          <cell r="AJ80">
            <v>-7.3012400000000017</v>
          </cell>
          <cell r="AK80">
            <v>4.8247333333333335</v>
          </cell>
          <cell r="AL80">
            <v>11.445050000000004</v>
          </cell>
          <cell r="AM80">
            <v>-2.115000000000002</v>
          </cell>
          <cell r="AN80">
            <v>2.8109600000000001</v>
          </cell>
          <cell r="AO80">
            <v>-2.3115333333333337</v>
          </cell>
          <cell r="AP80">
            <v>-3.2828000000000017</v>
          </cell>
          <cell r="AQ80">
            <v>16.51005</v>
          </cell>
          <cell r="AR80">
            <v>7.7512714285714281</v>
          </cell>
          <cell r="AT80">
            <v>0.6437799999999998</v>
          </cell>
          <cell r="AU80">
            <v>-4.2193250000000013</v>
          </cell>
          <cell r="AV80">
            <v>1.2208000000000017</v>
          </cell>
          <cell r="AW80">
            <v>3.3092500000000005</v>
          </cell>
          <cell r="AX80">
            <v>12.145450000000002</v>
          </cell>
          <cell r="AY80">
            <v>-0.30850000000000011</v>
          </cell>
          <cell r="AZ80">
            <v>2.1641999999999988</v>
          </cell>
          <cell r="BA80">
            <v>-4.7506400000000015</v>
          </cell>
          <cell r="BB80">
            <v>-6.5549250000000008</v>
          </cell>
          <cell r="BD80">
            <v>-2.2396000000000007</v>
          </cell>
          <cell r="BE80">
            <v>-2.7037625000000007</v>
          </cell>
          <cell r="BF80">
            <v>0.35674999999999901</v>
          </cell>
          <cell r="BG80">
            <v>7.1068500000000014</v>
          </cell>
          <cell r="BH80">
            <v>-0.80593333333333239</v>
          </cell>
          <cell r="BI80">
            <v>23.165750000000003</v>
          </cell>
          <cell r="BJ80">
            <v>10.121199999999998</v>
          </cell>
          <cell r="BK80">
            <v>8.8024000000000004</v>
          </cell>
          <cell r="BL80">
            <v>9.3027142857142859</v>
          </cell>
          <cell r="BM80">
            <v>13.59136</v>
          </cell>
        </row>
        <row r="81">
          <cell r="A81">
            <v>1.5889671662414966</v>
          </cell>
          <cell r="E81">
            <v>5.1479999999999997</v>
          </cell>
          <cell r="F81">
            <v>3.8618333333333332</v>
          </cell>
          <cell r="G81">
            <v>-2.7784999999999993</v>
          </cell>
          <cell r="H81">
            <v>-3.8067000000000011</v>
          </cell>
          <cell r="I81">
            <v>-13.173074999999999</v>
          </cell>
          <cell r="J81">
            <v>-9.8176999999999985</v>
          </cell>
          <cell r="K81">
            <v>5.1890000000000001</v>
          </cell>
          <cell r="M81">
            <v>7.57822</v>
          </cell>
          <cell r="N81">
            <v>5.1506666666666669</v>
          </cell>
          <cell r="O81">
            <v>10.264824999999998</v>
          </cell>
          <cell r="P81">
            <v>-3.3932499999999997</v>
          </cell>
          <cell r="Q81">
            <v>23.482374999999998</v>
          </cell>
          <cell r="R81">
            <v>3.2273000000000005</v>
          </cell>
          <cell r="S81">
            <v>1.1451750000000018</v>
          </cell>
          <cell r="T81">
            <v>-4.8736000000000006</v>
          </cell>
          <cell r="U81">
            <v>-2.2432600000000011</v>
          </cell>
          <cell r="V81">
            <v>-11.32938</v>
          </cell>
          <cell r="X81">
            <v>-1.0255750000000003</v>
          </cell>
          <cell r="Y81">
            <v>-2.4990833333333335</v>
          </cell>
          <cell r="Z81">
            <v>-3.4862833333333327</v>
          </cell>
          <cell r="AA81">
            <v>-1.3019428571428568</v>
          </cell>
          <cell r="AB81">
            <v>7.9829166666666671</v>
          </cell>
          <cell r="AC81">
            <v>2.470333333333333</v>
          </cell>
          <cell r="AD81">
            <v>-0.56320000000000003</v>
          </cell>
          <cell r="AE81">
            <v>2.7350599999999998</v>
          </cell>
          <cell r="AF81">
            <v>3.8712499999999999</v>
          </cell>
          <cell r="AG81">
            <v>-1.0659400000000001</v>
          </cell>
          <cell r="AH81">
            <v>4.9431999999999992</v>
          </cell>
          <cell r="AJ81">
            <v>-10.579316666666665</v>
          </cell>
          <cell r="AK81">
            <v>4.0393833333333342</v>
          </cell>
          <cell r="AL81">
            <v>8.6425599999999996</v>
          </cell>
          <cell r="AM81">
            <v>-5.6810000000000018</v>
          </cell>
          <cell r="AN81">
            <v>-0.7534833333333335</v>
          </cell>
          <cell r="AO81">
            <v>-4.1842166666666678</v>
          </cell>
          <cell r="AP81">
            <v>-2.1050800000000014</v>
          </cell>
          <cell r="AQ81">
            <v>13.5115</v>
          </cell>
          <cell r="AR81">
            <v>9.353983333333332</v>
          </cell>
          <cell r="AT81">
            <v>5.103333333333282E-2</v>
          </cell>
          <cell r="AU81">
            <v>-3.3029400000000009</v>
          </cell>
          <cell r="AV81">
            <v>-2.8444399999999992</v>
          </cell>
          <cell r="AW81">
            <v>9.0964999999999989</v>
          </cell>
          <cell r="AX81">
            <v>13.422120000000001</v>
          </cell>
          <cell r="AY81">
            <v>0.72952000000000083</v>
          </cell>
          <cell r="AZ81">
            <v>-2.7215000000000007</v>
          </cell>
          <cell r="BA81">
            <v>-6.6441000000000008</v>
          </cell>
          <cell r="BB81">
            <v>-8.8112600000000008</v>
          </cell>
          <cell r="BD81">
            <v>-3.0016000000000007</v>
          </cell>
          <cell r="BE81">
            <v>-3.2531375000000011</v>
          </cell>
          <cell r="BF81">
            <v>1.7727499999999994</v>
          </cell>
          <cell r="BG81">
            <v>-0.61342499999999922</v>
          </cell>
          <cell r="BH81">
            <v>0.12042000000000055</v>
          </cell>
          <cell r="BI81">
            <v>21.8916</v>
          </cell>
          <cell r="BJ81">
            <v>4.5075000000000012</v>
          </cell>
          <cell r="BK81">
            <v>7.7182000000000013</v>
          </cell>
          <cell r="BL81">
            <v>8.787374999999999</v>
          </cell>
          <cell r="BM81">
            <v>14.140550000000001</v>
          </cell>
        </row>
        <row r="82">
          <cell r="A82">
            <v>1.2922421067176872</v>
          </cell>
          <cell r="E82">
            <v>9.5530999999999988</v>
          </cell>
          <cell r="F82">
            <v>3.2939000000000007</v>
          </cell>
          <cell r="G82">
            <v>-3.7153999999999998</v>
          </cell>
          <cell r="H82">
            <v>-2.1470000000000007</v>
          </cell>
          <cell r="I82">
            <v>-10.800400000000002</v>
          </cell>
          <cell r="J82">
            <v>-10.139574999999997</v>
          </cell>
          <cell r="K82">
            <v>7.1836000000000011</v>
          </cell>
          <cell r="M82">
            <v>6.0846599999999995</v>
          </cell>
          <cell r="N82">
            <v>5.4722500000000007</v>
          </cell>
          <cell r="O82">
            <v>9.8932333333333329</v>
          </cell>
          <cell r="P82">
            <v>-5.5454999999999988</v>
          </cell>
          <cell r="Q82">
            <v>18.068375</v>
          </cell>
          <cell r="R82">
            <v>5.2229749999999999</v>
          </cell>
          <cell r="S82">
            <v>-0.64287499999999742</v>
          </cell>
          <cell r="T82">
            <v>-7.0894000000000004</v>
          </cell>
          <cell r="U82">
            <v>-1.7998000000000005</v>
          </cell>
          <cell r="V82">
            <v>-12.753960000000001</v>
          </cell>
          <cell r="X82">
            <v>-1.5105750000000002</v>
          </cell>
          <cell r="Y82">
            <v>-1.3129799999999996</v>
          </cell>
          <cell r="Z82">
            <v>-2.7366500000000005</v>
          </cell>
          <cell r="AA82">
            <v>-0.92154285714285733</v>
          </cell>
          <cell r="AB82">
            <v>5.8550142857142848</v>
          </cell>
          <cell r="AC82">
            <v>0.65000000000000047</v>
          </cell>
          <cell r="AD82">
            <v>0.34772000000000036</v>
          </cell>
          <cell r="AE82">
            <v>1.6631833333333332</v>
          </cell>
          <cell r="AF82">
            <v>2.8281199999999993</v>
          </cell>
          <cell r="AG82">
            <v>-0.67112500000000008</v>
          </cell>
          <cell r="AH82">
            <v>5.4641999999999999</v>
          </cell>
          <cell r="AJ82">
            <v>-9.6157599999999999</v>
          </cell>
          <cell r="AK82">
            <v>6.3875500000000001</v>
          </cell>
          <cell r="AL82">
            <v>6.5862000000000007</v>
          </cell>
          <cell r="AM82">
            <v>-7.2875000000000014</v>
          </cell>
          <cell r="AN82">
            <v>-3.6235999999999988</v>
          </cell>
          <cell r="AO82">
            <v>1.2395799999999995</v>
          </cell>
          <cell r="AP82">
            <v>-4.2252800000000024</v>
          </cell>
          <cell r="AQ82">
            <v>9.8775000000000013</v>
          </cell>
          <cell r="AR82">
            <v>4.5578999999999992</v>
          </cell>
          <cell r="AT82">
            <v>2.6806399999999995</v>
          </cell>
          <cell r="AU82">
            <v>-2.146300000000001</v>
          </cell>
          <cell r="AV82">
            <v>-3.7602833333333314</v>
          </cell>
          <cell r="AW82">
            <v>12.873750000000001</v>
          </cell>
          <cell r="AX82">
            <v>5.6459999999999999</v>
          </cell>
          <cell r="AY82">
            <v>1.9143800000000009</v>
          </cell>
          <cell r="AZ82">
            <v>-2.3028000000000008</v>
          </cell>
          <cell r="BA82">
            <v>-5.4653000000000009</v>
          </cell>
          <cell r="BB82">
            <v>-9.2951500000000014</v>
          </cell>
          <cell r="BD82">
            <v>-0.68300000000000094</v>
          </cell>
          <cell r="BE82">
            <v>-6.9285125000000001</v>
          </cell>
          <cell r="BF82">
            <v>-0.15500000000000091</v>
          </cell>
          <cell r="BG82">
            <v>-1.036999999999999</v>
          </cell>
          <cell r="BH82">
            <v>1.2037200000000003</v>
          </cell>
          <cell r="BI82">
            <v>19.1295</v>
          </cell>
          <cell r="BJ82">
            <v>14.84375</v>
          </cell>
          <cell r="BK82">
            <v>2.0656000000000008</v>
          </cell>
          <cell r="BL82">
            <v>8.4192857142857136</v>
          </cell>
          <cell r="BM82">
            <v>11.672140000000002</v>
          </cell>
        </row>
        <row r="83">
          <cell r="A83">
            <v>1.1781142410714287</v>
          </cell>
          <cell r="E83">
            <v>10.388674999999999</v>
          </cell>
          <cell r="F83">
            <v>1.5862666666666669</v>
          </cell>
          <cell r="G83">
            <v>-6.5632000000000001</v>
          </cell>
          <cell r="H83">
            <v>-3.141900000000001</v>
          </cell>
          <cell r="I83">
            <v>-12.885475000000001</v>
          </cell>
          <cell r="J83">
            <v>-11.6839</v>
          </cell>
          <cell r="K83">
            <v>9.4814000000000007</v>
          </cell>
          <cell r="M83">
            <v>11.413499999999999</v>
          </cell>
          <cell r="N83">
            <v>6.4147499999999997</v>
          </cell>
          <cell r="O83">
            <v>11.163833333333335</v>
          </cell>
          <cell r="P83">
            <v>-2.3947499999999997</v>
          </cell>
          <cell r="Q83">
            <v>12.052024999999999</v>
          </cell>
          <cell r="R83">
            <v>6.2423500000000001</v>
          </cell>
          <cell r="S83">
            <v>4.4584500000000018</v>
          </cell>
          <cell r="T83">
            <v>-3.3338166666666669</v>
          </cell>
          <cell r="U83">
            <v>-1.2894250000000009</v>
          </cell>
          <cell r="V83">
            <v>-11.749083333333333</v>
          </cell>
          <cell r="X83">
            <v>-1.4487400000000004</v>
          </cell>
          <cell r="Y83">
            <v>-2.2619199999999999</v>
          </cell>
          <cell r="Z83">
            <v>-2.6806666666666668</v>
          </cell>
          <cell r="AA83">
            <v>1.0831571428571432</v>
          </cell>
          <cell r="AB83">
            <v>5.7171428571428562</v>
          </cell>
          <cell r="AC83">
            <v>-0.51916666666666644</v>
          </cell>
          <cell r="AD83">
            <v>2.0086200000000005</v>
          </cell>
          <cell r="AE83">
            <v>1.275433333333333</v>
          </cell>
          <cell r="AF83">
            <v>3.3500999999999999</v>
          </cell>
          <cell r="AG83">
            <v>-1.5874799999999998</v>
          </cell>
          <cell r="AH83">
            <v>3.7912499999999998</v>
          </cell>
          <cell r="AJ83">
            <v>-12.019500000000001</v>
          </cell>
          <cell r="AK83">
            <v>3.1649200000000004</v>
          </cell>
          <cell r="AL83">
            <v>0.51870000000000138</v>
          </cell>
          <cell r="AM83">
            <v>-3.6305000000000018</v>
          </cell>
          <cell r="AN83">
            <v>-6.2066999999999997</v>
          </cell>
          <cell r="AO83">
            <v>3.2489166666666662</v>
          </cell>
          <cell r="AP83">
            <v>-6.0466500000000014</v>
          </cell>
          <cell r="AQ83">
            <v>11.969025</v>
          </cell>
          <cell r="AR83">
            <v>0.15141666666666639</v>
          </cell>
          <cell r="AT83">
            <v>2.6408399999999999</v>
          </cell>
          <cell r="AU83">
            <v>-4.0319400000000014</v>
          </cell>
          <cell r="AV83">
            <v>-0.52073333333333149</v>
          </cell>
          <cell r="AW83">
            <v>9.282</v>
          </cell>
          <cell r="AX83">
            <v>5.8173833333333329</v>
          </cell>
          <cell r="AY83">
            <v>3.0378800000000004</v>
          </cell>
          <cell r="AZ83">
            <v>2.2161666666666657</v>
          </cell>
          <cell r="BA83">
            <v>-4.4702000000000002</v>
          </cell>
          <cell r="BB83">
            <v>-6.7861400000000005</v>
          </cell>
          <cell r="BD83">
            <v>-4.128400000000001</v>
          </cell>
          <cell r="BE83">
            <v>-2.649912500000001</v>
          </cell>
          <cell r="BF83">
            <v>-0.13550000000000062</v>
          </cell>
          <cell r="BG83">
            <v>8.3200000000000829E-2</v>
          </cell>
          <cell r="BH83">
            <v>2.3563200000000002</v>
          </cell>
          <cell r="BI83">
            <v>16.478250000000003</v>
          </cell>
          <cell r="BJ83">
            <v>17.694250000000004</v>
          </cell>
          <cell r="BK83">
            <v>4.1510000000000007</v>
          </cell>
          <cell r="BL83">
            <v>-1.447000000000001</v>
          </cell>
          <cell r="BM83">
            <v>6.3498750000000008</v>
          </cell>
        </row>
        <row r="84">
          <cell r="A84">
            <v>1.2128370004251701</v>
          </cell>
          <cell r="E84">
            <v>11.6976</v>
          </cell>
          <cell r="F84">
            <v>-1.6252666666666666</v>
          </cell>
          <cell r="G84">
            <v>-6.243999999999998</v>
          </cell>
          <cell r="H84">
            <v>-1.9599000000000004</v>
          </cell>
          <cell r="I84">
            <v>-12.853950000000001</v>
          </cell>
          <cell r="J84">
            <v>-9.0280999999999985</v>
          </cell>
          <cell r="K84">
            <v>4.676800000000001</v>
          </cell>
          <cell r="M84">
            <v>13.80504</v>
          </cell>
          <cell r="N84">
            <v>5.6550000000000011</v>
          </cell>
          <cell r="O84">
            <v>10.388833333333332</v>
          </cell>
          <cell r="P84">
            <v>0.47350000000000003</v>
          </cell>
          <cell r="Q84">
            <v>14.251633333333332</v>
          </cell>
          <cell r="R84">
            <v>4.3826599999999996</v>
          </cell>
          <cell r="S84">
            <v>2.4039500000000018</v>
          </cell>
          <cell r="T84">
            <v>-5.6943600000000005</v>
          </cell>
          <cell r="U84">
            <v>1.6495999999999995</v>
          </cell>
          <cell r="V84">
            <v>-10.80728</v>
          </cell>
          <cell r="X84">
            <v>-0.99977500000000008</v>
          </cell>
          <cell r="Y84">
            <v>-2.1836599999999997</v>
          </cell>
          <cell r="Z84">
            <v>-2.0984333333333334</v>
          </cell>
          <cell r="AA84">
            <v>2.4276125</v>
          </cell>
          <cell r="AB84">
            <v>5.8464428571428559</v>
          </cell>
          <cell r="AC84">
            <v>-9.2499999999999805E-2</v>
          </cell>
          <cell r="AD84">
            <v>1.8844400000000001</v>
          </cell>
          <cell r="AE84">
            <v>1.7265333333333335</v>
          </cell>
          <cell r="AF84">
            <v>4.9049999999999994</v>
          </cell>
          <cell r="AG84">
            <v>0.3358749999999997</v>
          </cell>
          <cell r="AH84">
            <v>3.3226</v>
          </cell>
          <cell r="AJ84">
            <v>-15.661233333333334</v>
          </cell>
          <cell r="AK84">
            <v>-1.1053166666666661</v>
          </cell>
          <cell r="AL84">
            <v>3.4805600000000014</v>
          </cell>
          <cell r="AM84">
            <v>7.4967999999999986</v>
          </cell>
          <cell r="AN84">
            <v>-6.1883333333333335</v>
          </cell>
          <cell r="AO84">
            <v>9.626833333333332</v>
          </cell>
          <cell r="AP84">
            <v>-5.1069800000000019</v>
          </cell>
          <cell r="AQ84">
            <v>11.7547</v>
          </cell>
          <cell r="AR84">
            <v>0.82056666666666656</v>
          </cell>
          <cell r="AT84">
            <v>6.0116666666666152E-2</v>
          </cell>
          <cell r="AU84">
            <v>-4.2137750000000009</v>
          </cell>
          <cell r="AV84">
            <v>-4.5156799999999979</v>
          </cell>
          <cell r="AW84">
            <v>1.1044999999999998</v>
          </cell>
          <cell r="AX84">
            <v>1.6835999999999989</v>
          </cell>
          <cell r="AY84">
            <v>3.1852200000000002</v>
          </cell>
          <cell r="AZ84">
            <v>2.1423333333333319</v>
          </cell>
          <cell r="BA84">
            <v>-4.6127250000000011</v>
          </cell>
          <cell r="BB84">
            <v>-7.1960000000000006</v>
          </cell>
          <cell r="BD84">
            <v>-3.0362000000000005</v>
          </cell>
          <cell r="BE84">
            <v>-7.569675000000001</v>
          </cell>
          <cell r="BF84">
            <v>-1.3050000000000008</v>
          </cell>
          <cell r="BG84">
            <v>1.9543250000000008</v>
          </cell>
          <cell r="BH84">
            <v>6.9715400000000001</v>
          </cell>
          <cell r="BI84">
            <v>20.357750000000003</v>
          </cell>
          <cell r="BJ84">
            <v>15.703800000000001</v>
          </cell>
          <cell r="BK84">
            <v>3.7106000000000003</v>
          </cell>
          <cell r="BL84">
            <v>-3.0591250000000012</v>
          </cell>
          <cell r="BM84">
            <v>5.189775</v>
          </cell>
        </row>
        <row r="85">
          <cell r="A85">
            <v>1.9821550467687072</v>
          </cell>
          <cell r="E85">
            <v>12.678733333333334</v>
          </cell>
          <cell r="F85">
            <v>1.7032</v>
          </cell>
          <cell r="G85">
            <v>-4.7662499999999994</v>
          </cell>
          <cell r="H85">
            <v>-2.3545666666666674</v>
          </cell>
          <cell r="I85">
            <v>-11.381375000000002</v>
          </cell>
          <cell r="J85">
            <v>-8.9865499999999976</v>
          </cell>
          <cell r="K85">
            <v>4.1582000000000008</v>
          </cell>
          <cell r="M85">
            <v>9.2860600000000009</v>
          </cell>
          <cell r="N85">
            <v>2.9682499999999998</v>
          </cell>
          <cell r="O85">
            <v>8.3520749999999992</v>
          </cell>
          <cell r="P85">
            <v>-3.5369999999999999</v>
          </cell>
          <cell r="Q85">
            <v>14.656675</v>
          </cell>
          <cell r="R85">
            <v>5.7366250000000001</v>
          </cell>
          <cell r="S85">
            <v>-2.5001999999999986</v>
          </cell>
          <cell r="T85">
            <v>-6.0322599999999991</v>
          </cell>
          <cell r="U85">
            <v>0.81477999999999895</v>
          </cell>
          <cell r="V85">
            <v>-13.386619999999999</v>
          </cell>
          <cell r="X85">
            <v>-0.44422000000000034</v>
          </cell>
          <cell r="Y85">
            <v>-0.82899999999999985</v>
          </cell>
          <cell r="Z85">
            <v>-1.5424</v>
          </cell>
          <cell r="AA85">
            <v>5.0755142857142852</v>
          </cell>
          <cell r="AB85">
            <v>4.0338166666666657</v>
          </cell>
          <cell r="AC85">
            <v>1.4543333333333333</v>
          </cell>
          <cell r="AD85">
            <v>1.5327166666666667</v>
          </cell>
          <cell r="AE85">
            <v>0.49433999999999989</v>
          </cell>
          <cell r="AF85">
            <v>1.9949833333333331</v>
          </cell>
          <cell r="AG85">
            <v>-1.3831200000000001</v>
          </cell>
          <cell r="AH85">
            <v>4.0941999999999998</v>
          </cell>
          <cell r="AJ85">
            <v>-15.521459999999999</v>
          </cell>
          <cell r="AK85">
            <v>0.23690000000000064</v>
          </cell>
          <cell r="AL85">
            <v>7.6399400000000011</v>
          </cell>
          <cell r="AM85">
            <v>20.104499999999998</v>
          </cell>
          <cell r="AN85">
            <v>-7.4093999999999998</v>
          </cell>
          <cell r="AO85">
            <v>11.880860000000002</v>
          </cell>
          <cell r="AP85">
            <v>-5.7887800000000009</v>
          </cell>
          <cell r="AQ85">
            <v>14.28598</v>
          </cell>
          <cell r="AR85">
            <v>8.1612285714285697</v>
          </cell>
          <cell r="AT85">
            <v>-0.52276000000000022</v>
          </cell>
          <cell r="AU85">
            <v>-5.5560400000000003</v>
          </cell>
          <cell r="AV85">
            <v>-1.1663666666666659</v>
          </cell>
          <cell r="AW85">
            <v>16.673749999999998</v>
          </cell>
          <cell r="AX85">
            <v>5.6136199999999992</v>
          </cell>
          <cell r="AY85">
            <v>2.1936000000000004</v>
          </cell>
          <cell r="AZ85">
            <v>1.2539999999999982</v>
          </cell>
          <cell r="BA85">
            <v>-2.8417800000000009</v>
          </cell>
          <cell r="BB85">
            <v>0.24802499999999972</v>
          </cell>
          <cell r="BD85">
            <v>-2.6394000000000011</v>
          </cell>
          <cell r="BE85">
            <v>-5.1783250000000018</v>
          </cell>
          <cell r="BF85">
            <v>-0.4040000000000008</v>
          </cell>
          <cell r="BG85">
            <v>5.6754250000000006</v>
          </cell>
          <cell r="BH85">
            <v>4.4747200000000005</v>
          </cell>
          <cell r="BI85">
            <v>23.015800000000002</v>
          </cell>
          <cell r="BJ85">
            <v>9.0060000000000002</v>
          </cell>
          <cell r="BK85">
            <v>4.3338333333333336</v>
          </cell>
          <cell r="BL85">
            <v>-3.1624285714285718</v>
          </cell>
          <cell r="BM85">
            <v>4.5023</v>
          </cell>
        </row>
        <row r="86">
          <cell r="A86">
            <v>1.8830339965986389</v>
          </cell>
          <cell r="E86">
            <v>13.768199999999998</v>
          </cell>
          <cell r="F86">
            <v>-1.5242999999999995</v>
          </cell>
          <cell r="G86">
            <v>-5.5801999999999996</v>
          </cell>
          <cell r="H86">
            <v>-1.8682333333333343</v>
          </cell>
          <cell r="I86">
            <v>-10.559325000000001</v>
          </cell>
          <cell r="J86">
            <v>-8.7387499999999978</v>
          </cell>
          <cell r="K86">
            <v>1.9153333333333338</v>
          </cell>
          <cell r="M86">
            <v>3.0695600000000001</v>
          </cell>
          <cell r="N86">
            <v>3.5893333333333328</v>
          </cell>
          <cell r="O86">
            <v>7.4212666666666651</v>
          </cell>
          <cell r="P86">
            <v>-5.4719999999999995</v>
          </cell>
          <cell r="Q86">
            <v>11.418724999999998</v>
          </cell>
          <cell r="R86">
            <v>5.6166600000000004</v>
          </cell>
          <cell r="S86">
            <v>0.27252500000000257</v>
          </cell>
          <cell r="T86">
            <v>-5.8922400000000001</v>
          </cell>
          <cell r="U86">
            <v>-1.3528000000000007</v>
          </cell>
          <cell r="V86">
            <v>-14.196680000000001</v>
          </cell>
          <cell r="X86">
            <v>0.54974999999999952</v>
          </cell>
          <cell r="Y86">
            <v>-1.8090199999999996</v>
          </cell>
          <cell r="Z86">
            <v>1.2445166666666665</v>
          </cell>
          <cell r="AA86">
            <v>3.1150857142857142</v>
          </cell>
          <cell r="AB86">
            <v>1.2283714285714282</v>
          </cell>
          <cell r="AC86">
            <v>0.12683333333333321</v>
          </cell>
          <cell r="AD86">
            <v>2.0162599999999999</v>
          </cell>
          <cell r="AE86">
            <v>2.6589833333333335</v>
          </cell>
          <cell r="AF86">
            <v>2.0759199999999995</v>
          </cell>
          <cell r="AG86">
            <v>-0.26482000000000028</v>
          </cell>
          <cell r="AH86">
            <v>4.12</v>
          </cell>
          <cell r="AJ86">
            <v>-14.244983333333332</v>
          </cell>
          <cell r="AK86">
            <v>0.26908333333333401</v>
          </cell>
          <cell r="AL86">
            <v>5.1464666666666679</v>
          </cell>
          <cell r="AM86">
            <v>16.045399999999997</v>
          </cell>
          <cell r="AN86">
            <v>-5.6333500000000001</v>
          </cell>
          <cell r="AO86">
            <v>9.2003666666666657</v>
          </cell>
          <cell r="AP86">
            <v>-4.2183600000000014</v>
          </cell>
          <cell r="AQ86">
            <v>12.268900000000002</v>
          </cell>
          <cell r="AR86">
            <v>10.485266666666666</v>
          </cell>
          <cell r="AT86">
            <v>0.50325999999999971</v>
          </cell>
          <cell r="AU86">
            <v>-6.7140200000000005</v>
          </cell>
          <cell r="AV86">
            <v>1.7141600000000015</v>
          </cell>
          <cell r="AW86">
            <v>6.5105000000000004</v>
          </cell>
          <cell r="AX86">
            <v>0.71808333333333341</v>
          </cell>
          <cell r="AY86">
            <v>2.1291000000000002</v>
          </cell>
          <cell r="AZ86">
            <v>5.3644999999999996</v>
          </cell>
          <cell r="BA86">
            <v>-4.5442000000000009</v>
          </cell>
          <cell r="BB86">
            <v>10.805859999999999</v>
          </cell>
          <cell r="BD86">
            <v>-0.91220000000000034</v>
          </cell>
          <cell r="BE86">
            <v>-5.4540750000000013</v>
          </cell>
          <cell r="BF86">
            <v>1.4604999999999992</v>
          </cell>
          <cell r="BG86">
            <v>6.5195999999999996</v>
          </cell>
          <cell r="BH86">
            <v>-0.76925999999999939</v>
          </cell>
          <cell r="BI86">
            <v>24.33</v>
          </cell>
          <cell r="BJ86">
            <v>10.06625</v>
          </cell>
          <cell r="BK86">
            <v>5.2730000000000006</v>
          </cell>
          <cell r="BL86">
            <v>4.7318749999999996</v>
          </cell>
          <cell r="BM86">
            <v>7.4492250000000002</v>
          </cell>
        </row>
        <row r="87">
          <cell r="A87">
            <v>1.6646820216836733</v>
          </cell>
          <cell r="E87">
            <v>6.6141666666666667</v>
          </cell>
          <cell r="F87">
            <v>-1.7869666666666664</v>
          </cell>
          <cell r="G87">
            <v>-9.8439999999999994</v>
          </cell>
          <cell r="H87">
            <v>-3.4393000000000007</v>
          </cell>
          <cell r="I87">
            <v>-10.679400000000001</v>
          </cell>
          <cell r="J87">
            <v>-8.8212749999999982</v>
          </cell>
          <cell r="K87">
            <v>7.4188000000000001</v>
          </cell>
          <cell r="M87">
            <v>0.24985999999999997</v>
          </cell>
          <cell r="N87">
            <v>2.8255000000000003</v>
          </cell>
          <cell r="O87">
            <v>7.1586666666666661</v>
          </cell>
          <cell r="P87">
            <v>-5.4812499999999993</v>
          </cell>
          <cell r="Q87">
            <v>10.809374999999999</v>
          </cell>
          <cell r="R87">
            <v>0.82937499999999997</v>
          </cell>
          <cell r="S87">
            <v>1.0071750000000019</v>
          </cell>
          <cell r="T87">
            <v>-4.5970000000000013</v>
          </cell>
          <cell r="U87">
            <v>-2.1128800000000014</v>
          </cell>
          <cell r="V87">
            <v>-12.642083333333334</v>
          </cell>
          <cell r="X87">
            <v>0.3539249999999996</v>
          </cell>
          <cell r="Y87">
            <v>-0.53579999999999972</v>
          </cell>
          <cell r="Z87">
            <v>2.4457999999999998</v>
          </cell>
          <cell r="AA87">
            <v>2.2813000000000003</v>
          </cell>
          <cell r="AB87">
            <v>5.3001428571428573</v>
          </cell>
          <cell r="AC87">
            <v>0.3611666666666668</v>
          </cell>
          <cell r="AD87">
            <v>1.2483200000000001</v>
          </cell>
          <cell r="AE87">
            <v>1.5035833333333333</v>
          </cell>
          <cell r="AF87">
            <v>3.2168999999999999</v>
          </cell>
          <cell r="AG87">
            <v>1.1900499999999998</v>
          </cell>
          <cell r="AH87">
            <v>2.0728</v>
          </cell>
          <cell r="AJ87">
            <v>-15.92164</v>
          </cell>
          <cell r="AK87">
            <v>-0.25829999999999914</v>
          </cell>
          <cell r="AL87">
            <v>4.1212800000000014</v>
          </cell>
          <cell r="AM87">
            <v>12.137749999999999</v>
          </cell>
          <cell r="AN87">
            <v>-5.9047199999999993</v>
          </cell>
          <cell r="AO87">
            <v>9.4291</v>
          </cell>
          <cell r="AP87">
            <v>-8.6013500000000018</v>
          </cell>
          <cell r="AQ87">
            <v>14.948575</v>
          </cell>
          <cell r="AR87">
            <v>8.0471000000000004</v>
          </cell>
          <cell r="AT87">
            <v>-1.0859500000000006</v>
          </cell>
          <cell r="AU87">
            <v>-3.8065000000000011</v>
          </cell>
          <cell r="AV87">
            <v>18.207466666666669</v>
          </cell>
          <cell r="AW87">
            <v>1.0917500000000002</v>
          </cell>
          <cell r="AX87">
            <v>3.3432399999999989</v>
          </cell>
          <cell r="AY87">
            <v>4.5805000000000007</v>
          </cell>
          <cell r="AZ87">
            <v>-1.0256000000000012</v>
          </cell>
          <cell r="BA87">
            <v>-4.4124800000000004</v>
          </cell>
          <cell r="BB87">
            <v>4.3331</v>
          </cell>
          <cell r="BD87">
            <v>-1.5444000000000009</v>
          </cell>
          <cell r="BE87">
            <v>-3.5970875000000011</v>
          </cell>
          <cell r="BF87">
            <v>2.1602499999999996</v>
          </cell>
          <cell r="BG87">
            <v>5.3582750000000008</v>
          </cell>
          <cell r="BH87">
            <v>1.5287800000000007</v>
          </cell>
          <cell r="BI87">
            <v>30.556249999999999</v>
          </cell>
          <cell r="BJ87">
            <v>5.7177500000000006</v>
          </cell>
          <cell r="BK87">
            <v>7.5854000000000017</v>
          </cell>
          <cell r="BL87">
            <v>-0.64185714285714346</v>
          </cell>
          <cell r="BM87">
            <v>9.9285600000000009</v>
          </cell>
        </row>
        <row r="88">
          <cell r="A88">
            <v>1.037805306122449</v>
          </cell>
          <cell r="E88">
            <v>6.4747666666666666</v>
          </cell>
          <cell r="F88">
            <v>0.76626666666666665</v>
          </cell>
          <cell r="G88">
            <v>-8.0027499999999989</v>
          </cell>
          <cell r="H88">
            <v>-1.4504666666666672</v>
          </cell>
          <cell r="I88">
            <v>-9.861975000000001</v>
          </cell>
          <cell r="J88">
            <v>-7.8035499999999987</v>
          </cell>
          <cell r="K88">
            <v>2.3164000000000002</v>
          </cell>
          <cell r="M88">
            <v>-1.59552</v>
          </cell>
          <cell r="N88">
            <v>6.3096666666666676</v>
          </cell>
          <cell r="O88">
            <v>7.9024249999999991</v>
          </cell>
          <cell r="P88">
            <v>-5.1753999999999989</v>
          </cell>
          <cell r="Q88">
            <v>13.1075</v>
          </cell>
          <cell r="R88">
            <v>0.37928000000000017</v>
          </cell>
          <cell r="S88">
            <v>-3.7346499999999985</v>
          </cell>
          <cell r="T88">
            <v>-4.2203833333333343</v>
          </cell>
          <cell r="U88">
            <v>1.3407599999999991</v>
          </cell>
          <cell r="V88">
            <v>-12.127800000000002</v>
          </cell>
          <cell r="X88">
            <v>0.86591999999999969</v>
          </cell>
          <cell r="Y88">
            <v>0.54510000000000014</v>
          </cell>
          <cell r="Z88">
            <v>2.3620799999999997</v>
          </cell>
          <cell r="AA88">
            <v>1.2788999999999997</v>
          </cell>
          <cell r="AB88">
            <v>7.9721571428571423</v>
          </cell>
          <cell r="AC88">
            <v>-0.55379999999999985</v>
          </cell>
          <cell r="AD88">
            <v>1.2855833333333333</v>
          </cell>
          <cell r="AE88">
            <v>0.21986666666666643</v>
          </cell>
          <cell r="AF88">
            <v>2.4056833333333336</v>
          </cell>
          <cell r="AG88">
            <v>1.5473799999999998</v>
          </cell>
          <cell r="AH88">
            <v>3.7792500000000002</v>
          </cell>
          <cell r="AJ88">
            <v>-16.973750000000003</v>
          </cell>
          <cell r="AK88">
            <v>0.62041666666666717</v>
          </cell>
          <cell r="AL88">
            <v>5.6978333333333353</v>
          </cell>
          <cell r="AM88">
            <v>-0.29580000000000162</v>
          </cell>
          <cell r="AN88">
            <v>-4.409559999999999</v>
          </cell>
          <cell r="AO88">
            <v>6.4089400000000012</v>
          </cell>
          <cell r="AP88">
            <v>-5.5175400000000012</v>
          </cell>
          <cell r="AQ88">
            <v>14.983500000000001</v>
          </cell>
          <cell r="AR88">
            <v>3.4272333333333336</v>
          </cell>
          <cell r="AT88">
            <v>-2.1875400000000007</v>
          </cell>
          <cell r="AU88">
            <v>-5.4624750000000013</v>
          </cell>
          <cell r="AV88">
            <v>11.744760000000003</v>
          </cell>
          <cell r="AW88">
            <v>-1.2484999999999999</v>
          </cell>
          <cell r="AX88">
            <v>0.96409999999999962</v>
          </cell>
          <cell r="AY88">
            <v>2.5076000000000005</v>
          </cell>
          <cell r="AZ88">
            <v>-3.8811666666666675</v>
          </cell>
          <cell r="BA88">
            <v>-4.6543500000000009</v>
          </cell>
          <cell r="BB88">
            <v>3.7939999999999996</v>
          </cell>
          <cell r="BD88">
            <v>-1.2144000000000008</v>
          </cell>
          <cell r="BE88">
            <v>-3.6578000000000017</v>
          </cell>
          <cell r="BF88">
            <v>6.7183999999999999</v>
          </cell>
          <cell r="BG88">
            <v>5.5505000000000013</v>
          </cell>
          <cell r="BH88">
            <v>4.2457800000000008</v>
          </cell>
          <cell r="BI88">
            <v>4.4430000000000014</v>
          </cell>
          <cell r="BJ88">
            <v>5.1106000000000007</v>
          </cell>
          <cell r="BK88">
            <v>9.9248000000000012</v>
          </cell>
          <cell r="BL88">
            <v>3.7837499999999986</v>
          </cell>
          <cell r="BM88">
            <v>11.362075000000001</v>
          </cell>
        </row>
        <row r="89">
          <cell r="A89">
            <v>0.91306288690476178</v>
          </cell>
          <cell r="E89">
            <v>3.6690333333333327</v>
          </cell>
          <cell r="F89">
            <v>0.79133333333333289</v>
          </cell>
          <cell r="G89">
            <v>-10.221</v>
          </cell>
          <cell r="H89">
            <v>-5.7830000000000013</v>
          </cell>
          <cell r="I89">
            <v>-8.7256500000000017</v>
          </cell>
          <cell r="J89">
            <v>-8.0274666666666636</v>
          </cell>
          <cell r="K89">
            <v>2.4082000000000003</v>
          </cell>
          <cell r="M89">
            <v>-1.9903199999999999</v>
          </cell>
          <cell r="N89">
            <v>10.332749999999999</v>
          </cell>
          <cell r="O89">
            <v>7.1029666666666671</v>
          </cell>
          <cell r="P89">
            <v>-6.4637499999999992</v>
          </cell>
          <cell r="Q89">
            <v>16.684024999999998</v>
          </cell>
          <cell r="R89">
            <v>3.3258000000000001</v>
          </cell>
          <cell r="S89">
            <v>-5.1500999999999983</v>
          </cell>
          <cell r="T89">
            <v>-3.2462600000000008</v>
          </cell>
          <cell r="U89">
            <v>-0.39642500000000114</v>
          </cell>
          <cell r="V89">
            <v>-12.655760000000001</v>
          </cell>
          <cell r="X89">
            <v>0.61424999999999996</v>
          </cell>
          <cell r="Y89">
            <v>0.57852000000000026</v>
          </cell>
          <cell r="Z89">
            <v>0.68268333333333364</v>
          </cell>
          <cell r="AA89">
            <v>4.2831999999999999</v>
          </cell>
          <cell r="AB89">
            <v>3.9669666666666665</v>
          </cell>
          <cell r="AC89">
            <v>0.38550000000000012</v>
          </cell>
          <cell r="AD89">
            <v>2.5322000000000005</v>
          </cell>
          <cell r="AE89">
            <v>1.44452</v>
          </cell>
          <cell r="AF89">
            <v>3.0341199999999997</v>
          </cell>
          <cell r="AG89">
            <v>5.4412399999999996</v>
          </cell>
          <cell r="AH89">
            <v>4.2712000000000003</v>
          </cell>
          <cell r="AJ89">
            <v>-17.99982</v>
          </cell>
          <cell r="AK89">
            <v>0.37348333333333406</v>
          </cell>
          <cell r="AL89">
            <v>8.2817400000000028</v>
          </cell>
          <cell r="AM89">
            <v>-9.7885000000000026</v>
          </cell>
          <cell r="AN89">
            <v>-1.4295166666666661</v>
          </cell>
          <cell r="AO89">
            <v>5.007766666666666</v>
          </cell>
          <cell r="AP89">
            <v>-0.15436000000000191</v>
          </cell>
          <cell r="AQ89">
            <v>15.253724999999999</v>
          </cell>
          <cell r="AR89">
            <v>0.9065285714285708</v>
          </cell>
          <cell r="AT89">
            <v>0.18526666666666611</v>
          </cell>
          <cell r="AU89">
            <v>-5.8592000000000013</v>
          </cell>
          <cell r="AV89">
            <v>-3.0086166666666649</v>
          </cell>
          <cell r="AW89">
            <v>7.0376000000000003</v>
          </cell>
          <cell r="AX89">
            <v>3.4828999999999999</v>
          </cell>
          <cell r="AY89">
            <v>2.0011800000000006</v>
          </cell>
          <cell r="AZ89">
            <v>0.46616666666666501</v>
          </cell>
          <cell r="BA89">
            <v>-4.9374250000000011</v>
          </cell>
          <cell r="BB89">
            <v>8.1934749999999994</v>
          </cell>
          <cell r="BD89">
            <v>-1.3556000000000004</v>
          </cell>
          <cell r="BE89">
            <v>-4.2730000000000015</v>
          </cell>
          <cell r="BF89">
            <v>9.7364999999999995</v>
          </cell>
          <cell r="BG89">
            <v>6.2129250000000011</v>
          </cell>
          <cell r="BH89">
            <v>1.2746800000000005</v>
          </cell>
          <cell r="BI89">
            <v>5.2578000000000014</v>
          </cell>
          <cell r="BJ89">
            <v>2.3672500000000003</v>
          </cell>
          <cell r="BK89">
            <v>5.0378000000000016</v>
          </cell>
          <cell r="BL89">
            <v>-0.6424285714285719</v>
          </cell>
          <cell r="BM89">
            <v>10.614425000000001</v>
          </cell>
        </row>
        <row r="90">
          <cell r="A90">
            <v>1.0401883588435374</v>
          </cell>
          <cell r="E90">
            <v>3.4803249999999992</v>
          </cell>
          <cell r="F90">
            <v>-0.1250666666666671</v>
          </cell>
          <cell r="G90">
            <v>-9.6898</v>
          </cell>
          <cell r="H90">
            <v>-6.1791333333333336</v>
          </cell>
          <cell r="I90">
            <v>-7.5104000000000006</v>
          </cell>
          <cell r="J90">
            <v>-7.9906999999999986</v>
          </cell>
          <cell r="K90">
            <v>0.57100000000000006</v>
          </cell>
          <cell r="M90">
            <v>-0.88999999999999968</v>
          </cell>
          <cell r="N90">
            <v>5.7426666666666675</v>
          </cell>
          <cell r="O90">
            <v>4.7960333333333329</v>
          </cell>
          <cell r="P90">
            <v>-5.1980000000000004</v>
          </cell>
          <cell r="Q90">
            <v>14.471233333333332</v>
          </cell>
          <cell r="R90">
            <v>2.5054000000000007</v>
          </cell>
          <cell r="S90">
            <v>-6.3301499999999979</v>
          </cell>
          <cell r="T90">
            <v>1.5011599999999994</v>
          </cell>
          <cell r="U90">
            <v>1.7386399999999991</v>
          </cell>
          <cell r="V90">
            <v>-9.5575200000000002</v>
          </cell>
          <cell r="X90">
            <v>0.81589999999999963</v>
          </cell>
          <cell r="Y90">
            <v>-0.5518599999999998</v>
          </cell>
          <cell r="Z90">
            <v>1.3843166666666669</v>
          </cell>
          <cell r="AA90">
            <v>9.4919285714285717</v>
          </cell>
          <cell r="AB90">
            <v>4.4692428571428575</v>
          </cell>
          <cell r="AC90">
            <v>2.5276666666666667</v>
          </cell>
          <cell r="AD90">
            <v>1.5545800000000003</v>
          </cell>
          <cell r="AE90">
            <v>0.99546666666666661</v>
          </cell>
          <cell r="AF90">
            <v>3.4699799999999996</v>
          </cell>
          <cell r="AG90">
            <v>5.2088749999999999</v>
          </cell>
          <cell r="AH90">
            <v>4.4560000000000004</v>
          </cell>
          <cell r="AJ90">
            <v>-18.90881666666667</v>
          </cell>
          <cell r="AK90">
            <v>-2.1473333333333327</v>
          </cell>
          <cell r="AL90">
            <v>6.6441800000000004</v>
          </cell>
          <cell r="AM90">
            <v>-11.887</v>
          </cell>
          <cell r="AN90">
            <v>-2.6110399999999996</v>
          </cell>
          <cell r="AO90">
            <v>3.7857999999999996</v>
          </cell>
          <cell r="AP90">
            <v>-6.7209200000000013</v>
          </cell>
          <cell r="AQ90">
            <v>10.481325</v>
          </cell>
          <cell r="AR90">
            <v>1.9532833333333324</v>
          </cell>
          <cell r="AT90">
            <v>-0.79350000000000054</v>
          </cell>
          <cell r="AU90">
            <v>-2.5823600000000009</v>
          </cell>
          <cell r="AV90">
            <v>-3.904939999999999</v>
          </cell>
          <cell r="AW90">
            <v>13.871749999999999</v>
          </cell>
          <cell r="AX90">
            <v>3.2086799999999998</v>
          </cell>
          <cell r="AY90">
            <v>1.0606600000000004</v>
          </cell>
          <cell r="AZ90">
            <v>-2.3000000000000399E-2</v>
          </cell>
          <cell r="BA90">
            <v>-5.5102600000000006</v>
          </cell>
          <cell r="BB90">
            <v>12.999600000000001</v>
          </cell>
          <cell r="BD90">
            <v>-1.0520000000000007</v>
          </cell>
          <cell r="BE90">
            <v>-7.6903500000000022</v>
          </cell>
          <cell r="BF90">
            <v>13.939249999999999</v>
          </cell>
          <cell r="BG90">
            <v>7.0945500000000017</v>
          </cell>
          <cell r="BH90">
            <v>1.5484000000000009</v>
          </cell>
          <cell r="BI90">
            <v>9.5005000000000006</v>
          </cell>
          <cell r="BJ90">
            <v>3.5440000000000014</v>
          </cell>
          <cell r="BK90">
            <v>4.2615999999999996</v>
          </cell>
          <cell r="BL90">
            <v>0.57862499999999928</v>
          </cell>
          <cell r="BM90">
            <v>12.45208</v>
          </cell>
        </row>
        <row r="91">
          <cell r="A91">
            <v>0.70174720663265255</v>
          </cell>
          <cell r="E91">
            <v>1.0082333333333331</v>
          </cell>
          <cell r="F91">
            <v>1.1523000000000003</v>
          </cell>
          <cell r="G91">
            <v>-12.004</v>
          </cell>
          <cell r="H91">
            <v>-8.1974333333333345</v>
          </cell>
          <cell r="I91">
            <v>-10.057225000000001</v>
          </cell>
          <cell r="J91">
            <v>-10.132349999999999</v>
          </cell>
          <cell r="K91">
            <v>1.4166666666666513E-2</v>
          </cell>
          <cell r="M91">
            <v>-1.1557800000000005</v>
          </cell>
          <cell r="N91">
            <v>1.1462499999999993</v>
          </cell>
          <cell r="O91">
            <v>7.8448666666666655</v>
          </cell>
          <cell r="P91">
            <v>-6.6767500000000002</v>
          </cell>
          <cell r="Q91">
            <v>12.055799999999998</v>
          </cell>
          <cell r="R91">
            <v>-0.47227499999999978</v>
          </cell>
          <cell r="S91">
            <v>-5.0799333333333321</v>
          </cell>
          <cell r="T91">
            <v>1.7358199999999993</v>
          </cell>
          <cell r="U91">
            <v>1.6550599999999993</v>
          </cell>
          <cell r="V91">
            <v>-7.0491000000000001</v>
          </cell>
          <cell r="X91">
            <v>0.71011999999999975</v>
          </cell>
          <cell r="Y91">
            <v>-1.3786166666666666</v>
          </cell>
          <cell r="Z91">
            <v>0.75031666666666652</v>
          </cell>
          <cell r="AA91">
            <v>0.34494999999999998</v>
          </cell>
          <cell r="AB91">
            <v>1.6935571428571428</v>
          </cell>
          <cell r="AC91">
            <v>4.7621666666666664</v>
          </cell>
          <cell r="AD91">
            <v>2.0396166666666669</v>
          </cell>
          <cell r="AE91">
            <v>4.2233333333333199E-2</v>
          </cell>
          <cell r="AF91">
            <v>3.1078599999999996</v>
          </cell>
          <cell r="AG91">
            <v>1.8740000000000024E-2</v>
          </cell>
          <cell r="AH91">
            <v>4.1240000000000006</v>
          </cell>
          <cell r="AJ91">
            <v>-21.161660000000001</v>
          </cell>
          <cell r="AK91">
            <v>-1.5249199999999994</v>
          </cell>
          <cell r="AL91">
            <v>7.6835500000000012</v>
          </cell>
          <cell r="AM91">
            <v>-11.590500000000002</v>
          </cell>
          <cell r="AN91">
            <v>-0.54216666666666635</v>
          </cell>
          <cell r="AO91">
            <v>5.2356199999999999</v>
          </cell>
          <cell r="AP91">
            <v>-5.7242000000000015</v>
          </cell>
          <cell r="AQ91">
            <v>10.148849999999999</v>
          </cell>
          <cell r="AR91">
            <v>5.3198166666666653</v>
          </cell>
          <cell r="AT91">
            <v>0.8488599999999995</v>
          </cell>
          <cell r="AU91">
            <v>-2.5236400000000008</v>
          </cell>
          <cell r="AV91">
            <v>-4.8783499999999993</v>
          </cell>
          <cell r="AW91">
            <v>22.105250000000002</v>
          </cell>
          <cell r="AX91">
            <v>0.37861666666666621</v>
          </cell>
          <cell r="AY91">
            <v>-0.12941666666666585</v>
          </cell>
          <cell r="AZ91">
            <v>-5.9500000000001073E-2</v>
          </cell>
          <cell r="BA91">
            <v>-9.7389749999999999</v>
          </cell>
          <cell r="BB91">
            <v>9.7479249999999986</v>
          </cell>
          <cell r="BD91">
            <v>-2.8664000000000009</v>
          </cell>
          <cell r="BE91">
            <v>-2.3345250000000015</v>
          </cell>
          <cell r="BF91">
            <v>16.349499999999999</v>
          </cell>
          <cell r="BG91">
            <v>11.167059999999999</v>
          </cell>
          <cell r="BH91">
            <v>1.8086166666666668</v>
          </cell>
          <cell r="BI91">
            <v>9.3572500000000005</v>
          </cell>
          <cell r="BJ91">
            <v>9.370000000000001</v>
          </cell>
          <cell r="BK91">
            <v>4.9476666666666675</v>
          </cell>
          <cell r="BL91">
            <v>-3.5744285714285722</v>
          </cell>
          <cell r="BM91">
            <v>9.4753499999999988</v>
          </cell>
        </row>
        <row r="92">
          <cell r="A92">
            <v>1.2606153380102041</v>
          </cell>
          <cell r="E92">
            <v>2.8693666666666666</v>
          </cell>
          <cell r="F92">
            <v>0.6286999999999997</v>
          </cell>
          <cell r="G92">
            <v>-9.4757999999999978</v>
          </cell>
          <cell r="H92">
            <v>-8.6063333333333336</v>
          </cell>
          <cell r="I92">
            <v>-10.748600000000001</v>
          </cell>
          <cell r="J92">
            <v>-8.8636249999999972</v>
          </cell>
          <cell r="K92">
            <v>-1.4117999999999995</v>
          </cell>
          <cell r="M92">
            <v>0.42111999999999999</v>
          </cell>
          <cell r="N92">
            <v>-0.76999999999999991</v>
          </cell>
          <cell r="O92">
            <v>8.8208749999999991</v>
          </cell>
          <cell r="P92">
            <v>-1.1769999999999996</v>
          </cell>
          <cell r="Q92">
            <v>19.250700000000002</v>
          </cell>
          <cell r="R92">
            <v>-0.9915999999999997</v>
          </cell>
          <cell r="S92">
            <v>-5.5171999999999981</v>
          </cell>
          <cell r="T92">
            <v>-5.6971166666666671</v>
          </cell>
          <cell r="U92">
            <v>-1.093125000000001</v>
          </cell>
          <cell r="V92">
            <v>-8.3264400000000016</v>
          </cell>
          <cell r="X92">
            <v>2.4344000000000001</v>
          </cell>
          <cell r="Y92">
            <v>-2.3931799999999996</v>
          </cell>
          <cell r="Z92">
            <v>-2.0276166666666664</v>
          </cell>
          <cell r="AA92">
            <v>0.7665428571428573</v>
          </cell>
          <cell r="AB92">
            <v>2.3485142857142853</v>
          </cell>
          <cell r="AC92">
            <v>6.9788333333333332</v>
          </cell>
          <cell r="AD92">
            <v>0.27990000000000015</v>
          </cell>
          <cell r="AE92">
            <v>1.0181499999999999</v>
          </cell>
          <cell r="AF92">
            <v>2.7011833333333328</v>
          </cell>
          <cell r="AG92">
            <v>-2.5849800000000003</v>
          </cell>
          <cell r="AH92">
            <v>3.0602499999999999</v>
          </cell>
          <cell r="AJ92">
            <v>-21.257733333333331</v>
          </cell>
          <cell r="AK92">
            <v>-0.35919999999999935</v>
          </cell>
          <cell r="AL92">
            <v>4.3788800000000014</v>
          </cell>
          <cell r="AM92">
            <v>-9.5926000000000009</v>
          </cell>
          <cell r="AN92">
            <v>-1.5494999999999997</v>
          </cell>
          <cell r="AO92">
            <v>7.6687333333333321</v>
          </cell>
          <cell r="AP92">
            <v>-3.1417400000000013</v>
          </cell>
          <cell r="AQ92">
            <v>12.533825</v>
          </cell>
          <cell r="AR92">
            <v>-0.90848571428571445</v>
          </cell>
          <cell r="AT92">
            <v>3.6983166666666665</v>
          </cell>
          <cell r="AU92">
            <v>-0.35836000000000112</v>
          </cell>
          <cell r="AV92">
            <v>-4.3346599999999986</v>
          </cell>
          <cell r="AW92">
            <v>26.472249999999999</v>
          </cell>
          <cell r="AX92">
            <v>1.3906599999999991</v>
          </cell>
          <cell r="AY92">
            <v>2.5069800000000004</v>
          </cell>
          <cell r="AZ92">
            <v>4.3801666666666668</v>
          </cell>
          <cell r="BA92">
            <v>-7.1082999999999998</v>
          </cell>
          <cell r="BB92">
            <v>2.2281</v>
          </cell>
          <cell r="BD92">
            <v>-2.4770000000000012</v>
          </cell>
          <cell r="BE92">
            <v>2.4490624999999988</v>
          </cell>
          <cell r="BF92">
            <v>17.092749999999999</v>
          </cell>
          <cell r="BG92">
            <v>14.1601</v>
          </cell>
          <cell r="BH92">
            <v>6.5142199999999999</v>
          </cell>
          <cell r="BI92">
            <v>4.6595000000000013</v>
          </cell>
          <cell r="BJ92">
            <v>10.946200000000001</v>
          </cell>
          <cell r="BK92">
            <v>5.6496000000000013</v>
          </cell>
          <cell r="BL92">
            <v>1.4477499999999992</v>
          </cell>
          <cell r="BM92">
            <v>11.610825</v>
          </cell>
        </row>
        <row r="93">
          <cell r="A93">
            <v>1.0723540199829935</v>
          </cell>
          <cell r="E93">
            <v>1.6793333333333333</v>
          </cell>
          <cell r="F93">
            <v>-3.3184333333333331</v>
          </cell>
          <cell r="G93">
            <v>-7.8453999999999979</v>
          </cell>
          <cell r="H93">
            <v>-8.9512</v>
          </cell>
          <cell r="I93">
            <v>-10.247950000000001</v>
          </cell>
          <cell r="J93">
            <v>-5.9937249999999995</v>
          </cell>
          <cell r="K93">
            <v>-3.1261999999999999</v>
          </cell>
          <cell r="M93">
            <v>0.6528799999999999</v>
          </cell>
          <cell r="N93">
            <v>-1.353</v>
          </cell>
          <cell r="O93">
            <v>6.6811999999999996</v>
          </cell>
          <cell r="P93">
            <v>-4.0192499999999995</v>
          </cell>
          <cell r="Q93">
            <v>20.145225</v>
          </cell>
          <cell r="R93">
            <v>-1.5534499999999996</v>
          </cell>
          <cell r="S93">
            <v>-6.1824249999999985</v>
          </cell>
          <cell r="T93">
            <v>-5.26708</v>
          </cell>
          <cell r="U93">
            <v>-1.2950800000000005</v>
          </cell>
          <cell r="V93">
            <v>-12.0181</v>
          </cell>
          <cell r="X93">
            <v>1.83534</v>
          </cell>
          <cell r="Y93">
            <v>-1.4090399999999998</v>
          </cell>
          <cell r="Z93">
            <v>-0.48513333333333347</v>
          </cell>
          <cell r="AA93">
            <v>-0.57158571428571425</v>
          </cell>
          <cell r="AB93">
            <v>3.0146499999999996</v>
          </cell>
          <cell r="AC93">
            <v>4.4113333333333333</v>
          </cell>
          <cell r="AD93">
            <v>1.20316</v>
          </cell>
          <cell r="AE93">
            <v>0.9502799999999999</v>
          </cell>
          <cell r="AF93">
            <v>5.6932799999999988</v>
          </cell>
          <cell r="AG93">
            <v>-1.9343500000000002</v>
          </cell>
          <cell r="AH93">
            <v>3.2207999999999997</v>
          </cell>
          <cell r="AJ93">
            <v>-19.49372</v>
          </cell>
          <cell r="AK93">
            <v>1.7315833333333339</v>
          </cell>
          <cell r="AL93">
            <v>7.480080000000001</v>
          </cell>
          <cell r="AM93">
            <v>-9.786500000000002</v>
          </cell>
          <cell r="AN93">
            <v>-1.9680799999999998</v>
          </cell>
          <cell r="AO93">
            <v>7.5470666666666668</v>
          </cell>
          <cell r="AP93">
            <v>-1.5617800000000017</v>
          </cell>
          <cell r="AQ93">
            <v>11.266959999999999</v>
          </cell>
          <cell r="AR93">
            <v>-0.29506666666666731</v>
          </cell>
          <cell r="AT93">
            <v>4.5396000000000001</v>
          </cell>
          <cell r="AU93">
            <v>-0.72232500000000099</v>
          </cell>
          <cell r="AV93">
            <v>-1.4864499999999978</v>
          </cell>
          <cell r="AW93">
            <v>22.788250000000001</v>
          </cell>
          <cell r="AX93">
            <v>9.2052200000000006</v>
          </cell>
          <cell r="AY93">
            <v>0.50131999999999977</v>
          </cell>
          <cell r="AZ93">
            <v>2.3989999999999996</v>
          </cell>
          <cell r="BA93">
            <v>-5.9629000000000012</v>
          </cell>
          <cell r="BB93">
            <v>-2.9151750000000001</v>
          </cell>
          <cell r="BD93">
            <v>-3.4272000000000005</v>
          </cell>
          <cell r="BE93">
            <v>-2.0718125000000009</v>
          </cell>
          <cell r="BF93">
            <v>13.883000000000001</v>
          </cell>
          <cell r="BG93">
            <v>10.342475</v>
          </cell>
          <cell r="BH93">
            <v>4.8056199999999993</v>
          </cell>
          <cell r="BI93">
            <v>6.0874000000000015</v>
          </cell>
          <cell r="BJ93">
            <v>12.112000000000002</v>
          </cell>
          <cell r="BK93">
            <v>5.3902000000000001</v>
          </cell>
          <cell r="BL93">
            <v>1.2129999999999994</v>
          </cell>
          <cell r="BM93">
            <v>14.53398</v>
          </cell>
        </row>
        <row r="94">
          <cell r="A94">
            <v>0.35257980867346933</v>
          </cell>
          <cell r="E94">
            <v>0.14093333333333291</v>
          </cell>
          <cell r="F94">
            <v>-3.4327000000000001</v>
          </cell>
          <cell r="G94">
            <v>-8.6762499999999996</v>
          </cell>
          <cell r="H94">
            <v>-9.1187000000000005</v>
          </cell>
          <cell r="I94">
            <v>-10.9895</v>
          </cell>
          <cell r="J94">
            <v>-5.2760249999999989</v>
          </cell>
          <cell r="K94">
            <v>-2.6943999999999995</v>
          </cell>
          <cell r="M94">
            <v>-2.6100400000000006</v>
          </cell>
          <cell r="N94">
            <v>-1.6076666666666668</v>
          </cell>
          <cell r="O94">
            <v>13.241133333333332</v>
          </cell>
          <cell r="P94">
            <v>-5.7259999999999991</v>
          </cell>
          <cell r="Q94">
            <v>20.589300000000001</v>
          </cell>
          <cell r="R94">
            <v>-0.71485999999999983</v>
          </cell>
          <cell r="S94">
            <v>-0.1561749999999984</v>
          </cell>
          <cell r="T94">
            <v>-5.8656200000000007</v>
          </cell>
          <cell r="U94">
            <v>-0.39400000000000085</v>
          </cell>
          <cell r="V94">
            <v>-13.127840000000001</v>
          </cell>
          <cell r="X94">
            <v>4.2154249999999998</v>
          </cell>
          <cell r="Y94">
            <v>-1.4858333333333331</v>
          </cell>
          <cell r="Z94">
            <v>-0.37089999999999995</v>
          </cell>
          <cell r="AA94">
            <v>-1.675171428571429</v>
          </cell>
          <cell r="AB94">
            <v>2.1495285714285712</v>
          </cell>
          <cell r="AC94">
            <v>0.58350000000000024</v>
          </cell>
          <cell r="AD94">
            <v>1.9988166666666665</v>
          </cell>
          <cell r="AE94">
            <v>1.9621500000000001</v>
          </cell>
          <cell r="AF94">
            <v>7.4921799999999994</v>
          </cell>
          <cell r="AG94">
            <v>-0.63480000000000003</v>
          </cell>
          <cell r="AH94">
            <v>2.8779999999999997</v>
          </cell>
          <cell r="AJ94">
            <v>-15.632783333333334</v>
          </cell>
          <cell r="AK94">
            <v>1.8042500000000008</v>
          </cell>
          <cell r="AL94">
            <v>3.194216666666668</v>
          </cell>
          <cell r="AM94">
            <v>-8.7650000000000006</v>
          </cell>
          <cell r="AN94">
            <v>-2.514816666666666</v>
          </cell>
          <cell r="AO94">
            <v>3.1277399999999989</v>
          </cell>
          <cell r="AP94">
            <v>-3.460220000000001</v>
          </cell>
          <cell r="AQ94">
            <v>8.8702250000000014</v>
          </cell>
          <cell r="AR94">
            <v>3.3900999999999999</v>
          </cell>
          <cell r="AT94">
            <v>6.7543000000000006</v>
          </cell>
          <cell r="AU94">
            <v>-2.3700800000000006</v>
          </cell>
          <cell r="AV94">
            <v>-4.5794333333333315</v>
          </cell>
          <cell r="AW94">
            <v>10.3475</v>
          </cell>
          <cell r="AX94">
            <v>4.2469666666666663</v>
          </cell>
          <cell r="AY94">
            <v>1.9884000000000008</v>
          </cell>
          <cell r="AZ94">
            <v>7.1616666666666653</v>
          </cell>
          <cell r="BA94">
            <v>-2.3893000000000013</v>
          </cell>
          <cell r="BB94">
            <v>-8.2864000000000004</v>
          </cell>
          <cell r="BD94">
            <v>-3.0444000000000009</v>
          </cell>
          <cell r="BE94">
            <v>-1.4356428571428583</v>
          </cell>
          <cell r="BF94">
            <v>14.802999999999999</v>
          </cell>
          <cell r="BG94">
            <v>4.6176250000000003</v>
          </cell>
          <cell r="BH94">
            <v>2.7557200000000006</v>
          </cell>
          <cell r="BI94">
            <v>0.95800000000000063</v>
          </cell>
          <cell r="BJ94">
            <v>4.2954999999999997</v>
          </cell>
          <cell r="BK94">
            <v>7.5626000000000007</v>
          </cell>
          <cell r="BL94">
            <v>-0.89825000000000066</v>
          </cell>
          <cell r="BM94">
            <v>6.5484999999999998</v>
          </cell>
        </row>
        <row r="95">
          <cell r="A95">
            <v>0.44562565263605419</v>
          </cell>
          <cell r="E95">
            <v>2.7365333333333326</v>
          </cell>
          <cell r="F95">
            <v>-5.7133333333333404E-2</v>
          </cell>
          <cell r="G95">
            <v>-5.7248000000000001</v>
          </cell>
          <cell r="H95">
            <v>-8.1911333333333332</v>
          </cell>
          <cell r="I95">
            <v>-10.0494</v>
          </cell>
          <cell r="J95">
            <v>-5.8579499999999989</v>
          </cell>
          <cell r="K95">
            <v>-4.6058000000000003</v>
          </cell>
          <cell r="M95">
            <v>-4.4659400000000007</v>
          </cell>
          <cell r="N95">
            <v>0.37149999999999972</v>
          </cell>
          <cell r="O95">
            <v>12.782925000000001</v>
          </cell>
          <cell r="P95">
            <v>-7.091499999999999</v>
          </cell>
          <cell r="Q95">
            <v>21.674775</v>
          </cell>
          <cell r="R95">
            <v>-0.67979999999999974</v>
          </cell>
          <cell r="S95">
            <v>3.3438000000000017</v>
          </cell>
          <cell r="T95">
            <v>-1.7882800000000008</v>
          </cell>
          <cell r="U95">
            <v>-2.6739750000000009</v>
          </cell>
          <cell r="V95">
            <v>-13.106083333333332</v>
          </cell>
          <cell r="X95">
            <v>3.9536749999999996</v>
          </cell>
          <cell r="Y95">
            <v>0.93422000000000005</v>
          </cell>
          <cell r="Z95">
            <v>-0.61069999999999991</v>
          </cell>
          <cell r="AA95">
            <v>-1.8657249999999999</v>
          </cell>
          <cell r="AB95">
            <v>5.5885999999999987</v>
          </cell>
          <cell r="AC95">
            <v>2.1231666666666666</v>
          </cell>
          <cell r="AD95">
            <v>0.98610000000000042</v>
          </cell>
          <cell r="AE95">
            <v>0.34556666666666652</v>
          </cell>
          <cell r="AF95">
            <v>3.5887666666666664</v>
          </cell>
          <cell r="AG95">
            <v>-0.62657499999999988</v>
          </cell>
          <cell r="AH95">
            <v>2.9933999999999998</v>
          </cell>
          <cell r="AJ95">
            <v>-16.035519999999998</v>
          </cell>
          <cell r="AK95">
            <v>-0.41931666666666595</v>
          </cell>
          <cell r="AL95">
            <v>1.4787200000000014</v>
          </cell>
          <cell r="AM95">
            <v>-6.0797500000000024</v>
          </cell>
          <cell r="AN95">
            <v>-2.7491799999999995</v>
          </cell>
          <cell r="AO95">
            <v>8.613999999999999</v>
          </cell>
          <cell r="AP95">
            <v>1.365174999999998</v>
          </cell>
          <cell r="AQ95">
            <v>11.755749999999999</v>
          </cell>
          <cell r="AR95">
            <v>-1.1917833333333336</v>
          </cell>
          <cell r="AT95">
            <v>4.2167999999999992</v>
          </cell>
          <cell r="AU95">
            <v>-2.233880000000001</v>
          </cell>
          <cell r="AV95">
            <v>-9.59694</v>
          </cell>
          <cell r="AW95">
            <v>12.222249999999999</v>
          </cell>
          <cell r="AX95">
            <v>7.8270399999999993</v>
          </cell>
          <cell r="AY95">
            <v>1.8368800000000003</v>
          </cell>
          <cell r="AZ95">
            <v>5.1857999999999986</v>
          </cell>
          <cell r="BA95">
            <v>1.9616999999999991</v>
          </cell>
          <cell r="BB95">
            <v>-9.8593000000000011</v>
          </cell>
          <cell r="BD95">
            <v>-6.3538000000000014</v>
          </cell>
          <cell r="BE95">
            <v>-2.7460875000000016</v>
          </cell>
          <cell r="BF95">
            <v>14.3965</v>
          </cell>
          <cell r="BG95">
            <v>-0.80319999999999925</v>
          </cell>
          <cell r="BH95">
            <v>2.5193600000000012</v>
          </cell>
          <cell r="BI95">
            <v>1.9862500000000014</v>
          </cell>
          <cell r="BJ95">
            <v>4.0912500000000005</v>
          </cell>
          <cell r="BK95">
            <v>7.9120000000000008</v>
          </cell>
          <cell r="BL95">
            <v>-4.0367142857142877</v>
          </cell>
          <cell r="BM95">
            <v>5.6628000000000007</v>
          </cell>
        </row>
        <row r="96">
          <cell r="A96">
            <v>0.97649896683673454</v>
          </cell>
          <cell r="E96">
            <v>3.9558</v>
          </cell>
          <cell r="F96">
            <v>-3.8800000000000168E-2</v>
          </cell>
          <cell r="G96">
            <v>-7.419999999999999</v>
          </cell>
          <cell r="H96">
            <v>-8.4707666666666679</v>
          </cell>
          <cell r="I96">
            <v>-8.5636250000000018</v>
          </cell>
          <cell r="J96">
            <v>-5.2983999999999982</v>
          </cell>
          <cell r="K96">
            <v>-5.6164999999999994</v>
          </cell>
          <cell r="M96">
            <v>-2.6310200000000004</v>
          </cell>
          <cell r="N96">
            <v>0.22100000000000009</v>
          </cell>
          <cell r="O96">
            <v>18.143833333333333</v>
          </cell>
          <cell r="P96">
            <v>-6.7995000000000001</v>
          </cell>
          <cell r="Q96">
            <v>21.140133333333335</v>
          </cell>
          <cell r="R96">
            <v>-1.9828599999999994</v>
          </cell>
          <cell r="S96">
            <v>7.3956250000000017</v>
          </cell>
          <cell r="T96">
            <v>-0.82996000000000014</v>
          </cell>
          <cell r="U96">
            <v>-2.7291000000000007</v>
          </cell>
          <cell r="V96">
            <v>-9.0937599999999996</v>
          </cell>
          <cell r="X96">
            <v>3.2436199999999999</v>
          </cell>
          <cell r="Y96">
            <v>1.3810600000000002</v>
          </cell>
          <cell r="Z96">
            <v>1.1242000000000001</v>
          </cell>
          <cell r="AA96">
            <v>-0.51148571428571432</v>
          </cell>
          <cell r="AB96">
            <v>1.9200428571428567</v>
          </cell>
          <cell r="AC96">
            <v>2.4986666666666668</v>
          </cell>
          <cell r="AD96">
            <v>2.3347600000000002</v>
          </cell>
          <cell r="AE96">
            <v>1.2654199999999998</v>
          </cell>
          <cell r="AF96">
            <v>2.6194399999999995</v>
          </cell>
          <cell r="AG96">
            <v>-1.2152400000000001</v>
          </cell>
          <cell r="AH96">
            <v>2.8806000000000003</v>
          </cell>
          <cell r="AJ96">
            <v>-12.380783333333333</v>
          </cell>
          <cell r="AK96">
            <v>1.0723800000000008</v>
          </cell>
          <cell r="AL96">
            <v>5.4063500000000007</v>
          </cell>
          <cell r="AM96">
            <v>-5.3200000000000021</v>
          </cell>
          <cell r="AN96">
            <v>-2.7816999999999994</v>
          </cell>
          <cell r="AO96">
            <v>6.7852833333333322</v>
          </cell>
          <cell r="AP96">
            <v>0.2118199999999984</v>
          </cell>
          <cell r="AQ96">
            <v>11.730150000000002</v>
          </cell>
          <cell r="AR96">
            <v>-4.5279000000000007</v>
          </cell>
          <cell r="AT96">
            <v>3.5728200000000001</v>
          </cell>
          <cell r="AU96">
            <v>1.8627599999999986</v>
          </cell>
          <cell r="AV96">
            <v>-6.8571333333333326</v>
          </cell>
          <cell r="AW96">
            <v>9.9665999999999997</v>
          </cell>
          <cell r="AX96">
            <v>6.4175333333333313</v>
          </cell>
          <cell r="AY96">
            <v>1.4766000000000006</v>
          </cell>
          <cell r="AZ96">
            <v>2.0808333333333313</v>
          </cell>
          <cell r="BA96">
            <v>0.77147499999999969</v>
          </cell>
          <cell r="BB96">
            <v>-6.3835800000000003</v>
          </cell>
          <cell r="BD96">
            <v>-3.9180000000000006</v>
          </cell>
          <cell r="BE96">
            <v>-4.2874750000000024</v>
          </cell>
          <cell r="BF96">
            <v>16.291249999999998</v>
          </cell>
          <cell r="BG96">
            <v>0.76292500000000141</v>
          </cell>
          <cell r="BH96">
            <v>0.26140000000000041</v>
          </cell>
          <cell r="BI96">
            <v>7.5662000000000003</v>
          </cell>
          <cell r="BJ96">
            <v>3.1636000000000011</v>
          </cell>
          <cell r="BK96">
            <v>5.8794000000000013</v>
          </cell>
          <cell r="BL96">
            <v>-2.7807500000000012</v>
          </cell>
          <cell r="BM96">
            <v>9.7187000000000001</v>
          </cell>
        </row>
        <row r="97">
          <cell r="A97">
            <v>0.37743476828231287</v>
          </cell>
          <cell r="E97">
            <v>2.1020249999999994</v>
          </cell>
          <cell r="F97">
            <v>-0.96286666666666676</v>
          </cell>
          <cell r="G97">
            <v>-6.8484999999999996</v>
          </cell>
          <cell r="H97">
            <v>-7.0682333333333345</v>
          </cell>
          <cell r="I97">
            <v>-7.5527750000000005</v>
          </cell>
          <cell r="J97">
            <v>-3.7494999999999981</v>
          </cell>
          <cell r="K97">
            <v>-4.6114000000000006</v>
          </cell>
          <cell r="M97">
            <v>-2.46428</v>
          </cell>
          <cell r="N97">
            <v>-0.4387500000000002</v>
          </cell>
          <cell r="O97">
            <v>16.100733333333334</v>
          </cell>
          <cell r="P97">
            <v>-6.5077499999999988</v>
          </cell>
          <cell r="Q97">
            <v>15.027049999999999</v>
          </cell>
          <cell r="R97">
            <v>-2.8891499999999999</v>
          </cell>
          <cell r="S97">
            <v>0.19445000000000201</v>
          </cell>
          <cell r="T97">
            <v>0.7038333333333332</v>
          </cell>
          <cell r="U97">
            <v>-2.8902400000000008</v>
          </cell>
          <cell r="V97">
            <v>-9.4905799999999996</v>
          </cell>
          <cell r="X97">
            <v>3.1159249999999998</v>
          </cell>
          <cell r="Y97">
            <v>0.92933333333333368</v>
          </cell>
          <cell r="Z97">
            <v>2.4531166666666668</v>
          </cell>
          <cell r="AA97">
            <v>-0.67548571428571436</v>
          </cell>
          <cell r="AB97">
            <v>0.7505999999999996</v>
          </cell>
          <cell r="AC97">
            <v>1.4999999999999087E-3</v>
          </cell>
          <cell r="AD97">
            <v>1.135516666666667</v>
          </cell>
          <cell r="AE97">
            <v>2.2412333333333332</v>
          </cell>
          <cell r="AF97">
            <v>2.09816</v>
          </cell>
          <cell r="AG97">
            <v>-1.0606599999999999</v>
          </cell>
          <cell r="AH97">
            <v>1.6835</v>
          </cell>
          <cell r="AJ97">
            <v>-4.9172199999999995</v>
          </cell>
          <cell r="AK97">
            <v>0.25225000000000081</v>
          </cell>
          <cell r="AL97">
            <v>5.9149600000000015</v>
          </cell>
          <cell r="AM97">
            <v>-5.9622500000000018</v>
          </cell>
          <cell r="AN97">
            <v>-3.8808999999999996</v>
          </cell>
          <cell r="AO97">
            <v>3.4300799999999994</v>
          </cell>
          <cell r="AP97">
            <v>-4.9581600000000021</v>
          </cell>
          <cell r="AQ97">
            <v>14.976475000000001</v>
          </cell>
          <cell r="AR97">
            <v>-3.2627666666666677</v>
          </cell>
          <cell r="AT97">
            <v>4.9998999999999985</v>
          </cell>
          <cell r="AU97">
            <v>-2.7195500000000008</v>
          </cell>
          <cell r="AV97">
            <v>-4.2287599999999985</v>
          </cell>
          <cell r="AW97">
            <v>7.5947499999999994</v>
          </cell>
          <cell r="AX97">
            <v>-0.46018000000000042</v>
          </cell>
          <cell r="AY97">
            <v>-2.0782799999999995</v>
          </cell>
          <cell r="AZ97">
            <v>6.6591666666666649</v>
          </cell>
          <cell r="BA97">
            <v>7.2140749999999993</v>
          </cell>
          <cell r="BB97">
            <v>-7.0555500000000011</v>
          </cell>
          <cell r="BD97">
            <v>-3.978800000000001</v>
          </cell>
          <cell r="BE97">
            <v>-7.418987500000001</v>
          </cell>
          <cell r="BF97">
            <v>9.0510000000000002</v>
          </cell>
          <cell r="BG97">
            <v>1.6391250000000004</v>
          </cell>
          <cell r="BH97">
            <v>-0.7385399999999992</v>
          </cell>
          <cell r="BI97">
            <v>3.0097500000000013</v>
          </cell>
          <cell r="BJ97">
            <v>3.798750000000001</v>
          </cell>
          <cell r="BK97">
            <v>3.8964000000000008</v>
          </cell>
          <cell r="BL97">
            <v>-5.58357142857143</v>
          </cell>
          <cell r="BM97">
            <v>14.616375</v>
          </cell>
        </row>
        <row r="98">
          <cell r="A98">
            <v>0.61496733418367355</v>
          </cell>
          <cell r="E98">
            <v>1.1497333333333331</v>
          </cell>
          <cell r="F98">
            <v>-3.637433333333334</v>
          </cell>
          <cell r="G98">
            <v>-8.7804000000000002</v>
          </cell>
          <cell r="H98">
            <v>-6.8687500000000004</v>
          </cell>
          <cell r="I98">
            <v>-6.3992000000000004</v>
          </cell>
          <cell r="J98">
            <v>-4.6606999999999985</v>
          </cell>
          <cell r="K98">
            <v>-3.7783999999999991</v>
          </cell>
          <cell r="M98">
            <v>-0.9430400000000001</v>
          </cell>
          <cell r="N98">
            <v>-3.0513333333333335</v>
          </cell>
          <cell r="O98">
            <v>12.527000000000001</v>
          </cell>
          <cell r="P98">
            <v>-5.5771999999999995</v>
          </cell>
          <cell r="Q98">
            <v>16.557649999999999</v>
          </cell>
          <cell r="R98">
            <v>-4.1339999999999752E-2</v>
          </cell>
          <cell r="S98">
            <v>1.2549500000000018</v>
          </cell>
          <cell r="T98">
            <v>-1.4046200000000002</v>
          </cell>
          <cell r="U98">
            <v>-0.89540000000000086</v>
          </cell>
          <cell r="V98">
            <v>-9.6357333333333344</v>
          </cell>
          <cell r="X98">
            <v>4.1033799999999996</v>
          </cell>
          <cell r="Y98">
            <v>1.0099200000000004</v>
          </cell>
          <cell r="Z98">
            <v>0.44833999999999996</v>
          </cell>
          <cell r="AA98">
            <v>-0.6002142857142857</v>
          </cell>
          <cell r="AB98">
            <v>-1.0834500000000002</v>
          </cell>
          <cell r="AC98">
            <v>1.5171666666666663</v>
          </cell>
          <cell r="AD98">
            <v>1.3724800000000001</v>
          </cell>
          <cell r="AE98">
            <v>2.0252666666666665</v>
          </cell>
          <cell r="AF98">
            <v>2.4432599999999995</v>
          </cell>
          <cell r="AG98">
            <v>-0.34589999999999999</v>
          </cell>
          <cell r="AH98">
            <v>1.5354000000000001</v>
          </cell>
          <cell r="AJ98">
            <v>-7.2892166666666656</v>
          </cell>
          <cell r="AK98">
            <v>0.57848333333333368</v>
          </cell>
          <cell r="AL98">
            <v>10.68402</v>
          </cell>
          <cell r="AM98">
            <v>-4.6174000000000017</v>
          </cell>
          <cell r="AN98">
            <v>-2.2327399999999988</v>
          </cell>
          <cell r="AO98">
            <v>4.5762500000000008</v>
          </cell>
          <cell r="AP98">
            <v>-5.5877750000000006</v>
          </cell>
          <cell r="AQ98">
            <v>5.515975000000001</v>
          </cell>
          <cell r="AR98">
            <v>-0.23733333333333353</v>
          </cell>
          <cell r="AT98">
            <v>2.7380499999999999</v>
          </cell>
          <cell r="AU98">
            <v>1.4261599999999994</v>
          </cell>
          <cell r="AV98">
            <v>-6.8704333333333318</v>
          </cell>
          <cell r="AW98">
            <v>9.3092499999999987</v>
          </cell>
          <cell r="AX98">
            <v>6.1859199999999985</v>
          </cell>
          <cell r="AY98">
            <v>-3.1654599999999999</v>
          </cell>
          <cell r="AZ98">
            <v>8.3352000000000004</v>
          </cell>
          <cell r="BA98">
            <v>0.8463199999999993</v>
          </cell>
          <cell r="BB98">
            <v>-6.94414</v>
          </cell>
          <cell r="BD98">
            <v>-2.9708000000000014</v>
          </cell>
          <cell r="BE98">
            <v>-7.4496750000000009</v>
          </cell>
          <cell r="BF98">
            <v>6.8189999999999991</v>
          </cell>
          <cell r="BG98">
            <v>3.4320000000000004</v>
          </cell>
          <cell r="BH98">
            <v>-0.15313999999999978</v>
          </cell>
          <cell r="BI98">
            <v>3.4457500000000012</v>
          </cell>
          <cell r="BJ98">
            <v>7.0404999999999998</v>
          </cell>
          <cell r="BK98">
            <v>6.8673333333333337</v>
          </cell>
          <cell r="BL98">
            <v>-1.5380000000000009</v>
          </cell>
          <cell r="BM98">
            <v>17.452639999999999</v>
          </cell>
        </row>
        <row r="99">
          <cell r="A99">
            <v>0.43124039965986388</v>
          </cell>
          <cell r="E99">
            <v>1.4356666666666669</v>
          </cell>
          <cell r="F99">
            <v>-0.71170000000000044</v>
          </cell>
          <cell r="G99">
            <v>-4.1783999999999999</v>
          </cell>
          <cell r="H99">
            <v>-6.7387333333333332</v>
          </cell>
          <cell r="I99">
            <v>-5.5329250000000005</v>
          </cell>
          <cell r="J99">
            <v>-5.4101999999999979</v>
          </cell>
          <cell r="K99">
            <v>-5.0038</v>
          </cell>
          <cell r="M99">
            <v>-3.4864200000000003</v>
          </cell>
          <cell r="N99">
            <v>-2.1640000000000006</v>
          </cell>
          <cell r="O99">
            <v>17.862874999999999</v>
          </cell>
          <cell r="P99">
            <v>-5.0762499999999999</v>
          </cell>
          <cell r="Q99">
            <v>16.941025</v>
          </cell>
          <cell r="R99">
            <v>2.9796250000000004</v>
          </cell>
          <cell r="S99">
            <v>5.5007500000000018</v>
          </cell>
          <cell r="T99">
            <v>-1.7438400000000005</v>
          </cell>
          <cell r="U99">
            <v>-0.60108000000000106</v>
          </cell>
          <cell r="V99">
            <v>-9.5684000000000005</v>
          </cell>
          <cell r="X99">
            <v>3.7310500000000002</v>
          </cell>
          <cell r="Y99">
            <v>0.41912000000000021</v>
          </cell>
          <cell r="Z99">
            <v>1.2855166666666666</v>
          </cell>
          <cell r="AA99">
            <v>-2.3364249999999998</v>
          </cell>
          <cell r="AB99">
            <v>-1.3053428571428574</v>
          </cell>
          <cell r="AC99">
            <v>0.61249999999999982</v>
          </cell>
          <cell r="AD99">
            <v>2.4481600000000006</v>
          </cell>
          <cell r="AE99">
            <v>0.7739499999999998</v>
          </cell>
          <cell r="AF99">
            <v>0.47618333333333301</v>
          </cell>
          <cell r="AG99">
            <v>-1.6809999999999998</v>
          </cell>
          <cell r="AH99">
            <v>0.17139999999999986</v>
          </cell>
          <cell r="AJ99">
            <v>-11.745760000000001</v>
          </cell>
          <cell r="AK99">
            <v>0.27720000000000028</v>
          </cell>
          <cell r="AL99">
            <v>5.2351833333333344</v>
          </cell>
          <cell r="AM99">
            <v>-5.0725000000000016</v>
          </cell>
          <cell r="AN99">
            <v>1.5707833333333336</v>
          </cell>
          <cell r="AO99">
            <v>6.0648399999999993</v>
          </cell>
          <cell r="AP99">
            <v>-7.8276800000000009</v>
          </cell>
          <cell r="AQ99">
            <v>4.2368749999999995</v>
          </cell>
          <cell r="AR99">
            <v>4.5339428571428577</v>
          </cell>
          <cell r="AT99">
            <v>1.5913599999999994</v>
          </cell>
          <cell r="AU99">
            <v>-2.1063200000000011</v>
          </cell>
          <cell r="AV99">
            <v>-9.8563600000000005</v>
          </cell>
          <cell r="AW99">
            <v>16.375750000000004</v>
          </cell>
          <cell r="AX99">
            <v>-2.4987500000000007</v>
          </cell>
          <cell r="AY99">
            <v>-3.924799999999999</v>
          </cell>
          <cell r="AZ99">
            <v>-1.4153333333333338</v>
          </cell>
          <cell r="BA99">
            <v>-5.7264000000000017</v>
          </cell>
          <cell r="BB99">
            <v>-6.5945499999999999</v>
          </cell>
          <cell r="BD99">
            <v>0.52939999999999932</v>
          </cell>
          <cell r="BE99">
            <v>-7.2791750000000013</v>
          </cell>
          <cell r="BF99">
            <v>11.77825</v>
          </cell>
          <cell r="BG99">
            <v>3.7447000000000004</v>
          </cell>
          <cell r="BH99">
            <v>-2.3816599999999992</v>
          </cell>
          <cell r="BI99">
            <v>3.6470000000000011</v>
          </cell>
          <cell r="BJ99">
            <v>9.7735000000000021</v>
          </cell>
          <cell r="BK99">
            <v>5.9326000000000008</v>
          </cell>
          <cell r="BL99">
            <v>-3.6867142857142858</v>
          </cell>
          <cell r="BM99">
            <v>19.874775</v>
          </cell>
        </row>
        <row r="100">
          <cell r="A100">
            <v>0.2388231356292517</v>
          </cell>
          <cell r="E100">
            <v>1.2261333333333333</v>
          </cell>
          <cell r="F100">
            <v>-0.19969999999999999</v>
          </cell>
          <cell r="G100">
            <v>-1.7577499999999993</v>
          </cell>
          <cell r="H100">
            <v>-5.3218666666666676</v>
          </cell>
          <cell r="I100">
            <v>-2.2728750000000018</v>
          </cell>
          <cell r="J100">
            <v>-5.7171999999999983</v>
          </cell>
          <cell r="K100">
            <v>-5.2661999999999995</v>
          </cell>
          <cell r="M100">
            <v>-3.2519000000000005</v>
          </cell>
          <cell r="N100">
            <v>-4.2673333333333341</v>
          </cell>
          <cell r="O100">
            <v>18.454333333333331</v>
          </cell>
          <cell r="P100">
            <v>-2.2019999999999995</v>
          </cell>
          <cell r="Q100">
            <v>12.823</v>
          </cell>
          <cell r="R100">
            <v>2.0341400000000003</v>
          </cell>
          <cell r="S100">
            <v>6.8771750000000011</v>
          </cell>
          <cell r="T100">
            <v>-3.3832800000000005</v>
          </cell>
          <cell r="U100">
            <v>-1.0529600000000003</v>
          </cell>
          <cell r="V100">
            <v>-11.1408</v>
          </cell>
          <cell r="X100">
            <v>4.656159999999999</v>
          </cell>
          <cell r="Y100">
            <v>-0.14961666666666659</v>
          </cell>
          <cell r="Z100">
            <v>0.66011666666666668</v>
          </cell>
          <cell r="AA100">
            <v>-1.6442571428571426</v>
          </cell>
          <cell r="AB100">
            <v>-0.83995714285714307</v>
          </cell>
          <cell r="AC100">
            <v>1.2676666666666669</v>
          </cell>
          <cell r="AD100">
            <v>4.0081333333333342</v>
          </cell>
          <cell r="AE100">
            <v>1.3819399999999997</v>
          </cell>
          <cell r="AF100">
            <v>1.5308199999999998</v>
          </cell>
          <cell r="AG100">
            <v>-0.68140000000000001</v>
          </cell>
          <cell r="AH100">
            <v>1.1265999999999998</v>
          </cell>
          <cell r="AJ100">
            <v>-12.06244</v>
          </cell>
          <cell r="AK100">
            <v>0.25094000000000027</v>
          </cell>
          <cell r="AL100">
            <v>9.8558800000000026</v>
          </cell>
          <cell r="AM100">
            <v>1.3867999999999985</v>
          </cell>
          <cell r="AN100">
            <v>-4.5347599999999995</v>
          </cell>
          <cell r="AO100">
            <v>4.0266666666666664</v>
          </cell>
          <cell r="AP100">
            <v>-9.5065400000000011</v>
          </cell>
          <cell r="AQ100">
            <v>3.1198000000000006</v>
          </cell>
          <cell r="AR100">
            <v>1.3858333333333326</v>
          </cell>
          <cell r="AT100">
            <v>0.55605999999999933</v>
          </cell>
          <cell r="AU100">
            <v>-6.7132400000000008</v>
          </cell>
          <cell r="AV100">
            <v>-11.104399999999998</v>
          </cell>
          <cell r="AW100">
            <v>10.064</v>
          </cell>
          <cell r="AX100">
            <v>-2.2612800000000011</v>
          </cell>
          <cell r="AY100">
            <v>-3.1642399999999999</v>
          </cell>
          <cell r="AZ100">
            <v>-4.3482000000000012</v>
          </cell>
          <cell r="BA100">
            <v>1.6412999999999989</v>
          </cell>
          <cell r="BB100">
            <v>-6.1895399999999992</v>
          </cell>
          <cell r="BD100">
            <v>1.8897999999999997</v>
          </cell>
          <cell r="BE100">
            <v>-6.2875625000000017</v>
          </cell>
          <cell r="BF100">
            <v>10.008499999999998</v>
          </cell>
          <cell r="BG100">
            <v>-8.6749999999999661E-2</v>
          </cell>
          <cell r="BH100">
            <v>-1.3942199999999996</v>
          </cell>
          <cell r="BI100">
            <v>0.72160000000000113</v>
          </cell>
          <cell r="BJ100">
            <v>5.3730000000000011</v>
          </cell>
          <cell r="BK100">
            <v>8.5733999999999995</v>
          </cell>
          <cell r="BL100">
            <v>-7.6837142857142871</v>
          </cell>
          <cell r="BM100">
            <v>22.960280000000001</v>
          </cell>
        </row>
        <row r="101">
          <cell r="A101">
            <v>0.59052441113945542</v>
          </cell>
          <cell r="E101">
            <v>1.197666666666666</v>
          </cell>
          <cell r="F101">
            <v>-0.63800000000000023</v>
          </cell>
          <cell r="G101">
            <v>-3.4756</v>
          </cell>
          <cell r="H101">
            <v>-4.1205666666666678</v>
          </cell>
          <cell r="I101">
            <v>-4.0246666666666684</v>
          </cell>
          <cell r="J101">
            <v>-5.9586749999999986</v>
          </cell>
          <cell r="K101">
            <v>-2.836666666666666</v>
          </cell>
          <cell r="M101">
            <v>-1.9918400000000003</v>
          </cell>
          <cell r="N101">
            <v>-4.8457499999999998</v>
          </cell>
          <cell r="O101">
            <v>22.128199999999996</v>
          </cell>
          <cell r="P101">
            <v>-1.9722500000000003</v>
          </cell>
          <cell r="Q101">
            <v>15.721799999999998</v>
          </cell>
          <cell r="R101">
            <v>1.9295499999999999</v>
          </cell>
          <cell r="S101">
            <v>6.2189000000000023</v>
          </cell>
          <cell r="T101">
            <v>-6.7570333333333323</v>
          </cell>
          <cell r="U101">
            <v>-0.65765000000000073</v>
          </cell>
          <cell r="V101">
            <v>-11.319759999999999</v>
          </cell>
          <cell r="X101">
            <v>5.0597500000000002</v>
          </cell>
          <cell r="Y101">
            <v>-0.43347999999999959</v>
          </cell>
          <cell r="Z101">
            <v>-0.80918333333333337</v>
          </cell>
          <cell r="AA101">
            <v>-2.1819000000000002</v>
          </cell>
          <cell r="AB101">
            <v>2.2674714285714286</v>
          </cell>
          <cell r="AC101">
            <v>4.3011666666666661</v>
          </cell>
          <cell r="AD101">
            <v>1.77562</v>
          </cell>
          <cell r="AE101">
            <v>1.7094666666666665</v>
          </cell>
          <cell r="AF101">
            <v>2.3503999999999996</v>
          </cell>
          <cell r="AG101">
            <v>-1.542575</v>
          </cell>
          <cell r="AH101">
            <v>2.81725</v>
          </cell>
          <cell r="AJ101">
            <v>-11.714650000000001</v>
          </cell>
          <cell r="AK101">
            <v>0.11235000000000046</v>
          </cell>
          <cell r="AL101">
            <v>13.243766666666668</v>
          </cell>
          <cell r="AM101">
            <v>8.8964999999999979</v>
          </cell>
          <cell r="AN101">
            <v>-9.8744399999999981</v>
          </cell>
          <cell r="AO101">
            <v>2.3891166666666659</v>
          </cell>
          <cell r="AP101">
            <v>-9.5743400000000012</v>
          </cell>
          <cell r="AQ101">
            <v>8.6103249999999996</v>
          </cell>
          <cell r="AR101">
            <v>1.0256714285714281</v>
          </cell>
          <cell r="AT101">
            <v>0.94206666666666594</v>
          </cell>
          <cell r="AU101">
            <v>-4.6599000000000013</v>
          </cell>
          <cell r="AV101">
            <v>-5.8697399999999984</v>
          </cell>
          <cell r="AW101">
            <v>0.73824999999999896</v>
          </cell>
          <cell r="AX101">
            <v>-2.0295666666666676</v>
          </cell>
          <cell r="AY101">
            <v>1.1992000000000012</v>
          </cell>
          <cell r="AZ101">
            <v>-5.0990000000000011</v>
          </cell>
          <cell r="BA101">
            <v>0.77152499999999957</v>
          </cell>
          <cell r="BB101">
            <v>-4.1630500000000001</v>
          </cell>
          <cell r="BD101">
            <v>-2.3562000000000003</v>
          </cell>
          <cell r="BE101">
            <v>1.0452124999999992</v>
          </cell>
          <cell r="BF101">
            <v>8.3399999999999981</v>
          </cell>
          <cell r="BG101">
            <v>-2.0826499999999992</v>
          </cell>
          <cell r="BH101">
            <v>0.24240000000000048</v>
          </cell>
          <cell r="BI101">
            <v>4.9487500000000013</v>
          </cell>
          <cell r="BJ101">
            <v>8.2832500000000007</v>
          </cell>
          <cell r="BK101">
            <v>3.4042000000000008</v>
          </cell>
          <cell r="BL101">
            <v>-6.6452499999999999</v>
          </cell>
          <cell r="BM101">
            <v>19.033925</v>
          </cell>
        </row>
        <row r="102">
          <cell r="A102">
            <v>1.9055373809523812</v>
          </cell>
          <cell r="E102">
            <v>3.4600333333333331</v>
          </cell>
          <cell r="F102">
            <v>0.77763333333333284</v>
          </cell>
          <cell r="G102">
            <v>-2.9511999999999996</v>
          </cell>
          <cell r="H102">
            <v>-2.779500000000001</v>
          </cell>
          <cell r="I102">
            <v>-6.4314750000000016</v>
          </cell>
          <cell r="J102">
            <v>-4.5998999999999981</v>
          </cell>
          <cell r="K102">
            <v>-2.0853999999999999</v>
          </cell>
          <cell r="M102">
            <v>-0.30060000000000003</v>
          </cell>
          <cell r="N102">
            <v>-5.2883333333333331</v>
          </cell>
          <cell r="O102">
            <v>25.327433333333332</v>
          </cell>
          <cell r="P102">
            <v>2.3177500000000006</v>
          </cell>
          <cell r="Q102">
            <v>22.484133333333332</v>
          </cell>
          <cell r="R102">
            <v>-1.1624799999999995</v>
          </cell>
          <cell r="S102">
            <v>2.6084250000000004</v>
          </cell>
          <cell r="T102">
            <v>-2.1312399999999996</v>
          </cell>
          <cell r="U102">
            <v>-1.8644000000000005</v>
          </cell>
          <cell r="V102">
            <v>-9.9952666666666676</v>
          </cell>
          <cell r="X102">
            <v>3.746175</v>
          </cell>
          <cell r="Y102">
            <v>-0.23095999999999961</v>
          </cell>
          <cell r="Z102">
            <v>-0.21101666666666663</v>
          </cell>
          <cell r="AA102">
            <v>-1.4745875000000002</v>
          </cell>
          <cell r="AB102">
            <v>4.4294166666666657</v>
          </cell>
          <cell r="AC102">
            <v>7.5225</v>
          </cell>
          <cell r="AD102">
            <v>0.52816000000000041</v>
          </cell>
          <cell r="AE102">
            <v>1.5531999999999997</v>
          </cell>
          <cell r="AF102">
            <v>3.5629599999999995</v>
          </cell>
          <cell r="AG102">
            <v>-1.5558399999999999</v>
          </cell>
          <cell r="AH102">
            <v>4.7410000000000005</v>
          </cell>
          <cell r="AJ102">
            <v>-9.11036</v>
          </cell>
          <cell r="AK102">
            <v>2.3824333333333336</v>
          </cell>
          <cell r="AL102">
            <v>22.937620000000003</v>
          </cell>
          <cell r="AM102">
            <v>16.450399999999998</v>
          </cell>
          <cell r="AN102">
            <v>-6.960049999999999</v>
          </cell>
          <cell r="AO102">
            <v>8.3361599999999996</v>
          </cell>
          <cell r="AP102">
            <v>-8.4224750000000022</v>
          </cell>
          <cell r="AQ102">
            <v>16.234400000000001</v>
          </cell>
          <cell r="AR102">
            <v>3.6913333333333314</v>
          </cell>
          <cell r="AT102">
            <v>3.1014999999999993</v>
          </cell>
          <cell r="AU102">
            <v>-6.7362600000000015</v>
          </cell>
          <cell r="AV102">
            <v>-4.5863999999999985</v>
          </cell>
          <cell r="AW102">
            <v>13.526399999999999</v>
          </cell>
          <cell r="AX102">
            <v>-0.90236000000000127</v>
          </cell>
          <cell r="AY102">
            <v>0.60642000000000107</v>
          </cell>
          <cell r="AZ102">
            <v>-6.0195000000000007</v>
          </cell>
          <cell r="BA102">
            <v>-2.2257250000000015</v>
          </cell>
          <cell r="BB102">
            <v>-4.794760000000001</v>
          </cell>
          <cell r="BD102">
            <v>-3.164600000000001</v>
          </cell>
          <cell r="BE102">
            <v>6.2504374999999994</v>
          </cell>
          <cell r="BF102">
            <v>8.1649999999999991</v>
          </cell>
          <cell r="BG102">
            <v>-2.3001249999999995</v>
          </cell>
          <cell r="BH102">
            <v>-0.2902666666666664</v>
          </cell>
          <cell r="BI102">
            <v>3.8042500000000006</v>
          </cell>
          <cell r="BJ102">
            <v>10.9025</v>
          </cell>
          <cell r="BK102">
            <v>3.0896000000000008</v>
          </cell>
          <cell r="BL102">
            <v>-8.1420000000000012</v>
          </cell>
          <cell r="BM102">
            <v>10.889900000000001</v>
          </cell>
        </row>
        <row r="103">
          <cell r="A103">
            <v>1.8229381101190476</v>
          </cell>
          <cell r="E103">
            <v>3.0471333333333335</v>
          </cell>
          <cell r="F103">
            <v>-2.1941000000000006</v>
          </cell>
          <cell r="G103">
            <v>-6.3372499999999992</v>
          </cell>
          <cell r="H103">
            <v>-3.2268000000000008</v>
          </cell>
          <cell r="I103">
            <v>-2.4655500000000012</v>
          </cell>
          <cell r="J103">
            <v>-9.3494749999999982</v>
          </cell>
          <cell r="K103">
            <v>-1.6091999999999995</v>
          </cell>
          <cell r="M103">
            <v>0.84335999999999989</v>
          </cell>
          <cell r="N103">
            <v>-3.9277500000000005</v>
          </cell>
          <cell r="O103">
            <v>26.046099999999999</v>
          </cell>
          <cell r="P103">
            <v>2.3437500000000004</v>
          </cell>
          <cell r="Q103">
            <v>26.558724999999999</v>
          </cell>
          <cell r="R103">
            <v>1.0069750000000002</v>
          </cell>
          <cell r="S103">
            <v>0.5302750000000005</v>
          </cell>
          <cell r="T103">
            <v>-4.2155800000000001</v>
          </cell>
          <cell r="U103">
            <v>-4.3121</v>
          </cell>
          <cell r="V103">
            <v>-5.3617400000000002</v>
          </cell>
          <cell r="X103">
            <v>4.2250599999999991</v>
          </cell>
          <cell r="Y103">
            <v>-0.61739999999999984</v>
          </cell>
          <cell r="Z103">
            <v>9.8649999999999974E-2</v>
          </cell>
          <cell r="AA103">
            <v>-0.42031428571428553</v>
          </cell>
          <cell r="AB103">
            <v>2.1198142857142854</v>
          </cell>
          <cell r="AC103">
            <v>-0.27066666666666633</v>
          </cell>
          <cell r="AD103">
            <v>0.79743333333333322</v>
          </cell>
          <cell r="AE103">
            <v>2.4261166666666667</v>
          </cell>
          <cell r="AF103">
            <v>2.6663833333333331</v>
          </cell>
          <cell r="AG103">
            <v>-0.47480000000000022</v>
          </cell>
          <cell r="AH103">
            <v>2.7272000000000003</v>
          </cell>
          <cell r="AJ103">
            <v>-7.0898166666666667</v>
          </cell>
          <cell r="AK103">
            <v>1.7793666666666672</v>
          </cell>
          <cell r="AL103">
            <v>15.309280000000001</v>
          </cell>
          <cell r="AM103">
            <v>12.045</v>
          </cell>
          <cell r="AN103">
            <v>1.2799</v>
          </cell>
          <cell r="AO103">
            <v>14.598483333333332</v>
          </cell>
          <cell r="AP103">
            <v>-9.1840800000000016</v>
          </cell>
          <cell r="AQ103">
            <v>17.349550000000001</v>
          </cell>
          <cell r="AR103">
            <v>3.4220999999999995</v>
          </cell>
          <cell r="AT103">
            <v>2.5896599999999994</v>
          </cell>
          <cell r="AU103">
            <v>-5.204060000000001</v>
          </cell>
          <cell r="AV103">
            <v>-7.6732666666666658</v>
          </cell>
          <cell r="AW103">
            <v>23.831</v>
          </cell>
          <cell r="AX103">
            <v>3.6099199999999989</v>
          </cell>
          <cell r="AY103">
            <v>0.2447400000000009</v>
          </cell>
          <cell r="AZ103">
            <v>-6.2980000000000009</v>
          </cell>
          <cell r="BA103">
            <v>-2.0795800000000013</v>
          </cell>
          <cell r="BB103">
            <v>-6.3650500000000001</v>
          </cell>
          <cell r="BD103">
            <v>-3.5358000000000005</v>
          </cell>
          <cell r="BE103">
            <v>7.1242874999999994</v>
          </cell>
          <cell r="BF103">
            <v>9.7362500000000001</v>
          </cell>
          <cell r="BG103">
            <v>-6.9899999999999185E-2</v>
          </cell>
          <cell r="BH103">
            <v>-2.215279999999999</v>
          </cell>
          <cell r="BI103">
            <v>4.9535000000000009</v>
          </cell>
          <cell r="BJ103">
            <v>6.6325000000000012</v>
          </cell>
          <cell r="BK103">
            <v>1.8294000000000004</v>
          </cell>
          <cell r="BL103">
            <v>-7.9775000000000009</v>
          </cell>
          <cell r="BM103">
            <v>2.7876800000000004</v>
          </cell>
        </row>
        <row r="104">
          <cell r="A104">
            <v>1.228945990646259</v>
          </cell>
          <cell r="E104">
            <v>3.3337499999999998</v>
          </cell>
          <cell r="F104">
            <v>-3.7749999999999999</v>
          </cell>
          <cell r="G104">
            <v>-8.2659999999999982</v>
          </cell>
          <cell r="H104">
            <v>-4.3431000000000006</v>
          </cell>
          <cell r="I104">
            <v>-2.3818250000000005</v>
          </cell>
          <cell r="J104">
            <v>-8.692149999999998</v>
          </cell>
          <cell r="K104">
            <v>-2.0713999999999997</v>
          </cell>
          <cell r="M104">
            <v>0.59933999999999976</v>
          </cell>
          <cell r="N104">
            <v>-3.0690000000000004</v>
          </cell>
          <cell r="O104">
            <v>20.778300000000002</v>
          </cell>
          <cell r="P104">
            <v>0.35300000000000065</v>
          </cell>
          <cell r="Q104">
            <v>23.760825000000004</v>
          </cell>
          <cell r="R104">
            <v>-1.3742599999999996</v>
          </cell>
          <cell r="S104">
            <v>-2.7102999999999975</v>
          </cell>
          <cell r="T104">
            <v>-7.8460200000000002</v>
          </cell>
          <cell r="U104">
            <v>-5.1837500000000016</v>
          </cell>
          <cell r="V104">
            <v>-7.0314800000000002</v>
          </cell>
          <cell r="X104">
            <v>2.9929749999999995</v>
          </cell>
          <cell r="Y104">
            <v>-6.0679999999999804E-2</v>
          </cell>
          <cell r="Z104">
            <v>-9.8416666666666666E-2</v>
          </cell>
          <cell r="AA104">
            <v>0.1928714285714285</v>
          </cell>
          <cell r="AB104">
            <v>1.7229571428571429</v>
          </cell>
          <cell r="AC104">
            <v>0.67449999999999977</v>
          </cell>
          <cell r="AD104">
            <v>1.7843600000000002</v>
          </cell>
          <cell r="AE104">
            <v>1.4218999999999997</v>
          </cell>
          <cell r="AF104">
            <v>0.84793999999999947</v>
          </cell>
          <cell r="AG104">
            <v>1.0727749999999998</v>
          </cell>
          <cell r="AH104">
            <v>-0.45199999999999996</v>
          </cell>
          <cell r="AJ104">
            <v>-9.4818600000000011</v>
          </cell>
          <cell r="AK104">
            <v>6.1956000000000016</v>
          </cell>
          <cell r="AL104">
            <v>10.864199999999999</v>
          </cell>
          <cell r="AM104">
            <v>12.7258</v>
          </cell>
          <cell r="AN104">
            <v>1.464016666666667</v>
          </cell>
          <cell r="AO104">
            <v>10.901200000000001</v>
          </cell>
          <cell r="AP104">
            <v>-7.053320000000002</v>
          </cell>
          <cell r="AQ104">
            <v>12.919</v>
          </cell>
          <cell r="AR104">
            <v>2.2780499999999999</v>
          </cell>
          <cell r="AT104">
            <v>-1.7101000000000006</v>
          </cell>
          <cell r="AU104">
            <v>-3.3228200000000014</v>
          </cell>
          <cell r="AV104">
            <v>-7.2750399999999988</v>
          </cell>
          <cell r="AW104">
            <v>14.955249999999999</v>
          </cell>
          <cell r="AX104">
            <v>3.0977833333333322</v>
          </cell>
          <cell r="AY104">
            <v>-1.6610799999999997</v>
          </cell>
          <cell r="AZ104">
            <v>-2.6935000000000016</v>
          </cell>
          <cell r="BA104">
            <v>-1.1917000000000009</v>
          </cell>
          <cell r="BB104">
            <v>-5.9228400000000008</v>
          </cell>
          <cell r="BD104">
            <v>-4.2288000000000014</v>
          </cell>
          <cell r="BE104">
            <v>11.526899999999998</v>
          </cell>
          <cell r="BF104">
            <v>8.1282499999999995</v>
          </cell>
          <cell r="BG104">
            <v>4.5038</v>
          </cell>
          <cell r="BH104">
            <v>-2.8269799999999998</v>
          </cell>
          <cell r="BI104">
            <v>4.9848000000000008</v>
          </cell>
          <cell r="BJ104">
            <v>8.8264000000000014</v>
          </cell>
          <cell r="BK104">
            <v>2.1898000000000004</v>
          </cell>
          <cell r="BL104">
            <v>-3.8215714285714286</v>
          </cell>
          <cell r="BM104">
            <v>2.2696250000000004</v>
          </cell>
        </row>
        <row r="105">
          <cell r="A105">
            <v>0.33198829081632658</v>
          </cell>
          <cell r="E105">
            <v>4.7780666666666667</v>
          </cell>
          <cell r="F105">
            <v>-3.6821000000000006</v>
          </cell>
          <cell r="G105">
            <v>-7.763399999999999</v>
          </cell>
          <cell r="H105">
            <v>-4.3087333333333335</v>
          </cell>
          <cell r="I105">
            <v>-2.7677250000000009</v>
          </cell>
          <cell r="J105">
            <v>-9.8879499999999982</v>
          </cell>
          <cell r="K105">
            <v>-2.5642</v>
          </cell>
          <cell r="M105">
            <v>-1.6377600000000001</v>
          </cell>
          <cell r="N105">
            <v>-2.9827500000000002</v>
          </cell>
          <cell r="O105">
            <v>16.478899999999999</v>
          </cell>
          <cell r="P105">
            <v>-0.71699999999999919</v>
          </cell>
          <cell r="Q105">
            <v>17.585275000000003</v>
          </cell>
          <cell r="R105">
            <v>-2.007225</v>
          </cell>
          <cell r="S105">
            <v>-3.5624999999999982</v>
          </cell>
          <cell r="T105">
            <v>-9.6238400000000013</v>
          </cell>
          <cell r="U105">
            <v>-2.5950800000000007</v>
          </cell>
          <cell r="V105">
            <v>-4.6829800000000006</v>
          </cell>
          <cell r="X105">
            <v>4.7475199999999997</v>
          </cell>
          <cell r="Y105">
            <v>1.8430999999999997</v>
          </cell>
          <cell r="Z105">
            <v>-1.0058666666666667</v>
          </cell>
          <cell r="AA105">
            <v>2.8427142857142855</v>
          </cell>
          <cell r="AB105">
            <v>1.1084999999999996</v>
          </cell>
          <cell r="AC105">
            <v>1.0841666666666667</v>
          </cell>
          <cell r="AD105">
            <v>-0.46111999999999986</v>
          </cell>
          <cell r="AE105">
            <v>-5.7766666666666966E-2</v>
          </cell>
          <cell r="AF105">
            <v>1.8448199999999999</v>
          </cell>
          <cell r="AG105">
            <v>1.0148199999999998</v>
          </cell>
          <cell r="AH105">
            <v>0.28739999999999971</v>
          </cell>
          <cell r="AJ105">
            <v>-9.9185999999999996</v>
          </cell>
          <cell r="AK105">
            <v>6.9553333333333347</v>
          </cell>
          <cell r="AL105">
            <v>11.405380000000003</v>
          </cell>
          <cell r="AM105">
            <v>6.9137499999999985</v>
          </cell>
          <cell r="AN105">
            <v>-3.2655199999999995</v>
          </cell>
          <cell r="AO105">
            <v>3.27868</v>
          </cell>
          <cell r="AP105">
            <v>-8.8992000000000004</v>
          </cell>
          <cell r="AQ105">
            <v>13.562075000000002</v>
          </cell>
          <cell r="AR105">
            <v>1.2281666666666669</v>
          </cell>
          <cell r="AT105">
            <v>-1.0503600000000004</v>
          </cell>
          <cell r="AU105">
            <v>-1.2118800000000012</v>
          </cell>
          <cell r="AV105">
            <v>-10.931016666666665</v>
          </cell>
          <cell r="AW105">
            <v>16.273999999999997</v>
          </cell>
          <cell r="AX105">
            <v>-4.3633800000000011</v>
          </cell>
          <cell r="AY105">
            <v>-1.3699199999999994</v>
          </cell>
          <cell r="AZ105">
            <v>-1.9616000000000013</v>
          </cell>
          <cell r="BA105">
            <v>-1.2843200000000015</v>
          </cell>
          <cell r="BB105">
            <v>-4.2990000000000004</v>
          </cell>
          <cell r="BD105">
            <v>-5.3904000000000014</v>
          </cell>
          <cell r="BE105">
            <v>1.2572499999999986</v>
          </cell>
          <cell r="BF105">
            <v>6.9342499999999987</v>
          </cell>
          <cell r="BG105">
            <v>4.1498500000000007</v>
          </cell>
          <cell r="BH105">
            <v>-1.5462599999999991</v>
          </cell>
          <cell r="BI105">
            <v>3.7830000000000013</v>
          </cell>
          <cell r="BJ105">
            <v>6.0945000000000009</v>
          </cell>
          <cell r="BK105">
            <v>0.93600000000000028</v>
          </cell>
          <cell r="BL105">
            <v>-4.3640000000000008</v>
          </cell>
          <cell r="BM105">
            <v>2.3672800000000005</v>
          </cell>
        </row>
        <row r="106">
          <cell r="A106">
            <v>0.31670804634353739</v>
          </cell>
          <cell r="E106">
            <v>8.0233333333333334</v>
          </cell>
          <cell r="F106">
            <v>-2.1722333333333337</v>
          </cell>
          <cell r="G106">
            <v>-5.3289999999999988</v>
          </cell>
          <cell r="H106">
            <v>-1.3663666666666672</v>
          </cell>
          <cell r="I106">
            <v>-2.3523750000000012</v>
          </cell>
          <cell r="J106">
            <v>-7.8614499999999987</v>
          </cell>
          <cell r="K106">
            <v>-0.13949999999999965</v>
          </cell>
          <cell r="M106">
            <v>-1.38818</v>
          </cell>
          <cell r="N106">
            <v>-3.1536666666666666</v>
          </cell>
          <cell r="O106">
            <v>14.027750000000001</v>
          </cell>
          <cell r="P106">
            <v>-1.203749999999999</v>
          </cell>
          <cell r="Q106">
            <v>10.522525</v>
          </cell>
          <cell r="R106">
            <v>1.1694400000000007</v>
          </cell>
          <cell r="S106">
            <v>-5.8288499999999992</v>
          </cell>
          <cell r="T106">
            <v>-9.4016833333333327</v>
          </cell>
          <cell r="U106">
            <v>-0.88458000000000114</v>
          </cell>
          <cell r="V106">
            <v>-8.0568333333333335</v>
          </cell>
          <cell r="X106">
            <v>2.6275250000000003</v>
          </cell>
          <cell r="Y106">
            <v>3.2478333333333338</v>
          </cell>
          <cell r="Z106">
            <v>-0.70848333333333324</v>
          </cell>
          <cell r="AA106">
            <v>3.7994000000000003</v>
          </cell>
          <cell r="AB106">
            <v>1.4345333333333332</v>
          </cell>
          <cell r="AC106">
            <v>-0.17433333333333323</v>
          </cell>
          <cell r="AD106">
            <v>0.98653333333333304</v>
          </cell>
          <cell r="AE106">
            <v>1.4838499999999997</v>
          </cell>
          <cell r="AF106">
            <v>-0.31863333333333349</v>
          </cell>
          <cell r="AG106">
            <v>0.26474000000000009</v>
          </cell>
          <cell r="AH106">
            <v>2.0082499999999999</v>
          </cell>
          <cell r="AJ106">
            <v>-10.758660000000001</v>
          </cell>
          <cell r="AK106">
            <v>9.1361833333333333</v>
          </cell>
          <cell r="AL106">
            <v>10.974119999999999</v>
          </cell>
          <cell r="AM106">
            <v>13.373399999999998</v>
          </cell>
          <cell r="AN106">
            <v>-7.6456599999999995</v>
          </cell>
          <cell r="AO106">
            <v>3.136733333333332</v>
          </cell>
          <cell r="AP106">
            <v>-6.4341250000000016</v>
          </cell>
          <cell r="AQ106">
            <v>12.278850000000002</v>
          </cell>
          <cell r="AR106">
            <v>4.5176000000000007</v>
          </cell>
          <cell r="AT106">
            <v>-1.3775200000000003</v>
          </cell>
          <cell r="AU106">
            <v>-0.39275000000000126</v>
          </cell>
          <cell r="AV106">
            <v>-10.446960000000001</v>
          </cell>
          <cell r="AW106">
            <v>5.4754999999999994</v>
          </cell>
          <cell r="AX106">
            <v>-4.8720200000000009</v>
          </cell>
          <cell r="AY106">
            <v>-2.1396399999999991</v>
          </cell>
          <cell r="AZ106">
            <v>1.3374999999999986</v>
          </cell>
          <cell r="BA106">
            <v>-6.6654750000000007</v>
          </cell>
          <cell r="BB106">
            <v>-2.4780800000000007</v>
          </cell>
          <cell r="BD106">
            <v>-4.0558000000000005</v>
          </cell>
          <cell r="BE106">
            <v>-5.5797125000000012</v>
          </cell>
          <cell r="BF106">
            <v>6.7612499999999995</v>
          </cell>
          <cell r="BG106">
            <v>3.0572750000000011</v>
          </cell>
          <cell r="BH106">
            <v>1.0159000000000005</v>
          </cell>
          <cell r="BI106">
            <v>1.6147500000000008</v>
          </cell>
          <cell r="BJ106">
            <v>6.660000000000001</v>
          </cell>
          <cell r="BK106">
            <v>0.49620000000000014</v>
          </cell>
          <cell r="BL106">
            <v>0.58957142857142764</v>
          </cell>
          <cell r="BM106">
            <v>0.90142500000000014</v>
          </cell>
        </row>
        <row r="107">
          <cell r="A107">
            <v>1.3726299213435376</v>
          </cell>
          <cell r="E107">
            <v>9.9939333333333327</v>
          </cell>
          <cell r="F107">
            <v>-3.1176333333333335</v>
          </cell>
          <cell r="G107">
            <v>-5.6440000000000001</v>
          </cell>
          <cell r="H107">
            <v>-2.6850666666666676</v>
          </cell>
          <cell r="I107">
            <v>-1.0486500000000007</v>
          </cell>
          <cell r="J107">
            <v>-6.8055999999999983</v>
          </cell>
          <cell r="K107">
            <v>-2.1564000000000001</v>
          </cell>
          <cell r="M107">
            <v>1.4280999999999999</v>
          </cell>
          <cell r="N107">
            <v>-2.64175</v>
          </cell>
          <cell r="O107">
            <v>11.535933333333332</v>
          </cell>
          <cell r="P107">
            <v>-0.43549999999999933</v>
          </cell>
          <cell r="Q107">
            <v>13.826975000000001</v>
          </cell>
          <cell r="R107">
            <v>0.52682500000000021</v>
          </cell>
          <cell r="S107">
            <v>-1.3127749999999985</v>
          </cell>
          <cell r="T107">
            <v>-9.2821600000000011</v>
          </cell>
          <cell r="U107">
            <v>-0.98762500000000086</v>
          </cell>
          <cell r="V107">
            <v>-8.2375000000000007</v>
          </cell>
          <cell r="X107">
            <v>1.2463499999999996</v>
          </cell>
          <cell r="Y107">
            <v>5.2446999999999999</v>
          </cell>
          <cell r="Z107">
            <v>-1.2401166666666665</v>
          </cell>
          <cell r="AA107">
            <v>3.8498428571428573</v>
          </cell>
          <cell r="AB107">
            <v>5.9399285714285712</v>
          </cell>
          <cell r="AC107">
            <v>-1.2751666666666666</v>
          </cell>
          <cell r="AD107">
            <v>-2.9079999999999905E-2</v>
          </cell>
          <cell r="AE107">
            <v>1.9356666666666664</v>
          </cell>
          <cell r="AF107">
            <v>1.9047999999999994</v>
          </cell>
          <cell r="AG107">
            <v>-0.34990000000000021</v>
          </cell>
          <cell r="AH107">
            <v>3.6129999999999995</v>
          </cell>
          <cell r="AJ107">
            <v>-6.2027500000000009</v>
          </cell>
          <cell r="AK107">
            <v>10.249866666666668</v>
          </cell>
          <cell r="AL107">
            <v>10.298250000000001</v>
          </cell>
          <cell r="AM107">
            <v>20.96575</v>
          </cell>
          <cell r="AN107">
            <v>-8.2106999999999992</v>
          </cell>
          <cell r="AO107">
            <v>7.9274166666666659</v>
          </cell>
          <cell r="AP107">
            <v>-5.1006400000000012</v>
          </cell>
          <cell r="AQ107">
            <v>13.836649999999999</v>
          </cell>
          <cell r="AR107">
            <v>1.4248999999999998</v>
          </cell>
          <cell r="AT107">
            <v>-1.9342500000000007</v>
          </cell>
          <cell r="AU107">
            <v>1.770119999999999</v>
          </cell>
          <cell r="AV107">
            <v>-9.389483333333331</v>
          </cell>
          <cell r="AW107">
            <v>-1.5834999999999999</v>
          </cell>
          <cell r="AX107">
            <v>-3.4162833333333342</v>
          </cell>
          <cell r="AY107">
            <v>-0.64971999999999963</v>
          </cell>
          <cell r="AZ107">
            <v>-2.0615000000000014</v>
          </cell>
          <cell r="BA107">
            <v>-6.575725000000002</v>
          </cell>
          <cell r="BB107">
            <v>1.4066999999999998</v>
          </cell>
          <cell r="BD107">
            <v>0.48179999999999906</v>
          </cell>
          <cell r="BE107">
            <v>-3.5655125000000014</v>
          </cell>
          <cell r="BF107">
            <v>6.5164999999999988</v>
          </cell>
          <cell r="BG107">
            <v>8.5347250000000017</v>
          </cell>
          <cell r="BH107">
            <v>1.4904800000000005</v>
          </cell>
          <cell r="BI107">
            <v>5.6190000000000015</v>
          </cell>
          <cell r="BJ107">
            <v>8.6645000000000021</v>
          </cell>
          <cell r="BK107">
            <v>5.4132000000000007</v>
          </cell>
          <cell r="BL107">
            <v>4.5238749999999985</v>
          </cell>
          <cell r="BM107">
            <v>2.6364749999999999</v>
          </cell>
        </row>
        <row r="108">
          <cell r="A108">
            <v>2.1094404761904757</v>
          </cell>
          <cell r="E108">
            <v>7.2536500000000004</v>
          </cell>
          <cell r="F108">
            <v>0.96755000000000013</v>
          </cell>
          <cell r="G108">
            <v>-8.8709999999999987</v>
          </cell>
          <cell r="H108">
            <v>-4.9058500000000009</v>
          </cell>
          <cell r="I108">
            <v>3.9385499999999993</v>
          </cell>
          <cell r="J108">
            <v>-2.1148499999999979</v>
          </cell>
          <cell r="K108">
            <v>-3.2803333333333331</v>
          </cell>
          <cell r="M108">
            <v>3.8503999999999992</v>
          </cell>
          <cell r="N108">
            <v>-1.7310000000000003</v>
          </cell>
          <cell r="O108">
            <v>14.651349999999999</v>
          </cell>
          <cell r="P108">
            <v>-0.93699999999999939</v>
          </cell>
          <cell r="Q108">
            <v>11.115599999999999</v>
          </cell>
          <cell r="R108">
            <v>2.8544666666666672</v>
          </cell>
          <cell r="S108">
            <v>5.7630500000000016</v>
          </cell>
          <cell r="T108">
            <v>-7.3677999999999999</v>
          </cell>
          <cell r="U108">
            <v>-0.58180000000000065</v>
          </cell>
          <cell r="V108">
            <v>-7.2207333333333343</v>
          </cell>
          <cell r="X108">
            <v>0.24533333333333296</v>
          </cell>
          <cell r="Y108">
            <v>4.6108666666666664</v>
          </cell>
          <cell r="Z108">
            <v>-1.9978333333333331</v>
          </cell>
          <cell r="AA108">
            <v>4.02895</v>
          </cell>
          <cell r="AB108">
            <v>4.3803000000000001</v>
          </cell>
          <cell r="AC108">
            <v>1.6533333333333333</v>
          </cell>
          <cell r="AD108">
            <v>0.52273333333333305</v>
          </cell>
          <cell r="AE108">
            <v>1.0757000000000001</v>
          </cell>
          <cell r="AF108">
            <v>2.0589999999999997</v>
          </cell>
          <cell r="AG108">
            <v>0.59439999999999993</v>
          </cell>
          <cell r="AH108">
            <v>1.5906666666666665</v>
          </cell>
          <cell r="AJ108">
            <v>-4.3793999999999995</v>
          </cell>
          <cell r="AK108">
            <v>9.6375333333333355</v>
          </cell>
          <cell r="AL108">
            <v>5.5683000000000016</v>
          </cell>
          <cell r="AM108">
            <v>22.311333333333334</v>
          </cell>
          <cell r="AN108">
            <v>-8.2164999999999981</v>
          </cell>
          <cell r="AO108">
            <v>8.9585333333333335</v>
          </cell>
          <cell r="AP108">
            <v>-0.79896666666666805</v>
          </cell>
          <cell r="AQ108">
            <v>14.718200000000001</v>
          </cell>
          <cell r="AR108">
            <v>1.7042749999999995</v>
          </cell>
          <cell r="AT108">
            <v>-2.7616000000000001</v>
          </cell>
          <cell r="AU108">
            <v>-0.34540000000000087</v>
          </cell>
          <cell r="AV108">
            <v>-9.3940333333333328</v>
          </cell>
          <cell r="AW108">
            <v>4.294999999999999</v>
          </cell>
          <cell r="AX108">
            <v>-6.5160666666666671</v>
          </cell>
          <cell r="AY108">
            <v>2.9901333333333344</v>
          </cell>
          <cell r="AZ108">
            <v>-4.0133333333333345</v>
          </cell>
          <cell r="BA108">
            <v>-2.3241333333333336</v>
          </cell>
          <cell r="BB108">
            <v>7.4018333333333324</v>
          </cell>
          <cell r="BD108">
            <v>0.69799999999999918</v>
          </cell>
          <cell r="BE108">
            <v>-1.6685750000000015</v>
          </cell>
          <cell r="BF108">
            <v>7.336666666666666</v>
          </cell>
          <cell r="BG108">
            <v>10.523266666666666</v>
          </cell>
          <cell r="BH108">
            <v>1.450500000000001</v>
          </cell>
          <cell r="BI108">
            <v>11.049666666666667</v>
          </cell>
          <cell r="BJ108">
            <v>8.4666666666666686</v>
          </cell>
          <cell r="BK108">
            <v>9.8583333333333361</v>
          </cell>
          <cell r="BL108">
            <v>-2.198500000000001</v>
          </cell>
          <cell r="BM108">
            <v>1.6292333333333335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E2842-D055-D34C-8EF9-791C3BDBFDB2}">
  <dimension ref="A1:H187"/>
  <sheetViews>
    <sheetView zoomScale="90" zoomScaleNormal="90" workbookViewId="0">
      <selection activeCell="H5" sqref="H5"/>
    </sheetView>
  </sheetViews>
  <sheetFormatPr baseColWidth="10" defaultRowHeight="16" x14ac:dyDescent="0.2"/>
  <cols>
    <col min="1" max="1" width="16.33203125" style="1" bestFit="1" customWidth="1"/>
    <col min="2" max="2" width="25.6640625" style="1" bestFit="1" customWidth="1"/>
    <col min="3" max="3" width="10.83203125" style="1" customWidth="1"/>
    <col min="4" max="4" width="14.1640625" style="1" customWidth="1"/>
    <col min="5" max="5" width="29" style="1" bestFit="1" customWidth="1"/>
    <col min="6" max="6" width="10.83203125" style="1"/>
    <col min="7" max="7" width="14.1640625" style="1" customWidth="1"/>
    <col min="8" max="8" width="27" style="1" bestFit="1" customWidth="1"/>
    <col min="9" max="16384" width="10.83203125" style="1"/>
  </cols>
  <sheetData>
    <row r="1" spans="1:8" x14ac:dyDescent="0.2">
      <c r="A1" s="5" t="s">
        <v>39</v>
      </c>
      <c r="B1" s="5"/>
      <c r="D1" s="5" t="s">
        <v>40</v>
      </c>
      <c r="E1" s="8" t="s">
        <v>41</v>
      </c>
      <c r="G1" s="5" t="s">
        <v>42</v>
      </c>
      <c r="H1" s="5"/>
    </row>
    <row r="2" spans="1:8" x14ac:dyDescent="0.2">
      <c r="A2" s="6" t="s">
        <v>0</v>
      </c>
      <c r="B2" s="6" t="s">
        <v>10</v>
      </c>
      <c r="D2" s="6" t="s">
        <v>1</v>
      </c>
      <c r="E2" s="7">
        <v>86.884</v>
      </c>
      <c r="G2" s="6" t="s">
        <v>0</v>
      </c>
      <c r="H2" s="6" t="s">
        <v>11</v>
      </c>
    </row>
    <row r="3" spans="1:8" x14ac:dyDescent="0.2">
      <c r="A3" s="4">
        <v>0.158</v>
      </c>
      <c r="B3" s="4">
        <v>1.28</v>
      </c>
      <c r="C3" s="11"/>
      <c r="D3" s="7">
        <v>7.6929999999999996</v>
      </c>
      <c r="E3" s="7">
        <v>74.478999999999999</v>
      </c>
      <c r="F3" s="11"/>
      <c r="G3" s="4">
        <v>4.0599999999999996</v>
      </c>
      <c r="H3" s="4">
        <v>82.03</v>
      </c>
    </row>
    <row r="4" spans="1:8" x14ac:dyDescent="0.2">
      <c r="A4" s="4">
        <v>0.25</v>
      </c>
      <c r="B4" s="4">
        <v>2.16</v>
      </c>
      <c r="C4" s="11"/>
      <c r="D4" s="7">
        <v>15.241</v>
      </c>
      <c r="E4" s="7">
        <v>86.26</v>
      </c>
      <c r="F4" s="11"/>
      <c r="G4" s="4">
        <v>69.38</v>
      </c>
      <c r="H4" s="4">
        <v>12.395</v>
      </c>
    </row>
    <row r="5" spans="1:8" x14ac:dyDescent="0.2">
      <c r="A5" s="4">
        <v>0.94899999999999995</v>
      </c>
      <c r="B5" s="4">
        <v>2.1602999999999999</v>
      </c>
      <c r="C5" s="11"/>
      <c r="D5" s="7">
        <v>7.3380000000000001</v>
      </c>
      <c r="E5" s="7">
        <v>79.046000000000006</v>
      </c>
      <c r="F5" s="11"/>
      <c r="G5" s="4">
        <v>77.400000000000006</v>
      </c>
      <c r="H5" s="4">
        <v>63.704999999999998</v>
      </c>
    </row>
    <row r="6" spans="1:8" x14ac:dyDescent="0.2">
      <c r="A6" s="4">
        <v>1.234</v>
      </c>
      <c r="B6" s="4">
        <v>2.17</v>
      </c>
      <c r="C6" s="11"/>
      <c r="D6" s="7">
        <v>76.174000000000007</v>
      </c>
      <c r="E6" s="7">
        <v>26.073</v>
      </c>
      <c r="F6" s="11"/>
      <c r="G6" s="4">
        <v>74.010000000000005</v>
      </c>
      <c r="H6" s="4">
        <v>19.558</v>
      </c>
    </row>
    <row r="7" spans="1:8" x14ac:dyDescent="0.2">
      <c r="A7" s="4">
        <v>1.6771</v>
      </c>
      <c r="B7" s="4">
        <v>2.21</v>
      </c>
      <c r="C7" s="11"/>
      <c r="D7" s="7">
        <v>75.391999999999996</v>
      </c>
      <c r="E7" s="7">
        <v>75.162999999999997</v>
      </c>
      <c r="F7" s="11"/>
      <c r="G7" s="4">
        <v>8.5</v>
      </c>
      <c r="H7" s="4">
        <v>77.91</v>
      </c>
    </row>
    <row r="8" spans="1:8" x14ac:dyDescent="0.2">
      <c r="A8" s="4">
        <v>1.76</v>
      </c>
      <c r="B8" s="4">
        <v>2.4700000000000002</v>
      </c>
      <c r="C8" s="11"/>
      <c r="D8" s="7">
        <v>85.775000000000006</v>
      </c>
      <c r="E8" s="7">
        <v>80.242999999999995</v>
      </c>
      <c r="F8" s="11"/>
      <c r="G8" s="4">
        <v>14.54</v>
      </c>
      <c r="H8" s="4">
        <v>87.521000000000001</v>
      </c>
    </row>
    <row r="9" spans="1:8" x14ac:dyDescent="0.2">
      <c r="A9" s="4">
        <v>2.11</v>
      </c>
      <c r="B9" s="4">
        <v>2.4700000000000002</v>
      </c>
      <c r="C9" s="11"/>
      <c r="D9" s="7">
        <v>1.5069999999999999</v>
      </c>
      <c r="E9" s="7">
        <v>89.936000000000007</v>
      </c>
      <c r="F9" s="11"/>
      <c r="G9" s="4">
        <v>0.64</v>
      </c>
      <c r="H9" s="4">
        <v>84.644000000000005</v>
      </c>
    </row>
    <row r="10" spans="1:8" x14ac:dyDescent="0.2">
      <c r="A10" s="4">
        <v>2.59</v>
      </c>
      <c r="B10" s="4">
        <v>2.74</v>
      </c>
      <c r="C10" s="11"/>
      <c r="D10" s="7">
        <v>81.558999999999997</v>
      </c>
      <c r="E10" s="7">
        <v>3.0609999999999999</v>
      </c>
      <c r="F10" s="11"/>
      <c r="G10" s="4">
        <v>62.08</v>
      </c>
      <c r="H10" s="4">
        <v>40.020000000000003</v>
      </c>
    </row>
    <row r="11" spans="1:8" x14ac:dyDescent="0.2">
      <c r="A11" s="4">
        <v>2.74</v>
      </c>
      <c r="B11" s="4">
        <v>2.99</v>
      </c>
      <c r="C11" s="11"/>
      <c r="D11" s="7">
        <v>5.5289999999999999</v>
      </c>
      <c r="E11" s="7">
        <v>85.263999999999996</v>
      </c>
      <c r="F11" s="11"/>
      <c r="G11" s="4">
        <v>20.16</v>
      </c>
      <c r="H11" s="4">
        <v>75.963999999999999</v>
      </c>
    </row>
    <row r="12" spans="1:8" x14ac:dyDescent="0.2">
      <c r="A12" s="4">
        <v>2.83</v>
      </c>
      <c r="B12" s="4">
        <v>3.11</v>
      </c>
      <c r="C12" s="11"/>
      <c r="D12" s="7">
        <v>51.284999999999997</v>
      </c>
      <c r="E12" s="7">
        <v>62.698999999999998</v>
      </c>
      <c r="F12" s="11"/>
      <c r="G12" s="4">
        <v>88.94</v>
      </c>
      <c r="H12" s="4">
        <v>1.3160000000000001</v>
      </c>
    </row>
    <row r="13" spans="1:8" x14ac:dyDescent="0.2">
      <c r="A13" s="4">
        <v>2.91</v>
      </c>
      <c r="B13" s="4">
        <v>3.12</v>
      </c>
      <c r="C13" s="11"/>
      <c r="D13" s="7">
        <v>72.997</v>
      </c>
      <c r="E13" s="7">
        <v>89.991</v>
      </c>
      <c r="F13" s="11"/>
      <c r="G13" s="4">
        <v>68.686999999999998</v>
      </c>
      <c r="H13" s="4">
        <v>62.878</v>
      </c>
    </row>
    <row r="14" spans="1:8" x14ac:dyDescent="0.2">
      <c r="A14" s="4">
        <v>3.17</v>
      </c>
      <c r="B14" s="4">
        <v>3.7225000000000001</v>
      </c>
      <c r="C14" s="11"/>
      <c r="D14" s="7">
        <v>76.811999999999998</v>
      </c>
      <c r="E14" s="7">
        <v>80.783000000000001</v>
      </c>
      <c r="F14" s="11"/>
      <c r="G14" s="4">
        <v>3.012</v>
      </c>
      <c r="H14" s="4">
        <v>66.95</v>
      </c>
    </row>
    <row r="15" spans="1:8" x14ac:dyDescent="0.2">
      <c r="A15" s="4">
        <v>3.411</v>
      </c>
      <c r="B15" s="4">
        <v>3.88</v>
      </c>
      <c r="C15" s="11"/>
      <c r="D15" s="7">
        <v>82.644000000000005</v>
      </c>
      <c r="E15" s="7">
        <v>6.8470000000000004</v>
      </c>
      <c r="F15" s="11"/>
      <c r="G15" s="4">
        <v>17.8</v>
      </c>
      <c r="H15" s="4">
        <v>62.42</v>
      </c>
    </row>
    <row r="16" spans="1:8" x14ac:dyDescent="0.2">
      <c r="A16" s="4">
        <v>3.3010000000000002</v>
      </c>
      <c r="B16" s="4">
        <v>4.0541</v>
      </c>
      <c r="C16" s="11"/>
      <c r="D16" s="7">
        <v>72.353999999999999</v>
      </c>
      <c r="E16" s="7">
        <v>81.144999999999996</v>
      </c>
      <c r="F16" s="11"/>
      <c r="G16" s="4">
        <v>4.43</v>
      </c>
      <c r="H16" s="4">
        <v>51.893999999999998</v>
      </c>
    </row>
    <row r="17" spans="1:8" x14ac:dyDescent="0.2">
      <c r="A17" s="4">
        <v>3.3260000000000001</v>
      </c>
      <c r="B17" s="4">
        <v>4.1033999999999997</v>
      </c>
      <c r="C17" s="11"/>
      <c r="D17" s="7">
        <v>62.156999999999996</v>
      </c>
      <c r="E17" s="7">
        <v>11.339</v>
      </c>
      <c r="F17" s="11"/>
      <c r="G17" s="4">
        <v>3.5</v>
      </c>
      <c r="H17" s="4">
        <v>15.59</v>
      </c>
    </row>
    <row r="18" spans="1:8" x14ac:dyDescent="0.2">
      <c r="A18" s="4">
        <v>3.49</v>
      </c>
      <c r="B18" s="4">
        <v>4.3</v>
      </c>
      <c r="C18" s="11"/>
      <c r="D18" s="7">
        <v>32.103999999999999</v>
      </c>
      <c r="E18" s="7">
        <v>14.826000000000001</v>
      </c>
      <c r="F18" s="11"/>
      <c r="G18" s="4">
        <v>77.98</v>
      </c>
      <c r="H18" s="4">
        <v>12.69</v>
      </c>
    </row>
    <row r="19" spans="1:8" x14ac:dyDescent="0.2">
      <c r="A19" s="4">
        <v>3.53911</v>
      </c>
      <c r="B19" s="4">
        <v>4.33</v>
      </c>
      <c r="C19" s="11"/>
      <c r="D19" s="7">
        <v>17.23</v>
      </c>
      <c r="E19" s="7">
        <v>79.823999999999998</v>
      </c>
      <c r="F19" s="11"/>
      <c r="G19" s="4">
        <v>3.13</v>
      </c>
      <c r="H19" s="4">
        <v>75</v>
      </c>
    </row>
    <row r="20" spans="1:8" x14ac:dyDescent="0.2">
      <c r="A20" s="4">
        <v>3.59</v>
      </c>
      <c r="B20" s="4">
        <v>4.6100000000000003</v>
      </c>
      <c r="C20" s="11"/>
      <c r="D20" s="7">
        <v>76.234999999999999</v>
      </c>
      <c r="E20" s="7">
        <v>83.748999999999995</v>
      </c>
      <c r="F20" s="11"/>
      <c r="G20" s="4">
        <v>17.78</v>
      </c>
      <c r="H20" s="4">
        <v>64.569999999999993</v>
      </c>
    </row>
    <row r="21" spans="1:8" x14ac:dyDescent="0.2">
      <c r="A21" s="4">
        <v>3.9289999999999998</v>
      </c>
      <c r="B21" s="4">
        <v>4.68</v>
      </c>
      <c r="C21" s="11"/>
      <c r="D21" s="7">
        <v>86.808999999999997</v>
      </c>
      <c r="E21" s="7">
        <v>71.805000000000007</v>
      </c>
      <c r="F21" s="11"/>
      <c r="G21" s="4">
        <v>86.24</v>
      </c>
      <c r="H21" s="4">
        <v>70.016999999999996</v>
      </c>
    </row>
    <row r="22" spans="1:8" x14ac:dyDescent="0.2">
      <c r="A22" s="4">
        <v>4.18</v>
      </c>
      <c r="B22" s="4">
        <v>5.17</v>
      </c>
      <c r="C22" s="11"/>
      <c r="D22" s="7">
        <v>61.194000000000003</v>
      </c>
      <c r="E22" s="7">
        <v>80.150999999999996</v>
      </c>
      <c r="F22" s="11"/>
      <c r="G22" s="4">
        <v>4.57</v>
      </c>
      <c r="H22" s="4">
        <v>67.17</v>
      </c>
    </row>
    <row r="23" spans="1:8" x14ac:dyDescent="0.2">
      <c r="A23" s="4">
        <v>4.4359999999999999</v>
      </c>
      <c r="B23" s="4">
        <v>5.21</v>
      </c>
      <c r="C23" s="11"/>
      <c r="D23" s="7">
        <v>65.909000000000006</v>
      </c>
      <c r="E23" s="7">
        <v>77.331999999999994</v>
      </c>
      <c r="F23" s="11"/>
      <c r="G23" s="4">
        <v>28.53</v>
      </c>
      <c r="H23" s="4">
        <v>71.13</v>
      </c>
    </row>
    <row r="24" spans="1:8" x14ac:dyDescent="0.2">
      <c r="A24" s="4">
        <v>4.6959999999999997</v>
      </c>
      <c r="B24" s="4">
        <v>5.36</v>
      </c>
      <c r="C24" s="11"/>
      <c r="D24" s="7">
        <v>19.184999999999999</v>
      </c>
      <c r="E24" s="7">
        <v>86.861000000000004</v>
      </c>
      <c r="F24" s="11"/>
      <c r="G24" s="4">
        <v>21.83</v>
      </c>
      <c r="H24" s="4">
        <v>4.0970000000000004</v>
      </c>
    </row>
    <row r="25" spans="1:8" x14ac:dyDescent="0.2">
      <c r="A25" s="4">
        <v>4.71</v>
      </c>
      <c r="B25" s="4">
        <v>6.0141999999999998</v>
      </c>
      <c r="C25" s="11"/>
      <c r="D25" s="7">
        <v>48.613999999999997</v>
      </c>
      <c r="E25" s="7">
        <v>89.242000000000004</v>
      </c>
      <c r="F25" s="11"/>
      <c r="G25" s="4">
        <v>68.022999999999996</v>
      </c>
      <c r="H25" s="4">
        <v>87.93</v>
      </c>
    </row>
    <row r="26" spans="1:8" x14ac:dyDescent="0.2">
      <c r="A26" s="4">
        <v>4.9530000000000003</v>
      </c>
      <c r="B26" s="4">
        <v>6.3528000000000002</v>
      </c>
      <c r="C26" s="11"/>
      <c r="D26" s="7">
        <v>1.9039999999999999</v>
      </c>
      <c r="E26" s="7">
        <v>66.66</v>
      </c>
      <c r="F26" s="11"/>
      <c r="G26" s="4">
        <v>73.77</v>
      </c>
      <c r="H26" s="4">
        <v>82.84</v>
      </c>
    </row>
    <row r="27" spans="1:8" x14ac:dyDescent="0.2">
      <c r="A27" s="4">
        <v>5.1150000000000002</v>
      </c>
      <c r="B27" s="4">
        <v>6.36</v>
      </c>
      <c r="C27" s="11"/>
      <c r="D27" s="7">
        <v>11.861000000000001</v>
      </c>
      <c r="E27" s="7">
        <v>63.021999999999998</v>
      </c>
      <c r="F27" s="11"/>
      <c r="G27" s="4">
        <v>73.91</v>
      </c>
      <c r="H27" s="4">
        <v>43.78</v>
      </c>
    </row>
    <row r="28" spans="1:8" x14ac:dyDescent="0.2">
      <c r="A28" s="4">
        <v>5.23</v>
      </c>
      <c r="B28" s="4">
        <v>6.4340000000000002</v>
      </c>
      <c r="C28" s="11"/>
      <c r="D28" s="7">
        <v>78.043000000000006</v>
      </c>
      <c r="E28" s="7">
        <v>83.960999999999999</v>
      </c>
      <c r="F28" s="11"/>
      <c r="G28" s="4">
        <v>89.08</v>
      </c>
      <c r="H28" s="4">
        <v>73.2</v>
      </c>
    </row>
    <row r="29" spans="1:8" x14ac:dyDescent="0.2">
      <c r="A29" s="4">
        <v>5.25</v>
      </c>
      <c r="B29" s="4">
        <v>6.5868000000000002</v>
      </c>
      <c r="C29" s="11"/>
      <c r="D29" s="7">
        <v>81.831000000000003</v>
      </c>
      <c r="E29" s="7">
        <v>83.831999999999994</v>
      </c>
      <c r="F29" s="11"/>
      <c r="G29" s="4">
        <v>35.01</v>
      </c>
      <c r="H29" s="4">
        <v>78.72</v>
      </c>
    </row>
    <row r="30" spans="1:8" x14ac:dyDescent="0.2">
      <c r="A30" s="4">
        <v>5.2539999999999996</v>
      </c>
      <c r="B30" s="4">
        <v>7.1993</v>
      </c>
      <c r="C30" s="11"/>
      <c r="D30" s="7">
        <v>43.17</v>
      </c>
      <c r="E30" s="7">
        <v>8.3740000000000006</v>
      </c>
      <c r="F30" s="11"/>
      <c r="G30" s="4">
        <v>21.32</v>
      </c>
      <c r="H30" s="4">
        <v>66.69</v>
      </c>
    </row>
    <row r="31" spans="1:8" x14ac:dyDescent="0.2">
      <c r="A31" s="4">
        <v>5.2859999999999996</v>
      </c>
      <c r="B31" s="4">
        <v>7.73</v>
      </c>
      <c r="C31" s="11"/>
      <c r="D31" s="7">
        <v>60.68</v>
      </c>
      <c r="E31" s="7">
        <v>56.279000000000003</v>
      </c>
      <c r="F31" s="11"/>
      <c r="G31" s="4">
        <v>6.01</v>
      </c>
      <c r="H31" s="4">
        <v>88.96</v>
      </c>
    </row>
    <row r="32" spans="1:8" x14ac:dyDescent="0.2">
      <c r="A32" s="4">
        <v>5.5439999999999996</v>
      </c>
      <c r="B32" s="4">
        <v>8.0178999999999991</v>
      </c>
      <c r="C32" s="11"/>
      <c r="D32" s="7">
        <v>6.3179999999999996</v>
      </c>
      <c r="E32" s="7">
        <v>88.253</v>
      </c>
      <c r="F32" s="11"/>
      <c r="G32" s="4">
        <v>11.468</v>
      </c>
      <c r="H32" s="4">
        <v>85.271000000000001</v>
      </c>
    </row>
    <row r="33" spans="1:8" x14ac:dyDescent="0.2">
      <c r="A33" s="4">
        <v>5.63957</v>
      </c>
      <c r="B33" s="4">
        <v>8.1075999999999997</v>
      </c>
      <c r="C33" s="11"/>
      <c r="D33" s="7">
        <v>87.994</v>
      </c>
      <c r="E33" s="7">
        <v>8.9169999999999998</v>
      </c>
      <c r="F33" s="11"/>
      <c r="G33" s="4">
        <v>6.24</v>
      </c>
      <c r="H33" s="4">
        <v>87.5</v>
      </c>
    </row>
    <row r="34" spans="1:8" x14ac:dyDescent="0.2">
      <c r="A34" s="4">
        <v>5.9909999999999997</v>
      </c>
      <c r="B34" s="4">
        <v>8.3000000000000007</v>
      </c>
      <c r="C34" s="11"/>
      <c r="D34" s="7">
        <v>75.397000000000006</v>
      </c>
      <c r="E34" s="7">
        <v>72.445999999999998</v>
      </c>
      <c r="F34" s="11"/>
      <c r="G34" s="4">
        <v>3.1320000000000001</v>
      </c>
      <c r="H34" s="4">
        <v>77.239999999999995</v>
      </c>
    </row>
    <row r="35" spans="1:8" x14ac:dyDescent="0.2">
      <c r="A35" s="4">
        <v>6.0030000000000001</v>
      </c>
      <c r="B35" s="4">
        <v>8.42</v>
      </c>
      <c r="C35" s="11"/>
      <c r="D35" s="7">
        <v>1.4379999999999999</v>
      </c>
      <c r="E35" s="7">
        <v>86.328999999999994</v>
      </c>
      <c r="F35" s="11"/>
      <c r="G35" s="4">
        <v>83.03</v>
      </c>
      <c r="H35" s="4">
        <v>8.09</v>
      </c>
    </row>
    <row r="36" spans="1:8" x14ac:dyDescent="0.2">
      <c r="A36" s="4">
        <v>6.02</v>
      </c>
      <c r="B36" s="4">
        <v>8.58</v>
      </c>
      <c r="C36" s="11"/>
      <c r="D36" s="7">
        <v>72.375</v>
      </c>
      <c r="E36" s="7">
        <v>82.775000000000006</v>
      </c>
      <c r="F36" s="11"/>
      <c r="G36" s="4">
        <v>27.35</v>
      </c>
      <c r="H36" s="4">
        <v>72.209999999999994</v>
      </c>
    </row>
    <row r="37" spans="1:8" x14ac:dyDescent="0.2">
      <c r="A37" s="4">
        <v>6.2050000000000001</v>
      </c>
      <c r="B37" s="4">
        <v>8.7055000000000007</v>
      </c>
      <c r="C37" s="11"/>
      <c r="D37" s="7">
        <v>4.2729999999999997</v>
      </c>
      <c r="E37" s="7">
        <v>64.710999999999999</v>
      </c>
      <c r="F37" s="11"/>
      <c r="G37" s="4">
        <v>62.4</v>
      </c>
      <c r="H37" s="4">
        <v>7.23</v>
      </c>
    </row>
    <row r="38" spans="1:8" x14ac:dyDescent="0.2">
      <c r="A38" s="4">
        <v>6.5381</v>
      </c>
      <c r="B38" s="4">
        <v>8.9196000000000009</v>
      </c>
      <c r="C38" s="11"/>
      <c r="D38" s="7">
        <v>22.181000000000001</v>
      </c>
      <c r="E38" s="7">
        <v>73.322000000000003</v>
      </c>
      <c r="F38" s="11"/>
      <c r="G38" s="4">
        <v>58.43</v>
      </c>
      <c r="H38" s="4">
        <v>3.89</v>
      </c>
    </row>
    <row r="39" spans="1:8" x14ac:dyDescent="0.2">
      <c r="A39" s="4">
        <v>6.5810000000000004</v>
      </c>
      <c r="B39" s="4">
        <v>9.61</v>
      </c>
      <c r="C39" s="11"/>
      <c r="D39" s="7">
        <v>83.37</v>
      </c>
      <c r="E39" s="7">
        <v>69.597999999999999</v>
      </c>
      <c r="F39" s="11"/>
      <c r="G39" s="4">
        <v>80.63</v>
      </c>
      <c r="H39" s="4">
        <v>67.06</v>
      </c>
    </row>
    <row r="40" spans="1:8" x14ac:dyDescent="0.2">
      <c r="A40" s="4">
        <v>6.65</v>
      </c>
      <c r="B40" s="4">
        <v>9.83</v>
      </c>
      <c r="C40" s="11"/>
      <c r="D40" s="7">
        <v>29.152000000000001</v>
      </c>
      <c r="E40" s="7"/>
      <c r="F40" s="11"/>
      <c r="G40" s="4">
        <v>8.3699999999999992</v>
      </c>
      <c r="H40" s="4">
        <v>76.209999999999994</v>
      </c>
    </row>
    <row r="41" spans="1:8" x14ac:dyDescent="0.2">
      <c r="A41" s="4">
        <v>6.843</v>
      </c>
      <c r="B41" s="4">
        <v>10</v>
      </c>
      <c r="C41" s="11"/>
      <c r="D41" s="7"/>
      <c r="E41" s="7">
        <v>55.981000000000002</v>
      </c>
      <c r="F41" s="11"/>
      <c r="G41" s="4">
        <v>29.63</v>
      </c>
      <c r="H41" s="4">
        <v>70.712000000000003</v>
      </c>
    </row>
    <row r="42" spans="1:8" x14ac:dyDescent="0.2">
      <c r="A42" s="4">
        <v>7.1325700000000003</v>
      </c>
      <c r="B42" s="4">
        <v>10.11</v>
      </c>
      <c r="C42" s="11"/>
      <c r="D42" s="7">
        <v>20.692</v>
      </c>
      <c r="E42" s="7">
        <v>71.102000000000004</v>
      </c>
      <c r="F42" s="11"/>
      <c r="G42" s="4">
        <v>6.42</v>
      </c>
      <c r="H42" s="4">
        <v>87.513999999999996</v>
      </c>
    </row>
    <row r="43" spans="1:8" x14ac:dyDescent="0.2">
      <c r="A43" s="4">
        <v>8.7449999999999992</v>
      </c>
      <c r="B43" s="4">
        <v>10.23</v>
      </c>
      <c r="C43" s="11"/>
      <c r="D43" s="7">
        <v>3.048</v>
      </c>
      <c r="E43" s="7">
        <v>89.048000000000002</v>
      </c>
      <c r="F43" s="11"/>
      <c r="G43" s="4">
        <v>64.03</v>
      </c>
      <c r="H43" s="4">
        <v>7.5739999999999998</v>
      </c>
    </row>
    <row r="44" spans="1:8" x14ac:dyDescent="0.2">
      <c r="A44" s="4">
        <v>6.96</v>
      </c>
      <c r="B44" s="4">
        <v>11.096399999999999</v>
      </c>
      <c r="C44" s="11"/>
      <c r="D44" s="7">
        <v>10.928000000000001</v>
      </c>
      <c r="E44" s="7">
        <v>73.046000000000006</v>
      </c>
      <c r="F44" s="11"/>
      <c r="G44" s="4">
        <v>85.03</v>
      </c>
      <c r="H44" s="4">
        <v>84.585999999999999</v>
      </c>
    </row>
    <row r="45" spans="1:8" x14ac:dyDescent="0.2">
      <c r="A45" s="4">
        <v>8.0158000000000005</v>
      </c>
      <c r="B45" s="4">
        <v>11.31</v>
      </c>
      <c r="C45" s="11"/>
      <c r="D45" s="7">
        <v>7.7869999999999999</v>
      </c>
      <c r="E45" s="7">
        <v>87.551000000000002</v>
      </c>
      <c r="F45" s="11"/>
      <c r="G45" s="4">
        <v>66.489999999999995</v>
      </c>
      <c r="H45" s="4">
        <v>25.86</v>
      </c>
    </row>
    <row r="46" spans="1:8" x14ac:dyDescent="0.2">
      <c r="A46" s="4">
        <v>8.0287299999999995</v>
      </c>
      <c r="B46" s="4">
        <v>11.31</v>
      </c>
      <c r="C46" s="11"/>
      <c r="D46" s="7">
        <v>17.966999999999999</v>
      </c>
      <c r="E46" s="7">
        <v>80.991</v>
      </c>
      <c r="F46" s="11"/>
      <c r="G46" s="4">
        <v>37.57</v>
      </c>
      <c r="H46" s="4">
        <v>43.715000000000003</v>
      </c>
    </row>
    <row r="47" spans="1:8" x14ac:dyDescent="0.2">
      <c r="A47" s="4">
        <v>8.5723000000000003</v>
      </c>
      <c r="B47" s="4">
        <v>11.59</v>
      </c>
      <c r="C47" s="11"/>
      <c r="D47" s="7">
        <v>8.1760000000000002</v>
      </c>
      <c r="E47" s="7">
        <v>72.263999999999996</v>
      </c>
      <c r="F47" s="11"/>
      <c r="G47" s="4">
        <v>68.89</v>
      </c>
      <c r="H47" s="4">
        <v>73.22</v>
      </c>
    </row>
    <row r="48" spans="1:8" x14ac:dyDescent="0.2">
      <c r="A48" s="4">
        <v>8.9770000000000003</v>
      </c>
      <c r="B48" s="4">
        <v>11.73</v>
      </c>
      <c r="C48" s="11"/>
      <c r="D48" s="7">
        <v>84.549000000000007</v>
      </c>
      <c r="E48" s="7">
        <v>71.474000000000004</v>
      </c>
      <c r="F48" s="11"/>
      <c r="G48" s="4">
        <v>78.03</v>
      </c>
      <c r="H48" s="4">
        <v>88.51</v>
      </c>
    </row>
    <row r="49" spans="1:8" x14ac:dyDescent="0.2">
      <c r="A49" s="4">
        <v>9.2100000000000009</v>
      </c>
      <c r="B49" s="4">
        <v>11.89</v>
      </c>
      <c r="C49" s="11"/>
      <c r="D49" s="7">
        <v>4.7050000000000001</v>
      </c>
      <c r="E49" s="7">
        <v>67.277000000000001</v>
      </c>
      <c r="F49" s="11"/>
      <c r="G49" s="4">
        <v>79.37</v>
      </c>
      <c r="H49" s="4">
        <v>87.12</v>
      </c>
    </row>
    <row r="50" spans="1:8" x14ac:dyDescent="0.2">
      <c r="A50" s="4">
        <v>9.0380000000000003</v>
      </c>
      <c r="B50" s="4">
        <v>11.89</v>
      </c>
      <c r="C50" s="11"/>
      <c r="D50" s="7">
        <v>3.3620000000000001</v>
      </c>
      <c r="E50" s="7">
        <v>61.554000000000002</v>
      </c>
      <c r="F50" s="11"/>
      <c r="G50" s="4">
        <v>16.074000000000002</v>
      </c>
      <c r="H50" s="11"/>
    </row>
    <row r="51" spans="1:8" x14ac:dyDescent="0.2">
      <c r="A51" s="4">
        <v>9.7901399999999992</v>
      </c>
      <c r="B51" s="4">
        <v>12</v>
      </c>
      <c r="C51" s="11"/>
      <c r="D51" s="7">
        <v>3.609</v>
      </c>
      <c r="E51" s="7">
        <v>88.152000000000001</v>
      </c>
      <c r="F51" s="11"/>
      <c r="G51" s="4">
        <v>16.13</v>
      </c>
      <c r="H51" s="11"/>
    </row>
    <row r="52" spans="1:8" x14ac:dyDescent="0.2">
      <c r="A52" s="4">
        <v>10.183</v>
      </c>
      <c r="B52" s="4">
        <v>12.53</v>
      </c>
      <c r="C52" s="11"/>
      <c r="D52" s="7">
        <v>72.495000000000005</v>
      </c>
      <c r="E52" s="7">
        <v>64.923000000000002</v>
      </c>
      <c r="F52" s="11"/>
      <c r="G52" s="4">
        <v>74.75</v>
      </c>
      <c r="H52" s="11"/>
    </row>
    <row r="53" spans="1:8" x14ac:dyDescent="0.2">
      <c r="A53" s="4">
        <v>10.412000000000001</v>
      </c>
      <c r="B53" s="4">
        <v>12.56</v>
      </c>
      <c r="C53" s="11"/>
      <c r="D53" s="7">
        <v>61.383000000000003</v>
      </c>
      <c r="E53" s="7">
        <v>6.3419999999999996</v>
      </c>
      <c r="F53" s="11"/>
      <c r="G53" s="4">
        <v>20.34</v>
      </c>
      <c r="H53" s="11"/>
    </row>
    <row r="54" spans="1:8" x14ac:dyDescent="0.2">
      <c r="A54" s="4">
        <v>10.787100000000001</v>
      </c>
      <c r="B54" s="4">
        <v>12.62</v>
      </c>
      <c r="C54" s="11"/>
      <c r="D54" s="7">
        <v>63.459000000000003</v>
      </c>
      <c r="E54" s="7">
        <v>65.528000000000006</v>
      </c>
      <c r="F54" s="11"/>
      <c r="G54" s="4">
        <v>75.87</v>
      </c>
      <c r="H54" s="11"/>
    </row>
    <row r="55" spans="1:8" x14ac:dyDescent="0.2">
      <c r="A55" s="4">
        <v>10.82</v>
      </c>
      <c r="B55" s="4">
        <v>12.88</v>
      </c>
      <c r="C55" s="11"/>
      <c r="D55" s="7">
        <v>56.524000000000001</v>
      </c>
      <c r="E55" s="7">
        <v>75.024000000000001</v>
      </c>
      <c r="F55" s="11"/>
      <c r="G55" s="4">
        <v>21.12</v>
      </c>
      <c r="H55" s="11"/>
    </row>
    <row r="56" spans="1:8" x14ac:dyDescent="0.2">
      <c r="A56" s="4">
        <v>11.94</v>
      </c>
      <c r="B56" s="4">
        <v>14</v>
      </c>
      <c r="C56" s="11"/>
      <c r="D56" s="7">
        <v>86.531999999999996</v>
      </c>
      <c r="E56" s="7"/>
      <c r="F56" s="11"/>
      <c r="G56" s="4">
        <v>89.35</v>
      </c>
      <c r="H56" s="11"/>
    </row>
    <row r="57" spans="1:8" x14ac:dyDescent="0.2">
      <c r="A57" s="4">
        <v>12.821</v>
      </c>
      <c r="B57" s="4">
        <v>14.36</v>
      </c>
      <c r="C57" s="11"/>
      <c r="D57" s="7">
        <v>75.742999999999995</v>
      </c>
      <c r="E57" s="7">
        <v>88.774799999999999</v>
      </c>
      <c r="F57" s="11"/>
      <c r="G57" s="4">
        <v>0.41</v>
      </c>
      <c r="H57" s="11"/>
    </row>
    <row r="58" spans="1:8" x14ac:dyDescent="0.2">
      <c r="A58" s="4">
        <v>12.823</v>
      </c>
      <c r="B58" s="4">
        <v>14.69</v>
      </c>
      <c r="C58" s="11"/>
      <c r="D58" s="7">
        <v>71.478999999999999</v>
      </c>
      <c r="E58" s="7">
        <v>87.479500000000002</v>
      </c>
      <c r="F58" s="11"/>
      <c r="G58" s="4">
        <v>69.09</v>
      </c>
      <c r="H58" s="11"/>
    </row>
    <row r="59" spans="1:8" x14ac:dyDescent="0.2">
      <c r="A59" s="4">
        <v>13.391</v>
      </c>
      <c r="B59" s="4">
        <v>16.14</v>
      </c>
      <c r="C59" s="11"/>
      <c r="D59" s="7">
        <v>65.811000000000007</v>
      </c>
      <c r="E59" s="7">
        <v>84.996099999999998</v>
      </c>
      <c r="F59" s="11"/>
      <c r="G59" s="4">
        <v>17.861999999999998</v>
      </c>
      <c r="H59" s="11"/>
    </row>
    <row r="60" spans="1:8" x14ac:dyDescent="0.2">
      <c r="A60" s="4">
        <v>13.503299999999999</v>
      </c>
      <c r="B60" s="4">
        <v>16.2</v>
      </c>
      <c r="C60" s="11"/>
      <c r="D60" s="7">
        <v>7.97</v>
      </c>
      <c r="E60" s="7">
        <v>86.0548</v>
      </c>
      <c r="F60" s="11"/>
      <c r="G60" s="4">
        <v>2.36</v>
      </c>
      <c r="H60" s="11"/>
    </row>
    <row r="61" spans="1:8" x14ac:dyDescent="0.2">
      <c r="A61" s="4">
        <v>16.521000000000001</v>
      </c>
      <c r="B61" s="4">
        <v>16.6724</v>
      </c>
      <c r="C61" s="11"/>
      <c r="D61" s="7">
        <v>64.563999999999993</v>
      </c>
      <c r="E61" s="7">
        <v>4.9702200000000003</v>
      </c>
      <c r="F61" s="11"/>
      <c r="G61" s="4">
        <v>67.13</v>
      </c>
      <c r="H61" s="11"/>
    </row>
    <row r="62" spans="1:8" x14ac:dyDescent="0.2">
      <c r="A62" s="4">
        <v>17.02</v>
      </c>
      <c r="B62" s="4">
        <v>17.16</v>
      </c>
      <c r="C62" s="11"/>
      <c r="D62" s="7">
        <v>5.726</v>
      </c>
      <c r="E62" s="7">
        <v>76.510999999999996</v>
      </c>
      <c r="F62" s="11"/>
      <c r="G62" s="4">
        <v>6.17</v>
      </c>
      <c r="H62" s="11"/>
    </row>
    <row r="63" spans="1:8" x14ac:dyDescent="0.2">
      <c r="A63" s="4">
        <v>18.22</v>
      </c>
      <c r="B63" s="4">
        <v>17.16</v>
      </c>
      <c r="C63" s="11"/>
      <c r="D63" s="7">
        <v>8.0820000000000007</v>
      </c>
      <c r="E63" s="7">
        <v>23.5184</v>
      </c>
      <c r="F63" s="11"/>
      <c r="G63" s="4">
        <v>75.42</v>
      </c>
      <c r="H63" s="11"/>
    </row>
    <row r="64" spans="1:8" x14ac:dyDescent="0.2">
      <c r="A64" s="4">
        <v>18.361999999999998</v>
      </c>
      <c r="B64" s="4">
        <v>17.79</v>
      </c>
      <c r="C64" s="11"/>
      <c r="D64" s="7">
        <v>67.75</v>
      </c>
      <c r="E64" s="7">
        <v>87.893100000000004</v>
      </c>
      <c r="F64" s="11"/>
      <c r="G64" s="4">
        <v>86.724999999999994</v>
      </c>
      <c r="H64" s="11"/>
    </row>
    <row r="65" spans="1:8" x14ac:dyDescent="0.2">
      <c r="A65" s="4">
        <v>18.77</v>
      </c>
      <c r="B65" s="4">
        <v>18</v>
      </c>
      <c r="C65" s="11"/>
      <c r="D65" s="7">
        <v>5.9829999999999997</v>
      </c>
      <c r="E65" s="7">
        <v>89.925799999999995</v>
      </c>
      <c r="F65" s="11"/>
      <c r="G65" s="4">
        <v>12.041</v>
      </c>
      <c r="H65" s="11"/>
    </row>
    <row r="66" spans="1:8" x14ac:dyDescent="0.2">
      <c r="A66" s="4">
        <v>19.12</v>
      </c>
      <c r="B66" s="4">
        <v>18.13</v>
      </c>
      <c r="C66" s="11"/>
      <c r="D66" s="7">
        <v>77.691000000000003</v>
      </c>
      <c r="E66" s="7">
        <v>86.542000000000002</v>
      </c>
      <c r="F66" s="11"/>
      <c r="G66" s="4">
        <v>82.715999999999994</v>
      </c>
      <c r="H66" s="11"/>
    </row>
    <row r="67" spans="1:8" x14ac:dyDescent="0.2">
      <c r="A67" s="4">
        <v>19.611999999999998</v>
      </c>
      <c r="B67" s="4">
        <v>18.5</v>
      </c>
      <c r="C67" s="11"/>
      <c r="D67" s="7">
        <v>67.989999999999995</v>
      </c>
      <c r="E67" s="7">
        <v>86.537899999999993</v>
      </c>
      <c r="F67" s="11"/>
      <c r="G67" s="4">
        <v>5.2320000000000002</v>
      </c>
      <c r="H67" s="11"/>
    </row>
    <row r="68" spans="1:8" x14ac:dyDescent="0.2">
      <c r="A68" s="4">
        <v>20.384</v>
      </c>
      <c r="B68" s="4">
        <v>18.759499999999999</v>
      </c>
      <c r="C68" s="11"/>
      <c r="D68" s="7">
        <v>3.7389999999999999</v>
      </c>
      <c r="E68" s="7">
        <v>89.416399999999996</v>
      </c>
      <c r="F68" s="11"/>
      <c r="G68" s="4">
        <v>70.569999999999993</v>
      </c>
      <c r="H68" s="11"/>
    </row>
    <row r="69" spans="1:8" x14ac:dyDescent="0.2">
      <c r="A69" s="4">
        <v>20.41</v>
      </c>
      <c r="B69" s="4">
        <v>19.71</v>
      </c>
      <c r="C69" s="11"/>
      <c r="D69" s="7">
        <v>1.8009999999999999</v>
      </c>
      <c r="E69" s="7">
        <v>82.509</v>
      </c>
      <c r="F69" s="11"/>
      <c r="G69" s="4">
        <v>86.79</v>
      </c>
      <c r="H69" s="11"/>
    </row>
    <row r="70" spans="1:8" x14ac:dyDescent="0.2">
      <c r="A70" s="4">
        <v>23.407</v>
      </c>
      <c r="B70" s="4">
        <v>19.8</v>
      </c>
      <c r="C70" s="11"/>
      <c r="D70" s="7">
        <v>15.766999999999999</v>
      </c>
      <c r="E70" s="7">
        <v>64.482399999999998</v>
      </c>
      <c r="F70" s="11"/>
      <c r="G70" s="11"/>
      <c r="H70" s="11"/>
    </row>
    <row r="71" spans="1:8" x14ac:dyDescent="0.2">
      <c r="A71" s="4">
        <v>25.15</v>
      </c>
      <c r="B71" s="4">
        <v>22.08</v>
      </c>
      <c r="C71" s="11"/>
      <c r="D71" s="7">
        <v>2.9239999999999999</v>
      </c>
      <c r="E71" s="7">
        <v>64.482399999999998</v>
      </c>
      <c r="F71" s="11"/>
      <c r="G71" s="11"/>
      <c r="H71" s="11"/>
    </row>
    <row r="72" spans="1:8" x14ac:dyDescent="0.2">
      <c r="A72" s="4">
        <v>25.128</v>
      </c>
      <c r="B72" s="4">
        <v>24.36</v>
      </c>
      <c r="C72" s="11"/>
      <c r="D72" s="7">
        <v>3.6080000000000001</v>
      </c>
      <c r="E72" s="7">
        <v>6.3965899999999998</v>
      </c>
      <c r="F72" s="11"/>
      <c r="G72" s="11"/>
      <c r="H72" s="11"/>
    </row>
    <row r="73" spans="1:8" x14ac:dyDescent="0.2">
      <c r="A73" s="4">
        <v>26.45</v>
      </c>
      <c r="B73" s="4">
        <v>25.173100000000002</v>
      </c>
      <c r="C73" s="11"/>
      <c r="D73" s="7">
        <v>2.0979999999999999</v>
      </c>
      <c r="E73" s="7">
        <v>63.633899999999997</v>
      </c>
      <c r="F73" s="11"/>
      <c r="G73" s="11"/>
      <c r="H73" s="11"/>
    </row>
    <row r="74" spans="1:8" x14ac:dyDescent="0.2">
      <c r="A74" s="4">
        <v>27.026</v>
      </c>
      <c r="B74" s="4">
        <v>25.2</v>
      </c>
      <c r="C74" s="11"/>
      <c r="D74" s="7">
        <v>5.9690000000000003</v>
      </c>
      <c r="E74" s="7">
        <v>89.638300000000001</v>
      </c>
      <c r="F74" s="11"/>
      <c r="G74" s="11"/>
      <c r="H74" s="11"/>
    </row>
    <row r="75" spans="1:8" x14ac:dyDescent="0.2">
      <c r="A75" s="4">
        <v>30.8123</v>
      </c>
      <c r="B75" s="4">
        <v>26.51</v>
      </c>
      <c r="C75" s="11"/>
      <c r="D75" s="7">
        <v>82.878</v>
      </c>
      <c r="E75" s="7">
        <v>82.025000000000006</v>
      </c>
      <c r="F75" s="11"/>
      <c r="G75" s="11"/>
      <c r="H75" s="11"/>
    </row>
    <row r="76" spans="1:8" x14ac:dyDescent="0.2">
      <c r="A76" s="4">
        <v>34.256999999999998</v>
      </c>
      <c r="B76" s="4">
        <v>27</v>
      </c>
      <c r="C76" s="11"/>
      <c r="D76" s="7">
        <v>6.8239999999999998</v>
      </c>
      <c r="E76" s="7">
        <v>79.294600000000003</v>
      </c>
      <c r="F76" s="11"/>
      <c r="G76" s="11"/>
      <c r="H76" s="11"/>
    </row>
    <row r="77" spans="1:8" x14ac:dyDescent="0.2">
      <c r="A77" s="4">
        <v>35.621000000000002</v>
      </c>
      <c r="B77" s="4">
        <v>27.4</v>
      </c>
      <c r="C77" s="11"/>
      <c r="D77" s="7">
        <v>62.948999999999998</v>
      </c>
      <c r="E77" s="7">
        <v>79.757599999999996</v>
      </c>
      <c r="F77" s="11"/>
      <c r="G77" s="11"/>
      <c r="H77" s="11"/>
    </row>
    <row r="78" spans="1:8" x14ac:dyDescent="0.2">
      <c r="A78" s="4">
        <v>37.025799999999997</v>
      </c>
      <c r="B78" s="4">
        <v>28.06</v>
      </c>
      <c r="C78" s="11"/>
      <c r="D78" s="7">
        <v>68.671999999999997</v>
      </c>
      <c r="E78" s="7">
        <v>86.871099999999998</v>
      </c>
      <c r="F78" s="11"/>
      <c r="G78" s="11"/>
      <c r="H78" s="11"/>
    </row>
    <row r="79" spans="1:8" x14ac:dyDescent="0.2">
      <c r="A79" s="4">
        <v>43.241999999999997</v>
      </c>
      <c r="B79" s="4">
        <v>28.164100000000001</v>
      </c>
      <c r="C79" s="11"/>
      <c r="D79" s="7">
        <v>77.605000000000004</v>
      </c>
      <c r="E79" s="7">
        <v>12.0649</v>
      </c>
      <c r="F79" s="11"/>
      <c r="G79" s="11"/>
      <c r="H79" s="11"/>
    </row>
    <row r="80" spans="1:8" x14ac:dyDescent="0.2">
      <c r="A80" s="4">
        <v>47.140300000000003</v>
      </c>
      <c r="B80" s="4">
        <v>28.4</v>
      </c>
      <c r="C80" s="11"/>
      <c r="D80" s="7">
        <v>4.0789999999999997</v>
      </c>
      <c r="E80" s="7">
        <v>32.174999999999997</v>
      </c>
      <c r="F80" s="11"/>
      <c r="G80" s="11"/>
      <c r="H80" s="11"/>
    </row>
    <row r="81" spans="1:8" x14ac:dyDescent="0.2">
      <c r="A81" s="4">
        <v>47.648000000000003</v>
      </c>
      <c r="B81" s="4">
        <v>28.96</v>
      </c>
      <c r="C81" s="11"/>
      <c r="D81" s="7">
        <v>84.759</v>
      </c>
      <c r="E81" s="7">
        <v>35.027999999999999</v>
      </c>
      <c r="F81" s="11"/>
      <c r="G81" s="11"/>
      <c r="H81" s="11"/>
    </row>
    <row r="82" spans="1:8" x14ac:dyDescent="0.2">
      <c r="A82" s="4">
        <v>47.43</v>
      </c>
      <c r="B82" s="4">
        <v>29.45</v>
      </c>
      <c r="C82" s="11"/>
      <c r="D82" s="7">
        <v>7.8529999999999998</v>
      </c>
      <c r="E82" s="7">
        <v>83.04</v>
      </c>
      <c r="F82" s="11"/>
      <c r="G82" s="11"/>
      <c r="H82" s="11"/>
    </row>
    <row r="83" spans="1:8" x14ac:dyDescent="0.2">
      <c r="A83" s="4">
        <v>49.381399999999999</v>
      </c>
      <c r="B83" s="4">
        <v>30.086500000000001</v>
      </c>
      <c r="C83" s="11"/>
      <c r="D83" s="7">
        <v>62.341000000000001</v>
      </c>
      <c r="E83" s="7">
        <v>85.545000000000002</v>
      </c>
      <c r="F83" s="11"/>
      <c r="G83" s="11"/>
      <c r="H83" s="11"/>
    </row>
    <row r="84" spans="1:8" x14ac:dyDescent="0.2">
      <c r="A84" s="4">
        <v>54.64</v>
      </c>
      <c r="B84" s="4">
        <v>32.64</v>
      </c>
      <c r="C84" s="11"/>
      <c r="D84" s="7">
        <v>89.8</v>
      </c>
      <c r="E84" s="7">
        <v>87.638300000000001</v>
      </c>
      <c r="F84" s="11"/>
      <c r="G84" s="11"/>
      <c r="H84" s="4"/>
    </row>
    <row r="85" spans="1:8" x14ac:dyDescent="0.2">
      <c r="A85" s="4">
        <v>54.901000000000003</v>
      </c>
      <c r="B85" s="4">
        <v>33.2166</v>
      </c>
      <c r="C85" s="11"/>
      <c r="D85" s="7">
        <v>83.685000000000002</v>
      </c>
      <c r="E85" s="7">
        <v>87.899799999999999</v>
      </c>
      <c r="F85" s="11"/>
      <c r="G85" s="11"/>
      <c r="H85" s="4"/>
    </row>
    <row r="86" spans="1:8" x14ac:dyDescent="0.2">
      <c r="A86" s="4">
        <v>56.411999999999999</v>
      </c>
      <c r="B86" s="4">
        <v>34.75</v>
      </c>
      <c r="C86" s="11"/>
      <c r="D86" s="7"/>
      <c r="E86" s="7">
        <v>84.398600000000002</v>
      </c>
      <c r="F86" s="11"/>
      <c r="G86" s="11"/>
      <c r="H86" s="4"/>
    </row>
    <row r="87" spans="1:8" x14ac:dyDescent="0.2">
      <c r="A87" s="4">
        <v>57.536999999999999</v>
      </c>
      <c r="B87" s="4">
        <v>34.869999999999997</v>
      </c>
      <c r="C87" s="11"/>
      <c r="D87" s="7">
        <v>4.2</v>
      </c>
      <c r="E87" s="7">
        <v>2.17564</v>
      </c>
      <c r="F87" s="11"/>
      <c r="G87" s="11"/>
      <c r="H87" s="4"/>
    </row>
    <row r="88" spans="1:8" x14ac:dyDescent="0.2">
      <c r="A88" s="4">
        <v>58.34</v>
      </c>
      <c r="B88" s="4">
        <v>35.313400000000001</v>
      </c>
      <c r="C88" s="11"/>
      <c r="D88" s="7">
        <v>83.1</v>
      </c>
      <c r="E88" s="7">
        <v>75.998699999999999</v>
      </c>
      <c r="F88" s="11"/>
      <c r="G88" s="11"/>
      <c r="H88" s="11"/>
    </row>
    <row r="89" spans="1:8" x14ac:dyDescent="0.2">
      <c r="A89" s="4">
        <v>62.47</v>
      </c>
      <c r="B89" s="4">
        <v>35.76</v>
      </c>
      <c r="C89" s="11"/>
      <c r="D89" s="7">
        <v>1</v>
      </c>
      <c r="E89" s="7">
        <v>6.2577299999999996</v>
      </c>
      <c r="F89" s="11"/>
      <c r="G89" s="11"/>
      <c r="H89" s="11"/>
    </row>
    <row r="90" spans="1:8" x14ac:dyDescent="0.2">
      <c r="A90" s="4">
        <v>62.517000000000003</v>
      </c>
      <c r="B90" s="4">
        <v>35.771099999999997</v>
      </c>
      <c r="C90" s="11"/>
      <c r="D90" s="7">
        <v>7.1</v>
      </c>
      <c r="E90" s="7">
        <v>89.990600000000001</v>
      </c>
      <c r="F90" s="11"/>
      <c r="G90" s="11"/>
      <c r="H90" s="4"/>
    </row>
    <row r="91" spans="1:8" x14ac:dyDescent="0.2">
      <c r="A91" s="4">
        <v>62.314</v>
      </c>
      <c r="B91" s="4">
        <v>36.159999999999997</v>
      </c>
      <c r="C91" s="11"/>
      <c r="D91" s="7">
        <v>53.8</v>
      </c>
      <c r="E91" s="7">
        <v>88.6614</v>
      </c>
      <c r="F91" s="11"/>
      <c r="G91" s="11"/>
      <c r="H91" s="4"/>
    </row>
    <row r="92" spans="1:8" x14ac:dyDescent="0.2">
      <c r="A92" s="4">
        <v>64.221000000000004</v>
      </c>
      <c r="B92" s="4">
        <v>38.5</v>
      </c>
      <c r="C92" s="11"/>
      <c r="D92" s="7">
        <v>84</v>
      </c>
      <c r="E92" s="7">
        <v>89.815299999999993</v>
      </c>
      <c r="F92" s="11"/>
      <c r="G92" s="11"/>
      <c r="H92" s="4"/>
    </row>
    <row r="93" spans="1:8" x14ac:dyDescent="0.2">
      <c r="A93" s="4">
        <v>64.614999999999995</v>
      </c>
      <c r="B93" s="4">
        <v>38.64</v>
      </c>
      <c r="C93" s="11"/>
      <c r="D93" s="7">
        <v>1</v>
      </c>
      <c r="E93" s="7">
        <v>87.417199999999994</v>
      </c>
      <c r="F93" s="11"/>
      <c r="G93" s="11"/>
      <c r="H93" s="4"/>
    </row>
    <row r="94" spans="1:8" x14ac:dyDescent="0.2">
      <c r="A94" s="4">
        <v>66.47</v>
      </c>
      <c r="B94" s="4">
        <v>39.17</v>
      </c>
      <c r="C94" s="11"/>
      <c r="D94" s="7">
        <v>39.799999999999997</v>
      </c>
      <c r="E94" s="7">
        <v>64.553399999999996</v>
      </c>
      <c r="F94" s="11"/>
      <c r="G94" s="11"/>
      <c r="H94" s="4"/>
    </row>
    <row r="95" spans="1:8" x14ac:dyDescent="0.2">
      <c r="A95" s="4">
        <v>67.72</v>
      </c>
      <c r="B95" s="4">
        <v>41.34</v>
      </c>
      <c r="C95" s="11"/>
      <c r="D95" s="7">
        <v>1</v>
      </c>
      <c r="E95" s="7">
        <v>85.2637</v>
      </c>
      <c r="F95" s="11"/>
      <c r="G95" s="11"/>
      <c r="H95" s="4"/>
    </row>
    <row r="96" spans="1:8" x14ac:dyDescent="0.2">
      <c r="A96" s="4">
        <v>68.534000000000006</v>
      </c>
      <c r="B96" s="4">
        <v>42.82</v>
      </c>
      <c r="C96" s="11"/>
      <c r="D96" s="7">
        <v>83.7</v>
      </c>
      <c r="E96" s="7"/>
      <c r="F96" s="11"/>
      <c r="G96" s="11"/>
      <c r="H96" s="4"/>
    </row>
    <row r="97" spans="1:8" x14ac:dyDescent="0.2">
      <c r="A97" s="4">
        <v>68.457999999999998</v>
      </c>
      <c r="B97" s="4">
        <v>44.22</v>
      </c>
      <c r="C97" s="11"/>
      <c r="D97" s="7">
        <v>1</v>
      </c>
      <c r="E97" s="7">
        <v>56.256</v>
      </c>
      <c r="F97" s="11"/>
      <c r="G97" s="11"/>
      <c r="H97" s="11"/>
    </row>
    <row r="98" spans="1:8" x14ac:dyDescent="0.2">
      <c r="A98" s="4">
        <v>69.914000000000001</v>
      </c>
      <c r="B98" s="4">
        <v>44.504600000000003</v>
      </c>
      <c r="C98" s="11"/>
      <c r="D98" s="7">
        <v>80.7</v>
      </c>
      <c r="E98" s="7">
        <v>39.902999999999999</v>
      </c>
      <c r="F98" s="11"/>
      <c r="G98" s="11"/>
      <c r="H98" s="11"/>
    </row>
    <row r="99" spans="1:8" x14ac:dyDescent="0.2">
      <c r="A99" s="4">
        <v>69.92</v>
      </c>
      <c r="B99" s="4">
        <v>47.7</v>
      </c>
      <c r="C99" s="11"/>
      <c r="D99" s="7">
        <v>77.7</v>
      </c>
      <c r="E99" s="7">
        <v>72.125</v>
      </c>
      <c r="F99" s="11"/>
      <c r="G99" s="11"/>
      <c r="H99" s="11"/>
    </row>
    <row r="100" spans="1:8" x14ac:dyDescent="0.2">
      <c r="A100" s="4">
        <v>70.849999999999994</v>
      </c>
      <c r="B100" s="4">
        <v>48.290599999999998</v>
      </c>
      <c r="C100" s="11"/>
      <c r="D100" s="7">
        <v>85.2</v>
      </c>
      <c r="E100" s="7">
        <v>77.783000000000001</v>
      </c>
      <c r="F100" s="11"/>
      <c r="G100" s="11"/>
      <c r="H100" s="11"/>
    </row>
    <row r="101" spans="1:8" x14ac:dyDescent="0.2">
      <c r="A101" s="4">
        <v>70.712999999999994</v>
      </c>
      <c r="B101" s="4">
        <v>48.92</v>
      </c>
      <c r="C101" s="11"/>
      <c r="D101" s="7">
        <v>89.7</v>
      </c>
      <c r="E101" s="7">
        <v>89.945999999999998</v>
      </c>
      <c r="F101" s="11"/>
      <c r="G101" s="11"/>
      <c r="H101" s="11"/>
    </row>
    <row r="102" spans="1:8" x14ac:dyDescent="0.2">
      <c r="A102" s="4">
        <v>71.66</v>
      </c>
      <c r="B102" s="4">
        <v>52.401200000000003</v>
      </c>
      <c r="C102" s="11"/>
      <c r="D102" s="7">
        <v>78.3</v>
      </c>
      <c r="E102" s="7">
        <v>76.905000000000001</v>
      </c>
      <c r="F102" s="11"/>
      <c r="G102" s="11"/>
      <c r="H102" s="11"/>
    </row>
    <row r="103" spans="1:8" x14ac:dyDescent="0.2">
      <c r="A103" s="4">
        <v>72.721000000000004</v>
      </c>
      <c r="B103" s="4">
        <v>52.56</v>
      </c>
      <c r="C103" s="11"/>
      <c r="D103" s="7">
        <v>29</v>
      </c>
      <c r="E103" s="7">
        <v>49.15</v>
      </c>
      <c r="F103" s="11"/>
      <c r="G103" s="11"/>
      <c r="H103" s="4"/>
    </row>
    <row r="104" spans="1:8" x14ac:dyDescent="0.2">
      <c r="A104" s="4">
        <v>72.319999999999993</v>
      </c>
      <c r="B104" s="4">
        <v>52.56</v>
      </c>
      <c r="C104" s="11"/>
      <c r="D104" s="7">
        <v>61.5</v>
      </c>
      <c r="E104" s="7">
        <v>69.507999999999996</v>
      </c>
      <c r="F104" s="11"/>
      <c r="G104" s="11"/>
      <c r="H104" s="4"/>
    </row>
    <row r="105" spans="1:8" x14ac:dyDescent="0.2">
      <c r="A105" s="4">
        <v>74.31</v>
      </c>
      <c r="B105" s="4">
        <v>55.933900000000001</v>
      </c>
      <c r="C105" s="11"/>
      <c r="D105" s="7">
        <v>1</v>
      </c>
      <c r="E105" s="7">
        <v>40.802999999999997</v>
      </c>
      <c r="F105" s="11"/>
      <c r="G105" s="11"/>
      <c r="H105" s="4"/>
    </row>
    <row r="106" spans="1:8" x14ac:dyDescent="0.2">
      <c r="A106" s="4">
        <v>75.215999999999994</v>
      </c>
      <c r="B106" s="4">
        <v>60.87</v>
      </c>
      <c r="C106" s="11"/>
      <c r="D106" s="7">
        <v>33.700000000000003</v>
      </c>
      <c r="E106" s="7">
        <v>70.498000000000005</v>
      </c>
      <c r="F106" s="11"/>
      <c r="G106" s="11"/>
      <c r="H106" s="4"/>
    </row>
    <row r="107" spans="1:8" x14ac:dyDescent="0.2">
      <c r="A107" s="4">
        <v>75.373999999999995</v>
      </c>
      <c r="B107" s="4">
        <v>62</v>
      </c>
      <c r="C107" s="11"/>
      <c r="D107" s="7">
        <v>49.6</v>
      </c>
      <c r="E107" s="7">
        <v>63.817999999999998</v>
      </c>
      <c r="F107" s="11"/>
      <c r="G107" s="11"/>
      <c r="H107" s="4"/>
    </row>
    <row r="108" spans="1:8" x14ac:dyDescent="0.2">
      <c r="A108" s="4">
        <v>76.531000000000006</v>
      </c>
      <c r="B108" s="4">
        <v>62.63</v>
      </c>
      <c r="C108" s="11"/>
      <c r="D108" s="7">
        <v>2.7</v>
      </c>
      <c r="E108" s="7">
        <v>84.393000000000001</v>
      </c>
      <c r="F108" s="11"/>
      <c r="G108" s="11"/>
      <c r="H108" s="4"/>
    </row>
    <row r="109" spans="1:8" x14ac:dyDescent="0.2">
      <c r="A109" s="4">
        <v>77.057000000000002</v>
      </c>
      <c r="B109" s="4">
        <v>65.2</v>
      </c>
      <c r="C109" s="11"/>
      <c r="D109" s="7">
        <v>1.5</v>
      </c>
      <c r="E109" s="7">
        <v>67.768000000000001</v>
      </c>
      <c r="F109" s="11"/>
      <c r="G109" s="11"/>
      <c r="H109" s="4"/>
    </row>
    <row r="110" spans="1:8" x14ac:dyDescent="0.2">
      <c r="A110" s="4">
        <v>77.379000000000005</v>
      </c>
      <c r="B110" s="4">
        <v>67.680000000000007</v>
      </c>
      <c r="C110" s="11"/>
      <c r="D110" s="7">
        <v>84.6</v>
      </c>
      <c r="E110" s="7">
        <v>81.388999999999996</v>
      </c>
      <c r="F110" s="11"/>
      <c r="G110" s="11"/>
      <c r="H110" s="4"/>
    </row>
    <row r="111" spans="1:8" x14ac:dyDescent="0.2">
      <c r="A111" s="4">
        <v>77.542000000000002</v>
      </c>
      <c r="B111" s="4">
        <v>69.66</v>
      </c>
      <c r="C111" s="11"/>
      <c r="D111" s="7">
        <v>1</v>
      </c>
      <c r="E111" s="7">
        <v>75.864999999999995</v>
      </c>
      <c r="F111" s="11"/>
      <c r="G111" s="11"/>
      <c r="H111" s="4"/>
    </row>
    <row r="112" spans="1:8" x14ac:dyDescent="0.2">
      <c r="A112" s="4">
        <v>77.41</v>
      </c>
      <c r="B112" s="4">
        <v>72.5</v>
      </c>
      <c r="C112" s="11"/>
      <c r="D112" s="7">
        <v>85.1</v>
      </c>
      <c r="E112" s="11"/>
      <c r="F112" s="11"/>
      <c r="G112" s="11"/>
      <c r="H112" s="4"/>
    </row>
    <row r="113" spans="1:8" x14ac:dyDescent="0.2">
      <c r="A113" s="4">
        <v>77.790999999999997</v>
      </c>
      <c r="B113" s="4">
        <v>73.599999999999994</v>
      </c>
      <c r="C113" s="11"/>
      <c r="D113" s="7">
        <v>84.1</v>
      </c>
      <c r="E113" s="11"/>
      <c r="F113" s="11"/>
      <c r="G113" s="11"/>
      <c r="H113" s="4"/>
    </row>
    <row r="114" spans="1:8" x14ac:dyDescent="0.2">
      <c r="A114" s="4">
        <v>77.516000000000005</v>
      </c>
      <c r="B114" s="4">
        <v>74.040000000000006</v>
      </c>
      <c r="C114" s="11"/>
      <c r="D114" s="7">
        <v>86.8</v>
      </c>
      <c r="E114" s="11"/>
      <c r="F114" s="11"/>
      <c r="G114" s="11"/>
      <c r="H114" s="4"/>
    </row>
    <row r="115" spans="1:8" x14ac:dyDescent="0.2">
      <c r="A115" s="4">
        <v>78.97</v>
      </c>
      <c r="B115" s="4">
        <v>75.632599999999996</v>
      </c>
      <c r="C115" s="11"/>
      <c r="D115" s="7">
        <v>75</v>
      </c>
      <c r="E115" s="11"/>
      <c r="F115" s="11"/>
      <c r="G115" s="11"/>
      <c r="H115" s="11"/>
    </row>
    <row r="116" spans="1:8" x14ac:dyDescent="0.2">
      <c r="A116" s="4">
        <v>78.878</v>
      </c>
      <c r="B116" s="4">
        <v>78.708399999999997</v>
      </c>
      <c r="C116" s="11"/>
      <c r="D116" s="7">
        <v>63.4</v>
      </c>
      <c r="E116" s="11"/>
      <c r="F116" s="11"/>
      <c r="G116" s="11"/>
      <c r="H116" s="11"/>
    </row>
    <row r="117" spans="1:8" x14ac:dyDescent="0.2">
      <c r="A117" s="4">
        <v>79.132000000000005</v>
      </c>
      <c r="B117" s="4">
        <v>80.396600000000007</v>
      </c>
      <c r="C117" s="11"/>
      <c r="D117" s="7">
        <v>2</v>
      </c>
      <c r="E117" s="11"/>
      <c r="F117" s="11"/>
      <c r="G117" s="11"/>
      <c r="H117" s="4"/>
    </row>
    <row r="118" spans="1:8" x14ac:dyDescent="0.2">
      <c r="A118" s="4">
        <v>80.11</v>
      </c>
      <c r="B118" s="4">
        <v>81.319999999999993</v>
      </c>
      <c r="C118" s="11"/>
      <c r="D118" s="7">
        <v>7.1</v>
      </c>
      <c r="E118" s="11"/>
      <c r="F118" s="11"/>
      <c r="G118" s="11"/>
      <c r="H118" s="4"/>
    </row>
    <row r="119" spans="1:8" x14ac:dyDescent="0.2">
      <c r="A119" s="4">
        <v>80.346999999999994</v>
      </c>
      <c r="B119" s="4">
        <v>82</v>
      </c>
      <c r="C119" s="11"/>
      <c r="D119" s="7">
        <v>6.8</v>
      </c>
      <c r="E119" s="11"/>
      <c r="F119" s="11"/>
      <c r="G119" s="11"/>
      <c r="H119" s="4"/>
    </row>
    <row r="120" spans="1:8" x14ac:dyDescent="0.2">
      <c r="A120" s="4">
        <v>80.521000000000001</v>
      </c>
      <c r="B120" s="4">
        <v>82</v>
      </c>
      <c r="C120" s="11"/>
      <c r="D120" s="7">
        <v>3.3</v>
      </c>
      <c r="E120" s="11"/>
      <c r="F120" s="11"/>
      <c r="G120" s="11"/>
      <c r="H120" s="4"/>
    </row>
    <row r="121" spans="1:8" x14ac:dyDescent="0.2">
      <c r="A121" s="4">
        <v>80.446200000000005</v>
      </c>
      <c r="B121" s="4">
        <v>82.6</v>
      </c>
      <c r="C121" s="11"/>
      <c r="D121" s="7">
        <v>2.6</v>
      </c>
      <c r="E121" s="11"/>
      <c r="F121" s="11"/>
      <c r="G121" s="11"/>
      <c r="H121" s="4"/>
    </row>
    <row r="122" spans="1:8" x14ac:dyDescent="0.2">
      <c r="A122" s="4">
        <v>80.639700000000005</v>
      </c>
      <c r="B122" s="4">
        <v>84.36</v>
      </c>
      <c r="C122" s="11"/>
      <c r="D122" s="7">
        <v>4.7</v>
      </c>
      <c r="E122" s="11"/>
      <c r="F122" s="11"/>
      <c r="G122" s="11"/>
      <c r="H122" s="4"/>
    </row>
    <row r="123" spans="1:8" x14ac:dyDescent="0.2">
      <c r="A123" s="4">
        <v>81.245999999999995</v>
      </c>
      <c r="B123" s="4">
        <v>85.333600000000004</v>
      </c>
      <c r="C123" s="11"/>
      <c r="D123" s="7">
        <v>82.9</v>
      </c>
      <c r="E123" s="11"/>
      <c r="F123" s="11"/>
      <c r="G123" s="11"/>
      <c r="H123" s="4"/>
    </row>
    <row r="124" spans="1:8" x14ac:dyDescent="0.2">
      <c r="A124" s="4">
        <v>81.114099999999993</v>
      </c>
      <c r="B124" s="4">
        <v>87.93</v>
      </c>
      <c r="C124" s="11"/>
      <c r="D124" s="7">
        <v>75.400000000000006</v>
      </c>
      <c r="E124" s="11"/>
      <c r="F124" s="11"/>
      <c r="G124" s="11"/>
      <c r="H124" s="4"/>
    </row>
    <row r="125" spans="1:8" x14ac:dyDescent="0.2">
      <c r="A125" s="4">
        <v>81.645700000000005</v>
      </c>
      <c r="B125" s="4">
        <v>88.22</v>
      </c>
      <c r="C125" s="11"/>
      <c r="D125" s="7">
        <v>89.5</v>
      </c>
      <c r="E125" s="11"/>
      <c r="F125" s="11"/>
      <c r="G125" s="11"/>
      <c r="H125" s="4"/>
    </row>
    <row r="126" spans="1:8" x14ac:dyDescent="0.2">
      <c r="A126" s="4">
        <v>81.751999999999995</v>
      </c>
      <c r="B126" s="4"/>
      <c r="C126" s="11"/>
      <c r="D126" s="7">
        <v>88.8</v>
      </c>
      <c r="E126" s="11"/>
      <c r="F126" s="11"/>
      <c r="G126" s="11"/>
      <c r="H126" s="4"/>
    </row>
    <row r="127" spans="1:8" x14ac:dyDescent="0.2">
      <c r="A127" s="4">
        <v>82.17</v>
      </c>
      <c r="B127" s="4"/>
      <c r="C127" s="11"/>
      <c r="D127" s="7">
        <v>28.2</v>
      </c>
      <c r="E127" s="11"/>
      <c r="F127" s="11"/>
      <c r="G127" s="11"/>
      <c r="H127" s="4"/>
    </row>
    <row r="128" spans="1:8" x14ac:dyDescent="0.2">
      <c r="A128" s="4">
        <v>83.266999999999996</v>
      </c>
      <c r="B128" s="4"/>
      <c r="C128" s="11"/>
      <c r="D128" s="7">
        <v>3.2</v>
      </c>
      <c r="E128" s="11"/>
      <c r="F128" s="11"/>
      <c r="G128" s="11"/>
      <c r="H128" s="4"/>
    </row>
    <row r="129" spans="1:8" x14ac:dyDescent="0.2">
      <c r="A129" s="4">
        <v>83.61</v>
      </c>
      <c r="B129" s="4"/>
      <c r="C129" s="11"/>
      <c r="D129" s="7">
        <v>14.3</v>
      </c>
      <c r="E129" s="11"/>
      <c r="F129" s="11"/>
      <c r="G129" s="11"/>
      <c r="H129" s="4"/>
    </row>
    <row r="130" spans="1:8" x14ac:dyDescent="0.2">
      <c r="A130" s="4">
        <v>83.94</v>
      </c>
      <c r="B130" s="4"/>
      <c r="C130" s="11"/>
      <c r="D130" s="7">
        <v>6.1</v>
      </c>
      <c r="E130" s="11"/>
      <c r="F130" s="11"/>
      <c r="G130" s="11"/>
      <c r="H130" s="4"/>
    </row>
    <row r="131" spans="1:8" x14ac:dyDescent="0.2">
      <c r="A131" s="4">
        <v>83.871700000000004</v>
      </c>
      <c r="B131" s="4"/>
      <c r="C131" s="11"/>
      <c r="D131" s="7">
        <v>73</v>
      </c>
      <c r="E131" s="11"/>
      <c r="F131" s="11"/>
      <c r="G131" s="11"/>
      <c r="H131" s="4"/>
    </row>
    <row r="132" spans="1:8" x14ac:dyDescent="0.2">
      <c r="A132" s="4">
        <v>83.742000000000004</v>
      </c>
      <c r="B132" s="4"/>
      <c r="C132" s="11"/>
      <c r="D132" s="7">
        <v>82.5</v>
      </c>
      <c r="E132" s="11"/>
      <c r="F132" s="11"/>
      <c r="G132" s="11"/>
      <c r="H132" s="4"/>
    </row>
    <row r="133" spans="1:8" x14ac:dyDescent="0.2">
      <c r="A133" s="4">
        <v>84.96</v>
      </c>
      <c r="B133" s="4"/>
      <c r="C133" s="11"/>
      <c r="D133" s="7">
        <v>74.2</v>
      </c>
      <c r="E133" s="11"/>
      <c r="F133" s="11"/>
      <c r="G133" s="11"/>
      <c r="H133" s="4"/>
    </row>
    <row r="134" spans="1:8" x14ac:dyDescent="0.2">
      <c r="A134" s="4">
        <v>84.14</v>
      </c>
      <c r="B134" s="4"/>
      <c r="C134" s="11"/>
      <c r="D134" s="7">
        <v>80.2</v>
      </c>
      <c r="E134" s="11"/>
      <c r="F134" s="11"/>
      <c r="G134" s="11"/>
      <c r="H134" s="4"/>
    </row>
    <row r="135" spans="1:8" x14ac:dyDescent="0.2">
      <c r="A135" s="4">
        <v>84.964100000000002</v>
      </c>
      <c r="B135" s="4"/>
      <c r="C135" s="11"/>
      <c r="D135" s="7">
        <v>68</v>
      </c>
      <c r="E135" s="11"/>
      <c r="F135" s="11"/>
      <c r="G135" s="11"/>
      <c r="H135" s="11"/>
    </row>
    <row r="136" spans="1:8" x14ac:dyDescent="0.2">
      <c r="A136" s="4">
        <v>84.54</v>
      </c>
      <c r="B136" s="4"/>
      <c r="C136" s="11"/>
      <c r="D136" s="7">
        <v>88.1</v>
      </c>
      <c r="E136" s="11"/>
      <c r="F136" s="11"/>
      <c r="G136" s="11"/>
      <c r="H136" s="11"/>
    </row>
    <row r="137" spans="1:8" x14ac:dyDescent="0.2">
      <c r="A137" s="4">
        <v>84.670900000000003</v>
      </c>
      <c r="B137" s="4"/>
      <c r="C137" s="11"/>
      <c r="D137" s="7">
        <v>2.1</v>
      </c>
      <c r="E137" s="11"/>
      <c r="F137" s="11"/>
      <c r="G137" s="11"/>
      <c r="H137" s="11"/>
    </row>
    <row r="138" spans="1:8" x14ac:dyDescent="0.2">
      <c r="A138" s="4">
        <v>84.783000000000001</v>
      </c>
      <c r="B138" s="4"/>
      <c r="C138" s="11"/>
      <c r="D138" s="7">
        <v>13</v>
      </c>
      <c r="E138" s="11"/>
      <c r="F138" s="11"/>
      <c r="G138" s="11"/>
      <c r="H138" s="11"/>
    </row>
    <row r="139" spans="1:8" x14ac:dyDescent="0.2">
      <c r="A139" s="4">
        <v>85.03</v>
      </c>
      <c r="B139" s="4"/>
      <c r="C139" s="11"/>
      <c r="D139" s="7">
        <v>4.7</v>
      </c>
      <c r="E139" s="11"/>
      <c r="F139" s="11"/>
      <c r="G139" s="11"/>
      <c r="H139" s="11"/>
    </row>
    <row r="140" spans="1:8" x14ac:dyDescent="0.2">
      <c r="A140" s="4">
        <v>85.187399999999997</v>
      </c>
      <c r="B140" s="4"/>
      <c r="C140" s="11"/>
      <c r="D140" s="7">
        <v>82.9</v>
      </c>
      <c r="E140" s="11"/>
      <c r="F140" s="11"/>
      <c r="G140" s="11"/>
      <c r="H140" s="11"/>
    </row>
    <row r="141" spans="1:8" x14ac:dyDescent="0.2">
      <c r="A141" s="4">
        <v>85.408900000000003</v>
      </c>
      <c r="B141" s="4"/>
      <c r="C141" s="11"/>
      <c r="D141" s="7">
        <v>75.400000000000006</v>
      </c>
      <c r="E141" s="11"/>
      <c r="F141" s="11"/>
      <c r="G141" s="11"/>
      <c r="H141" s="11"/>
    </row>
    <row r="142" spans="1:8" x14ac:dyDescent="0.2">
      <c r="A142" s="4">
        <v>85.879000000000005</v>
      </c>
      <c r="B142" s="4"/>
      <c r="C142" s="11"/>
      <c r="D142" s="7">
        <v>89.5</v>
      </c>
      <c r="E142" s="11"/>
      <c r="F142" s="11"/>
      <c r="G142" s="11"/>
      <c r="H142" s="11"/>
    </row>
    <row r="143" spans="1:8" x14ac:dyDescent="0.2">
      <c r="A143" s="4">
        <v>86.126999999999995</v>
      </c>
      <c r="B143" s="4"/>
      <c r="C143" s="11"/>
      <c r="D143" s="7">
        <v>88.8</v>
      </c>
      <c r="E143" s="11"/>
      <c r="F143" s="11"/>
      <c r="G143" s="11"/>
      <c r="H143" s="11"/>
    </row>
    <row r="144" spans="1:8" x14ac:dyDescent="0.2">
      <c r="A144" s="4">
        <v>86.07</v>
      </c>
      <c r="B144" s="4"/>
      <c r="C144" s="11"/>
      <c r="D144" s="7">
        <v>28.2</v>
      </c>
      <c r="E144" s="11"/>
      <c r="F144" s="11"/>
      <c r="G144" s="11"/>
      <c r="H144" s="11"/>
    </row>
    <row r="145" spans="1:8" x14ac:dyDescent="0.2">
      <c r="A145" s="4">
        <v>86.354129999999998</v>
      </c>
      <c r="B145" s="4"/>
      <c r="C145" s="11"/>
      <c r="D145" s="7">
        <v>3.2</v>
      </c>
      <c r="E145" s="11"/>
      <c r="F145" s="11"/>
      <c r="G145" s="11"/>
      <c r="H145" s="11"/>
    </row>
    <row r="146" spans="1:8" x14ac:dyDescent="0.2">
      <c r="A146" s="4">
        <v>87.09</v>
      </c>
      <c r="B146" s="4"/>
      <c r="C146" s="11"/>
      <c r="D146" s="7">
        <v>14.3</v>
      </c>
      <c r="E146" s="11"/>
      <c r="F146" s="11"/>
      <c r="G146" s="11"/>
      <c r="H146" s="11"/>
    </row>
    <row r="147" spans="1:8" x14ac:dyDescent="0.2">
      <c r="A147" s="4">
        <v>87.246799999999993</v>
      </c>
      <c r="B147" s="4"/>
      <c r="C147" s="11"/>
      <c r="D147" s="7">
        <v>6.1</v>
      </c>
      <c r="E147" s="11"/>
      <c r="F147" s="11"/>
      <c r="G147" s="11"/>
      <c r="H147" s="11"/>
    </row>
    <row r="148" spans="1:8" x14ac:dyDescent="0.2">
      <c r="A148" s="4">
        <v>87.412000000000006</v>
      </c>
      <c r="B148" s="4"/>
      <c r="C148" s="11"/>
      <c r="D148" s="7">
        <v>73</v>
      </c>
      <c r="E148" s="11"/>
      <c r="F148" s="11"/>
      <c r="G148" s="11"/>
      <c r="H148" s="11"/>
    </row>
    <row r="149" spans="1:8" x14ac:dyDescent="0.2">
      <c r="A149" s="4">
        <v>87.213999999999999</v>
      </c>
      <c r="B149" s="4"/>
      <c r="C149" s="11"/>
      <c r="D149" s="7">
        <v>82.5</v>
      </c>
      <c r="E149" s="11"/>
      <c r="F149" s="11"/>
      <c r="G149" s="11"/>
      <c r="H149" s="11"/>
    </row>
    <row r="150" spans="1:8" x14ac:dyDescent="0.2">
      <c r="A150" s="4">
        <v>87.450699999999998</v>
      </c>
      <c r="B150" s="4"/>
      <c r="C150" s="11"/>
      <c r="D150" s="7">
        <v>74.2</v>
      </c>
      <c r="E150" s="11"/>
      <c r="F150" s="11"/>
      <c r="G150" s="11"/>
      <c r="H150" s="11"/>
    </row>
    <row r="151" spans="1:8" x14ac:dyDescent="0.2">
      <c r="A151" s="4">
        <v>87.566999999999993</v>
      </c>
      <c r="B151" s="4"/>
      <c r="C151" s="11"/>
      <c r="D151" s="7">
        <v>80.2</v>
      </c>
      <c r="E151" s="11"/>
      <c r="F151" s="11"/>
      <c r="G151" s="11"/>
      <c r="H151" s="11"/>
    </row>
    <row r="152" spans="1:8" x14ac:dyDescent="0.2">
      <c r="A152" s="4">
        <v>87.75</v>
      </c>
      <c r="B152" s="4"/>
      <c r="C152" s="11"/>
      <c r="D152" s="7">
        <v>68</v>
      </c>
      <c r="E152" s="11"/>
      <c r="F152" s="11"/>
      <c r="G152" s="11"/>
      <c r="H152" s="11"/>
    </row>
    <row r="153" spans="1:8" x14ac:dyDescent="0.2">
      <c r="A153" s="4">
        <v>87.78</v>
      </c>
      <c r="B153" s="4"/>
      <c r="C153" s="11"/>
      <c r="D153" s="7">
        <v>88.1</v>
      </c>
      <c r="E153" s="11"/>
      <c r="F153" s="11"/>
      <c r="G153" s="11"/>
      <c r="H153" s="11"/>
    </row>
    <row r="154" spans="1:8" x14ac:dyDescent="0.2">
      <c r="A154" s="4">
        <v>88.248699999999999</v>
      </c>
      <c r="B154" s="4"/>
      <c r="C154" s="11"/>
      <c r="D154" s="7">
        <v>2.1</v>
      </c>
      <c r="E154" s="11"/>
      <c r="F154" s="11"/>
      <c r="G154" s="11"/>
      <c r="H154" s="11"/>
    </row>
    <row r="155" spans="1:8" x14ac:dyDescent="0.2">
      <c r="A155" s="4">
        <v>88.174999999999997</v>
      </c>
      <c r="B155" s="4"/>
      <c r="C155" s="11"/>
      <c r="D155" s="7">
        <v>13</v>
      </c>
      <c r="E155" s="11"/>
      <c r="F155" s="11"/>
      <c r="G155" s="11"/>
      <c r="H155" s="11"/>
    </row>
    <row r="156" spans="1:8" x14ac:dyDescent="0.2">
      <c r="A156" s="4">
        <v>88.78</v>
      </c>
      <c r="B156" s="4"/>
      <c r="C156" s="11"/>
      <c r="D156" s="7">
        <v>71.3</v>
      </c>
      <c r="E156" s="11"/>
      <c r="F156" s="11"/>
      <c r="G156" s="11"/>
      <c r="H156" s="11"/>
    </row>
    <row r="157" spans="1:8" x14ac:dyDescent="0.2">
      <c r="A157" s="4">
        <v>88.747600000000006</v>
      </c>
      <c r="B157" s="4"/>
      <c r="C157" s="11"/>
      <c r="D157" s="7">
        <v>89.2</v>
      </c>
      <c r="E157" s="11"/>
      <c r="F157" s="11"/>
      <c r="G157" s="11"/>
      <c r="H157" s="11"/>
    </row>
    <row r="158" spans="1:8" x14ac:dyDescent="0.2">
      <c r="A158" s="4">
        <v>88.870999999999995</v>
      </c>
      <c r="B158" s="4"/>
      <c r="C158" s="11"/>
      <c r="D158" s="7">
        <v>6.4</v>
      </c>
      <c r="E158" s="11"/>
      <c r="F158" s="11"/>
      <c r="G158" s="11"/>
      <c r="H158" s="11"/>
    </row>
    <row r="159" spans="1:8" x14ac:dyDescent="0.2">
      <c r="A159" s="4">
        <v>88.91</v>
      </c>
      <c r="B159" s="4"/>
      <c r="C159" s="11"/>
      <c r="D159" s="7">
        <v>73.5</v>
      </c>
      <c r="E159" s="11"/>
      <c r="F159" s="11"/>
      <c r="G159" s="11"/>
      <c r="H159" s="11"/>
    </row>
    <row r="160" spans="1:8" x14ac:dyDescent="0.2">
      <c r="A160" s="4">
        <v>88.983000000000004</v>
      </c>
      <c r="B160" s="4"/>
      <c r="C160" s="11"/>
      <c r="D160" s="7">
        <v>5.5</v>
      </c>
      <c r="E160" s="11"/>
      <c r="F160" s="11"/>
      <c r="G160" s="11"/>
      <c r="H160" s="11"/>
    </row>
    <row r="161" spans="1:8" x14ac:dyDescent="0.2">
      <c r="A161" s="4">
        <v>88.837100000000007</v>
      </c>
      <c r="B161" s="4"/>
      <c r="C161" s="11"/>
      <c r="D161" s="7">
        <v>80</v>
      </c>
      <c r="E161" s="11"/>
      <c r="F161" s="11"/>
      <c r="G161" s="11"/>
      <c r="H161" s="11"/>
    </row>
    <row r="162" spans="1:8" x14ac:dyDescent="0.2">
      <c r="A162" s="4">
        <v>88.78</v>
      </c>
      <c r="B162" s="4"/>
      <c r="C162" s="11"/>
      <c r="D162" s="7">
        <v>89.7</v>
      </c>
      <c r="E162" s="11"/>
      <c r="F162" s="11"/>
      <c r="G162" s="11"/>
      <c r="H162" s="11"/>
    </row>
    <row r="163" spans="1:8" x14ac:dyDescent="0.2">
      <c r="A163" s="4">
        <v>88.98</v>
      </c>
      <c r="B163" s="4"/>
      <c r="C163" s="11"/>
      <c r="D163" s="7"/>
      <c r="E163" s="11"/>
      <c r="F163" s="11"/>
      <c r="G163" s="11"/>
      <c r="H163" s="11"/>
    </row>
    <row r="164" spans="1:8" x14ac:dyDescent="0.2">
      <c r="A164" s="4">
        <v>88.748099999999994</v>
      </c>
      <c r="B164" s="4"/>
      <c r="C164" s="11"/>
      <c r="D164" s="7">
        <v>4.7</v>
      </c>
      <c r="E164" s="11"/>
      <c r="F164" s="11"/>
      <c r="G164" s="11"/>
      <c r="H164" s="11"/>
    </row>
    <row r="165" spans="1:8" x14ac:dyDescent="0.2">
      <c r="A165" s="4">
        <v>89.186999999999998</v>
      </c>
      <c r="B165" s="4"/>
      <c r="C165" s="11"/>
      <c r="D165" s="7">
        <v>82.9</v>
      </c>
      <c r="E165" s="11"/>
      <c r="F165" s="11"/>
      <c r="G165" s="11"/>
      <c r="H165" s="11"/>
    </row>
    <row r="166" spans="1:8" x14ac:dyDescent="0.2">
      <c r="A166" s="4">
        <v>89.520499999999998</v>
      </c>
      <c r="B166" s="4"/>
      <c r="C166" s="11"/>
      <c r="D166" s="7">
        <v>75.400000000000006</v>
      </c>
      <c r="E166" s="11"/>
      <c r="F166" s="11"/>
      <c r="G166" s="11"/>
      <c r="H166" s="11"/>
    </row>
    <row r="167" spans="1:8" x14ac:dyDescent="0.2">
      <c r="A167" s="4">
        <v>89.54</v>
      </c>
      <c r="B167" s="4"/>
      <c r="C167" s="11"/>
      <c r="D167" s="7">
        <v>89.5</v>
      </c>
      <c r="E167" s="11"/>
      <c r="F167" s="11"/>
      <c r="G167" s="11"/>
      <c r="H167" s="11"/>
    </row>
    <row r="168" spans="1:8" x14ac:dyDescent="0.2">
      <c r="A168" s="4">
        <v>89.641000000000005</v>
      </c>
      <c r="B168" s="4"/>
      <c r="C168" s="11"/>
      <c r="D168" s="7">
        <v>88.8</v>
      </c>
      <c r="E168" s="11"/>
      <c r="F168" s="11"/>
      <c r="G168" s="11"/>
      <c r="H168" s="11"/>
    </row>
    <row r="169" spans="1:8" x14ac:dyDescent="0.2">
      <c r="A169" s="4">
        <v>89.412999999999997</v>
      </c>
      <c r="B169" s="4"/>
      <c r="C169" s="11"/>
      <c r="D169" s="7">
        <v>28.2</v>
      </c>
      <c r="E169" s="11"/>
      <c r="F169" s="11"/>
      <c r="G169" s="11"/>
      <c r="H169" s="11"/>
    </row>
    <row r="170" spans="1:8" x14ac:dyDescent="0.2">
      <c r="A170" s="4">
        <v>89.34</v>
      </c>
      <c r="B170" s="4"/>
      <c r="C170" s="11"/>
      <c r="D170" s="7">
        <v>3.2</v>
      </c>
      <c r="E170" s="11"/>
      <c r="F170" s="11"/>
      <c r="G170" s="11"/>
      <c r="H170" s="11"/>
    </row>
    <row r="171" spans="1:8" x14ac:dyDescent="0.2">
      <c r="A171" s="4">
        <v>89.760900000000007</v>
      </c>
      <c r="B171" s="4"/>
      <c r="C171" s="11"/>
      <c r="D171" s="7">
        <v>14.3</v>
      </c>
      <c r="E171" s="11"/>
      <c r="F171" s="11"/>
      <c r="G171" s="11"/>
      <c r="H171" s="11"/>
    </row>
    <row r="172" spans="1:8" x14ac:dyDescent="0.2">
      <c r="A172" s="4">
        <v>89.843000000000004</v>
      </c>
      <c r="B172" s="4"/>
      <c r="C172" s="11"/>
      <c r="D172" s="7">
        <v>6.1</v>
      </c>
      <c r="E172" s="11"/>
      <c r="F172" s="11"/>
      <c r="G172" s="11"/>
      <c r="H172" s="11"/>
    </row>
    <row r="173" spans="1:8" x14ac:dyDescent="0.2">
      <c r="A173" s="4">
        <v>89.684100000000001</v>
      </c>
      <c r="B173" s="4"/>
      <c r="C173" s="11"/>
      <c r="D173" s="7">
        <v>73</v>
      </c>
      <c r="E173" s="11"/>
      <c r="F173" s="11"/>
      <c r="G173" s="11"/>
      <c r="H173" s="11"/>
    </row>
    <row r="174" spans="1:8" x14ac:dyDescent="0.2">
      <c r="A174" s="11"/>
      <c r="B174" s="11"/>
      <c r="C174" s="11"/>
      <c r="D174" s="7">
        <v>82.5</v>
      </c>
      <c r="E174" s="11"/>
      <c r="F174" s="11"/>
      <c r="G174" s="11"/>
      <c r="H174" s="11"/>
    </row>
    <row r="175" spans="1:8" x14ac:dyDescent="0.2">
      <c r="A175" s="11"/>
      <c r="B175" s="11"/>
      <c r="C175" s="11"/>
      <c r="D175" s="7">
        <v>74.2</v>
      </c>
      <c r="E175" s="11"/>
      <c r="F175" s="11"/>
      <c r="G175" s="11"/>
      <c r="H175" s="11"/>
    </row>
    <row r="176" spans="1:8" x14ac:dyDescent="0.2">
      <c r="D176" s="7">
        <v>80.2</v>
      </c>
    </row>
    <row r="177" spans="4:4" x14ac:dyDescent="0.2">
      <c r="D177" s="7">
        <v>68</v>
      </c>
    </row>
    <row r="178" spans="4:4" x14ac:dyDescent="0.2">
      <c r="D178" s="7">
        <v>88.1</v>
      </c>
    </row>
    <row r="179" spans="4:4" x14ac:dyDescent="0.2">
      <c r="D179" s="7">
        <v>2.1</v>
      </c>
    </row>
    <row r="180" spans="4:4" x14ac:dyDescent="0.2">
      <c r="D180" s="7">
        <v>13</v>
      </c>
    </row>
    <row r="181" spans="4:4" x14ac:dyDescent="0.2">
      <c r="D181" s="7">
        <v>71.3</v>
      </c>
    </row>
    <row r="182" spans="4:4" x14ac:dyDescent="0.2">
      <c r="D182" s="7">
        <v>89.2</v>
      </c>
    </row>
    <row r="183" spans="4:4" x14ac:dyDescent="0.2">
      <c r="D183" s="7">
        <v>6.4</v>
      </c>
    </row>
    <row r="184" spans="4:4" x14ac:dyDescent="0.2">
      <c r="D184" s="7">
        <v>73.5</v>
      </c>
    </row>
    <row r="185" spans="4:4" x14ac:dyDescent="0.2">
      <c r="D185" s="7">
        <v>5.5</v>
      </c>
    </row>
    <row r="186" spans="4:4" x14ac:dyDescent="0.2">
      <c r="D186" s="7">
        <v>80</v>
      </c>
    </row>
    <row r="187" spans="4:4" x14ac:dyDescent="0.2">
      <c r="D187" s="7">
        <v>89.7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21397-B5E0-184A-91D3-AF3003C06FC4}">
  <dimension ref="A1:U173"/>
  <sheetViews>
    <sheetView topLeftCell="B1" workbookViewId="0">
      <selection activeCell="K1" sqref="K1:S1048576"/>
    </sheetView>
  </sheetViews>
  <sheetFormatPr baseColWidth="10" defaultRowHeight="16" x14ac:dyDescent="0.2"/>
  <cols>
    <col min="1" max="1" width="24.33203125" style="2" bestFit="1" customWidth="1"/>
    <col min="2" max="2" width="27" style="2" bestFit="1" customWidth="1"/>
    <col min="3" max="3" width="24.33203125" style="2" bestFit="1" customWidth="1"/>
    <col min="4" max="4" width="27" style="2" bestFit="1" customWidth="1"/>
    <col min="5" max="5" width="10.83203125" style="2"/>
    <col min="6" max="6" width="23.1640625" style="2" bestFit="1" customWidth="1"/>
    <col min="7" max="7" width="25.6640625" style="2" bestFit="1" customWidth="1"/>
    <col min="8" max="8" width="23.1640625" style="2" bestFit="1" customWidth="1"/>
    <col min="9" max="9" width="25.6640625" style="2" bestFit="1" customWidth="1"/>
    <col min="10" max="10" width="10.83203125" style="2"/>
    <col min="11" max="11" width="23.6640625" style="2" bestFit="1" customWidth="1"/>
    <col min="12" max="12" width="19.1640625" style="2" bestFit="1" customWidth="1"/>
    <col min="13" max="13" width="19.1640625" style="2" customWidth="1"/>
    <col min="14" max="14" width="16.6640625" style="2" bestFit="1" customWidth="1"/>
    <col min="15" max="15" width="16.6640625" style="2" customWidth="1"/>
    <col min="16" max="16" width="10.83203125" style="2"/>
    <col min="17" max="17" width="39.1640625" style="2" bestFit="1" customWidth="1"/>
    <col min="18" max="16384" width="10.83203125" style="2"/>
  </cols>
  <sheetData>
    <row r="1" spans="1:21" s="1" customFormat="1" x14ac:dyDescent="0.2">
      <c r="A1" s="1" t="s">
        <v>55</v>
      </c>
      <c r="F1" s="1" t="s">
        <v>54</v>
      </c>
      <c r="K1" s="1" t="s">
        <v>56</v>
      </c>
      <c r="Q1" s="1" t="s">
        <v>9</v>
      </c>
    </row>
    <row r="2" spans="1:21" x14ac:dyDescent="0.2">
      <c r="A2" s="6" t="s">
        <v>34</v>
      </c>
      <c r="B2" s="6" t="s">
        <v>33</v>
      </c>
      <c r="C2" s="6" t="s">
        <v>32</v>
      </c>
      <c r="D2" s="6" t="s">
        <v>11</v>
      </c>
      <c r="F2" s="6" t="s">
        <v>35</v>
      </c>
      <c r="G2" s="6" t="s">
        <v>36</v>
      </c>
      <c r="H2" s="6" t="s">
        <v>37</v>
      </c>
      <c r="I2" s="6" t="s">
        <v>10</v>
      </c>
      <c r="L2" s="3" t="s">
        <v>57</v>
      </c>
      <c r="M2" s="8" t="s">
        <v>58</v>
      </c>
      <c r="N2" s="3" t="s">
        <v>8</v>
      </c>
      <c r="O2" s="8"/>
      <c r="P2" s="3"/>
      <c r="Q2" s="3"/>
      <c r="R2" s="3" t="s">
        <v>7</v>
      </c>
      <c r="S2" s="3" t="s">
        <v>8</v>
      </c>
      <c r="T2" s="3"/>
      <c r="U2" s="3"/>
    </row>
    <row r="3" spans="1:21" x14ac:dyDescent="0.2">
      <c r="A3" s="4">
        <v>6.6513739999999997</v>
      </c>
      <c r="B3" s="4">
        <v>8.3652060000000006</v>
      </c>
      <c r="C3" s="4">
        <v>42.155511599999997</v>
      </c>
      <c r="D3" s="4">
        <v>53.135865799999998</v>
      </c>
      <c r="F3" s="4">
        <v>14.348380000000001</v>
      </c>
      <c r="G3" s="4"/>
      <c r="H3" s="13">
        <v>30.056232425473912</v>
      </c>
      <c r="I3" s="4">
        <v>32.143700000000003</v>
      </c>
      <c r="K3" s="6" t="s">
        <v>27</v>
      </c>
      <c r="L3" s="4">
        <v>23.809523810000002</v>
      </c>
      <c r="M3" s="4"/>
      <c r="N3" s="4">
        <v>76.190476189999998</v>
      </c>
      <c r="O3" s="4"/>
      <c r="P3" s="7"/>
      <c r="Q3" s="6" t="s">
        <v>29</v>
      </c>
      <c r="R3" s="4">
        <v>62.79069767</v>
      </c>
      <c r="S3" s="4">
        <v>37.20930233</v>
      </c>
      <c r="T3" s="7"/>
      <c r="U3" s="7"/>
    </row>
    <row r="4" spans="1:21" x14ac:dyDescent="0.2">
      <c r="A4" s="4"/>
      <c r="B4" s="4">
        <v>9.3619479999999999</v>
      </c>
      <c r="C4" s="4">
        <v>39.7056933</v>
      </c>
      <c r="D4" s="4">
        <v>50.161849099999998</v>
      </c>
      <c r="F4" s="4">
        <v>12.39209</v>
      </c>
      <c r="G4" s="4">
        <v>15.7744</v>
      </c>
      <c r="H4" s="13">
        <v>30.455865107276285</v>
      </c>
      <c r="I4" s="4">
        <v>28.018000000000001</v>
      </c>
      <c r="K4" s="6" t="s">
        <v>28</v>
      </c>
      <c r="L4" s="4">
        <v>62.195121950000001</v>
      </c>
      <c r="M4" s="4"/>
      <c r="N4" s="4">
        <v>37.804878049999999</v>
      </c>
      <c r="O4" s="4"/>
      <c r="P4" s="7"/>
      <c r="Q4" s="6" t="s">
        <v>30</v>
      </c>
      <c r="R4" s="4">
        <v>12.38095238</v>
      </c>
      <c r="S4" s="4">
        <v>87.619047620000003</v>
      </c>
      <c r="T4" s="7"/>
      <c r="U4" s="7"/>
    </row>
    <row r="5" spans="1:21" x14ac:dyDescent="0.2">
      <c r="A5" s="4">
        <v>6.0574760000000003</v>
      </c>
      <c r="B5" s="4">
        <v>7.5993040000000001</v>
      </c>
      <c r="C5" s="4">
        <v>48.542147800000002</v>
      </c>
      <c r="D5" s="4">
        <v>44.3175113</v>
      </c>
      <c r="F5" s="4">
        <v>13.87201</v>
      </c>
      <c r="G5" s="4">
        <v>12.035500000000001</v>
      </c>
      <c r="H5" s="13">
        <v>32.823046868111973</v>
      </c>
      <c r="I5" s="4">
        <v>34.423119999999997</v>
      </c>
      <c r="P5" s="7"/>
      <c r="Q5" s="6" t="s">
        <v>31</v>
      </c>
      <c r="R5" s="4">
        <v>18.518518520000001</v>
      </c>
      <c r="S5" s="4">
        <v>81.481481479999999</v>
      </c>
      <c r="T5" s="7"/>
    </row>
    <row r="6" spans="1:21" x14ac:dyDescent="0.2">
      <c r="A6" s="4">
        <v>7.5977629999999996</v>
      </c>
      <c r="B6" s="4">
        <v>11.36361</v>
      </c>
      <c r="C6" s="4">
        <v>42.171086299999999</v>
      </c>
      <c r="D6" s="4">
        <v>39.894680700000002</v>
      </c>
      <c r="F6" s="4">
        <v>14.491619999999999</v>
      </c>
      <c r="G6" s="4">
        <v>15.276020000000001</v>
      </c>
      <c r="H6" s="13">
        <v>27.839924340066133</v>
      </c>
      <c r="I6" s="4">
        <v>31.168869999999998</v>
      </c>
      <c r="K6" s="7"/>
      <c r="L6" s="7"/>
      <c r="M6" s="7"/>
      <c r="P6" s="7"/>
      <c r="Q6" s="7"/>
      <c r="R6" s="7"/>
      <c r="T6" s="7"/>
    </row>
    <row r="7" spans="1:21" x14ac:dyDescent="0.2">
      <c r="A7" s="4"/>
      <c r="B7" s="4">
        <v>13.268179999999999</v>
      </c>
      <c r="C7" s="4">
        <v>33.048922099999999</v>
      </c>
      <c r="D7" s="4">
        <v>39.841389399999997</v>
      </c>
      <c r="F7" s="4">
        <v>15.997159999999999</v>
      </c>
      <c r="G7" s="4">
        <v>13.052949999999999</v>
      </c>
      <c r="H7" s="13">
        <v>28.760060994464208</v>
      </c>
      <c r="I7" s="4">
        <v>26.403459999999999</v>
      </c>
      <c r="K7" s="7"/>
      <c r="L7" s="7"/>
      <c r="M7" s="7"/>
      <c r="P7" s="7"/>
      <c r="Q7" s="7"/>
      <c r="R7" s="7"/>
      <c r="T7" s="7"/>
    </row>
    <row r="8" spans="1:21" x14ac:dyDescent="0.2">
      <c r="A8" s="4">
        <v>7.7032740000000004</v>
      </c>
      <c r="B8" s="4">
        <v>6.5986390000000004</v>
      </c>
      <c r="C8" s="4">
        <v>42.669487199999999</v>
      </c>
      <c r="D8" s="4">
        <v>54.037925999999999</v>
      </c>
      <c r="F8" s="4">
        <v>13.50887</v>
      </c>
      <c r="G8" s="4">
        <v>15.32741</v>
      </c>
      <c r="H8" s="13">
        <v>28.151650779417405</v>
      </c>
      <c r="I8" s="4">
        <v>33.430230000000002</v>
      </c>
      <c r="K8" s="7"/>
      <c r="L8" s="7"/>
      <c r="M8" s="7"/>
      <c r="P8" s="7"/>
      <c r="Q8" s="7"/>
      <c r="R8" s="7"/>
      <c r="T8" s="7"/>
    </row>
    <row r="9" spans="1:21" x14ac:dyDescent="0.2">
      <c r="A9" s="4">
        <v>8.3217470000000002</v>
      </c>
      <c r="B9" s="4">
        <v>5.7279770000000001</v>
      </c>
      <c r="C9" s="4">
        <v>39.671430999999998</v>
      </c>
      <c r="D9" s="4">
        <v>46.967305699999997</v>
      </c>
      <c r="F9" s="4">
        <v>16.273859999999999</v>
      </c>
      <c r="G9" s="4"/>
      <c r="H9" s="13">
        <v>28.611783747697473</v>
      </c>
      <c r="I9" s="4">
        <v>26.147200000000002</v>
      </c>
      <c r="K9" s="7"/>
      <c r="L9" s="7"/>
      <c r="M9" s="7"/>
      <c r="P9" s="7"/>
      <c r="Q9" s="7"/>
      <c r="R9" s="7"/>
      <c r="T9" s="7"/>
    </row>
    <row r="10" spans="1:21" x14ac:dyDescent="0.2">
      <c r="A10" s="4">
        <v>8.9662319999999998</v>
      </c>
      <c r="B10" s="4">
        <v>5.4224040000000002</v>
      </c>
      <c r="C10" s="4">
        <v>44.224169600000003</v>
      </c>
      <c r="D10" s="4">
        <v>46.502427599999997</v>
      </c>
      <c r="F10" s="4"/>
      <c r="G10" s="4">
        <v>14.40845</v>
      </c>
      <c r="H10" s="13">
        <v>29.202321092202755</v>
      </c>
      <c r="I10" s="4">
        <v>26.88419</v>
      </c>
      <c r="K10" s="7"/>
      <c r="L10" s="7"/>
      <c r="M10" s="7"/>
      <c r="P10" s="7"/>
      <c r="Q10" s="7"/>
      <c r="R10" s="7"/>
      <c r="T10" s="7"/>
    </row>
    <row r="11" spans="1:21" x14ac:dyDescent="0.2">
      <c r="A11" s="4">
        <v>7.7297310000000001</v>
      </c>
      <c r="B11" s="4">
        <v>6.9158249999999999</v>
      </c>
      <c r="C11" s="4">
        <v>34.706437600000001</v>
      </c>
      <c r="D11" s="4">
        <v>43.392988099999997</v>
      </c>
      <c r="F11" s="4">
        <v>16.60858</v>
      </c>
      <c r="G11" s="4">
        <v>15.79416</v>
      </c>
      <c r="H11" s="13">
        <v>35.729283386007573</v>
      </c>
      <c r="I11" s="4">
        <v>27.05199</v>
      </c>
      <c r="K11" s="7"/>
      <c r="L11" s="7"/>
      <c r="M11" s="7"/>
      <c r="P11" s="7"/>
      <c r="Q11" s="7"/>
      <c r="R11" s="7"/>
      <c r="T11" s="7"/>
    </row>
    <row r="12" spans="1:21" x14ac:dyDescent="0.2">
      <c r="A12" s="4">
        <v>8.4509179999999997</v>
      </c>
      <c r="B12" s="4">
        <v>7.2559089999999999</v>
      </c>
      <c r="C12" s="4">
        <v>35.054073899999999</v>
      </c>
      <c r="D12" s="4">
        <v>44.897095800000002</v>
      </c>
      <c r="F12" s="4">
        <v>13.5451</v>
      </c>
      <c r="G12" s="4"/>
      <c r="H12" s="13">
        <v>41.660782646305613</v>
      </c>
      <c r="I12" s="4">
        <v>30.683910000000001</v>
      </c>
      <c r="K12" s="7"/>
      <c r="L12" s="7"/>
      <c r="M12" s="7"/>
      <c r="P12" s="7"/>
      <c r="Q12" s="7"/>
      <c r="R12" s="7"/>
      <c r="T12" s="7"/>
    </row>
    <row r="13" spans="1:21" x14ac:dyDescent="0.2">
      <c r="A13" s="4"/>
      <c r="B13" s="4">
        <v>7.2833730000000001</v>
      </c>
      <c r="C13" s="4">
        <v>32.656211999999996</v>
      </c>
      <c r="D13" s="4">
        <v>42.543341599999998</v>
      </c>
      <c r="F13" s="4"/>
      <c r="G13" s="4">
        <v>14.1691</v>
      </c>
      <c r="H13" s="13">
        <v>36.499904369838468</v>
      </c>
      <c r="I13" s="4">
        <v>25.867280000000001</v>
      </c>
      <c r="K13" s="7"/>
      <c r="L13" s="7"/>
      <c r="M13" s="7"/>
      <c r="P13" s="7"/>
      <c r="Q13" s="7"/>
      <c r="R13" s="7"/>
      <c r="T13" s="7"/>
    </row>
    <row r="14" spans="1:21" x14ac:dyDescent="0.2">
      <c r="A14" s="4"/>
      <c r="B14" s="4">
        <v>9.8497070000000004</v>
      </c>
      <c r="C14" s="4">
        <v>36.051989399999997</v>
      </c>
      <c r="D14" s="4">
        <v>40.908335000000001</v>
      </c>
      <c r="F14" s="4"/>
      <c r="G14" s="4"/>
      <c r="H14" s="13"/>
      <c r="I14" s="4">
        <v>22.416070000000001</v>
      </c>
      <c r="K14" s="7"/>
      <c r="L14" s="7"/>
      <c r="M14" s="7"/>
      <c r="P14" s="7"/>
      <c r="Q14" s="7"/>
      <c r="R14" s="7"/>
      <c r="T14" s="7"/>
    </row>
    <row r="15" spans="1:21" x14ac:dyDescent="0.2">
      <c r="A15" s="4">
        <v>8.1860189999999999</v>
      </c>
      <c r="B15" s="4">
        <v>8.8895230000000005</v>
      </c>
      <c r="C15" s="4">
        <v>43.675507899999999</v>
      </c>
      <c r="D15" s="4">
        <v>49.108534400000003</v>
      </c>
      <c r="F15" s="4">
        <v>13.656319999999999</v>
      </c>
      <c r="G15" s="4">
        <v>15.48535</v>
      </c>
      <c r="H15" s="13">
        <v>40.272015722994183</v>
      </c>
      <c r="I15" s="4">
        <v>28.453250000000001</v>
      </c>
      <c r="K15" s="7"/>
      <c r="L15" s="7"/>
      <c r="M15" s="7"/>
      <c r="P15" s="7"/>
      <c r="Q15" s="7"/>
      <c r="R15" s="7"/>
      <c r="T15" s="7"/>
    </row>
    <row r="16" spans="1:21" x14ac:dyDescent="0.2">
      <c r="A16" s="4"/>
      <c r="B16" s="4">
        <v>9.4273969999999991</v>
      </c>
      <c r="C16" s="4">
        <v>37.892355199999997</v>
      </c>
      <c r="D16" s="4">
        <v>44.762755300000002</v>
      </c>
      <c r="F16" s="4"/>
      <c r="G16" s="4"/>
      <c r="H16" s="13">
        <v>30.686571274214923</v>
      </c>
      <c r="I16" s="4">
        <v>33.154559999999996</v>
      </c>
      <c r="K16" s="7"/>
      <c r="L16" s="7"/>
      <c r="M16" s="7"/>
      <c r="P16" s="7"/>
      <c r="Q16" s="7"/>
      <c r="R16" s="7"/>
      <c r="T16" s="7"/>
    </row>
    <row r="17" spans="1:20" x14ac:dyDescent="0.2">
      <c r="A17" s="4">
        <v>9.4137149999999998</v>
      </c>
      <c r="B17" s="4">
        <v>9.7591950000000001</v>
      </c>
      <c r="C17" s="4">
        <v>31.2516186</v>
      </c>
      <c r="D17" s="4">
        <v>49.194729100000004</v>
      </c>
      <c r="F17" s="4"/>
      <c r="G17" s="4">
        <v>15.705249999999999</v>
      </c>
      <c r="H17" s="13">
        <v>26.546768626018398</v>
      </c>
      <c r="I17" s="4">
        <v>30.678519999999999</v>
      </c>
      <c r="K17" s="7"/>
      <c r="L17" s="7"/>
      <c r="M17" s="7"/>
      <c r="P17" s="7"/>
      <c r="Q17" s="7"/>
      <c r="R17" s="7"/>
      <c r="T17" s="7"/>
    </row>
    <row r="18" spans="1:20" x14ac:dyDescent="0.2">
      <c r="A18" s="4">
        <v>8.9442830000000004</v>
      </c>
      <c r="B18" s="4">
        <v>10.016590000000001</v>
      </c>
      <c r="C18" s="4">
        <v>37.232661100000001</v>
      </c>
      <c r="D18" s="4">
        <v>64.179625700000003</v>
      </c>
      <c r="F18" s="4">
        <v>14.96419</v>
      </c>
      <c r="G18" s="4">
        <v>15.411720000000001</v>
      </c>
      <c r="H18" s="13"/>
      <c r="I18" s="4">
        <v>29.913239999999998</v>
      </c>
      <c r="K18" s="7"/>
      <c r="L18" s="7"/>
      <c r="M18" s="7"/>
      <c r="P18" s="7"/>
      <c r="Q18" s="7"/>
      <c r="R18" s="7"/>
      <c r="T18" s="7"/>
    </row>
    <row r="19" spans="1:20" x14ac:dyDescent="0.2">
      <c r="A19" s="4">
        <v>10.47622</v>
      </c>
      <c r="B19" s="4">
        <v>9.6643439999999998</v>
      </c>
      <c r="C19" s="4">
        <v>25.486187699999999</v>
      </c>
      <c r="D19" s="4">
        <v>46.135120299999997</v>
      </c>
      <c r="F19" s="4">
        <v>15.3386</v>
      </c>
      <c r="G19" s="4">
        <v>18.37105</v>
      </c>
      <c r="H19" s="13">
        <v>29.564736413017563</v>
      </c>
      <c r="I19" s="4">
        <v>28.07414</v>
      </c>
      <c r="K19" s="7"/>
      <c r="L19" s="7"/>
      <c r="M19" s="7"/>
      <c r="P19" s="7"/>
      <c r="Q19" s="7"/>
      <c r="R19" s="7"/>
      <c r="T19" s="7"/>
    </row>
    <row r="20" spans="1:20" x14ac:dyDescent="0.2">
      <c r="A20" s="4"/>
      <c r="B20" s="4">
        <v>8.7287049999999997</v>
      </c>
      <c r="C20" s="4">
        <v>31.430248599999999</v>
      </c>
      <c r="D20" s="4">
        <v>52.901738299999998</v>
      </c>
      <c r="F20" s="4">
        <v>15.257389999999999</v>
      </c>
      <c r="G20" s="4">
        <v>16.560949999999998</v>
      </c>
      <c r="H20" s="13">
        <v>26.22802940000394</v>
      </c>
      <c r="I20" s="4">
        <v>30.594550000000002</v>
      </c>
      <c r="K20" s="7"/>
      <c r="L20" s="7"/>
      <c r="M20" s="7"/>
      <c r="P20" s="7"/>
      <c r="Q20" s="7"/>
      <c r="R20" s="7"/>
      <c r="T20" s="7"/>
    </row>
    <row r="21" spans="1:20" x14ac:dyDescent="0.2">
      <c r="A21" s="4">
        <v>10.22932</v>
      </c>
      <c r="B21" s="4">
        <v>8.877834</v>
      </c>
      <c r="C21" s="4">
        <v>36.63514</v>
      </c>
      <c r="D21" s="4">
        <v>38.665917200000003</v>
      </c>
      <c r="F21" s="4">
        <v>15.717890000000001</v>
      </c>
      <c r="G21" s="4"/>
      <c r="H21" s="13">
        <v>33.679853848751442</v>
      </c>
      <c r="I21" s="4">
        <v>32.279159999999997</v>
      </c>
      <c r="K21" s="7"/>
      <c r="L21" s="7"/>
      <c r="M21" s="7"/>
      <c r="P21" s="7"/>
      <c r="Q21" s="7"/>
      <c r="R21" s="7"/>
      <c r="T21" s="7"/>
    </row>
    <row r="22" spans="1:20" x14ac:dyDescent="0.2">
      <c r="A22" s="4">
        <v>10.337630000000001</v>
      </c>
      <c r="B22" s="4">
        <v>8.2147839999999999</v>
      </c>
      <c r="C22" s="4">
        <v>45.458615999999999</v>
      </c>
      <c r="D22" s="4">
        <v>43.262243699999999</v>
      </c>
      <c r="F22" s="4"/>
      <c r="G22" s="4">
        <v>14.01558</v>
      </c>
      <c r="H22" s="13">
        <v>30.259820801199506</v>
      </c>
      <c r="I22" s="4">
        <v>33.130240000000001</v>
      </c>
      <c r="K22" s="7"/>
      <c r="L22" s="7"/>
      <c r="M22" s="7"/>
      <c r="P22" s="7"/>
      <c r="Q22" s="7"/>
      <c r="R22" s="7"/>
      <c r="T22" s="7"/>
    </row>
    <row r="23" spans="1:20" x14ac:dyDescent="0.2">
      <c r="A23" s="4"/>
      <c r="B23" s="4"/>
      <c r="C23" s="4">
        <v>42.2240471</v>
      </c>
      <c r="D23" s="4">
        <v>43.459518000000003</v>
      </c>
      <c r="F23" s="4"/>
      <c r="G23" s="4">
        <v>16.146809999999999</v>
      </c>
      <c r="H23" s="13">
        <v>29.646904024821783</v>
      </c>
      <c r="I23" s="4">
        <v>33.316809999999997</v>
      </c>
      <c r="K23" s="7"/>
      <c r="L23" s="7"/>
      <c r="M23" s="7"/>
      <c r="P23" s="7"/>
      <c r="Q23" s="7"/>
      <c r="R23" s="7"/>
      <c r="T23" s="7"/>
    </row>
    <row r="24" spans="1:20" x14ac:dyDescent="0.2">
      <c r="A24" s="4"/>
      <c r="B24" s="4">
        <v>9.9127460000000003</v>
      </c>
      <c r="C24" s="4">
        <v>36.452238600000001</v>
      </c>
      <c r="D24" s="4">
        <v>46.177238000000003</v>
      </c>
      <c r="F24" s="4">
        <v>16.21876</v>
      </c>
      <c r="G24" s="4">
        <v>15.89381</v>
      </c>
      <c r="H24" s="13">
        <v>31.279241716952413</v>
      </c>
      <c r="I24" s="4">
        <v>28.186140000000002</v>
      </c>
      <c r="K24" s="7"/>
      <c r="L24" s="7"/>
      <c r="M24" s="7"/>
      <c r="P24" s="7"/>
      <c r="Q24" s="7"/>
      <c r="R24" s="7"/>
      <c r="T24" s="7"/>
    </row>
    <row r="25" spans="1:20" x14ac:dyDescent="0.2">
      <c r="A25" s="4">
        <v>10.308070000000001</v>
      </c>
      <c r="B25" s="4">
        <v>4.282489</v>
      </c>
      <c r="C25" s="4">
        <v>48.337422400000001</v>
      </c>
      <c r="D25" s="4">
        <v>48.310404800000001</v>
      </c>
      <c r="F25" s="4"/>
      <c r="G25" s="4"/>
      <c r="H25" s="13">
        <v>28.12971297019584</v>
      </c>
      <c r="I25" s="4">
        <v>38.123989999999999</v>
      </c>
      <c r="K25" s="7"/>
      <c r="L25" s="7"/>
      <c r="M25" s="7"/>
      <c r="P25" s="7"/>
      <c r="Q25" s="7"/>
      <c r="R25" s="7"/>
      <c r="T25" s="7"/>
    </row>
    <row r="26" spans="1:20" x14ac:dyDescent="0.2">
      <c r="A26" s="4">
        <v>8.7881049999999998</v>
      </c>
      <c r="B26" s="4">
        <v>6.3918470000000003</v>
      </c>
      <c r="C26" s="4">
        <v>50.906839499999997</v>
      </c>
      <c r="D26" s="4">
        <v>33.804859700000002</v>
      </c>
      <c r="F26" s="4">
        <v>15.18717</v>
      </c>
      <c r="G26" s="4">
        <v>16.194189999999999</v>
      </c>
      <c r="H26" s="13">
        <v>29.343835267593626</v>
      </c>
      <c r="I26" s="4"/>
      <c r="K26" s="7"/>
      <c r="L26" s="7"/>
      <c r="M26" s="7"/>
      <c r="P26" s="7"/>
      <c r="Q26" s="7"/>
      <c r="R26" s="7"/>
      <c r="T26" s="7"/>
    </row>
    <row r="27" spans="1:20" x14ac:dyDescent="0.2">
      <c r="A27" s="4">
        <v>8.5871279999999999</v>
      </c>
      <c r="B27" s="4">
        <v>3.988108</v>
      </c>
      <c r="C27" s="4">
        <v>47.957653399999998</v>
      </c>
      <c r="D27" s="4">
        <v>42.236076500000003</v>
      </c>
      <c r="F27" s="4">
        <v>13.86809</v>
      </c>
      <c r="G27" s="4">
        <v>17.26013</v>
      </c>
      <c r="H27" s="13">
        <v>31.176302085462844</v>
      </c>
      <c r="I27" s="4"/>
      <c r="K27" s="7"/>
      <c r="L27" s="7"/>
      <c r="M27" s="7"/>
      <c r="P27" s="7"/>
      <c r="Q27" s="7"/>
      <c r="R27" s="7"/>
      <c r="T27" s="7"/>
    </row>
    <row r="28" spans="1:20" x14ac:dyDescent="0.2">
      <c r="A28" s="4">
        <v>7.2917560000000003</v>
      </c>
      <c r="B28" s="4">
        <v>7.3454769999999998</v>
      </c>
      <c r="C28" s="4">
        <v>48.954462300000003</v>
      </c>
      <c r="D28" s="4">
        <v>37.362370499999997</v>
      </c>
      <c r="F28" s="4"/>
      <c r="G28" s="4">
        <v>17.921849999999999</v>
      </c>
      <c r="H28" s="13">
        <v>26.609244887497017</v>
      </c>
      <c r="I28" s="4">
        <v>29.000129999999999</v>
      </c>
      <c r="K28" s="7"/>
      <c r="L28" s="7"/>
      <c r="M28" s="7"/>
      <c r="P28" s="7"/>
      <c r="Q28" s="7"/>
      <c r="R28" s="7"/>
      <c r="T28" s="7"/>
    </row>
    <row r="29" spans="1:20" x14ac:dyDescent="0.2">
      <c r="A29" s="4">
        <v>8.7011559999999992</v>
      </c>
      <c r="B29" s="4">
        <v>7.9092690000000001</v>
      </c>
      <c r="C29" s="4">
        <v>44.827224200000003</v>
      </c>
      <c r="D29" s="4">
        <v>54.102520699999999</v>
      </c>
      <c r="F29" s="4">
        <v>17.116569999999999</v>
      </c>
      <c r="G29" s="4">
        <v>18.145869999999999</v>
      </c>
      <c r="H29" s="13">
        <v>30.11852666780938</v>
      </c>
      <c r="I29" s="4">
        <v>30.231280000000002</v>
      </c>
      <c r="K29" s="7"/>
      <c r="L29" s="7"/>
      <c r="M29" s="7"/>
      <c r="P29" s="7"/>
      <c r="Q29" s="7"/>
      <c r="R29" s="7"/>
      <c r="T29" s="7"/>
    </row>
    <row r="30" spans="1:20" x14ac:dyDescent="0.2">
      <c r="A30" s="4"/>
      <c r="B30" s="4">
        <v>5.654871</v>
      </c>
      <c r="C30" s="4">
        <v>50.121721000000001</v>
      </c>
      <c r="D30" s="4">
        <v>38.225615500000004</v>
      </c>
      <c r="F30" s="4">
        <v>16.118230000000001</v>
      </c>
      <c r="G30" s="4"/>
      <c r="H30" s="13">
        <v>37.601111183115364</v>
      </c>
      <c r="I30" s="4">
        <v>27.010760000000001</v>
      </c>
      <c r="K30" s="7"/>
      <c r="L30" s="7"/>
      <c r="M30" s="7"/>
      <c r="P30" s="7"/>
      <c r="Q30" s="7"/>
      <c r="R30" s="7"/>
      <c r="T30" s="7"/>
    </row>
    <row r="31" spans="1:20" x14ac:dyDescent="0.2">
      <c r="A31" s="4">
        <v>8.1058380000000003</v>
      </c>
      <c r="B31" s="4">
        <v>8.2534050000000008</v>
      </c>
      <c r="C31" s="4">
        <v>36.900764700000003</v>
      </c>
      <c r="D31" s="4">
        <v>49.835542400000001</v>
      </c>
      <c r="F31" s="4"/>
      <c r="G31" s="4">
        <v>15.69722</v>
      </c>
      <c r="H31" s="13">
        <v>39.062044921434591</v>
      </c>
      <c r="I31" s="4">
        <v>23.872879999999999</v>
      </c>
      <c r="K31" s="7"/>
      <c r="L31" s="7"/>
      <c r="M31" s="7"/>
      <c r="P31" s="7"/>
      <c r="Q31" s="7"/>
      <c r="R31" s="7"/>
      <c r="T31" s="7"/>
    </row>
    <row r="32" spans="1:20" x14ac:dyDescent="0.2">
      <c r="A32" s="4">
        <v>8.5396210000000004</v>
      </c>
      <c r="B32" s="4">
        <v>7.2659370000000001</v>
      </c>
      <c r="C32" s="4"/>
      <c r="D32" s="4">
        <v>52.465653799999998</v>
      </c>
      <c r="F32" s="4">
        <v>14.673080000000001</v>
      </c>
      <c r="G32" s="4">
        <v>14.927060000000001</v>
      </c>
      <c r="H32" s="13">
        <v>41.779472294815037</v>
      </c>
      <c r="I32" s="4">
        <v>24.020379999999999</v>
      </c>
      <c r="K32" s="7"/>
      <c r="L32" s="7"/>
      <c r="M32" s="7"/>
      <c r="P32" s="7"/>
      <c r="Q32" s="7"/>
      <c r="R32" s="7"/>
      <c r="T32" s="7"/>
    </row>
    <row r="33" spans="1:20" x14ac:dyDescent="0.2">
      <c r="A33" s="4"/>
      <c r="B33" s="4">
        <v>9.5776269999999997</v>
      </c>
      <c r="C33" s="4">
        <v>57.884471599999998</v>
      </c>
      <c r="D33" s="4"/>
      <c r="F33" s="4">
        <v>14.99531</v>
      </c>
      <c r="G33" s="4"/>
      <c r="H33" s="13">
        <v>44.03525299510838</v>
      </c>
      <c r="I33" s="4">
        <v>34.033969999999997</v>
      </c>
      <c r="K33" s="7"/>
      <c r="L33" s="7"/>
      <c r="M33" s="7"/>
      <c r="P33" s="7"/>
      <c r="Q33" s="7"/>
      <c r="R33" s="7"/>
      <c r="T33" s="7"/>
    </row>
    <row r="34" spans="1:20" x14ac:dyDescent="0.2">
      <c r="A34" s="4">
        <v>8.9217080000000006</v>
      </c>
      <c r="B34" s="4">
        <v>8.3763950000000005</v>
      </c>
      <c r="C34" s="4">
        <v>53.588180100000002</v>
      </c>
      <c r="D34" s="4">
        <v>51.220970299999998</v>
      </c>
      <c r="F34" s="4"/>
      <c r="G34" s="4">
        <v>17.03003</v>
      </c>
      <c r="H34" s="13"/>
      <c r="I34" s="4">
        <v>35.547310000000003</v>
      </c>
      <c r="K34" s="7"/>
      <c r="L34" s="7"/>
      <c r="M34" s="7"/>
      <c r="P34" s="7"/>
      <c r="Q34" s="7"/>
      <c r="R34" s="7"/>
      <c r="T34" s="7"/>
    </row>
    <row r="35" spans="1:20" x14ac:dyDescent="0.2">
      <c r="A35" s="4">
        <v>9.6729149999999997</v>
      </c>
      <c r="B35" s="4">
        <v>9.6726810000000008</v>
      </c>
      <c r="C35" s="4">
        <v>45.596239500000003</v>
      </c>
      <c r="D35" s="4">
        <v>48.841360299999998</v>
      </c>
      <c r="F35" s="4">
        <v>18.2361</v>
      </c>
      <c r="G35" s="4">
        <v>15.808020000000001</v>
      </c>
      <c r="H35" s="13">
        <v>56.381621581581726</v>
      </c>
      <c r="I35" s="4"/>
      <c r="K35" s="7"/>
      <c r="L35" s="7"/>
      <c r="M35" s="7"/>
      <c r="P35" s="7"/>
      <c r="Q35" s="7"/>
      <c r="R35" s="7"/>
      <c r="T35" s="7"/>
    </row>
    <row r="36" spans="1:20" x14ac:dyDescent="0.2">
      <c r="A36" s="4">
        <v>11.54571</v>
      </c>
      <c r="B36" s="4">
        <v>7.576708</v>
      </c>
      <c r="C36" s="4">
        <v>48.945656</v>
      </c>
      <c r="D36" s="4">
        <v>56.8280259</v>
      </c>
      <c r="F36" s="4">
        <v>16.385490000000001</v>
      </c>
      <c r="G36" s="4">
        <v>19.215409999999999</v>
      </c>
      <c r="H36" s="13">
        <v>41.712146250246214</v>
      </c>
      <c r="I36" s="4">
        <v>40.432220000000001</v>
      </c>
      <c r="K36" s="7"/>
      <c r="L36" s="7"/>
      <c r="M36" s="7"/>
      <c r="P36" s="7"/>
      <c r="Q36" s="7"/>
      <c r="R36" s="7"/>
      <c r="T36" s="7"/>
    </row>
    <row r="37" spans="1:20" x14ac:dyDescent="0.2">
      <c r="A37" s="4">
        <v>10.25259</v>
      </c>
      <c r="B37" s="4">
        <v>10.61852</v>
      </c>
      <c r="C37" s="4">
        <v>52.9288545</v>
      </c>
      <c r="D37" s="4">
        <v>75.241713500000003</v>
      </c>
      <c r="F37" s="4">
        <v>16.158899999999999</v>
      </c>
      <c r="G37" s="4">
        <v>18.545089999999998</v>
      </c>
      <c r="H37" s="13">
        <v>53.491539953381341</v>
      </c>
      <c r="I37" s="4">
        <v>33.256970000000003</v>
      </c>
      <c r="K37" s="7"/>
      <c r="L37" s="7"/>
      <c r="M37" s="7"/>
      <c r="P37" s="7"/>
      <c r="Q37" s="7"/>
      <c r="R37" s="7"/>
      <c r="T37" s="7"/>
    </row>
    <row r="38" spans="1:20" x14ac:dyDescent="0.2">
      <c r="A38" s="4">
        <v>10.3125</v>
      </c>
      <c r="B38" s="4">
        <v>8.2403739999999992</v>
      </c>
      <c r="C38" s="4">
        <v>38.934205900000002</v>
      </c>
      <c r="D38" s="4">
        <v>53.914231899999997</v>
      </c>
      <c r="F38" s="4">
        <v>15.47381</v>
      </c>
      <c r="G38" s="4">
        <v>17.149609999999999</v>
      </c>
      <c r="H38" s="13">
        <v>43.279938350187003</v>
      </c>
      <c r="I38" s="4">
        <v>30.396850000000001</v>
      </c>
      <c r="K38" s="7"/>
      <c r="L38" s="7"/>
      <c r="M38" s="7"/>
      <c r="P38" s="7"/>
      <c r="Q38" s="7"/>
      <c r="R38" s="7"/>
      <c r="T38" s="7"/>
    </row>
    <row r="39" spans="1:20" x14ac:dyDescent="0.2">
      <c r="A39" s="4"/>
      <c r="B39" s="4">
        <v>9.3071800000000007</v>
      </c>
      <c r="C39" s="4">
        <v>46.288585900000001</v>
      </c>
      <c r="D39" s="4"/>
      <c r="F39" s="4">
        <v>14.65718</v>
      </c>
      <c r="G39" s="4">
        <v>16.950530000000001</v>
      </c>
      <c r="H39" s="13">
        <v>40.645531371838317</v>
      </c>
      <c r="I39" s="4">
        <v>30.771260000000002</v>
      </c>
      <c r="K39" s="7"/>
      <c r="L39" s="7"/>
      <c r="M39" s="7"/>
      <c r="P39" s="7"/>
      <c r="Q39" s="7"/>
      <c r="R39" s="7"/>
      <c r="T39" s="7"/>
    </row>
    <row r="40" spans="1:20" x14ac:dyDescent="0.2">
      <c r="A40" s="4"/>
      <c r="B40" s="4">
        <v>8.3281240000000007</v>
      </c>
      <c r="C40" s="4">
        <v>45.074906300000002</v>
      </c>
      <c r="D40" s="4">
        <v>51.6830669</v>
      </c>
      <c r="F40" s="4">
        <v>14.571210000000001</v>
      </c>
      <c r="G40" s="4">
        <v>15.24405</v>
      </c>
      <c r="H40" s="13"/>
      <c r="I40" s="4">
        <v>33.171860000000002</v>
      </c>
      <c r="K40" s="7"/>
      <c r="L40" s="7"/>
      <c r="M40" s="7"/>
      <c r="P40" s="7"/>
      <c r="Q40" s="7"/>
      <c r="R40" s="7"/>
      <c r="T40" s="7"/>
    </row>
    <row r="41" spans="1:20" x14ac:dyDescent="0.2">
      <c r="A41" s="4">
        <v>10.04838</v>
      </c>
      <c r="B41" s="4">
        <v>7.2135199999999999</v>
      </c>
      <c r="C41" s="4">
        <v>47.4418857</v>
      </c>
      <c r="D41" s="4">
        <v>63.810957999999999</v>
      </c>
      <c r="F41" s="4">
        <v>15.018520000000001</v>
      </c>
      <c r="G41" s="4">
        <v>15.62008</v>
      </c>
      <c r="H41" s="13"/>
      <c r="I41" s="4">
        <v>36.10192</v>
      </c>
      <c r="K41" s="7"/>
      <c r="L41" s="7"/>
      <c r="M41" s="7"/>
      <c r="P41" s="7"/>
      <c r="Q41" s="7"/>
      <c r="R41" s="7"/>
      <c r="T41" s="7"/>
    </row>
    <row r="42" spans="1:20" x14ac:dyDescent="0.2">
      <c r="A42" s="4">
        <v>9.7207369999999997</v>
      </c>
      <c r="B42" s="4">
        <v>8.6051029999999997</v>
      </c>
      <c r="C42" s="4">
        <v>50.478336900000002</v>
      </c>
      <c r="D42" s="4">
        <v>57.516059499999997</v>
      </c>
      <c r="F42" s="4">
        <v>14.2888</v>
      </c>
      <c r="G42" s="4">
        <v>16.293769999999999</v>
      </c>
      <c r="H42" s="13"/>
      <c r="I42" s="4">
        <v>24.695959999999999</v>
      </c>
      <c r="K42" s="7"/>
      <c r="L42" s="7"/>
      <c r="M42" s="7"/>
      <c r="P42" s="7"/>
      <c r="Q42" s="7"/>
      <c r="R42" s="7"/>
      <c r="T42" s="7"/>
    </row>
    <row r="43" spans="1:20" x14ac:dyDescent="0.2">
      <c r="A43" s="4">
        <v>9.3410100000000007</v>
      </c>
      <c r="B43" s="4">
        <v>7.08291</v>
      </c>
      <c r="C43" s="4"/>
      <c r="D43" s="4">
        <v>61.108814600000002</v>
      </c>
      <c r="F43" s="4">
        <v>21.31683</v>
      </c>
      <c r="G43" s="4">
        <v>14.86703</v>
      </c>
      <c r="H43" s="13"/>
      <c r="I43" s="4">
        <v>26.155550000000002</v>
      </c>
      <c r="K43" s="7"/>
      <c r="L43" s="7"/>
      <c r="M43" s="7"/>
      <c r="P43" s="7"/>
      <c r="Q43" s="7"/>
      <c r="R43" s="7"/>
      <c r="T43" s="7"/>
    </row>
    <row r="44" spans="1:20" x14ac:dyDescent="0.2">
      <c r="A44" s="4">
        <v>8.1381219999999992</v>
      </c>
      <c r="B44" s="4">
        <v>6.7334199999999997</v>
      </c>
      <c r="C44" s="4">
        <v>50.904266300000003</v>
      </c>
      <c r="D44" s="4">
        <v>42.7535205</v>
      </c>
      <c r="F44" s="4">
        <v>21.802399999999999</v>
      </c>
      <c r="G44" s="4"/>
      <c r="H44" s="13"/>
      <c r="I44" s="4">
        <v>27.117840000000001</v>
      </c>
      <c r="K44" s="7"/>
      <c r="L44" s="7"/>
      <c r="M44" s="7"/>
      <c r="P44" s="7"/>
      <c r="Q44" s="7"/>
      <c r="R44" s="7"/>
      <c r="T44" s="7"/>
    </row>
    <row r="45" spans="1:20" x14ac:dyDescent="0.2">
      <c r="A45" s="4">
        <v>9.8046190000000006</v>
      </c>
      <c r="B45" s="4">
        <v>7.2705010000000003</v>
      </c>
      <c r="C45" s="4">
        <v>44.195875200000003</v>
      </c>
      <c r="D45" s="4">
        <v>47.237366999999999</v>
      </c>
      <c r="F45" s="4"/>
      <c r="G45" s="4">
        <v>17.159839999999999</v>
      </c>
      <c r="H45" s="13"/>
      <c r="I45" s="4">
        <v>27.654240000000001</v>
      </c>
      <c r="K45" s="7"/>
      <c r="L45" s="7"/>
      <c r="M45" s="7"/>
      <c r="P45" s="7"/>
      <c r="Q45" s="7"/>
      <c r="R45" s="7"/>
      <c r="T45" s="7"/>
    </row>
    <row r="46" spans="1:20" x14ac:dyDescent="0.2">
      <c r="A46" s="4">
        <v>7.5594039999999998</v>
      </c>
      <c r="B46" s="4">
        <v>7.5163760000000002</v>
      </c>
      <c r="C46" s="4">
        <v>42.884053299999998</v>
      </c>
      <c r="D46" s="4">
        <v>49.987138700000003</v>
      </c>
      <c r="F46" s="4">
        <v>22.401879999999998</v>
      </c>
      <c r="G46" s="4">
        <v>18.064399999999999</v>
      </c>
      <c r="H46" s="13"/>
      <c r="I46" s="4">
        <v>30.55866</v>
      </c>
      <c r="K46" s="7"/>
      <c r="L46" s="7"/>
      <c r="M46" s="7"/>
      <c r="P46" s="7"/>
      <c r="Q46" s="7"/>
      <c r="R46" s="7"/>
      <c r="T46" s="7"/>
    </row>
    <row r="47" spans="1:20" x14ac:dyDescent="0.2">
      <c r="A47" s="4">
        <v>7.5566230000000001</v>
      </c>
      <c r="B47" s="4">
        <v>7.3151970000000004</v>
      </c>
      <c r="C47" s="4">
        <v>44.136907700000002</v>
      </c>
      <c r="D47" s="4">
        <v>48.743276299999998</v>
      </c>
      <c r="F47" s="4">
        <v>22.793600000000001</v>
      </c>
      <c r="G47" s="4">
        <v>17.245290000000001</v>
      </c>
      <c r="H47" s="13"/>
      <c r="I47" s="4">
        <v>28.704219999999999</v>
      </c>
      <c r="K47" s="7"/>
      <c r="L47" s="7"/>
      <c r="M47" s="7"/>
      <c r="P47" s="7"/>
      <c r="Q47" s="7"/>
      <c r="R47" s="7"/>
      <c r="T47" s="7"/>
    </row>
    <row r="48" spans="1:20" x14ac:dyDescent="0.2">
      <c r="A48" s="4">
        <v>6.6585479999999997</v>
      </c>
      <c r="B48" s="4">
        <v>7.2118270000000004</v>
      </c>
      <c r="C48" s="4">
        <v>38.006029400000003</v>
      </c>
      <c r="D48" s="4">
        <v>61.877198900000003</v>
      </c>
      <c r="F48" s="4"/>
      <c r="G48" s="4">
        <v>14.013350000000001</v>
      </c>
      <c r="H48" s="13"/>
      <c r="I48" s="4">
        <v>29.302430000000001</v>
      </c>
      <c r="K48" s="7"/>
      <c r="L48" s="7"/>
      <c r="M48" s="7"/>
      <c r="P48" s="7"/>
      <c r="Q48" s="7"/>
      <c r="R48" s="7"/>
      <c r="T48" s="7"/>
    </row>
    <row r="49" spans="1:20" x14ac:dyDescent="0.2">
      <c r="A49" s="4">
        <v>8.4695350000000005</v>
      </c>
      <c r="B49" s="4"/>
      <c r="C49" s="4">
        <v>43.711559899999997</v>
      </c>
      <c r="D49" s="4">
        <v>56.895136100000002</v>
      </c>
      <c r="F49" s="4"/>
      <c r="G49" s="4">
        <v>18.360119999999998</v>
      </c>
      <c r="H49" s="13"/>
      <c r="I49" s="4">
        <v>33.484110000000001</v>
      </c>
      <c r="K49" s="7"/>
      <c r="L49" s="7"/>
      <c r="M49" s="7"/>
      <c r="P49" s="7"/>
      <c r="Q49" s="7"/>
      <c r="R49" s="7"/>
      <c r="T49" s="7"/>
    </row>
    <row r="50" spans="1:20" x14ac:dyDescent="0.2">
      <c r="A50" s="4"/>
      <c r="B50" s="4">
        <v>6.6600380000000001</v>
      </c>
      <c r="C50" s="4">
        <v>34.538766000000003</v>
      </c>
      <c r="D50" s="4">
        <v>47.686529499999999</v>
      </c>
      <c r="F50" s="4">
        <v>20.941330000000001</v>
      </c>
      <c r="G50" s="4">
        <v>18.56597</v>
      </c>
      <c r="H50" s="13"/>
      <c r="I50" s="4">
        <v>24.550380000000001</v>
      </c>
      <c r="K50" s="7"/>
      <c r="L50" s="7"/>
      <c r="M50" s="7"/>
      <c r="P50" s="7"/>
      <c r="Q50" s="7"/>
      <c r="R50" s="7"/>
      <c r="T50" s="7"/>
    </row>
    <row r="51" spans="1:20" x14ac:dyDescent="0.2">
      <c r="A51" s="4"/>
      <c r="B51" s="13"/>
      <c r="C51" s="4">
        <v>32.496391799999998</v>
      </c>
      <c r="D51" s="4">
        <v>58.333735900000001</v>
      </c>
      <c r="F51" s="4">
        <v>22.065149999999999</v>
      </c>
      <c r="G51" s="4">
        <v>19.317519999999998</v>
      </c>
      <c r="H51" s="13"/>
      <c r="I51" s="4">
        <v>30.86469</v>
      </c>
      <c r="K51" s="7"/>
      <c r="L51" s="7"/>
      <c r="M51" s="7"/>
      <c r="P51" s="7"/>
      <c r="Q51" s="7"/>
      <c r="R51" s="7"/>
      <c r="T51" s="7"/>
    </row>
    <row r="52" spans="1:20" x14ac:dyDescent="0.2">
      <c r="A52" s="4"/>
      <c r="B52" s="13"/>
      <c r="C52" s="4">
        <v>32.687783000000003</v>
      </c>
      <c r="D52" s="4">
        <v>47.858351399999997</v>
      </c>
      <c r="F52" s="4">
        <v>20.63439</v>
      </c>
      <c r="G52" s="4">
        <v>17.94089</v>
      </c>
      <c r="H52" s="13"/>
      <c r="I52" s="4">
        <v>39.091500000000003</v>
      </c>
      <c r="K52" s="7"/>
      <c r="L52" s="7"/>
      <c r="M52" s="7"/>
      <c r="P52" s="7"/>
      <c r="Q52" s="7"/>
      <c r="R52" s="7"/>
      <c r="T52" s="7"/>
    </row>
    <row r="53" spans="1:20" x14ac:dyDescent="0.2">
      <c r="A53" s="4">
        <v>6.139678</v>
      </c>
      <c r="B53" s="13"/>
      <c r="C53" s="4">
        <v>31.875586999999999</v>
      </c>
      <c r="D53" s="4">
        <v>53.831485000000001</v>
      </c>
      <c r="F53" s="4">
        <v>19.129899999999999</v>
      </c>
      <c r="G53" s="4">
        <v>18.767299999999999</v>
      </c>
      <c r="H53" s="13"/>
      <c r="I53" s="4">
        <v>37.301229999999997</v>
      </c>
      <c r="K53" s="7"/>
      <c r="L53" s="7"/>
      <c r="M53" s="7"/>
      <c r="P53" s="7"/>
      <c r="Q53" s="7"/>
      <c r="R53" s="7"/>
      <c r="T53" s="7"/>
    </row>
    <row r="54" spans="1:20" x14ac:dyDescent="0.2">
      <c r="A54" s="4">
        <v>7.3313459999999999</v>
      </c>
      <c r="B54" s="13"/>
      <c r="C54" s="4">
        <v>35.059558000000003</v>
      </c>
      <c r="D54" s="4">
        <v>45.327498200000001</v>
      </c>
      <c r="F54" s="4"/>
      <c r="G54" s="4">
        <v>19.518830000000001</v>
      </c>
      <c r="H54" s="13"/>
      <c r="I54" s="4">
        <v>32.605580000000003</v>
      </c>
      <c r="K54" s="7"/>
      <c r="L54" s="7"/>
      <c r="M54" s="7"/>
      <c r="P54" s="7"/>
      <c r="Q54" s="7"/>
      <c r="R54" s="7"/>
      <c r="T54" s="7"/>
    </row>
    <row r="55" spans="1:20" x14ac:dyDescent="0.2">
      <c r="A55" s="4">
        <v>6.6162799999999997</v>
      </c>
      <c r="B55" s="13"/>
      <c r="C55" s="4">
        <v>30.593855000000001</v>
      </c>
      <c r="D55" s="4"/>
      <c r="F55" s="4"/>
      <c r="G55" s="4">
        <v>21.56766</v>
      </c>
      <c r="H55" s="13"/>
      <c r="I55" s="4">
        <v>31.378060000000001</v>
      </c>
      <c r="K55" s="7"/>
      <c r="L55" s="7"/>
      <c r="M55" s="7"/>
      <c r="P55" s="7"/>
      <c r="Q55" s="7"/>
      <c r="R55" s="7"/>
      <c r="T55" s="7"/>
    </row>
    <row r="56" spans="1:20" x14ac:dyDescent="0.2">
      <c r="A56" s="4">
        <v>8.2541930000000008</v>
      </c>
      <c r="B56" s="13"/>
      <c r="C56" s="4"/>
      <c r="D56" s="4">
        <v>48.640327999999997</v>
      </c>
      <c r="F56" s="4"/>
      <c r="G56" s="4">
        <v>20.528079999999999</v>
      </c>
      <c r="H56" s="13"/>
      <c r="I56" s="4">
        <v>28.93984</v>
      </c>
      <c r="K56" s="7"/>
      <c r="L56" s="7"/>
      <c r="M56" s="7"/>
      <c r="P56" s="7"/>
      <c r="Q56" s="7"/>
      <c r="R56" s="7"/>
      <c r="T56" s="7"/>
    </row>
    <row r="57" spans="1:20" x14ac:dyDescent="0.2">
      <c r="A57" s="4">
        <v>9.0357430000000001</v>
      </c>
      <c r="B57" s="13"/>
      <c r="C57" s="4">
        <v>38.6348336</v>
      </c>
      <c r="D57" s="4">
        <v>48.562333700000003</v>
      </c>
      <c r="F57" s="4">
        <v>18.130510000000001</v>
      </c>
      <c r="G57" s="4"/>
      <c r="H57" s="13"/>
      <c r="I57" s="4">
        <v>23.56915</v>
      </c>
      <c r="K57" s="7"/>
      <c r="L57" s="7"/>
      <c r="M57" s="7"/>
      <c r="P57" s="7"/>
      <c r="Q57" s="7"/>
      <c r="R57" s="7"/>
      <c r="T57" s="7"/>
    </row>
    <row r="58" spans="1:20" x14ac:dyDescent="0.2">
      <c r="A58" s="4">
        <v>10.52739</v>
      </c>
      <c r="B58" s="13"/>
      <c r="C58" s="4">
        <v>31.1805138</v>
      </c>
      <c r="D58" s="4">
        <v>45.720111600000003</v>
      </c>
      <c r="F58" s="4"/>
      <c r="G58" s="4">
        <v>21.437539999999998</v>
      </c>
      <c r="H58" s="13"/>
      <c r="I58" s="4">
        <v>21.745000000000001</v>
      </c>
      <c r="K58" s="7"/>
      <c r="L58" s="7"/>
      <c r="M58" s="7"/>
      <c r="P58" s="7"/>
      <c r="R58" s="7"/>
      <c r="T58" s="7"/>
    </row>
    <row r="59" spans="1:20" x14ac:dyDescent="0.2">
      <c r="A59" s="4">
        <v>8.7724650000000004</v>
      </c>
      <c r="B59" s="13"/>
      <c r="C59" s="4">
        <v>44.298692699999997</v>
      </c>
      <c r="D59" s="4">
        <v>47.176389999999998</v>
      </c>
      <c r="F59" s="4"/>
      <c r="G59" s="4">
        <v>18.513829999999999</v>
      </c>
      <c r="H59" s="13"/>
      <c r="I59" s="4">
        <v>24.905650000000001</v>
      </c>
      <c r="K59" s="7"/>
      <c r="L59" s="7"/>
      <c r="M59" s="7"/>
      <c r="P59" s="7"/>
      <c r="R59" s="7"/>
      <c r="T59" s="7"/>
    </row>
    <row r="60" spans="1:20" x14ac:dyDescent="0.2">
      <c r="A60" s="4">
        <v>9.0265529999999998</v>
      </c>
      <c r="B60" s="13"/>
      <c r="C60" s="4">
        <v>32.564617300000002</v>
      </c>
      <c r="D60" s="4">
        <v>48.222012100000001</v>
      </c>
      <c r="F60" s="4">
        <v>19.847989999999999</v>
      </c>
      <c r="G60" s="4">
        <v>19.90916</v>
      </c>
      <c r="H60" s="13"/>
      <c r="I60" s="4">
        <v>25.234310000000001</v>
      </c>
      <c r="K60" s="7"/>
      <c r="L60" s="7"/>
      <c r="M60" s="7"/>
      <c r="P60" s="7"/>
      <c r="R60" s="7"/>
      <c r="T60" s="7"/>
    </row>
    <row r="61" spans="1:20" x14ac:dyDescent="0.2">
      <c r="A61" s="4">
        <v>9.4562030000000004</v>
      </c>
      <c r="B61" s="13"/>
      <c r="C61" s="4">
        <v>26.951306299999999</v>
      </c>
      <c r="D61" s="4">
        <v>51.471223799999997</v>
      </c>
      <c r="F61" s="4">
        <v>22.357610000000001</v>
      </c>
      <c r="G61" s="4">
        <v>21.428719999999998</v>
      </c>
      <c r="H61" s="13"/>
      <c r="I61" s="4">
        <v>26.044899999999998</v>
      </c>
      <c r="K61" s="7"/>
      <c r="L61" s="7"/>
      <c r="M61" s="7"/>
      <c r="P61" s="7"/>
      <c r="R61" s="7"/>
      <c r="T61" s="7"/>
    </row>
    <row r="62" spans="1:20" x14ac:dyDescent="0.2">
      <c r="A62" s="4">
        <v>8.8046450000000007</v>
      </c>
      <c r="B62" s="13"/>
      <c r="C62" s="4">
        <v>36.131103899999999</v>
      </c>
      <c r="D62" s="4">
        <v>54.768767699999998</v>
      </c>
      <c r="F62" s="4">
        <v>17.039339999999999</v>
      </c>
      <c r="G62" s="4">
        <v>20.944420000000001</v>
      </c>
      <c r="H62" s="13"/>
      <c r="I62" s="4">
        <v>24.957640000000001</v>
      </c>
      <c r="K62" s="7"/>
      <c r="L62" s="7"/>
      <c r="M62" s="7"/>
      <c r="P62" s="7"/>
      <c r="R62" s="7"/>
      <c r="T62" s="7"/>
    </row>
    <row r="63" spans="1:20" x14ac:dyDescent="0.2">
      <c r="A63" s="4">
        <v>7.3409209999999998</v>
      </c>
      <c r="B63" s="13"/>
      <c r="C63" s="4">
        <v>36.2377234</v>
      </c>
      <c r="D63" s="4">
        <v>41.305512200000003</v>
      </c>
      <c r="F63" s="4">
        <v>21.045369999999998</v>
      </c>
      <c r="G63" s="4">
        <v>19.528210000000001</v>
      </c>
      <c r="H63" s="13"/>
      <c r="I63" s="4">
        <v>27.142990000000001</v>
      </c>
      <c r="K63" s="7"/>
      <c r="L63" s="7"/>
      <c r="M63" s="7"/>
      <c r="P63" s="7"/>
      <c r="R63" s="7"/>
      <c r="T63" s="7"/>
    </row>
    <row r="64" spans="1:20" x14ac:dyDescent="0.2">
      <c r="A64" s="4">
        <v>8.0263849999999994</v>
      </c>
      <c r="B64" s="13"/>
      <c r="C64" s="4">
        <v>37.856163199999997</v>
      </c>
      <c r="D64" s="4">
        <v>37.864826200000003</v>
      </c>
      <c r="F64" s="4">
        <v>18.939640000000001</v>
      </c>
      <c r="G64" s="4"/>
      <c r="H64" s="13"/>
      <c r="I64" s="4">
        <v>33.415990000000001</v>
      </c>
      <c r="K64" s="7"/>
      <c r="L64" s="7"/>
      <c r="M64" s="7"/>
      <c r="P64" s="7"/>
      <c r="R64" s="7"/>
      <c r="T64" s="7"/>
    </row>
    <row r="65" spans="1:20" x14ac:dyDescent="0.2">
      <c r="A65" s="4"/>
      <c r="B65" s="13"/>
      <c r="C65" s="4">
        <v>35.801166299999998</v>
      </c>
      <c r="D65" s="4">
        <v>42.956061800000001</v>
      </c>
      <c r="F65" s="4">
        <v>20.419630000000002</v>
      </c>
      <c r="G65" s="4">
        <v>20.419319999999999</v>
      </c>
      <c r="H65" s="13"/>
      <c r="I65" s="4">
        <v>24.65521</v>
      </c>
      <c r="K65" s="7"/>
      <c r="L65" s="7"/>
      <c r="M65" s="7"/>
      <c r="P65" s="7"/>
      <c r="R65" s="7"/>
      <c r="T65" s="7"/>
    </row>
    <row r="66" spans="1:20" x14ac:dyDescent="0.2">
      <c r="A66" s="4">
        <v>8.2957400000000003</v>
      </c>
      <c r="B66" s="13"/>
      <c r="C66" s="4">
        <v>33.288318400000001</v>
      </c>
      <c r="D66" s="4">
        <v>52.520960199999998</v>
      </c>
      <c r="F66" s="4">
        <v>18.708379999999998</v>
      </c>
      <c r="G66" s="4">
        <v>19.935549999999999</v>
      </c>
      <c r="H66" s="13"/>
      <c r="I66" s="4">
        <v>25.59102</v>
      </c>
      <c r="K66" s="7"/>
      <c r="L66" s="7"/>
      <c r="M66" s="7"/>
      <c r="P66" s="7"/>
      <c r="R66" s="7"/>
      <c r="T66" s="7"/>
    </row>
    <row r="67" spans="1:20" x14ac:dyDescent="0.2">
      <c r="A67" s="4">
        <v>10.243270000000001</v>
      </c>
      <c r="B67" s="13"/>
      <c r="C67" s="4"/>
      <c r="D67" s="4">
        <v>51.177014300000003</v>
      </c>
      <c r="F67" s="4">
        <v>22.826260000000001</v>
      </c>
      <c r="G67" s="4">
        <v>19.725930000000002</v>
      </c>
      <c r="H67" s="13"/>
      <c r="I67" s="4">
        <v>24.089639999999999</v>
      </c>
      <c r="K67" s="7"/>
      <c r="L67" s="7"/>
      <c r="M67" s="7"/>
      <c r="P67" s="7"/>
      <c r="R67" s="7"/>
      <c r="T67" s="7"/>
    </row>
    <row r="68" spans="1:20" x14ac:dyDescent="0.2">
      <c r="A68" s="4">
        <v>11.672779999999999</v>
      </c>
      <c r="B68" s="13"/>
      <c r="C68" s="4">
        <v>34.109158999999998</v>
      </c>
      <c r="D68" s="4">
        <v>41.394426799999998</v>
      </c>
      <c r="F68" s="4">
        <v>20.516390000000001</v>
      </c>
      <c r="G68" s="4">
        <v>18.998950000000001</v>
      </c>
      <c r="H68" s="13"/>
      <c r="I68" s="4">
        <v>24.087879999999998</v>
      </c>
      <c r="K68" s="7"/>
      <c r="L68" s="7"/>
      <c r="M68" s="7"/>
      <c r="P68" s="7"/>
      <c r="R68" s="7"/>
      <c r="T68" s="7"/>
    </row>
    <row r="69" spans="1:20" x14ac:dyDescent="0.2">
      <c r="A69" s="4"/>
      <c r="B69" s="13"/>
      <c r="C69" s="4">
        <v>34.480275399999996</v>
      </c>
      <c r="D69" s="4">
        <v>50.665644200000003</v>
      </c>
      <c r="F69" s="4"/>
      <c r="G69" s="4">
        <v>17.81428</v>
      </c>
      <c r="H69" s="13"/>
      <c r="I69" s="4">
        <v>28.370539999999998</v>
      </c>
      <c r="K69" s="7"/>
      <c r="L69" s="7"/>
      <c r="M69" s="7"/>
      <c r="P69" s="7"/>
      <c r="R69" s="7"/>
      <c r="T69" s="7"/>
    </row>
    <row r="70" spans="1:20" x14ac:dyDescent="0.2">
      <c r="A70" s="4"/>
      <c r="B70" s="13"/>
      <c r="C70" s="4">
        <v>37.251474600000002</v>
      </c>
      <c r="D70" s="4">
        <v>45.291441499999998</v>
      </c>
      <c r="F70" s="4">
        <v>23.213509999999999</v>
      </c>
      <c r="G70" s="4">
        <v>17.86683</v>
      </c>
      <c r="H70" s="13"/>
      <c r="I70" s="4">
        <v>20.71801</v>
      </c>
      <c r="K70" s="7"/>
      <c r="L70" s="7"/>
      <c r="M70" s="7"/>
      <c r="P70" s="7"/>
      <c r="R70" s="7"/>
      <c r="T70" s="7"/>
    </row>
    <row r="71" spans="1:20" x14ac:dyDescent="0.2">
      <c r="A71" s="4">
        <v>7.5927309999999997</v>
      </c>
      <c r="B71" s="13"/>
      <c r="C71" s="4">
        <v>41.953310500000001</v>
      </c>
      <c r="D71" s="4">
        <v>47.2771483</v>
      </c>
      <c r="F71" s="4">
        <v>23.058900000000001</v>
      </c>
      <c r="G71" s="4"/>
      <c r="H71" s="13"/>
      <c r="I71" s="4">
        <v>25.316099999999999</v>
      </c>
      <c r="K71" s="7"/>
      <c r="L71" s="7"/>
      <c r="M71" s="7"/>
      <c r="P71" s="7"/>
      <c r="R71" s="7"/>
      <c r="T71" s="7"/>
    </row>
    <row r="72" spans="1:20" x14ac:dyDescent="0.2">
      <c r="A72" s="4">
        <v>10.44689</v>
      </c>
      <c r="B72" s="13"/>
      <c r="C72" s="4">
        <v>40.179144899999997</v>
      </c>
      <c r="D72" s="4"/>
      <c r="F72" s="4">
        <v>23.887889999999999</v>
      </c>
      <c r="G72" s="4">
        <v>18.810700000000001</v>
      </c>
      <c r="H72" s="13"/>
      <c r="I72" s="4">
        <v>28.11881</v>
      </c>
      <c r="K72" s="7"/>
      <c r="L72" s="7"/>
      <c r="M72" s="7"/>
      <c r="P72" s="7"/>
      <c r="R72" s="7"/>
      <c r="T72" s="7"/>
    </row>
    <row r="73" spans="1:20" x14ac:dyDescent="0.2">
      <c r="A73" s="4">
        <v>10.53979</v>
      </c>
      <c r="B73" s="13"/>
      <c r="C73" s="4">
        <v>49.6927351</v>
      </c>
      <c r="D73" s="4">
        <v>42.397894000000001</v>
      </c>
      <c r="F73" s="4">
        <v>21.547989999999999</v>
      </c>
      <c r="G73" s="4">
        <v>17.945</v>
      </c>
      <c r="H73" s="13"/>
      <c r="I73" s="4">
        <v>20.453880000000002</v>
      </c>
      <c r="K73" s="7"/>
      <c r="L73" s="7"/>
      <c r="M73" s="7"/>
      <c r="P73" s="7"/>
      <c r="R73" s="7"/>
      <c r="T73" s="7"/>
    </row>
    <row r="74" spans="1:20" x14ac:dyDescent="0.2">
      <c r="A74" s="4">
        <v>9.0463649999999998</v>
      </c>
      <c r="B74" s="13"/>
      <c r="C74" s="4">
        <v>48.126156399999999</v>
      </c>
      <c r="D74" s="4">
        <v>45.751379800000002</v>
      </c>
      <c r="F74" s="4"/>
      <c r="G74" s="4">
        <v>19.916090000000001</v>
      </c>
      <c r="H74" s="13"/>
      <c r="I74" s="13"/>
      <c r="K74" s="7"/>
      <c r="L74" s="7"/>
      <c r="M74" s="7"/>
      <c r="P74" s="7"/>
      <c r="R74" s="7"/>
      <c r="T74" s="7"/>
    </row>
    <row r="75" spans="1:20" x14ac:dyDescent="0.2">
      <c r="A75" s="4">
        <v>9.6361609999999995</v>
      </c>
      <c r="B75" s="13"/>
      <c r="C75" s="4">
        <v>48.3086232</v>
      </c>
      <c r="D75" s="4">
        <v>40.540617400000002</v>
      </c>
      <c r="F75" s="4"/>
      <c r="G75" s="4">
        <v>23.21537</v>
      </c>
      <c r="H75" s="13"/>
      <c r="I75" s="13"/>
      <c r="K75" s="7"/>
      <c r="L75" s="7"/>
      <c r="M75" s="7"/>
      <c r="P75" s="7"/>
      <c r="R75" s="7"/>
      <c r="T75" s="7"/>
    </row>
    <row r="76" spans="1:20" x14ac:dyDescent="0.2">
      <c r="A76" s="4">
        <v>8.7534919999999996</v>
      </c>
      <c r="B76" s="13"/>
      <c r="C76" s="4"/>
      <c r="D76" s="4">
        <v>36.513061499999999</v>
      </c>
      <c r="F76" s="4">
        <v>16.897500000000001</v>
      </c>
      <c r="G76" s="4">
        <v>16.25225</v>
      </c>
      <c r="H76" s="13"/>
      <c r="I76" s="13"/>
      <c r="K76" s="7"/>
      <c r="L76" s="7"/>
      <c r="M76" s="7"/>
      <c r="P76" s="7"/>
      <c r="R76" s="7"/>
      <c r="T76" s="7"/>
    </row>
    <row r="77" spans="1:20" x14ac:dyDescent="0.2">
      <c r="A77" s="4">
        <v>7.0679470000000002</v>
      </c>
      <c r="B77" s="13"/>
      <c r="C77" s="4"/>
      <c r="D77" s="4">
        <v>42.135441800000002</v>
      </c>
      <c r="F77" s="4">
        <v>19.085889999999999</v>
      </c>
      <c r="G77" s="4">
        <v>17.759419999999999</v>
      </c>
      <c r="H77" s="13"/>
      <c r="I77" s="13"/>
      <c r="K77" s="7"/>
      <c r="L77" s="7"/>
      <c r="M77" s="7"/>
      <c r="P77" s="7"/>
      <c r="R77" s="7"/>
      <c r="T77" s="7"/>
    </row>
    <row r="78" spans="1:20" x14ac:dyDescent="0.2">
      <c r="A78" s="4">
        <v>6.850473</v>
      </c>
      <c r="B78" s="13"/>
      <c r="C78" s="4"/>
      <c r="D78" s="4">
        <v>38.183063599999997</v>
      </c>
      <c r="F78" s="4"/>
      <c r="G78" s="4">
        <v>18.544979999999999</v>
      </c>
      <c r="H78" s="13"/>
      <c r="I78" s="13"/>
      <c r="K78" s="7"/>
      <c r="L78" s="7"/>
      <c r="M78" s="7"/>
      <c r="P78" s="7"/>
      <c r="R78" s="7"/>
      <c r="T78" s="7"/>
    </row>
    <row r="79" spans="1:20" x14ac:dyDescent="0.2">
      <c r="A79" s="4">
        <v>6.3361900000000002</v>
      </c>
      <c r="B79" s="13"/>
      <c r="C79" s="4"/>
      <c r="D79" s="4">
        <v>38.518585799999997</v>
      </c>
      <c r="F79" s="4">
        <v>19.84038</v>
      </c>
      <c r="G79" s="4">
        <v>16.503319999999999</v>
      </c>
      <c r="H79" s="13"/>
      <c r="I79" s="13"/>
      <c r="K79" s="7"/>
      <c r="L79" s="7"/>
      <c r="M79" s="7"/>
      <c r="P79" s="7"/>
      <c r="R79" s="7"/>
      <c r="T79" s="7"/>
    </row>
    <row r="80" spans="1:20" x14ac:dyDescent="0.2">
      <c r="A80" s="4"/>
      <c r="B80" s="13"/>
      <c r="C80" s="4"/>
      <c r="D80" s="4">
        <v>33.255421499999997</v>
      </c>
      <c r="F80" s="4">
        <v>16.58738</v>
      </c>
      <c r="G80" s="4">
        <v>17.00414</v>
      </c>
      <c r="H80" s="13"/>
      <c r="I80" s="13"/>
      <c r="K80" s="7"/>
      <c r="L80" s="7"/>
      <c r="M80" s="7"/>
      <c r="P80" s="7"/>
      <c r="R80" s="7"/>
      <c r="T80" s="7"/>
    </row>
    <row r="81" spans="1:20" x14ac:dyDescent="0.2">
      <c r="A81" s="4"/>
      <c r="B81" s="13"/>
      <c r="C81" s="4"/>
      <c r="D81" s="4">
        <v>37.947797999999999</v>
      </c>
      <c r="F81" s="4">
        <v>18.466270000000002</v>
      </c>
      <c r="G81" s="4">
        <v>16.985790000000001</v>
      </c>
      <c r="H81" s="13"/>
      <c r="I81" s="13"/>
      <c r="K81" s="7"/>
      <c r="L81" s="7"/>
      <c r="M81" s="7"/>
      <c r="P81" s="7"/>
      <c r="R81" s="7"/>
      <c r="T81" s="7"/>
    </row>
    <row r="82" spans="1:20" x14ac:dyDescent="0.2">
      <c r="A82" s="4">
        <v>7.5541879999999999</v>
      </c>
      <c r="B82" s="13"/>
      <c r="C82" s="4"/>
      <c r="D82" s="4">
        <v>42.185437499999999</v>
      </c>
      <c r="F82" s="4">
        <v>18.730779999999999</v>
      </c>
      <c r="G82" s="13"/>
      <c r="H82" s="13"/>
      <c r="I82" s="13"/>
      <c r="K82" s="7"/>
      <c r="L82" s="7"/>
      <c r="M82" s="7"/>
      <c r="P82" s="7"/>
      <c r="R82" s="7"/>
      <c r="T82" s="7"/>
    </row>
    <row r="83" spans="1:20" x14ac:dyDescent="0.2">
      <c r="A83" s="4">
        <v>8.1445290000000004</v>
      </c>
      <c r="B83" s="13"/>
      <c r="C83" s="4"/>
      <c r="D83" s="4">
        <v>37.129962399999997</v>
      </c>
      <c r="F83" s="13"/>
      <c r="G83" s="13"/>
      <c r="H83" s="13"/>
      <c r="I83" s="13"/>
      <c r="K83" s="7"/>
      <c r="L83" s="7"/>
      <c r="M83" s="7"/>
      <c r="P83" s="7"/>
      <c r="R83" s="7"/>
      <c r="T83" s="7"/>
    </row>
    <row r="84" spans="1:20" x14ac:dyDescent="0.2">
      <c r="A84" s="4">
        <v>8.6242619999999999</v>
      </c>
      <c r="B84" s="13"/>
      <c r="C84" s="4"/>
      <c r="D84" s="4">
        <v>46.724045799999999</v>
      </c>
      <c r="F84" s="13"/>
      <c r="G84" s="13"/>
      <c r="H84" s="13"/>
      <c r="I84" s="13"/>
      <c r="K84" s="7"/>
      <c r="L84" s="7"/>
      <c r="M84" s="7"/>
      <c r="P84" s="7"/>
      <c r="R84" s="7"/>
      <c r="T84" s="7"/>
    </row>
    <row r="85" spans="1:20" x14ac:dyDescent="0.2">
      <c r="A85" s="4">
        <v>8.5633400000000002</v>
      </c>
      <c r="B85" s="13"/>
      <c r="C85" s="4"/>
      <c r="D85" s="4">
        <v>48.874731199999999</v>
      </c>
      <c r="F85" s="13"/>
      <c r="G85" s="13"/>
      <c r="H85" s="13"/>
      <c r="I85" s="13"/>
      <c r="K85" s="7"/>
      <c r="L85" s="7"/>
      <c r="M85" s="7"/>
      <c r="P85" s="7"/>
      <c r="R85" s="7"/>
      <c r="T85" s="7"/>
    </row>
    <row r="86" spans="1:20" x14ac:dyDescent="0.2">
      <c r="A86" s="4">
        <v>8.4540150000000001</v>
      </c>
      <c r="B86" s="13"/>
      <c r="C86" s="4"/>
      <c r="D86" s="4">
        <v>41.916403500000001</v>
      </c>
      <c r="F86" s="13"/>
      <c r="G86" s="13"/>
      <c r="H86" s="13"/>
      <c r="I86" s="13"/>
      <c r="K86" s="7"/>
      <c r="L86" s="7"/>
      <c r="M86" s="7"/>
      <c r="P86" s="7"/>
      <c r="R86" s="7"/>
      <c r="T86" s="7"/>
    </row>
    <row r="87" spans="1:20" x14ac:dyDescent="0.2">
      <c r="A87" s="4">
        <v>7.152806</v>
      </c>
      <c r="B87" s="13"/>
      <c r="C87" s="4"/>
      <c r="D87" s="4">
        <v>40.4162088</v>
      </c>
      <c r="F87" s="13"/>
      <c r="G87" s="13"/>
      <c r="H87" s="13"/>
      <c r="I87" s="13"/>
      <c r="K87" s="7"/>
      <c r="L87" s="7"/>
      <c r="M87" s="7"/>
      <c r="P87" s="7"/>
      <c r="R87" s="7"/>
      <c r="T87" s="7"/>
    </row>
    <row r="88" spans="1:20" x14ac:dyDescent="0.2">
      <c r="A88" s="4">
        <v>8.5334160000000008</v>
      </c>
      <c r="B88" s="13"/>
      <c r="C88" s="4"/>
      <c r="D88" s="4">
        <v>49.660873199999997</v>
      </c>
      <c r="K88" s="7"/>
      <c r="L88" s="7"/>
      <c r="M88" s="7"/>
      <c r="P88" s="7"/>
      <c r="R88" s="7"/>
      <c r="T88" s="7"/>
    </row>
    <row r="89" spans="1:20" x14ac:dyDescent="0.2">
      <c r="A89" s="4">
        <v>6.427854</v>
      </c>
      <c r="B89" s="13"/>
      <c r="C89" s="13"/>
      <c r="D89" s="13"/>
      <c r="K89" s="7"/>
      <c r="L89" s="7"/>
      <c r="M89" s="7"/>
      <c r="P89" s="7"/>
      <c r="R89" s="7"/>
      <c r="T89" s="7"/>
    </row>
    <row r="90" spans="1:20" x14ac:dyDescent="0.2">
      <c r="A90" s="4">
        <v>7.7579960000000003</v>
      </c>
      <c r="B90" s="13"/>
      <c r="C90" s="13"/>
      <c r="D90" s="13"/>
      <c r="K90" s="7"/>
      <c r="L90" s="7"/>
      <c r="M90" s="7"/>
      <c r="P90" s="7"/>
      <c r="R90" s="7"/>
      <c r="T90" s="7"/>
    </row>
    <row r="91" spans="1:20" x14ac:dyDescent="0.2">
      <c r="K91" s="7"/>
      <c r="L91" s="7"/>
      <c r="M91" s="7"/>
      <c r="P91" s="7"/>
      <c r="R91" s="7"/>
      <c r="T91" s="7"/>
    </row>
    <row r="92" spans="1:20" x14ac:dyDescent="0.2">
      <c r="K92" s="7"/>
      <c r="L92" s="7"/>
      <c r="M92" s="7"/>
      <c r="P92" s="7"/>
      <c r="R92" s="7"/>
      <c r="T92" s="7"/>
    </row>
    <row r="93" spans="1:20" x14ac:dyDescent="0.2">
      <c r="K93" s="7"/>
      <c r="L93" s="7"/>
      <c r="M93" s="7"/>
      <c r="P93" s="7"/>
      <c r="R93" s="7"/>
      <c r="T93" s="7"/>
    </row>
    <row r="94" spans="1:20" x14ac:dyDescent="0.2">
      <c r="K94" s="7"/>
      <c r="L94" s="7"/>
      <c r="M94" s="7"/>
      <c r="P94" s="7"/>
      <c r="R94" s="7"/>
      <c r="T94" s="7"/>
    </row>
    <row r="95" spans="1:20" x14ac:dyDescent="0.2">
      <c r="K95" s="7"/>
      <c r="L95" s="7"/>
      <c r="M95" s="7"/>
      <c r="P95" s="7"/>
      <c r="R95" s="7"/>
      <c r="T95" s="7"/>
    </row>
    <row r="96" spans="1:20" x14ac:dyDescent="0.2">
      <c r="K96" s="7"/>
      <c r="L96" s="7"/>
      <c r="M96" s="7"/>
      <c r="P96" s="7"/>
      <c r="R96" s="7"/>
      <c r="T96" s="7"/>
    </row>
    <row r="97" spans="11:20" x14ac:dyDescent="0.2">
      <c r="K97" s="7"/>
      <c r="L97" s="7"/>
      <c r="M97" s="7"/>
      <c r="P97" s="7"/>
      <c r="R97" s="7"/>
      <c r="T97" s="7"/>
    </row>
    <row r="98" spans="11:20" x14ac:dyDescent="0.2">
      <c r="K98" s="7"/>
      <c r="L98" s="7"/>
      <c r="M98" s="7"/>
      <c r="P98" s="7"/>
      <c r="R98" s="7"/>
      <c r="T98" s="7"/>
    </row>
    <row r="99" spans="11:20" x14ac:dyDescent="0.2">
      <c r="K99" s="7"/>
      <c r="L99" s="7"/>
      <c r="M99" s="7"/>
      <c r="P99" s="7"/>
      <c r="R99" s="7"/>
      <c r="T99" s="7"/>
    </row>
    <row r="100" spans="11:20" x14ac:dyDescent="0.2">
      <c r="K100" s="7"/>
      <c r="L100" s="7"/>
      <c r="M100" s="7"/>
      <c r="P100" s="7"/>
      <c r="R100" s="7"/>
      <c r="T100" s="7"/>
    </row>
    <row r="101" spans="11:20" x14ac:dyDescent="0.2">
      <c r="K101" s="7"/>
      <c r="L101" s="7"/>
      <c r="M101" s="7"/>
      <c r="P101" s="7"/>
      <c r="R101" s="7"/>
      <c r="T101" s="7"/>
    </row>
    <row r="102" spans="11:20" x14ac:dyDescent="0.2">
      <c r="K102" s="7"/>
      <c r="L102" s="7"/>
      <c r="M102" s="7"/>
      <c r="P102" s="7"/>
      <c r="R102" s="7"/>
      <c r="T102" s="7"/>
    </row>
    <row r="103" spans="11:20" x14ac:dyDescent="0.2">
      <c r="K103" s="7"/>
      <c r="L103" s="7"/>
      <c r="M103" s="7"/>
      <c r="P103" s="7"/>
      <c r="R103" s="7"/>
      <c r="T103" s="7"/>
    </row>
    <row r="104" spans="11:20" x14ac:dyDescent="0.2">
      <c r="K104" s="7"/>
      <c r="L104" s="7"/>
      <c r="M104" s="7"/>
      <c r="P104" s="7"/>
      <c r="R104" s="7"/>
      <c r="T104" s="7"/>
    </row>
    <row r="105" spans="11:20" x14ac:dyDescent="0.2">
      <c r="K105" s="7"/>
      <c r="L105" s="7"/>
      <c r="M105" s="7"/>
      <c r="P105" s="7"/>
      <c r="R105" s="7"/>
      <c r="T105" s="7"/>
    </row>
    <row r="106" spans="11:20" x14ac:dyDescent="0.2">
      <c r="K106" s="7"/>
      <c r="L106" s="7"/>
      <c r="M106" s="7"/>
      <c r="P106" s="7"/>
      <c r="R106" s="7"/>
      <c r="T106" s="7"/>
    </row>
    <row r="107" spans="11:20" x14ac:dyDescent="0.2">
      <c r="K107" s="7"/>
      <c r="L107" s="7"/>
      <c r="M107" s="7"/>
      <c r="P107" s="7"/>
      <c r="R107" s="7"/>
      <c r="T107" s="7"/>
    </row>
    <row r="108" spans="11:20" x14ac:dyDescent="0.2">
      <c r="K108" s="7"/>
      <c r="L108" s="7"/>
      <c r="M108" s="7"/>
      <c r="P108" s="7"/>
      <c r="R108" s="7"/>
      <c r="T108" s="7"/>
    </row>
    <row r="109" spans="11:20" x14ac:dyDescent="0.2">
      <c r="K109" s="7"/>
      <c r="L109" s="7"/>
      <c r="M109" s="7"/>
      <c r="P109" s="7"/>
      <c r="R109" s="7"/>
      <c r="T109" s="7"/>
    </row>
    <row r="110" spans="11:20" x14ac:dyDescent="0.2">
      <c r="K110" s="7"/>
      <c r="L110" s="7"/>
      <c r="M110" s="7"/>
      <c r="P110" s="7"/>
      <c r="R110" s="7"/>
      <c r="T110" s="7"/>
    </row>
    <row r="111" spans="11:20" x14ac:dyDescent="0.2">
      <c r="K111" s="7"/>
      <c r="L111" s="7"/>
      <c r="M111" s="7"/>
      <c r="P111" s="7"/>
      <c r="R111" s="7"/>
      <c r="T111" s="7"/>
    </row>
    <row r="112" spans="11:20" x14ac:dyDescent="0.2">
      <c r="K112" s="7"/>
      <c r="L112" s="7"/>
      <c r="M112" s="7"/>
      <c r="P112" s="7"/>
      <c r="R112" s="7"/>
      <c r="T112" s="7"/>
    </row>
    <row r="113" spans="11:20" x14ac:dyDescent="0.2">
      <c r="K113" s="7"/>
      <c r="L113" s="7"/>
      <c r="M113" s="7"/>
      <c r="P113" s="7"/>
      <c r="R113" s="7"/>
      <c r="T113" s="7"/>
    </row>
    <row r="114" spans="11:20" x14ac:dyDescent="0.2">
      <c r="K114" s="7"/>
      <c r="L114" s="7"/>
      <c r="M114" s="7"/>
      <c r="P114" s="7"/>
      <c r="R114" s="7"/>
      <c r="T114" s="7"/>
    </row>
    <row r="115" spans="11:20" x14ac:dyDescent="0.2">
      <c r="K115" s="7"/>
      <c r="L115" s="7"/>
      <c r="M115" s="7"/>
      <c r="P115" s="7"/>
      <c r="R115" s="7"/>
      <c r="T115" s="7"/>
    </row>
    <row r="116" spans="11:20" x14ac:dyDescent="0.2">
      <c r="K116" s="7"/>
      <c r="L116" s="7"/>
      <c r="M116" s="7"/>
      <c r="P116" s="7"/>
      <c r="R116" s="7"/>
      <c r="T116" s="7"/>
    </row>
    <row r="117" spans="11:20" x14ac:dyDescent="0.2">
      <c r="K117" s="7"/>
      <c r="L117" s="7"/>
      <c r="M117" s="7"/>
      <c r="R117" s="7"/>
      <c r="T117" s="7"/>
    </row>
    <row r="118" spans="11:20" x14ac:dyDescent="0.2">
      <c r="K118" s="7"/>
      <c r="L118" s="7"/>
      <c r="M118" s="7"/>
      <c r="R118" s="7"/>
      <c r="T118" s="7"/>
    </row>
    <row r="119" spans="11:20" x14ac:dyDescent="0.2">
      <c r="K119" s="7"/>
      <c r="L119" s="7"/>
      <c r="M119" s="7"/>
      <c r="R119" s="7"/>
      <c r="T119" s="7"/>
    </row>
    <row r="120" spans="11:20" x14ac:dyDescent="0.2">
      <c r="K120" s="7"/>
      <c r="L120" s="7"/>
      <c r="M120" s="7"/>
      <c r="R120" s="7"/>
      <c r="T120" s="7"/>
    </row>
    <row r="121" spans="11:20" x14ac:dyDescent="0.2">
      <c r="K121" s="7"/>
      <c r="L121" s="7"/>
      <c r="M121" s="7"/>
      <c r="R121" s="7"/>
      <c r="T121" s="7"/>
    </row>
    <row r="122" spans="11:20" x14ac:dyDescent="0.2">
      <c r="K122" s="7"/>
      <c r="L122" s="7"/>
      <c r="M122" s="7"/>
      <c r="T122" s="7"/>
    </row>
    <row r="123" spans="11:20" x14ac:dyDescent="0.2">
      <c r="K123" s="7"/>
      <c r="L123" s="7"/>
      <c r="M123" s="7"/>
      <c r="T123" s="7"/>
    </row>
    <row r="124" spans="11:20" x14ac:dyDescent="0.2">
      <c r="K124" s="7"/>
      <c r="L124" s="7"/>
      <c r="M124" s="7"/>
      <c r="T124" s="7"/>
    </row>
    <row r="125" spans="11:20" x14ac:dyDescent="0.2">
      <c r="K125" s="7"/>
      <c r="L125" s="7"/>
      <c r="M125" s="7"/>
      <c r="T125" s="7"/>
    </row>
    <row r="126" spans="11:20" x14ac:dyDescent="0.2">
      <c r="K126" s="7"/>
      <c r="L126" s="7"/>
      <c r="M126" s="7"/>
      <c r="T126" s="7"/>
    </row>
    <row r="127" spans="11:20" x14ac:dyDescent="0.2">
      <c r="K127" s="7"/>
      <c r="L127" s="7"/>
      <c r="M127" s="7"/>
      <c r="T127" s="7"/>
    </row>
    <row r="128" spans="11:20" x14ac:dyDescent="0.2">
      <c r="K128" s="7"/>
      <c r="L128" s="7"/>
      <c r="M128" s="7"/>
      <c r="T128" s="7"/>
    </row>
    <row r="129" spans="11:20" x14ac:dyDescent="0.2">
      <c r="K129" s="7"/>
      <c r="L129" s="7"/>
      <c r="M129" s="7"/>
      <c r="T129" s="7"/>
    </row>
    <row r="130" spans="11:20" x14ac:dyDescent="0.2">
      <c r="K130" s="7"/>
      <c r="L130" s="7"/>
      <c r="M130" s="7"/>
      <c r="T130" s="7"/>
    </row>
    <row r="131" spans="11:20" x14ac:dyDescent="0.2">
      <c r="K131" s="7"/>
      <c r="L131" s="7"/>
      <c r="M131" s="7"/>
      <c r="T131" s="7"/>
    </row>
    <row r="132" spans="11:20" x14ac:dyDescent="0.2">
      <c r="K132" s="7"/>
      <c r="L132" s="7"/>
      <c r="M132" s="7"/>
      <c r="T132" s="7"/>
    </row>
    <row r="133" spans="11:20" x14ac:dyDescent="0.2">
      <c r="K133" s="7"/>
      <c r="L133" s="7"/>
      <c r="M133" s="7"/>
      <c r="T133" s="7"/>
    </row>
    <row r="134" spans="11:20" x14ac:dyDescent="0.2">
      <c r="K134" s="7"/>
      <c r="L134" s="7"/>
      <c r="M134" s="7"/>
      <c r="T134" s="7"/>
    </row>
    <row r="135" spans="11:20" x14ac:dyDescent="0.2">
      <c r="K135" s="7"/>
      <c r="L135" s="7"/>
      <c r="M135" s="7"/>
    </row>
    <row r="136" spans="11:20" x14ac:dyDescent="0.2">
      <c r="K136" s="7"/>
      <c r="L136" s="7"/>
      <c r="M136" s="7"/>
    </row>
    <row r="137" spans="11:20" x14ac:dyDescent="0.2">
      <c r="K137" s="7"/>
      <c r="L137" s="7"/>
      <c r="M137" s="7"/>
    </row>
    <row r="138" spans="11:20" x14ac:dyDescent="0.2">
      <c r="K138" s="7"/>
      <c r="L138" s="7"/>
      <c r="M138" s="7"/>
    </row>
    <row r="139" spans="11:20" x14ac:dyDescent="0.2">
      <c r="K139" s="7"/>
      <c r="L139" s="7"/>
      <c r="M139" s="7"/>
    </row>
    <row r="140" spans="11:20" x14ac:dyDescent="0.2">
      <c r="K140" s="7"/>
      <c r="L140" s="7"/>
      <c r="M140" s="7"/>
    </row>
    <row r="141" spans="11:20" x14ac:dyDescent="0.2">
      <c r="K141" s="7"/>
      <c r="L141" s="7"/>
      <c r="M141" s="7"/>
    </row>
    <row r="142" spans="11:20" x14ac:dyDescent="0.2">
      <c r="K142" s="7"/>
      <c r="L142" s="7"/>
      <c r="M142" s="7"/>
    </row>
    <row r="143" spans="11:20" x14ac:dyDescent="0.2">
      <c r="K143" s="7"/>
      <c r="L143" s="7"/>
      <c r="M143" s="7"/>
    </row>
    <row r="144" spans="11:20" x14ac:dyDescent="0.2">
      <c r="K144" s="7"/>
      <c r="L144" s="7"/>
      <c r="M144" s="7"/>
    </row>
    <row r="145" spans="11:13" x14ac:dyDescent="0.2">
      <c r="K145" s="7"/>
      <c r="L145" s="7"/>
      <c r="M145" s="7"/>
    </row>
    <row r="146" spans="11:13" x14ac:dyDescent="0.2">
      <c r="K146" s="7"/>
      <c r="L146" s="7"/>
      <c r="M146" s="7"/>
    </row>
    <row r="147" spans="11:13" x14ac:dyDescent="0.2">
      <c r="K147" s="7"/>
      <c r="L147" s="7"/>
      <c r="M147" s="7"/>
    </row>
    <row r="148" spans="11:13" x14ac:dyDescent="0.2">
      <c r="K148" s="7"/>
      <c r="L148" s="7"/>
      <c r="M148" s="7"/>
    </row>
    <row r="149" spans="11:13" x14ac:dyDescent="0.2">
      <c r="K149" s="7"/>
      <c r="L149" s="7"/>
      <c r="M149" s="7"/>
    </row>
    <row r="150" spans="11:13" x14ac:dyDescent="0.2">
      <c r="K150" s="7"/>
      <c r="L150" s="7"/>
      <c r="M150" s="7"/>
    </row>
    <row r="151" spans="11:13" x14ac:dyDescent="0.2">
      <c r="K151" s="7"/>
      <c r="L151" s="7"/>
      <c r="M151" s="7"/>
    </row>
    <row r="152" spans="11:13" x14ac:dyDescent="0.2">
      <c r="K152" s="7"/>
      <c r="L152" s="7"/>
      <c r="M152" s="7"/>
    </row>
    <row r="153" spans="11:13" x14ac:dyDescent="0.2">
      <c r="K153" s="7"/>
      <c r="L153" s="7"/>
      <c r="M153" s="7"/>
    </row>
    <row r="154" spans="11:13" x14ac:dyDescent="0.2">
      <c r="K154" s="7"/>
      <c r="L154" s="7"/>
      <c r="M154" s="7"/>
    </row>
    <row r="155" spans="11:13" x14ac:dyDescent="0.2">
      <c r="K155" s="7"/>
      <c r="L155" s="7"/>
      <c r="M155" s="7"/>
    </row>
    <row r="156" spans="11:13" x14ac:dyDescent="0.2">
      <c r="K156" s="7"/>
      <c r="L156" s="7"/>
      <c r="M156" s="7"/>
    </row>
    <row r="157" spans="11:13" x14ac:dyDescent="0.2">
      <c r="K157" s="7"/>
      <c r="L157" s="7"/>
      <c r="M157" s="7"/>
    </row>
    <row r="158" spans="11:13" x14ac:dyDescent="0.2">
      <c r="K158" s="7"/>
      <c r="L158" s="7"/>
      <c r="M158" s="7"/>
    </row>
    <row r="159" spans="11:13" x14ac:dyDescent="0.2">
      <c r="K159" s="7"/>
      <c r="L159" s="7"/>
      <c r="M159" s="7"/>
    </row>
    <row r="160" spans="11:13" x14ac:dyDescent="0.2">
      <c r="K160" s="7"/>
      <c r="L160" s="7"/>
      <c r="M160" s="7"/>
    </row>
    <row r="161" spans="11:13" x14ac:dyDescent="0.2">
      <c r="K161" s="7"/>
      <c r="L161" s="7"/>
      <c r="M161" s="7"/>
    </row>
    <row r="162" spans="11:13" x14ac:dyDescent="0.2">
      <c r="K162" s="7"/>
      <c r="L162" s="7"/>
      <c r="M162" s="7"/>
    </row>
    <row r="163" spans="11:13" x14ac:dyDescent="0.2">
      <c r="K163" s="7"/>
      <c r="L163" s="7"/>
      <c r="M163" s="7"/>
    </row>
    <row r="164" spans="11:13" x14ac:dyDescent="0.2">
      <c r="K164" s="7"/>
      <c r="L164" s="7"/>
      <c r="M164" s="7"/>
    </row>
    <row r="165" spans="11:13" x14ac:dyDescent="0.2">
      <c r="K165" s="7"/>
      <c r="L165" s="7"/>
      <c r="M165" s="7"/>
    </row>
    <row r="166" spans="11:13" x14ac:dyDescent="0.2">
      <c r="K166" s="7"/>
      <c r="L166" s="7"/>
      <c r="M166" s="7"/>
    </row>
    <row r="167" spans="11:13" x14ac:dyDescent="0.2">
      <c r="K167" s="7"/>
      <c r="L167" s="7"/>
      <c r="M167" s="7"/>
    </row>
    <row r="168" spans="11:13" x14ac:dyDescent="0.2">
      <c r="K168" s="7"/>
      <c r="L168" s="7"/>
      <c r="M168" s="7"/>
    </row>
    <row r="169" spans="11:13" x14ac:dyDescent="0.2">
      <c r="K169" s="7"/>
      <c r="L169" s="7"/>
      <c r="M169" s="7"/>
    </row>
    <row r="170" spans="11:13" x14ac:dyDescent="0.2">
      <c r="K170" s="7"/>
      <c r="L170" s="7"/>
      <c r="M170" s="7"/>
    </row>
    <row r="171" spans="11:13" x14ac:dyDescent="0.2">
      <c r="K171" s="7"/>
      <c r="L171" s="7"/>
      <c r="M171" s="7"/>
    </row>
    <row r="172" spans="11:13" x14ac:dyDescent="0.2">
      <c r="K172" s="7"/>
      <c r="L172" s="7"/>
      <c r="M172" s="7"/>
    </row>
    <row r="173" spans="11:13" x14ac:dyDescent="0.2">
      <c r="K173" s="7"/>
      <c r="L173" s="7"/>
      <c r="M173" s="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77BEC-DC78-614E-B984-AB5551416ADA}">
  <sheetPr>
    <outlinePr summaryBelow="0" summaryRight="0"/>
  </sheetPr>
  <dimension ref="A1:Y73"/>
  <sheetViews>
    <sheetView workbookViewId="0">
      <selection activeCell="G14" sqref="G14"/>
    </sheetView>
  </sheetViews>
  <sheetFormatPr baseColWidth="10" defaultColWidth="12.6640625" defaultRowHeight="15.75" customHeight="1" x14ac:dyDescent="0.2"/>
  <cols>
    <col min="1" max="1" width="27.83203125" style="20" bestFit="1" customWidth="1"/>
    <col min="2" max="2" width="21.1640625" style="20" customWidth="1"/>
    <col min="3" max="6" width="12.6640625" style="20"/>
    <col min="7" max="7" width="13.6640625" style="20" bestFit="1" customWidth="1"/>
    <col min="8" max="16384" width="12.6640625" style="20"/>
  </cols>
  <sheetData>
    <row r="1" spans="1:25" ht="15.75" customHeight="1" x14ac:dyDescent="0.2">
      <c r="A1" s="30"/>
      <c r="B1" s="31"/>
      <c r="C1" s="34" t="s">
        <v>75</v>
      </c>
      <c r="D1" s="35"/>
      <c r="E1" s="35"/>
      <c r="F1" s="35"/>
      <c r="G1" s="36"/>
      <c r="H1" s="31"/>
      <c r="I1" s="31"/>
      <c r="J1" s="31"/>
      <c r="K1" s="31"/>
      <c r="L1" s="31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</row>
    <row r="2" spans="1:25" ht="15.75" customHeight="1" x14ac:dyDescent="0.2">
      <c r="A2" s="32" t="s">
        <v>74</v>
      </c>
      <c r="B2" s="32"/>
      <c r="C2" s="32" t="s">
        <v>7</v>
      </c>
      <c r="D2" s="32" t="s">
        <v>8</v>
      </c>
      <c r="E2" s="32" t="s">
        <v>73</v>
      </c>
      <c r="F2" s="32" t="s">
        <v>72</v>
      </c>
      <c r="G2" s="32" t="s">
        <v>71</v>
      </c>
      <c r="H2" s="32" t="s">
        <v>70</v>
      </c>
      <c r="I2" s="31"/>
      <c r="J2" s="31"/>
      <c r="K2" s="31"/>
      <c r="L2" s="31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spans="1:25" ht="15.75" customHeight="1" x14ac:dyDescent="0.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</row>
    <row r="4" spans="1:25" ht="15.75" customHeight="1" x14ac:dyDescent="0.2">
      <c r="A4" s="28" t="s">
        <v>69</v>
      </c>
      <c r="B4" s="20" t="s">
        <v>64</v>
      </c>
      <c r="C4" s="29">
        <v>37</v>
      </c>
      <c r="D4" s="29">
        <v>27</v>
      </c>
      <c r="E4" s="29">
        <v>61</v>
      </c>
      <c r="F4" s="29">
        <v>37</v>
      </c>
      <c r="G4" s="29">
        <v>10</v>
      </c>
      <c r="H4" s="20">
        <f>SUM(C4:G4)</f>
        <v>172</v>
      </c>
    </row>
    <row r="5" spans="1:25" ht="15.75" customHeight="1" x14ac:dyDescent="0.2">
      <c r="B5" s="30"/>
      <c r="C5" s="30"/>
      <c r="D5" s="30"/>
      <c r="E5" s="30"/>
      <c r="F5" s="30"/>
      <c r="G5" s="30"/>
      <c r="H5" s="30"/>
    </row>
    <row r="6" spans="1:25" ht="15.75" customHeight="1" x14ac:dyDescent="0.2">
      <c r="B6" s="30" t="s">
        <v>60</v>
      </c>
      <c r="C6" s="29">
        <v>37</v>
      </c>
      <c r="D6" s="29">
        <v>27</v>
      </c>
      <c r="E6" s="29">
        <v>61</v>
      </c>
      <c r="F6" s="29">
        <v>37</v>
      </c>
      <c r="G6" s="29">
        <v>10</v>
      </c>
      <c r="H6" s="29">
        <f>SUM(C6:G6)</f>
        <v>172</v>
      </c>
    </row>
    <row r="7" spans="1:25" ht="15.75" customHeight="1" x14ac:dyDescent="0.2">
      <c r="B7" s="30" t="s">
        <v>63</v>
      </c>
      <c r="C7" s="24">
        <f>C6/$H6</f>
        <v>0.21511627906976744</v>
      </c>
      <c r="D7" s="24">
        <f>D6/$H6</f>
        <v>0.15697674418604651</v>
      </c>
      <c r="E7" s="24">
        <f>E6/$H6</f>
        <v>0.35465116279069769</v>
      </c>
      <c r="F7" s="24">
        <f>F6/$H6</f>
        <v>0.21511627906976744</v>
      </c>
      <c r="G7" s="24">
        <f>G6/$H6</f>
        <v>5.8139534883720929E-2</v>
      </c>
      <c r="H7" s="29"/>
    </row>
    <row r="8" spans="1:25" ht="15.75" customHeight="1" x14ac:dyDescent="0.2">
      <c r="B8" s="30"/>
      <c r="C8" s="29"/>
      <c r="D8" s="29"/>
      <c r="E8" s="29"/>
      <c r="F8" s="29"/>
      <c r="G8" s="29"/>
      <c r="H8" s="29"/>
    </row>
    <row r="9" spans="1:25" ht="15.75" customHeight="1" x14ac:dyDescent="0.2">
      <c r="B9" s="30" t="s">
        <v>60</v>
      </c>
      <c r="C9" s="30">
        <f>C4</f>
        <v>37</v>
      </c>
      <c r="D9" s="30">
        <f>D4</f>
        <v>27</v>
      </c>
      <c r="E9" s="30">
        <f>E4</f>
        <v>61</v>
      </c>
      <c r="F9" s="30">
        <f>F4</f>
        <v>37</v>
      </c>
      <c r="G9" s="30"/>
      <c r="H9" s="29">
        <f>SUM(C9:F9)</f>
        <v>162</v>
      </c>
    </row>
    <row r="10" spans="1:25" ht="15.75" customHeight="1" x14ac:dyDescent="0.2">
      <c r="B10" s="30" t="s">
        <v>62</v>
      </c>
      <c r="C10" s="24">
        <f>C9/$H9</f>
        <v>0.22839506172839505</v>
      </c>
      <c r="D10" s="24">
        <f>D9/$H9</f>
        <v>0.16666666666666666</v>
      </c>
      <c r="E10" s="24">
        <f>E9/$H9</f>
        <v>0.37654320987654322</v>
      </c>
      <c r="F10" s="24">
        <f>F9/$H9</f>
        <v>0.22839506172839505</v>
      </c>
      <c r="G10" s="30"/>
      <c r="H10" s="29"/>
    </row>
    <row r="11" spans="1:25" ht="15.75" customHeight="1" x14ac:dyDescent="0.2">
      <c r="C11" s="29"/>
    </row>
    <row r="12" spans="1:25" ht="15.75" customHeight="1" x14ac:dyDescent="0.2">
      <c r="B12" s="28" t="s">
        <v>60</v>
      </c>
      <c r="C12" s="29">
        <f>C4</f>
        <v>37</v>
      </c>
      <c r="D12" s="29">
        <f>D4</f>
        <v>27</v>
      </c>
      <c r="H12" s="22">
        <f>SUM(C12:D12)</f>
        <v>64</v>
      </c>
    </row>
    <row r="13" spans="1:25" ht="15.75" customHeight="1" x14ac:dyDescent="0.2">
      <c r="A13" s="30"/>
      <c r="B13" s="22" t="s">
        <v>61</v>
      </c>
      <c r="C13" s="24">
        <f>C12/H12</f>
        <v>0.578125</v>
      </c>
      <c r="D13" s="24">
        <f>D12/H12</f>
        <v>0.421875</v>
      </c>
      <c r="E13" s="30"/>
      <c r="F13" s="30"/>
      <c r="G13" s="30"/>
      <c r="H13" s="22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</row>
    <row r="14" spans="1:25" ht="15.75" customHeight="1" x14ac:dyDescent="0.2">
      <c r="A14" s="30"/>
      <c r="B14" s="22"/>
      <c r="C14" s="24"/>
      <c r="D14" s="24"/>
      <c r="E14" s="30"/>
      <c r="F14" s="30"/>
      <c r="G14" s="30"/>
      <c r="H14" s="22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</row>
    <row r="15" spans="1:25" ht="15.75" customHeight="1" x14ac:dyDescent="0.2">
      <c r="A15" s="30"/>
      <c r="B15" s="22" t="s">
        <v>60</v>
      </c>
      <c r="C15" s="27">
        <f>C4</f>
        <v>37</v>
      </c>
      <c r="D15" s="27"/>
      <c r="E15" s="26">
        <f>E4</f>
        <v>61</v>
      </c>
      <c r="F15" s="26"/>
      <c r="G15" s="26"/>
      <c r="H15" s="25">
        <f>SUM(C15:G15)</f>
        <v>98</v>
      </c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</row>
    <row r="16" spans="1:25" ht="15.75" customHeight="1" x14ac:dyDescent="0.2">
      <c r="A16" s="30"/>
      <c r="B16" s="22" t="s">
        <v>59</v>
      </c>
      <c r="C16" s="24">
        <f>C15/H15</f>
        <v>0.37755102040816324</v>
      </c>
      <c r="D16" s="24"/>
      <c r="E16" s="23">
        <f>E15/H15</f>
        <v>0.62244897959183676</v>
      </c>
      <c r="F16" s="23"/>
      <c r="G16" s="23"/>
      <c r="H16" s="22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1:25" ht="15.75" customHeight="1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</row>
    <row r="18" spans="1:25" ht="15.75" customHeight="1" x14ac:dyDescent="0.2">
      <c r="A18" s="28" t="s">
        <v>68</v>
      </c>
      <c r="B18" s="28" t="s">
        <v>64</v>
      </c>
      <c r="C18" s="29">
        <v>100</v>
      </c>
      <c r="D18" s="29">
        <v>27</v>
      </c>
      <c r="E18" s="29">
        <v>147</v>
      </c>
      <c r="F18" s="29">
        <v>55</v>
      </c>
      <c r="G18" s="29">
        <v>14</v>
      </c>
      <c r="H18" s="29">
        <f>SUM(C18:G18)</f>
        <v>343</v>
      </c>
    </row>
    <row r="19" spans="1:25" ht="15.75" customHeight="1" x14ac:dyDescent="0.2">
      <c r="B19" s="30"/>
      <c r="C19" s="30"/>
      <c r="D19" s="30"/>
      <c r="E19" s="30"/>
      <c r="F19" s="30"/>
      <c r="G19" s="30"/>
      <c r="H19" s="30"/>
    </row>
    <row r="20" spans="1:25" ht="15.75" customHeight="1" x14ac:dyDescent="0.2">
      <c r="B20" s="30" t="s">
        <v>60</v>
      </c>
      <c r="C20" s="29">
        <f>C18</f>
        <v>100</v>
      </c>
      <c r="D20" s="29">
        <f>D18</f>
        <v>27</v>
      </c>
      <c r="E20" s="29">
        <f>E18</f>
        <v>147</v>
      </c>
      <c r="F20" s="29">
        <f>F18</f>
        <v>55</v>
      </c>
      <c r="G20" s="29">
        <f>G18</f>
        <v>14</v>
      </c>
      <c r="H20" s="29">
        <f>SUM(C20:G20)</f>
        <v>343</v>
      </c>
    </row>
    <row r="21" spans="1:25" ht="15.75" customHeight="1" x14ac:dyDescent="0.2">
      <c r="B21" s="30" t="s">
        <v>63</v>
      </c>
      <c r="C21" s="24">
        <f>C20/$H20</f>
        <v>0.29154518950437319</v>
      </c>
      <c r="D21" s="24">
        <f>D20/$H20</f>
        <v>7.8717201166180764E-2</v>
      </c>
      <c r="E21" s="24">
        <f>E20/$H20</f>
        <v>0.42857142857142855</v>
      </c>
      <c r="F21" s="24">
        <f>F20/$H20</f>
        <v>0.16034985422740525</v>
      </c>
      <c r="G21" s="24">
        <f>G20/$H20</f>
        <v>4.0816326530612242E-2</v>
      </c>
      <c r="H21" s="29"/>
    </row>
    <row r="22" spans="1:25" ht="15.75" customHeight="1" x14ac:dyDescent="0.2">
      <c r="B22" s="30"/>
      <c r="C22" s="30"/>
      <c r="D22" s="30"/>
      <c r="E22" s="30"/>
      <c r="F22" s="30"/>
      <c r="G22" s="30"/>
      <c r="H22" s="29"/>
    </row>
    <row r="23" spans="1:25" ht="15.75" customHeight="1" x14ac:dyDescent="0.2">
      <c r="B23" s="30" t="s">
        <v>60</v>
      </c>
      <c r="C23" s="30">
        <f>C18</f>
        <v>100</v>
      </c>
      <c r="D23" s="30">
        <f>D18</f>
        <v>27</v>
      </c>
      <c r="E23" s="30">
        <f>E18</f>
        <v>147</v>
      </c>
      <c r="F23" s="30">
        <f>F18</f>
        <v>55</v>
      </c>
      <c r="G23" s="30"/>
      <c r="H23" s="29">
        <f>SUM(C23:F23)</f>
        <v>329</v>
      </c>
    </row>
    <row r="24" spans="1:25" ht="15.75" customHeight="1" x14ac:dyDescent="0.2">
      <c r="B24" s="30" t="s">
        <v>62</v>
      </c>
      <c r="C24" s="24">
        <f>C23/$H23</f>
        <v>0.303951367781155</v>
      </c>
      <c r="D24" s="24">
        <f>D23/$H23</f>
        <v>8.2066869300911852E-2</v>
      </c>
      <c r="E24" s="24">
        <f>E23/$H23</f>
        <v>0.44680851063829785</v>
      </c>
      <c r="F24" s="24">
        <f>F23/$H23</f>
        <v>0.16717325227963525</v>
      </c>
      <c r="G24" s="24"/>
      <c r="H24" s="29">
        <v>100</v>
      </c>
    </row>
    <row r="26" spans="1:25" ht="15.75" customHeight="1" x14ac:dyDescent="0.2">
      <c r="B26" s="28" t="s">
        <v>60</v>
      </c>
      <c r="C26" s="22">
        <f>C18</f>
        <v>100</v>
      </c>
      <c r="D26" s="22">
        <f>D18</f>
        <v>27</v>
      </c>
      <c r="H26" s="22">
        <f>SUM(C26:D26)</f>
        <v>127</v>
      </c>
    </row>
    <row r="27" spans="1:25" ht="15.75" customHeight="1" x14ac:dyDescent="0.2">
      <c r="B27" s="30" t="s">
        <v>61</v>
      </c>
      <c r="C27" s="24">
        <f>C26/$H26</f>
        <v>0.78740157480314965</v>
      </c>
      <c r="D27" s="24">
        <f>D26/$H26</f>
        <v>0.2125984251968504</v>
      </c>
      <c r="H27" s="22"/>
    </row>
    <row r="28" spans="1:25" ht="15.75" customHeight="1" x14ac:dyDescent="0.2">
      <c r="B28" s="30"/>
      <c r="C28" s="29"/>
      <c r="D28" s="29"/>
      <c r="H28" s="22"/>
    </row>
    <row r="29" spans="1:25" ht="15.75" customHeight="1" x14ac:dyDescent="0.2">
      <c r="B29" s="22" t="s">
        <v>60</v>
      </c>
      <c r="C29" s="27">
        <f>C18</f>
        <v>100</v>
      </c>
      <c r="D29" s="27"/>
      <c r="E29" s="26">
        <f>E18</f>
        <v>147</v>
      </c>
      <c r="F29" s="26"/>
      <c r="G29" s="26"/>
      <c r="H29" s="25">
        <f>SUM(C29:E29)</f>
        <v>247</v>
      </c>
    </row>
    <row r="30" spans="1:25" ht="15.75" customHeight="1" x14ac:dyDescent="0.2">
      <c r="B30" s="22" t="s">
        <v>59</v>
      </c>
      <c r="C30" s="24">
        <f>C29/$H29</f>
        <v>0.40485829959514169</v>
      </c>
      <c r="D30" s="24"/>
      <c r="E30" s="23">
        <f>E29/H29</f>
        <v>0.59514170040485825</v>
      </c>
      <c r="F30" s="23"/>
      <c r="G30" s="23"/>
      <c r="H30" s="22"/>
    </row>
    <row r="31" spans="1:25" ht="15.75" customHeight="1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</row>
    <row r="32" spans="1:25" ht="15.75" customHeight="1" x14ac:dyDescent="0.2">
      <c r="A32" s="28" t="s">
        <v>67</v>
      </c>
      <c r="B32" s="28" t="s">
        <v>64</v>
      </c>
      <c r="C32" s="28">
        <v>81</v>
      </c>
      <c r="D32" s="28">
        <v>48</v>
      </c>
      <c r="E32" s="28">
        <v>96</v>
      </c>
      <c r="F32" s="28">
        <v>28</v>
      </c>
      <c r="G32" s="28">
        <v>6</v>
      </c>
      <c r="H32" s="28">
        <f>SUM(C32:G32)</f>
        <v>259</v>
      </c>
    </row>
    <row r="33" spans="1:25" ht="15.75" customHeight="1" x14ac:dyDescent="0.2">
      <c r="H33" s="22"/>
    </row>
    <row r="34" spans="1:25" ht="15.75" customHeight="1" x14ac:dyDescent="0.2">
      <c r="B34" s="22" t="s">
        <v>60</v>
      </c>
      <c r="C34" s="22">
        <f>C32</f>
        <v>81</v>
      </c>
      <c r="D34" s="22">
        <f>D32</f>
        <v>48</v>
      </c>
      <c r="E34" s="22">
        <f>E32</f>
        <v>96</v>
      </c>
      <c r="F34" s="22">
        <f>F32</f>
        <v>28</v>
      </c>
      <c r="G34" s="22">
        <f>G32</f>
        <v>6</v>
      </c>
      <c r="H34" s="28">
        <f>SUM(C34:G34)</f>
        <v>259</v>
      </c>
    </row>
    <row r="35" spans="1:25" ht="15.75" customHeight="1" x14ac:dyDescent="0.2">
      <c r="B35" s="22" t="s">
        <v>63</v>
      </c>
      <c r="C35" s="24">
        <f>C34/$H34</f>
        <v>0.31274131274131273</v>
      </c>
      <c r="D35" s="24">
        <f>D34/$H34</f>
        <v>0.18532818532818532</v>
      </c>
      <c r="E35" s="24">
        <f>E34/$H34</f>
        <v>0.37065637065637064</v>
      </c>
      <c r="F35" s="24">
        <f>F34/$H34</f>
        <v>0.10810810810810811</v>
      </c>
      <c r="G35" s="24">
        <f>G34/$H34</f>
        <v>2.3166023166023165E-2</v>
      </c>
      <c r="H35" s="22"/>
    </row>
    <row r="36" spans="1:25" ht="15.75" customHeight="1" x14ac:dyDescent="0.2">
      <c r="B36" s="22"/>
      <c r="C36" s="24"/>
      <c r="D36" s="24"/>
      <c r="E36" s="24"/>
      <c r="F36" s="24"/>
      <c r="G36" s="24"/>
      <c r="H36" s="22"/>
    </row>
    <row r="37" spans="1:25" ht="15.75" customHeight="1" x14ac:dyDescent="0.2">
      <c r="B37" s="28" t="s">
        <v>60</v>
      </c>
      <c r="C37" s="20">
        <f>C32</f>
        <v>81</v>
      </c>
      <c r="D37" s="20">
        <f>D32</f>
        <v>48</v>
      </c>
      <c r="E37" s="20">
        <f>E32</f>
        <v>96</v>
      </c>
      <c r="F37" s="20">
        <f>F32</f>
        <v>28</v>
      </c>
      <c r="H37" s="28">
        <f>SUM(C37:F37)</f>
        <v>253</v>
      </c>
    </row>
    <row r="38" spans="1:25" ht="15.75" customHeight="1" x14ac:dyDescent="0.2">
      <c r="B38" s="22" t="s">
        <v>62</v>
      </c>
      <c r="C38" s="24">
        <f>C37/$H37</f>
        <v>0.3201581027667984</v>
      </c>
      <c r="D38" s="24">
        <f>D37/$H37</f>
        <v>0.18972332015810275</v>
      </c>
      <c r="E38" s="24">
        <f>E37/$H37</f>
        <v>0.37944664031620551</v>
      </c>
      <c r="F38" s="24">
        <f>F37/$H37</f>
        <v>0.11067193675889328</v>
      </c>
      <c r="G38" s="24"/>
      <c r="H38" s="22"/>
    </row>
    <row r="40" spans="1:25" ht="15.75" customHeight="1" x14ac:dyDescent="0.2">
      <c r="B40" s="22" t="s">
        <v>60</v>
      </c>
      <c r="C40" s="22">
        <v>81</v>
      </c>
      <c r="D40" s="22">
        <v>48</v>
      </c>
      <c r="H40" s="28">
        <v>129</v>
      </c>
    </row>
    <row r="41" spans="1:25" ht="15.75" customHeight="1" x14ac:dyDescent="0.2">
      <c r="B41" s="28" t="s">
        <v>61</v>
      </c>
      <c r="C41" s="24">
        <f>C40/$H40</f>
        <v>0.62790697674418605</v>
      </c>
      <c r="D41" s="24">
        <f>D40/$H40</f>
        <v>0.37209302325581395</v>
      </c>
      <c r="H41" s="22"/>
    </row>
    <row r="43" spans="1:25" ht="15.75" customHeight="1" x14ac:dyDescent="0.2">
      <c r="B43" s="22" t="s">
        <v>60</v>
      </c>
      <c r="C43" s="27">
        <f>C32</f>
        <v>81</v>
      </c>
      <c r="D43" s="27"/>
      <c r="E43" s="26">
        <f>E32</f>
        <v>96</v>
      </c>
      <c r="F43" s="26"/>
      <c r="G43" s="26"/>
      <c r="H43" s="25">
        <f>SUM(C43:E43)</f>
        <v>177</v>
      </c>
    </row>
    <row r="44" spans="1:25" ht="15.75" customHeight="1" x14ac:dyDescent="0.2">
      <c r="B44" s="22" t="s">
        <v>59</v>
      </c>
      <c r="C44" s="24">
        <f>C43/$H43</f>
        <v>0.4576271186440678</v>
      </c>
      <c r="D44" s="24"/>
      <c r="E44" s="23">
        <f>E43/H43</f>
        <v>0.5423728813559322</v>
      </c>
      <c r="F44" s="23"/>
      <c r="G44" s="23"/>
      <c r="H44" s="22"/>
    </row>
    <row r="45" spans="1:25" ht="15.75" customHeight="1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</row>
    <row r="46" spans="1:25" ht="15.75" customHeight="1" x14ac:dyDescent="0.2">
      <c r="A46" s="28" t="s">
        <v>66</v>
      </c>
      <c r="B46" s="28" t="s">
        <v>64</v>
      </c>
      <c r="C46" s="22">
        <v>13</v>
      </c>
      <c r="D46" s="22">
        <v>92</v>
      </c>
      <c r="E46" s="22">
        <v>105</v>
      </c>
      <c r="F46" s="22">
        <v>108</v>
      </c>
      <c r="G46" s="22">
        <v>4</v>
      </c>
      <c r="H46" s="22">
        <f>SUM(C46:G46)</f>
        <v>322</v>
      </c>
    </row>
    <row r="47" spans="1:25" ht="15.75" customHeight="1" x14ac:dyDescent="0.2">
      <c r="H47" s="22"/>
    </row>
    <row r="48" spans="1:25" ht="15.75" customHeight="1" x14ac:dyDescent="0.2">
      <c r="B48" s="22" t="s">
        <v>60</v>
      </c>
      <c r="C48" s="22">
        <f>C46</f>
        <v>13</v>
      </c>
      <c r="D48" s="22">
        <f>D46</f>
        <v>92</v>
      </c>
      <c r="E48" s="22">
        <f>E46</f>
        <v>105</v>
      </c>
      <c r="F48" s="22">
        <f>F46</f>
        <v>108</v>
      </c>
      <c r="G48" s="22">
        <f>G46</f>
        <v>4</v>
      </c>
      <c r="H48" s="22">
        <f>SUM(C48:G48)</f>
        <v>322</v>
      </c>
    </row>
    <row r="49" spans="1:25" ht="15.75" customHeight="1" x14ac:dyDescent="0.2">
      <c r="B49" s="22" t="s">
        <v>63</v>
      </c>
      <c r="C49" s="24">
        <f>C48/$H48</f>
        <v>4.0372670807453416E-2</v>
      </c>
      <c r="D49" s="24">
        <f>D48/$H48</f>
        <v>0.2857142857142857</v>
      </c>
      <c r="E49" s="24">
        <f>E48/$H48</f>
        <v>0.32608695652173914</v>
      </c>
      <c r="F49" s="24">
        <f>F48/$H48</f>
        <v>0.33540372670807456</v>
      </c>
      <c r="G49" s="24">
        <f>G48/$H48</f>
        <v>1.2422360248447204E-2</v>
      </c>
      <c r="H49" s="22"/>
    </row>
    <row r="50" spans="1:25" ht="15.75" customHeight="1" x14ac:dyDescent="0.2">
      <c r="B50" s="22"/>
      <c r="C50" s="24"/>
      <c r="D50" s="24"/>
      <c r="E50" s="24"/>
      <c r="F50" s="24"/>
      <c r="G50" s="24"/>
      <c r="H50" s="22"/>
    </row>
    <row r="51" spans="1:25" ht="15.75" customHeight="1" x14ac:dyDescent="0.2">
      <c r="B51" s="28" t="s">
        <v>60</v>
      </c>
      <c r="C51" s="20">
        <f>C46</f>
        <v>13</v>
      </c>
      <c r="D51" s="20">
        <f>D46</f>
        <v>92</v>
      </c>
      <c r="E51" s="20">
        <f>E46</f>
        <v>105</v>
      </c>
      <c r="F51" s="20">
        <f>F46</f>
        <v>108</v>
      </c>
      <c r="H51" s="22">
        <f>SUM(C51:F51)</f>
        <v>318</v>
      </c>
    </row>
    <row r="52" spans="1:25" ht="15.75" customHeight="1" x14ac:dyDescent="0.2">
      <c r="B52" s="22" t="s">
        <v>62</v>
      </c>
      <c r="C52" s="24">
        <f>C51/$H51</f>
        <v>4.0880503144654086E-2</v>
      </c>
      <c r="D52" s="24">
        <f>D51/$H51</f>
        <v>0.28930817610062892</v>
      </c>
      <c r="E52" s="24">
        <f>E51/$H51</f>
        <v>0.330188679245283</v>
      </c>
      <c r="F52" s="24">
        <f>F51/$H51</f>
        <v>0.33962264150943394</v>
      </c>
      <c r="H52" s="22"/>
    </row>
    <row r="54" spans="1:25" ht="15.75" customHeight="1" x14ac:dyDescent="0.2">
      <c r="B54" s="22" t="s">
        <v>60</v>
      </c>
      <c r="C54" s="22">
        <v>13</v>
      </c>
      <c r="D54" s="22">
        <v>92</v>
      </c>
      <c r="H54" s="22">
        <v>105</v>
      </c>
    </row>
    <row r="55" spans="1:25" ht="15.75" customHeight="1" x14ac:dyDescent="0.2">
      <c r="B55" s="28" t="s">
        <v>61</v>
      </c>
      <c r="C55" s="24">
        <f>C54/$H54</f>
        <v>0.12380952380952381</v>
      </c>
      <c r="D55" s="24">
        <f>D54/$H54</f>
        <v>0.87619047619047619</v>
      </c>
      <c r="H55" s="22"/>
    </row>
    <row r="57" spans="1:25" ht="15.75" customHeight="1" x14ac:dyDescent="0.2">
      <c r="B57" s="22" t="s">
        <v>60</v>
      </c>
      <c r="C57" s="27">
        <f>C46</f>
        <v>13</v>
      </c>
      <c r="D57" s="27"/>
      <c r="E57" s="26">
        <f>E46</f>
        <v>105</v>
      </c>
      <c r="F57" s="26"/>
      <c r="G57" s="26"/>
      <c r="H57" s="25">
        <f>SUM(C57:E57)</f>
        <v>118</v>
      </c>
    </row>
    <row r="58" spans="1:25" ht="14" x14ac:dyDescent="0.2">
      <c r="B58" s="22" t="s">
        <v>59</v>
      </c>
      <c r="C58" s="24">
        <f>C57/$H57</f>
        <v>0.11016949152542373</v>
      </c>
      <c r="D58" s="24"/>
      <c r="E58" s="23">
        <f>E57/H57</f>
        <v>0.88983050847457623</v>
      </c>
      <c r="F58" s="23"/>
      <c r="G58" s="23"/>
      <c r="H58" s="22"/>
    </row>
    <row r="59" spans="1:25" ht="14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</row>
    <row r="60" spans="1:25" ht="14" x14ac:dyDescent="0.2">
      <c r="A60" s="28" t="s">
        <v>65</v>
      </c>
      <c r="B60" s="28" t="s">
        <v>64</v>
      </c>
      <c r="C60" s="22">
        <v>5</v>
      </c>
      <c r="D60" s="22">
        <v>22</v>
      </c>
      <c r="E60" s="22">
        <v>37</v>
      </c>
      <c r="F60" s="22">
        <v>14</v>
      </c>
      <c r="G60" s="22">
        <v>0</v>
      </c>
      <c r="H60" s="20">
        <f>SUM(C60:G60)</f>
        <v>78</v>
      </c>
    </row>
    <row r="61" spans="1:25" ht="14" x14ac:dyDescent="0.2">
      <c r="H61" s="22"/>
    </row>
    <row r="62" spans="1:25" ht="14" x14ac:dyDescent="0.2">
      <c r="B62" s="22" t="s">
        <v>60</v>
      </c>
      <c r="C62" s="22">
        <f>C60</f>
        <v>5</v>
      </c>
      <c r="D62" s="22">
        <f>D60</f>
        <v>22</v>
      </c>
      <c r="E62" s="22">
        <f>E60</f>
        <v>37</v>
      </c>
      <c r="F62" s="22">
        <f>F60</f>
        <v>14</v>
      </c>
      <c r="G62" s="22">
        <f>G60</f>
        <v>0</v>
      </c>
      <c r="H62" s="22">
        <f>SUM(C62:G62)</f>
        <v>78</v>
      </c>
    </row>
    <row r="63" spans="1:25" ht="14" x14ac:dyDescent="0.2">
      <c r="B63" s="22" t="s">
        <v>63</v>
      </c>
      <c r="C63" s="24">
        <f>C62/$H62</f>
        <v>6.4102564102564097E-2</v>
      </c>
      <c r="D63" s="24">
        <f>D62/$H62</f>
        <v>0.28205128205128205</v>
      </c>
      <c r="E63" s="24">
        <f>E62/$H62</f>
        <v>0.47435897435897434</v>
      </c>
      <c r="F63" s="24">
        <f>F62/$H62</f>
        <v>0.17948717948717949</v>
      </c>
      <c r="G63" s="24">
        <f>G62/$H62</f>
        <v>0</v>
      </c>
      <c r="H63" s="22"/>
    </row>
    <row r="64" spans="1:25" ht="14" x14ac:dyDescent="0.2">
      <c r="H64" s="22"/>
    </row>
    <row r="65" spans="1:25" ht="14" x14ac:dyDescent="0.2">
      <c r="B65" s="28" t="s">
        <v>60</v>
      </c>
      <c r="C65" s="20">
        <f>C60</f>
        <v>5</v>
      </c>
      <c r="D65" s="20">
        <f>D60</f>
        <v>22</v>
      </c>
      <c r="E65" s="20">
        <f>E60</f>
        <v>37</v>
      </c>
      <c r="F65" s="20">
        <f>F60</f>
        <v>14</v>
      </c>
      <c r="H65" s="22">
        <f>SUM(C65:F65)</f>
        <v>78</v>
      </c>
    </row>
    <row r="66" spans="1:25" ht="14" x14ac:dyDescent="0.2">
      <c r="B66" s="22" t="s">
        <v>62</v>
      </c>
      <c r="C66" s="24">
        <f>C65/$H65</f>
        <v>6.4102564102564097E-2</v>
      </c>
      <c r="D66" s="24">
        <f>D65/$H65</f>
        <v>0.28205128205128205</v>
      </c>
      <c r="E66" s="24">
        <f>E65/$H65</f>
        <v>0.47435897435897434</v>
      </c>
      <c r="F66" s="24">
        <f>F65/$H65</f>
        <v>0.17948717948717949</v>
      </c>
      <c r="H66" s="22"/>
    </row>
    <row r="68" spans="1:25" ht="15.75" customHeight="1" x14ac:dyDescent="0.2">
      <c r="B68" s="22" t="s">
        <v>60</v>
      </c>
      <c r="C68" s="22">
        <f>C60</f>
        <v>5</v>
      </c>
      <c r="D68" s="22">
        <f>D60</f>
        <v>22</v>
      </c>
      <c r="H68" s="22">
        <v>27</v>
      </c>
    </row>
    <row r="69" spans="1:25" ht="14" x14ac:dyDescent="0.2">
      <c r="B69" s="22" t="s">
        <v>61</v>
      </c>
      <c r="C69" s="24">
        <f>C68/$H68</f>
        <v>0.18518518518518517</v>
      </c>
      <c r="D69" s="24">
        <f>D68/$H68</f>
        <v>0.81481481481481477</v>
      </c>
      <c r="H69" s="22"/>
    </row>
    <row r="70" spans="1:25" ht="14" x14ac:dyDescent="0.2">
      <c r="H70" s="22"/>
    </row>
    <row r="71" spans="1:25" ht="14" x14ac:dyDescent="0.2">
      <c r="B71" s="22" t="s">
        <v>60</v>
      </c>
      <c r="C71" s="27">
        <f>C60</f>
        <v>5</v>
      </c>
      <c r="D71" s="27"/>
      <c r="E71" s="26">
        <f>E60</f>
        <v>37</v>
      </c>
      <c r="F71" s="26"/>
      <c r="G71" s="26"/>
      <c r="H71" s="25">
        <f>SUM(C71:E71)</f>
        <v>42</v>
      </c>
    </row>
    <row r="72" spans="1:25" ht="14" x14ac:dyDescent="0.2">
      <c r="B72" s="22" t="s">
        <v>59</v>
      </c>
      <c r="C72" s="24">
        <f>C71/$H71</f>
        <v>0.11904761904761904</v>
      </c>
      <c r="D72" s="24"/>
      <c r="E72" s="23">
        <f>E71/H71</f>
        <v>0.88095238095238093</v>
      </c>
      <c r="F72" s="23"/>
      <c r="G72" s="23"/>
      <c r="H72" s="22"/>
    </row>
    <row r="73" spans="1:25" ht="14" x14ac:dyDescent="0.2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</row>
  </sheetData>
  <mergeCells count="1">
    <mergeCell ref="C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2DD043-D2BC-BC43-9E33-2E6A611A895F}">
  <dimension ref="A1:P175"/>
  <sheetViews>
    <sheetView workbookViewId="0">
      <selection activeCell="F1" sqref="F1"/>
    </sheetView>
  </sheetViews>
  <sheetFormatPr baseColWidth="10" defaultRowHeight="16" x14ac:dyDescent="0.2"/>
  <cols>
    <col min="1" max="1" width="29.1640625" style="1" customWidth="1"/>
    <col min="2" max="2" width="10.83203125" style="1"/>
    <col min="3" max="3" width="31.5" style="1" bestFit="1" customWidth="1"/>
    <col min="4" max="4" width="24.1640625" style="1" bestFit="1" customWidth="1"/>
    <col min="5" max="5" width="10.83203125" style="1"/>
    <col min="6" max="6" width="29.1640625" style="1" bestFit="1" customWidth="1"/>
    <col min="7" max="7" width="7.5" style="1" bestFit="1" customWidth="1"/>
    <col min="8" max="8" width="6.83203125" style="1" bestFit="1" customWidth="1"/>
    <col min="9" max="9" width="12.33203125" style="1" bestFit="1" customWidth="1"/>
    <col min="10" max="10" width="10.83203125" style="1"/>
    <col min="11" max="12" width="13.83203125" style="1" bestFit="1" customWidth="1"/>
    <col min="13" max="14" width="13.5" style="1" bestFit="1" customWidth="1"/>
    <col min="15" max="16384" width="10.83203125" style="1"/>
  </cols>
  <sheetData>
    <row r="1" spans="1:16" x14ac:dyDescent="0.2">
      <c r="A1" s="1" t="s">
        <v>43</v>
      </c>
      <c r="C1" s="1" t="s">
        <v>46</v>
      </c>
      <c r="F1" s="1" t="s">
        <v>44</v>
      </c>
      <c r="P1" s="14"/>
    </row>
    <row r="2" spans="1:16" x14ac:dyDescent="0.2">
      <c r="A2" s="6" t="s">
        <v>3</v>
      </c>
      <c r="C2" s="8" t="s">
        <v>47</v>
      </c>
      <c r="D2" s="8" t="s">
        <v>48</v>
      </c>
      <c r="G2" s="3" t="s">
        <v>4</v>
      </c>
      <c r="H2" s="3" t="s">
        <v>5</v>
      </c>
      <c r="I2" s="3" t="s">
        <v>6</v>
      </c>
      <c r="K2" s="33"/>
      <c r="L2" s="33"/>
      <c r="M2" s="33"/>
      <c r="N2" s="33"/>
    </row>
    <row r="3" spans="1:16" x14ac:dyDescent="0.2">
      <c r="A3" s="4">
        <v>14.2</v>
      </c>
      <c r="C3" s="7">
        <v>13.555</v>
      </c>
      <c r="D3" s="7">
        <v>8.8710000000000004</v>
      </c>
      <c r="F3" s="6" t="s">
        <v>1</v>
      </c>
      <c r="G3" s="4">
        <v>26.627218899999999</v>
      </c>
      <c r="H3" s="4">
        <v>65.088757400000006</v>
      </c>
      <c r="I3" s="4">
        <v>8.2840236600000008</v>
      </c>
      <c r="J3" s="11"/>
      <c r="K3" s="12"/>
      <c r="L3" s="12"/>
      <c r="M3" s="12"/>
      <c r="N3" s="12"/>
    </row>
    <row r="4" spans="1:16" x14ac:dyDescent="0.2">
      <c r="A4" s="4">
        <v>75.900000000000006</v>
      </c>
      <c r="C4" s="7"/>
      <c r="D4" s="7">
        <v>7.431</v>
      </c>
      <c r="F4" s="6" t="s">
        <v>3</v>
      </c>
      <c r="G4" s="4">
        <v>2.2727272699999999</v>
      </c>
      <c r="H4" s="4">
        <v>50</v>
      </c>
      <c r="I4" s="4">
        <v>47.727272800000001</v>
      </c>
      <c r="J4" s="11"/>
      <c r="K4" s="4"/>
      <c r="L4" s="4"/>
      <c r="M4" s="4"/>
      <c r="N4" s="4"/>
    </row>
    <row r="5" spans="1:16" x14ac:dyDescent="0.2">
      <c r="A5" s="4">
        <v>81.400000000000006</v>
      </c>
      <c r="C5" s="7">
        <v>25.498999999999999</v>
      </c>
      <c r="D5" s="7">
        <v>86.105000000000004</v>
      </c>
      <c r="G5" s="11"/>
      <c r="H5" s="11"/>
      <c r="I5" s="11"/>
      <c r="J5" s="11"/>
      <c r="K5" s="4"/>
      <c r="L5" s="4"/>
      <c r="M5" s="4"/>
      <c r="N5" s="4"/>
    </row>
    <row r="6" spans="1:16" x14ac:dyDescent="0.2">
      <c r="A6" s="4">
        <v>6.12</v>
      </c>
      <c r="C6" s="7">
        <v>83.399000000000001</v>
      </c>
      <c r="D6" s="7"/>
      <c r="F6" s="6"/>
      <c r="G6" s="4"/>
      <c r="H6" s="4"/>
      <c r="I6" s="4"/>
      <c r="J6" s="11"/>
      <c r="K6" s="4"/>
      <c r="L6" s="4"/>
      <c r="M6" s="4"/>
      <c r="N6" s="4"/>
    </row>
    <row r="7" spans="1:16" x14ac:dyDescent="0.2">
      <c r="A7" s="4">
        <v>88.7</v>
      </c>
      <c r="C7" s="7">
        <v>21.523</v>
      </c>
      <c r="D7" s="7"/>
      <c r="F7" s="6"/>
      <c r="G7" s="4"/>
      <c r="H7" s="4"/>
      <c r="I7" s="4"/>
      <c r="J7" s="11"/>
      <c r="K7" s="4"/>
      <c r="L7" s="4"/>
      <c r="M7" s="11"/>
      <c r="N7" s="4"/>
    </row>
    <row r="8" spans="1:16" x14ac:dyDescent="0.2">
      <c r="A8" s="4">
        <v>71.5</v>
      </c>
      <c r="C8" s="7">
        <v>6.4889999999999999</v>
      </c>
      <c r="D8" s="7">
        <v>18.652999999999999</v>
      </c>
      <c r="G8" s="11"/>
      <c r="H8" s="11"/>
      <c r="I8" s="11"/>
      <c r="J8" s="11"/>
      <c r="K8" s="4"/>
      <c r="L8" s="4"/>
      <c r="M8" s="4"/>
      <c r="N8" s="4"/>
    </row>
    <row r="9" spans="1:16" x14ac:dyDescent="0.2">
      <c r="A9" s="4">
        <v>32.200000000000003</v>
      </c>
      <c r="C9" s="7"/>
      <c r="D9" s="7"/>
      <c r="G9" s="11"/>
      <c r="H9" s="11"/>
      <c r="I9" s="11"/>
      <c r="J9" s="11"/>
      <c r="K9" s="4"/>
      <c r="L9" s="4"/>
      <c r="M9" s="4"/>
      <c r="N9" s="4"/>
    </row>
    <row r="10" spans="1:16" x14ac:dyDescent="0.2">
      <c r="A10" s="4">
        <v>7.9</v>
      </c>
      <c r="C10" s="7">
        <v>79.006</v>
      </c>
      <c r="D10" s="7"/>
      <c r="F10" s="6"/>
      <c r="G10" s="11"/>
      <c r="H10" s="11"/>
      <c r="I10" s="11"/>
      <c r="J10" s="11"/>
      <c r="K10" s="4"/>
      <c r="L10" s="4"/>
      <c r="M10" s="4"/>
      <c r="N10" s="4"/>
    </row>
    <row r="11" spans="1:16" x14ac:dyDescent="0.2">
      <c r="A11" s="4">
        <v>88.5</v>
      </c>
      <c r="C11" s="7">
        <v>40.136000000000003</v>
      </c>
      <c r="D11" s="7">
        <v>88.147000000000006</v>
      </c>
      <c r="G11" s="11"/>
      <c r="H11" s="11"/>
      <c r="I11" s="11"/>
      <c r="J11" s="11"/>
      <c r="K11" s="4"/>
      <c r="L11" s="4"/>
      <c r="M11" s="4"/>
      <c r="N11" s="4"/>
    </row>
    <row r="12" spans="1:16" x14ac:dyDescent="0.2">
      <c r="A12" s="4">
        <v>2.2999999999999998</v>
      </c>
      <c r="C12" s="7">
        <v>1.4990000000000001</v>
      </c>
      <c r="D12" s="7">
        <v>3.5920000000000001</v>
      </c>
      <c r="G12" s="11"/>
      <c r="H12" s="11"/>
      <c r="I12" s="11"/>
      <c r="J12" s="11"/>
      <c r="K12" s="4"/>
      <c r="L12" s="4"/>
      <c r="M12" s="4"/>
      <c r="N12" s="4"/>
    </row>
    <row r="13" spans="1:16" x14ac:dyDescent="0.2">
      <c r="A13" s="4">
        <v>83</v>
      </c>
      <c r="C13" s="7">
        <v>68.117999999999995</v>
      </c>
      <c r="D13" s="7">
        <v>8.0559999999999992</v>
      </c>
      <c r="G13" s="11"/>
      <c r="H13" s="11"/>
      <c r="I13" s="11"/>
      <c r="J13" s="11"/>
      <c r="K13" s="4"/>
      <c r="L13" s="4"/>
      <c r="M13" s="4"/>
      <c r="N13" s="4"/>
    </row>
    <row r="14" spans="1:16" x14ac:dyDescent="0.2">
      <c r="A14" s="4">
        <v>74</v>
      </c>
      <c r="C14" s="7">
        <v>50.188000000000002</v>
      </c>
      <c r="D14" s="7">
        <v>3.5640000000000001</v>
      </c>
      <c r="G14" s="11"/>
      <c r="H14" s="11"/>
      <c r="I14" s="11"/>
      <c r="J14" s="11"/>
      <c r="K14" s="4"/>
      <c r="L14" s="4"/>
      <c r="M14" s="4"/>
      <c r="N14" s="4"/>
    </row>
    <row r="15" spans="1:16" x14ac:dyDescent="0.2">
      <c r="A15" s="4">
        <v>58.2</v>
      </c>
      <c r="C15" s="7">
        <v>31.626000000000001</v>
      </c>
      <c r="D15" s="7">
        <v>81.17</v>
      </c>
      <c r="G15" s="11"/>
      <c r="H15" s="11"/>
      <c r="I15" s="11"/>
      <c r="J15" s="11"/>
      <c r="K15" s="4"/>
      <c r="L15" s="4"/>
      <c r="M15" s="4"/>
      <c r="N15" s="4"/>
    </row>
    <row r="16" spans="1:16" x14ac:dyDescent="0.2">
      <c r="A16" s="4">
        <v>2.9</v>
      </c>
      <c r="C16" s="7"/>
      <c r="D16" s="7">
        <v>68.933999999999997</v>
      </c>
      <c r="G16" s="11"/>
      <c r="H16" s="11"/>
      <c r="I16" s="11"/>
      <c r="J16" s="11"/>
      <c r="K16" s="4"/>
      <c r="L16" s="4"/>
      <c r="M16" s="4"/>
      <c r="N16" s="4"/>
    </row>
    <row r="17" spans="1:14" x14ac:dyDescent="0.2">
      <c r="A17" s="4">
        <v>80.2</v>
      </c>
      <c r="C17" s="7">
        <v>2.516</v>
      </c>
      <c r="D17" s="7">
        <v>73.233999999999995</v>
      </c>
      <c r="G17" s="11"/>
      <c r="H17" s="11"/>
      <c r="I17" s="11"/>
      <c r="J17" s="11"/>
      <c r="K17" s="4"/>
      <c r="L17" s="4"/>
      <c r="M17" s="4"/>
      <c r="N17" s="4"/>
    </row>
    <row r="18" spans="1:14" x14ac:dyDescent="0.2">
      <c r="A18" s="4">
        <v>82.01</v>
      </c>
      <c r="C18" s="7">
        <v>58.872999999999998</v>
      </c>
      <c r="D18" s="7">
        <v>9.2240000000000002</v>
      </c>
      <c r="G18" s="11"/>
      <c r="H18" s="11"/>
      <c r="I18" s="11"/>
      <c r="J18" s="11"/>
      <c r="K18" s="4"/>
      <c r="L18" s="4"/>
      <c r="M18" s="4"/>
      <c r="N18" s="4"/>
    </row>
    <row r="19" spans="1:14" x14ac:dyDescent="0.2">
      <c r="A19" s="4">
        <v>85.2</v>
      </c>
      <c r="C19" s="7"/>
      <c r="D19" s="7"/>
      <c r="G19" s="11"/>
      <c r="H19" s="11"/>
      <c r="I19" s="11"/>
      <c r="J19" s="11"/>
      <c r="K19" s="4"/>
      <c r="L19" s="4"/>
      <c r="M19" s="4"/>
      <c r="N19" s="4"/>
    </row>
    <row r="20" spans="1:14" x14ac:dyDescent="0.2">
      <c r="A20" s="4">
        <v>26.1</v>
      </c>
      <c r="C20" s="7">
        <v>6.4000000000000001E-2</v>
      </c>
      <c r="D20" s="7">
        <v>10.675000000000001</v>
      </c>
      <c r="G20" s="11"/>
      <c r="H20" s="11"/>
      <c r="I20" s="11"/>
      <c r="J20" s="11"/>
      <c r="K20" s="4"/>
      <c r="L20" s="4"/>
      <c r="M20" s="4"/>
      <c r="N20" s="4"/>
    </row>
    <row r="21" spans="1:14" x14ac:dyDescent="0.2">
      <c r="A21" s="4">
        <v>3.1</v>
      </c>
      <c r="C21" s="7"/>
      <c r="D21" s="7">
        <v>68.742999999999995</v>
      </c>
      <c r="G21" s="11"/>
      <c r="H21" s="11"/>
      <c r="I21" s="11"/>
      <c r="J21" s="11"/>
      <c r="K21" s="4"/>
      <c r="L21" s="11"/>
      <c r="M21" s="4"/>
      <c r="N21" s="11"/>
    </row>
    <row r="22" spans="1:14" x14ac:dyDescent="0.2">
      <c r="A22" s="4">
        <v>5.3</v>
      </c>
      <c r="C22" s="7">
        <v>86.924999999999997</v>
      </c>
      <c r="D22" s="7"/>
      <c r="G22" s="11"/>
      <c r="H22" s="11"/>
      <c r="I22" s="11"/>
      <c r="J22" s="11"/>
      <c r="K22" s="4"/>
      <c r="L22" s="11"/>
      <c r="M22" s="4"/>
      <c r="N22" s="11"/>
    </row>
    <row r="23" spans="1:14" x14ac:dyDescent="0.2">
      <c r="A23" s="4">
        <v>88.2</v>
      </c>
      <c r="C23" s="7"/>
      <c r="D23" s="7"/>
      <c r="G23" s="11"/>
      <c r="H23" s="11"/>
      <c r="I23" s="11"/>
      <c r="J23" s="11"/>
      <c r="K23" s="4"/>
      <c r="L23" s="11"/>
      <c r="M23" s="4"/>
      <c r="N23" s="11"/>
    </row>
    <row r="24" spans="1:14" x14ac:dyDescent="0.2">
      <c r="A24" s="4">
        <v>2.7</v>
      </c>
      <c r="C24" s="7">
        <v>61.558999999999997</v>
      </c>
      <c r="D24" s="7"/>
      <c r="G24" s="11"/>
      <c r="H24" s="11"/>
      <c r="I24" s="11"/>
      <c r="J24" s="11"/>
      <c r="K24" s="4"/>
      <c r="L24" s="11"/>
      <c r="M24" s="4"/>
      <c r="N24" s="11"/>
    </row>
    <row r="25" spans="1:14" x14ac:dyDescent="0.2">
      <c r="A25" s="4">
        <v>51.3</v>
      </c>
      <c r="C25" s="7">
        <v>17.45</v>
      </c>
      <c r="D25" s="7"/>
      <c r="G25" s="11"/>
      <c r="H25" s="11"/>
      <c r="I25" s="11"/>
      <c r="J25" s="11"/>
      <c r="K25" s="4"/>
      <c r="L25" s="11"/>
      <c r="M25" s="4"/>
      <c r="N25" s="11"/>
    </row>
    <row r="26" spans="1:14" x14ac:dyDescent="0.2">
      <c r="A26" s="4">
        <v>1.8</v>
      </c>
      <c r="C26" s="7">
        <v>50.271999999999998</v>
      </c>
      <c r="D26" s="7">
        <v>81.777000000000001</v>
      </c>
      <c r="G26" s="11"/>
      <c r="H26" s="11"/>
      <c r="I26" s="11"/>
      <c r="J26" s="11"/>
      <c r="K26" s="4"/>
      <c r="L26" s="11"/>
      <c r="M26" s="4"/>
      <c r="N26" s="11"/>
    </row>
    <row r="27" spans="1:14" x14ac:dyDescent="0.2">
      <c r="A27" s="4"/>
      <c r="C27" s="7"/>
      <c r="D27" s="7">
        <v>11.085000000000001</v>
      </c>
      <c r="G27" s="11"/>
      <c r="H27" s="11"/>
      <c r="I27" s="11"/>
      <c r="J27" s="11"/>
      <c r="K27" s="4"/>
      <c r="L27" s="11"/>
      <c r="M27" s="4"/>
      <c r="N27" s="11"/>
    </row>
    <row r="28" spans="1:14" x14ac:dyDescent="0.2">
      <c r="A28" s="4">
        <v>86.8</v>
      </c>
      <c r="C28" s="7"/>
      <c r="D28" s="7"/>
      <c r="G28" s="11"/>
      <c r="H28" s="11"/>
      <c r="I28" s="11"/>
      <c r="J28" s="11"/>
      <c r="K28" s="4"/>
      <c r="L28" s="11"/>
      <c r="M28" s="4"/>
      <c r="N28" s="11"/>
    </row>
    <row r="29" spans="1:14" x14ac:dyDescent="0.2">
      <c r="A29" s="4">
        <v>1</v>
      </c>
      <c r="C29" s="7">
        <v>5.0759999999999996</v>
      </c>
      <c r="D29" s="7"/>
      <c r="G29" s="11"/>
      <c r="H29" s="11"/>
      <c r="I29" s="11"/>
      <c r="J29" s="11"/>
      <c r="K29" s="4"/>
      <c r="L29" s="11"/>
      <c r="M29" s="4"/>
      <c r="N29" s="11"/>
    </row>
    <row r="30" spans="1:14" x14ac:dyDescent="0.2">
      <c r="A30" s="4">
        <v>86.8</v>
      </c>
      <c r="C30" s="7"/>
      <c r="D30" s="7">
        <v>20.832000000000001</v>
      </c>
      <c r="G30" s="11"/>
      <c r="H30" s="11"/>
      <c r="I30" s="11"/>
      <c r="J30" s="11"/>
      <c r="K30" s="4"/>
      <c r="L30" s="11"/>
      <c r="M30" s="4"/>
      <c r="N30" s="11"/>
    </row>
    <row r="31" spans="1:14" x14ac:dyDescent="0.2">
      <c r="A31" s="4">
        <v>71.5</v>
      </c>
      <c r="C31" s="7">
        <v>3.8759999999999999</v>
      </c>
      <c r="D31" s="7">
        <v>5.4379999999999997</v>
      </c>
      <c r="G31" s="11"/>
      <c r="H31" s="11"/>
      <c r="I31" s="11"/>
      <c r="J31" s="11"/>
      <c r="K31" s="4"/>
      <c r="L31" s="11"/>
      <c r="M31" s="4"/>
      <c r="N31" s="11"/>
    </row>
    <row r="32" spans="1:14" x14ac:dyDescent="0.2">
      <c r="A32" s="4">
        <v>1</v>
      </c>
      <c r="C32" s="7">
        <v>81.391000000000005</v>
      </c>
      <c r="D32" s="7"/>
      <c r="G32" s="11"/>
      <c r="H32" s="11"/>
      <c r="I32" s="11"/>
      <c r="J32" s="11"/>
      <c r="K32" s="4"/>
      <c r="L32" s="11"/>
      <c r="M32" s="4"/>
      <c r="N32" s="11"/>
    </row>
    <row r="33" spans="1:14" x14ac:dyDescent="0.2">
      <c r="A33" s="4">
        <v>13.7</v>
      </c>
      <c r="C33" s="7"/>
      <c r="D33" s="7"/>
      <c r="G33" s="11"/>
      <c r="H33" s="11"/>
      <c r="I33" s="11"/>
      <c r="J33" s="11"/>
      <c r="K33" s="4"/>
      <c r="L33" s="11"/>
      <c r="M33" s="4"/>
      <c r="N33" s="11"/>
    </row>
    <row r="34" spans="1:14" x14ac:dyDescent="0.2">
      <c r="A34" s="4">
        <v>67.599999999999994</v>
      </c>
      <c r="C34" s="7"/>
      <c r="D34" s="7"/>
      <c r="G34" s="11"/>
      <c r="H34" s="11"/>
      <c r="I34" s="11"/>
      <c r="J34" s="11"/>
      <c r="K34" s="4"/>
      <c r="L34" s="11"/>
      <c r="M34" s="4"/>
      <c r="N34" s="11"/>
    </row>
    <row r="35" spans="1:14" x14ac:dyDescent="0.2">
      <c r="A35" s="4">
        <v>74.5</v>
      </c>
      <c r="C35" s="7"/>
      <c r="D35" s="7">
        <v>0.45800000000000002</v>
      </c>
      <c r="G35" s="11"/>
      <c r="H35" s="11"/>
      <c r="I35" s="11"/>
      <c r="J35" s="11"/>
      <c r="K35" s="4"/>
      <c r="L35" s="11"/>
      <c r="M35" s="4"/>
      <c r="N35" s="11"/>
    </row>
    <row r="36" spans="1:14" x14ac:dyDescent="0.2">
      <c r="A36" s="4">
        <v>1</v>
      </c>
      <c r="C36" s="7">
        <v>13.612</v>
      </c>
      <c r="D36" s="7"/>
      <c r="G36" s="11"/>
      <c r="H36" s="11"/>
      <c r="I36" s="11"/>
      <c r="J36" s="11"/>
      <c r="K36" s="4"/>
      <c r="L36" s="11"/>
      <c r="M36" s="4"/>
      <c r="N36" s="11"/>
    </row>
    <row r="37" spans="1:14" x14ac:dyDescent="0.2">
      <c r="A37" s="4">
        <v>1</v>
      </c>
      <c r="C37" s="7">
        <v>12.212999999999999</v>
      </c>
      <c r="D37" s="7"/>
      <c r="G37" s="11"/>
      <c r="H37" s="11"/>
      <c r="I37" s="11"/>
      <c r="J37" s="11"/>
      <c r="K37" s="4"/>
      <c r="L37" s="11"/>
      <c r="M37" s="4"/>
      <c r="N37" s="11"/>
    </row>
    <row r="38" spans="1:14" x14ac:dyDescent="0.2">
      <c r="A38" s="4">
        <v>46.8</v>
      </c>
      <c r="C38" s="7">
        <v>70.697999999999993</v>
      </c>
      <c r="D38" s="7">
        <v>73.688999999999993</v>
      </c>
      <c r="G38" s="11"/>
      <c r="H38" s="11"/>
      <c r="I38" s="11"/>
      <c r="J38" s="11"/>
      <c r="K38" s="4"/>
      <c r="L38" s="11"/>
      <c r="M38" s="4"/>
      <c r="N38" s="11"/>
    </row>
    <row r="39" spans="1:14" x14ac:dyDescent="0.2">
      <c r="A39" s="4">
        <v>11.5</v>
      </c>
      <c r="C39" s="7">
        <v>12.513999999999999</v>
      </c>
      <c r="D39" s="7">
        <v>15.023</v>
      </c>
      <c r="G39" s="11"/>
      <c r="H39" s="11"/>
      <c r="I39" s="11"/>
      <c r="J39" s="11"/>
      <c r="K39" s="4"/>
      <c r="L39" s="11"/>
      <c r="M39" s="4"/>
      <c r="N39" s="11"/>
    </row>
    <row r="40" spans="1:14" x14ac:dyDescent="0.2">
      <c r="A40" s="4">
        <v>60.6</v>
      </c>
      <c r="C40" s="7">
        <v>8.5310000000000006</v>
      </c>
      <c r="D40" s="7">
        <v>2.2730000000000001</v>
      </c>
      <c r="G40" s="11"/>
      <c r="H40" s="11"/>
      <c r="I40" s="11"/>
      <c r="J40" s="11"/>
      <c r="K40" s="4"/>
      <c r="L40" s="11"/>
      <c r="M40" s="4"/>
      <c r="N40" s="11"/>
    </row>
    <row r="41" spans="1:14" x14ac:dyDescent="0.2">
      <c r="A41" s="4">
        <v>65.3</v>
      </c>
      <c r="C41" s="7"/>
      <c r="D41" s="7">
        <v>6.2530000000000001</v>
      </c>
      <c r="G41" s="11"/>
      <c r="H41" s="11"/>
      <c r="I41" s="11"/>
      <c r="J41" s="11"/>
      <c r="K41" s="4"/>
      <c r="L41" s="11"/>
      <c r="M41" s="4"/>
      <c r="N41" s="11"/>
    </row>
    <row r="42" spans="1:14" x14ac:dyDescent="0.2">
      <c r="A42" s="4">
        <v>14.6</v>
      </c>
      <c r="C42" s="7">
        <v>3.456</v>
      </c>
      <c r="D42" s="7"/>
      <c r="G42" s="11"/>
      <c r="H42" s="11"/>
      <c r="I42" s="11"/>
      <c r="J42" s="11"/>
      <c r="K42" s="4"/>
      <c r="L42" s="11"/>
      <c r="M42" s="4"/>
      <c r="N42" s="11"/>
    </row>
    <row r="43" spans="1:14" x14ac:dyDescent="0.2">
      <c r="A43" s="4">
        <v>1</v>
      </c>
      <c r="C43" s="7"/>
      <c r="D43" s="7">
        <v>78.897999999999996</v>
      </c>
      <c r="G43" s="11"/>
      <c r="H43" s="11"/>
      <c r="I43" s="11"/>
      <c r="J43" s="11"/>
      <c r="K43" s="4"/>
      <c r="L43" s="11"/>
      <c r="M43" s="4"/>
      <c r="N43" s="11"/>
    </row>
    <row r="44" spans="1:14" x14ac:dyDescent="0.2">
      <c r="A44" s="4">
        <v>71.099999999999994</v>
      </c>
      <c r="C44" s="7">
        <v>83.072000000000003</v>
      </c>
      <c r="D44" s="7"/>
      <c r="G44" s="11"/>
      <c r="H44" s="11"/>
      <c r="I44" s="11"/>
      <c r="J44" s="11"/>
      <c r="K44" s="4"/>
      <c r="L44" s="11"/>
      <c r="M44" s="4"/>
      <c r="N44" s="11"/>
    </row>
    <row r="45" spans="1:14" x14ac:dyDescent="0.2">
      <c r="A45" s="4">
        <v>1</v>
      </c>
      <c r="C45" s="7">
        <v>20.393000000000001</v>
      </c>
      <c r="D45" s="7"/>
      <c r="G45" s="11"/>
      <c r="H45" s="11"/>
      <c r="I45" s="11"/>
      <c r="J45" s="11"/>
      <c r="K45" s="4"/>
      <c r="L45" s="11"/>
      <c r="M45" s="4"/>
      <c r="N45" s="11"/>
    </row>
    <row r="46" spans="1:14" x14ac:dyDescent="0.2">
      <c r="A46" s="4">
        <v>84.4</v>
      </c>
      <c r="C46" s="7">
        <v>45.134</v>
      </c>
      <c r="D46" s="7">
        <v>80.215999999999994</v>
      </c>
      <c r="G46" s="11"/>
      <c r="H46" s="11"/>
      <c r="I46" s="11"/>
      <c r="J46" s="11"/>
      <c r="K46" s="4"/>
      <c r="L46" s="11"/>
      <c r="M46" s="4"/>
      <c r="N46" s="11"/>
    </row>
    <row r="47" spans="1:14" x14ac:dyDescent="0.2">
      <c r="A47" s="4">
        <v>21.3</v>
      </c>
      <c r="C47" s="7">
        <v>66.358999999999995</v>
      </c>
      <c r="D47" s="7"/>
      <c r="G47" s="11"/>
      <c r="H47" s="11"/>
      <c r="I47" s="11"/>
      <c r="J47" s="11"/>
      <c r="K47" s="4"/>
      <c r="L47" s="11"/>
      <c r="M47" s="4"/>
      <c r="N47" s="11"/>
    </row>
    <row r="48" spans="1:14" x14ac:dyDescent="0.2">
      <c r="A48" s="4">
        <v>1.8</v>
      </c>
      <c r="C48" s="7">
        <v>14.888999999999999</v>
      </c>
      <c r="D48" s="7"/>
      <c r="G48" s="11"/>
      <c r="H48" s="11"/>
      <c r="I48" s="11"/>
      <c r="J48" s="11"/>
      <c r="K48" s="4"/>
      <c r="L48" s="11"/>
      <c r="M48" s="4"/>
      <c r="N48" s="11"/>
    </row>
    <row r="49" spans="1:14" x14ac:dyDescent="0.2">
      <c r="A49" s="4">
        <v>85</v>
      </c>
      <c r="C49" s="7">
        <v>1.51</v>
      </c>
      <c r="D49" s="7">
        <v>89.756</v>
      </c>
      <c r="G49" s="11"/>
      <c r="H49" s="11"/>
      <c r="I49" s="11"/>
      <c r="J49" s="11"/>
      <c r="K49" s="4"/>
      <c r="L49" s="11"/>
      <c r="M49" s="4"/>
      <c r="N49" s="11"/>
    </row>
    <row r="50" spans="1:14" x14ac:dyDescent="0.2">
      <c r="A50" s="4">
        <v>4.5</v>
      </c>
      <c r="C50" s="7">
        <v>7.992</v>
      </c>
      <c r="D50" s="7"/>
      <c r="G50" s="11"/>
      <c r="H50" s="11"/>
      <c r="I50" s="11"/>
      <c r="J50" s="11"/>
      <c r="K50" s="4"/>
      <c r="L50" s="11"/>
      <c r="M50" s="4"/>
      <c r="N50" s="11"/>
    </row>
    <row r="51" spans="1:14" x14ac:dyDescent="0.2">
      <c r="A51" s="4">
        <v>1.7</v>
      </c>
      <c r="C51" s="7">
        <v>17.734000000000002</v>
      </c>
      <c r="D51" s="7">
        <v>87.355000000000004</v>
      </c>
      <c r="G51" s="11"/>
      <c r="H51" s="11"/>
      <c r="I51" s="11"/>
      <c r="J51" s="11"/>
      <c r="K51" s="4"/>
      <c r="L51" s="11"/>
      <c r="M51" s="4"/>
      <c r="N51" s="11"/>
    </row>
    <row r="52" spans="1:14" x14ac:dyDescent="0.2">
      <c r="A52" s="4">
        <v>3</v>
      </c>
      <c r="C52" s="7"/>
      <c r="D52" s="7">
        <v>66.125</v>
      </c>
      <c r="G52" s="11"/>
      <c r="H52" s="11"/>
      <c r="I52" s="11"/>
      <c r="J52" s="11"/>
      <c r="K52" s="4"/>
      <c r="L52" s="11"/>
      <c r="M52" s="4"/>
      <c r="N52" s="11"/>
    </row>
    <row r="53" spans="1:14" x14ac:dyDescent="0.2">
      <c r="A53" s="4">
        <v>8.9</v>
      </c>
      <c r="C53" s="7">
        <v>4.42</v>
      </c>
      <c r="D53" s="7"/>
      <c r="G53" s="11"/>
      <c r="H53" s="11"/>
      <c r="I53" s="11"/>
      <c r="J53" s="11"/>
      <c r="K53" s="4"/>
      <c r="L53" s="11"/>
      <c r="M53" s="4"/>
      <c r="N53" s="11"/>
    </row>
    <row r="54" spans="1:14" x14ac:dyDescent="0.2">
      <c r="A54" s="4">
        <v>11.3</v>
      </c>
      <c r="C54" s="7">
        <v>25.83</v>
      </c>
      <c r="D54" s="7"/>
      <c r="G54" s="11"/>
      <c r="H54" s="11"/>
      <c r="I54" s="11"/>
      <c r="J54" s="11"/>
      <c r="K54" s="4"/>
      <c r="L54" s="4"/>
      <c r="M54" s="4"/>
      <c r="N54" s="4"/>
    </row>
    <row r="55" spans="1:14" x14ac:dyDescent="0.2">
      <c r="A55" s="4">
        <v>2.2999999999999998</v>
      </c>
      <c r="C55" s="7">
        <v>16.61</v>
      </c>
      <c r="D55" s="7">
        <v>81.712000000000003</v>
      </c>
      <c r="G55" s="11"/>
      <c r="H55" s="11"/>
      <c r="I55" s="11"/>
      <c r="J55" s="11"/>
      <c r="K55" s="4"/>
      <c r="L55" s="4"/>
      <c r="M55" s="4"/>
      <c r="N55" s="4"/>
    </row>
    <row r="56" spans="1:14" x14ac:dyDescent="0.2">
      <c r="A56" s="4">
        <v>3</v>
      </c>
      <c r="C56" s="7">
        <v>82.07</v>
      </c>
      <c r="D56" s="7">
        <v>4.41</v>
      </c>
      <c r="G56" s="11"/>
      <c r="H56" s="11"/>
      <c r="I56" s="11"/>
      <c r="J56" s="11"/>
      <c r="K56" s="11"/>
      <c r="L56" s="4"/>
      <c r="M56" s="4"/>
      <c r="N56" s="4"/>
    </row>
    <row r="57" spans="1:14" x14ac:dyDescent="0.2">
      <c r="A57" s="4">
        <v>8.6999999999999993</v>
      </c>
      <c r="C57" s="7">
        <v>3.95</v>
      </c>
      <c r="D57" s="7"/>
      <c r="L57" s="7"/>
      <c r="M57" s="7"/>
      <c r="N57" s="7"/>
    </row>
    <row r="58" spans="1:14" x14ac:dyDescent="0.2">
      <c r="A58" s="4">
        <v>5.2</v>
      </c>
      <c r="C58" s="7">
        <v>34.22</v>
      </c>
      <c r="D58" s="7">
        <v>70.016999999999996</v>
      </c>
      <c r="L58" s="7"/>
      <c r="M58" s="7"/>
      <c r="N58" s="7"/>
    </row>
    <row r="59" spans="1:14" x14ac:dyDescent="0.2">
      <c r="A59" s="4">
        <v>2.2999999999999998</v>
      </c>
      <c r="C59" s="7">
        <v>83.6</v>
      </c>
      <c r="D59" s="7">
        <v>43.212000000000003</v>
      </c>
      <c r="L59" s="7"/>
      <c r="M59" s="7"/>
      <c r="N59" s="7"/>
    </row>
    <row r="60" spans="1:14" x14ac:dyDescent="0.2">
      <c r="A60" s="4">
        <v>88.2</v>
      </c>
      <c r="C60" s="7">
        <v>76.760000000000005</v>
      </c>
      <c r="D60" s="7">
        <v>5.0940000000000003</v>
      </c>
      <c r="L60" s="7"/>
      <c r="M60" s="7"/>
      <c r="N60" s="7"/>
    </row>
    <row r="61" spans="1:14" x14ac:dyDescent="0.2">
      <c r="A61" s="4">
        <v>1.8</v>
      </c>
      <c r="C61" s="7">
        <v>1.83</v>
      </c>
      <c r="D61" s="7">
        <v>70.611999999999995</v>
      </c>
      <c r="L61" s="7"/>
      <c r="M61" s="7"/>
      <c r="N61" s="7"/>
    </row>
    <row r="62" spans="1:14" x14ac:dyDescent="0.2">
      <c r="A62" s="4">
        <v>89.9</v>
      </c>
      <c r="C62" s="7"/>
      <c r="D62" s="7"/>
      <c r="L62" s="7"/>
      <c r="M62" s="7"/>
      <c r="N62" s="7"/>
    </row>
    <row r="63" spans="1:14" x14ac:dyDescent="0.2">
      <c r="A63" s="4">
        <v>1.6</v>
      </c>
      <c r="C63" s="7">
        <v>8.2249999999999996</v>
      </c>
      <c r="D63" s="7"/>
      <c r="L63" s="7"/>
      <c r="M63" s="7"/>
      <c r="N63" s="7"/>
    </row>
    <row r="64" spans="1:14" x14ac:dyDescent="0.2">
      <c r="A64" s="4">
        <v>2</v>
      </c>
      <c r="C64" s="7">
        <v>79.864999999999995</v>
      </c>
      <c r="D64" s="7">
        <v>66.593000000000004</v>
      </c>
      <c r="M64" s="7"/>
      <c r="N64" s="7"/>
    </row>
    <row r="65" spans="1:14" x14ac:dyDescent="0.2">
      <c r="A65" s="4">
        <v>2.8</v>
      </c>
      <c r="C65" s="7">
        <v>19.321000000000002</v>
      </c>
      <c r="D65" s="7">
        <v>11.516</v>
      </c>
      <c r="M65" s="7"/>
      <c r="N65" s="7"/>
    </row>
    <row r="66" spans="1:14" x14ac:dyDescent="0.2">
      <c r="A66" s="4">
        <v>3.8</v>
      </c>
      <c r="C66" s="7"/>
      <c r="D66" s="7">
        <v>27.843</v>
      </c>
      <c r="M66" s="7"/>
      <c r="N66" s="7"/>
    </row>
    <row r="67" spans="1:14" x14ac:dyDescent="0.2">
      <c r="A67" s="4">
        <v>4.0999999999999996</v>
      </c>
      <c r="C67" s="7">
        <v>59.624000000000002</v>
      </c>
      <c r="D67" s="7"/>
      <c r="M67" s="7"/>
      <c r="N67" s="7"/>
    </row>
    <row r="68" spans="1:14" x14ac:dyDescent="0.2">
      <c r="A68" s="4">
        <v>88.7</v>
      </c>
      <c r="C68" s="7">
        <v>17.597000000000001</v>
      </c>
      <c r="D68" s="7">
        <v>72.584000000000003</v>
      </c>
      <c r="M68" s="7"/>
      <c r="N68" s="7"/>
    </row>
    <row r="69" spans="1:14" x14ac:dyDescent="0.2">
      <c r="A69" s="4">
        <v>79</v>
      </c>
      <c r="C69" s="7">
        <v>6.47</v>
      </c>
      <c r="D69" s="7">
        <v>35.698</v>
      </c>
      <c r="M69" s="7"/>
      <c r="N69" s="7"/>
    </row>
    <row r="70" spans="1:14" x14ac:dyDescent="0.2">
      <c r="A70" s="4">
        <v>88</v>
      </c>
      <c r="C70" s="7">
        <v>6.4729999999999999</v>
      </c>
      <c r="D70" s="7">
        <v>66.292000000000002</v>
      </c>
      <c r="M70" s="7"/>
      <c r="N70" s="7"/>
    </row>
    <row r="71" spans="1:14" x14ac:dyDescent="0.2">
      <c r="A71" s="4">
        <v>2.4</v>
      </c>
      <c r="C71" s="7">
        <v>32.085000000000001</v>
      </c>
      <c r="D71" s="7">
        <v>70.828999999999994</v>
      </c>
      <c r="M71" s="7"/>
      <c r="N71" s="7"/>
    </row>
    <row r="72" spans="1:14" x14ac:dyDescent="0.2">
      <c r="A72" s="4">
        <v>6.5</v>
      </c>
      <c r="C72" s="7"/>
      <c r="D72" s="7"/>
      <c r="K72" s="7"/>
      <c r="M72" s="7"/>
      <c r="N72" s="7"/>
    </row>
    <row r="73" spans="1:14" x14ac:dyDescent="0.2">
      <c r="A73" s="4">
        <v>4.9000000000000004</v>
      </c>
      <c r="C73" s="7">
        <v>22.547999999999998</v>
      </c>
      <c r="D73" s="7"/>
      <c r="K73" s="7"/>
      <c r="M73" s="7"/>
      <c r="N73" s="7"/>
    </row>
    <row r="74" spans="1:14" x14ac:dyDescent="0.2">
      <c r="A74" s="4">
        <v>1.5</v>
      </c>
      <c r="C74" s="7">
        <v>11.53</v>
      </c>
      <c r="D74" s="7">
        <v>81.039000000000001</v>
      </c>
      <c r="K74" s="7"/>
      <c r="M74" s="7"/>
      <c r="N74" s="7"/>
    </row>
    <row r="75" spans="1:14" x14ac:dyDescent="0.2">
      <c r="A75" s="4">
        <v>3</v>
      </c>
      <c r="C75" s="7">
        <v>0.36199999999999999</v>
      </c>
      <c r="D75" s="7">
        <v>11.332000000000001</v>
      </c>
      <c r="K75" s="7"/>
      <c r="M75" s="7"/>
      <c r="N75" s="7"/>
    </row>
    <row r="76" spans="1:14" x14ac:dyDescent="0.2">
      <c r="A76" s="4">
        <v>13.8</v>
      </c>
      <c r="C76" s="7"/>
      <c r="D76" s="7">
        <v>2.0579999999999998</v>
      </c>
      <c r="K76" s="7"/>
      <c r="M76" s="7"/>
      <c r="N76" s="7"/>
    </row>
    <row r="77" spans="1:14" x14ac:dyDescent="0.2">
      <c r="A77" s="4">
        <v>16.2</v>
      </c>
      <c r="C77" s="7">
        <v>21.904</v>
      </c>
      <c r="D77" s="7">
        <v>11.904</v>
      </c>
      <c r="K77" s="7"/>
      <c r="M77" s="7"/>
      <c r="N77" s="7"/>
    </row>
    <row r="78" spans="1:14" x14ac:dyDescent="0.2">
      <c r="A78" s="4">
        <v>2.2999999999999998</v>
      </c>
      <c r="C78" s="7">
        <v>82.590999999999994</v>
      </c>
      <c r="D78" s="7">
        <v>83.841999999999999</v>
      </c>
      <c r="K78" s="7"/>
      <c r="M78" s="7"/>
      <c r="N78" s="7"/>
    </row>
    <row r="79" spans="1:14" x14ac:dyDescent="0.2">
      <c r="A79" s="4">
        <v>1</v>
      </c>
      <c r="C79" s="7">
        <v>4.4290000000000003</v>
      </c>
      <c r="D79" s="7">
        <v>39.11</v>
      </c>
      <c r="K79" s="7"/>
      <c r="M79" s="7"/>
      <c r="N79" s="7"/>
    </row>
    <row r="80" spans="1:14" x14ac:dyDescent="0.2">
      <c r="A80" s="4">
        <v>1.1000000000000001</v>
      </c>
      <c r="C80" s="7">
        <v>4.5419999999999998</v>
      </c>
      <c r="D80" s="7">
        <v>3.198</v>
      </c>
      <c r="K80" s="7"/>
      <c r="M80" s="7"/>
      <c r="N80" s="7"/>
    </row>
    <row r="81" spans="1:14" x14ac:dyDescent="0.2">
      <c r="A81" s="4">
        <v>1.9</v>
      </c>
      <c r="C81" s="7">
        <v>10.256</v>
      </c>
      <c r="D81" s="7"/>
      <c r="K81" s="7"/>
      <c r="M81" s="7"/>
      <c r="N81" s="7"/>
    </row>
    <row r="82" spans="1:14" x14ac:dyDescent="0.2">
      <c r="A82" s="4">
        <v>4.8</v>
      </c>
      <c r="C82" s="7">
        <v>9.0020000000000007</v>
      </c>
      <c r="D82" s="7">
        <v>0.26400000000000001</v>
      </c>
      <c r="K82" s="7"/>
      <c r="M82" s="7"/>
      <c r="N82" s="7"/>
    </row>
    <row r="83" spans="1:14" x14ac:dyDescent="0.2">
      <c r="A83" s="4">
        <v>1.8</v>
      </c>
      <c r="C83" s="7">
        <v>1.774</v>
      </c>
      <c r="D83" s="7">
        <v>14.538</v>
      </c>
      <c r="K83" s="7"/>
      <c r="M83" s="7"/>
      <c r="N83" s="7"/>
    </row>
    <row r="84" spans="1:14" x14ac:dyDescent="0.2">
      <c r="A84" s="4">
        <v>87.6</v>
      </c>
      <c r="C84" s="7">
        <v>6.0620000000000003</v>
      </c>
      <c r="D84" s="7"/>
      <c r="K84" s="7"/>
      <c r="M84" s="7"/>
      <c r="N84" s="7"/>
    </row>
    <row r="85" spans="1:14" x14ac:dyDescent="0.2">
      <c r="A85" s="4">
        <v>86.5</v>
      </c>
      <c r="C85" s="7">
        <v>43.664999999999999</v>
      </c>
      <c r="D85" s="7">
        <v>65.051000000000002</v>
      </c>
      <c r="K85" s="7"/>
      <c r="M85" s="7"/>
      <c r="N85" s="7"/>
    </row>
    <row r="86" spans="1:14" x14ac:dyDescent="0.2">
      <c r="A86" s="4">
        <v>86.4</v>
      </c>
      <c r="C86" s="7">
        <v>6.4930000000000003</v>
      </c>
      <c r="D86" s="7"/>
      <c r="K86" s="7"/>
      <c r="M86" s="7"/>
      <c r="N86" s="7"/>
    </row>
    <row r="87" spans="1:14" x14ac:dyDescent="0.2">
      <c r="A87" s="4">
        <v>83.1</v>
      </c>
      <c r="C87" s="7">
        <v>22.064</v>
      </c>
      <c r="D87" s="7">
        <v>63.356000000000002</v>
      </c>
      <c r="K87" s="7"/>
      <c r="M87" s="7"/>
      <c r="N87" s="7"/>
    </row>
    <row r="88" spans="1:14" x14ac:dyDescent="0.2">
      <c r="A88" s="4">
        <v>2.1</v>
      </c>
      <c r="D88" s="7">
        <v>79.388000000000005</v>
      </c>
      <c r="K88" s="7"/>
      <c r="M88" s="7"/>
      <c r="N88" s="7"/>
    </row>
    <row r="89" spans="1:14" x14ac:dyDescent="0.2">
      <c r="A89" s="4">
        <v>2.2999999999999998</v>
      </c>
      <c r="D89" s="7"/>
      <c r="K89" s="7"/>
      <c r="M89" s="7"/>
      <c r="N89" s="7"/>
    </row>
    <row r="90" spans="1:14" x14ac:dyDescent="0.2">
      <c r="A90" s="4">
        <v>84.3</v>
      </c>
      <c r="D90" s="7">
        <v>65.197000000000003</v>
      </c>
      <c r="K90" s="7"/>
      <c r="M90" s="7"/>
      <c r="N90" s="7"/>
    </row>
    <row r="91" spans="1:14" x14ac:dyDescent="0.2">
      <c r="A91" s="4">
        <v>2.9</v>
      </c>
      <c r="D91" s="7">
        <v>67.119</v>
      </c>
      <c r="K91" s="7"/>
      <c r="M91" s="7"/>
      <c r="N91" s="7"/>
    </row>
    <row r="92" spans="1:14" x14ac:dyDescent="0.2">
      <c r="A92" s="4">
        <v>14.7</v>
      </c>
      <c r="D92" s="7">
        <v>83.399000000000001</v>
      </c>
      <c r="K92" s="7"/>
      <c r="M92" s="7"/>
      <c r="N92" s="7"/>
    </row>
    <row r="93" spans="1:14" x14ac:dyDescent="0.2">
      <c r="A93" s="4">
        <v>76.900000000000006</v>
      </c>
      <c r="D93" s="7">
        <v>6.6859999999999999</v>
      </c>
      <c r="K93" s="7"/>
      <c r="M93" s="7"/>
      <c r="N93" s="7"/>
    </row>
    <row r="94" spans="1:14" x14ac:dyDescent="0.2">
      <c r="A94" s="4">
        <v>81.5</v>
      </c>
      <c r="D94" s="7">
        <v>3.1040000000000001</v>
      </c>
    </row>
    <row r="95" spans="1:14" x14ac:dyDescent="0.2">
      <c r="A95" s="4">
        <v>83.7</v>
      </c>
      <c r="D95" s="7">
        <v>36.695999999999998</v>
      </c>
    </row>
    <row r="96" spans="1:14" x14ac:dyDescent="0.2">
      <c r="A96" s="4">
        <v>2.9</v>
      </c>
      <c r="D96" s="7">
        <v>73.528000000000006</v>
      </c>
    </row>
    <row r="97" spans="1:4" x14ac:dyDescent="0.2">
      <c r="A97" s="4">
        <v>78.8</v>
      </c>
      <c r="D97" s="7">
        <v>7.4240000000000004</v>
      </c>
    </row>
    <row r="98" spans="1:4" x14ac:dyDescent="0.2">
      <c r="A98" s="4">
        <v>2.1</v>
      </c>
      <c r="D98" s="7"/>
    </row>
    <row r="99" spans="1:4" x14ac:dyDescent="0.2">
      <c r="A99" s="4">
        <v>76.099999999999994</v>
      </c>
      <c r="D99" s="7">
        <v>68.117999999999995</v>
      </c>
    </row>
    <row r="100" spans="1:4" x14ac:dyDescent="0.2">
      <c r="A100" s="4">
        <v>1.1000000000000001</v>
      </c>
      <c r="D100" s="7">
        <v>16.635999999999999</v>
      </c>
    </row>
    <row r="101" spans="1:4" x14ac:dyDescent="0.2">
      <c r="A101" s="4">
        <v>4.5</v>
      </c>
      <c r="D101" s="7">
        <v>9.5890000000000004</v>
      </c>
    </row>
    <row r="102" spans="1:4" x14ac:dyDescent="0.2">
      <c r="A102" s="4">
        <v>29.3</v>
      </c>
      <c r="D102" s="7">
        <v>21.148</v>
      </c>
    </row>
    <row r="103" spans="1:4" x14ac:dyDescent="0.2">
      <c r="A103" s="4">
        <v>79.2</v>
      </c>
      <c r="D103" s="7">
        <v>80.597999999999999</v>
      </c>
    </row>
    <row r="104" spans="1:4" x14ac:dyDescent="0.2">
      <c r="A104" s="4">
        <v>0.3</v>
      </c>
      <c r="D104" s="7">
        <v>87.402000000000001</v>
      </c>
    </row>
    <row r="105" spans="1:4" x14ac:dyDescent="0.2">
      <c r="A105" s="4">
        <v>37.200000000000003</v>
      </c>
      <c r="D105" s="7"/>
    </row>
    <row r="106" spans="1:4" x14ac:dyDescent="0.2">
      <c r="A106" s="4">
        <v>2.6</v>
      </c>
      <c r="D106" s="7">
        <v>71.495000000000005</v>
      </c>
    </row>
    <row r="107" spans="1:4" x14ac:dyDescent="0.2">
      <c r="A107" s="4">
        <v>78</v>
      </c>
      <c r="D107" s="7">
        <v>37.119</v>
      </c>
    </row>
    <row r="108" spans="1:4" x14ac:dyDescent="0.2">
      <c r="A108" s="4">
        <v>8.1</v>
      </c>
      <c r="D108" s="7">
        <v>67.119</v>
      </c>
    </row>
    <row r="109" spans="1:4" x14ac:dyDescent="0.2">
      <c r="A109" s="4">
        <v>83.3</v>
      </c>
      <c r="D109" s="7">
        <v>86.599000000000004</v>
      </c>
    </row>
    <row r="110" spans="1:4" x14ac:dyDescent="0.2">
      <c r="A110" s="4">
        <v>85.2</v>
      </c>
      <c r="D110" s="7">
        <v>38.939</v>
      </c>
    </row>
    <row r="111" spans="1:4" x14ac:dyDescent="0.2">
      <c r="A111" s="4">
        <v>6.3</v>
      </c>
      <c r="D111" s="7">
        <v>68.784999999999997</v>
      </c>
    </row>
    <row r="112" spans="1:4" x14ac:dyDescent="0.2">
      <c r="A112" s="4">
        <v>85.3</v>
      </c>
      <c r="D112" s="7">
        <v>78.873000000000005</v>
      </c>
    </row>
    <row r="113" spans="1:4" x14ac:dyDescent="0.2">
      <c r="A113" s="4">
        <v>1.3</v>
      </c>
      <c r="D113" s="7"/>
    </row>
    <row r="114" spans="1:4" x14ac:dyDescent="0.2">
      <c r="A114" s="4">
        <v>73.2</v>
      </c>
      <c r="D114" s="7">
        <v>6.9619999999999997</v>
      </c>
    </row>
    <row r="115" spans="1:4" x14ac:dyDescent="0.2">
      <c r="A115" s="4">
        <v>87.4</v>
      </c>
      <c r="D115" s="7">
        <v>70.272000000000006</v>
      </c>
    </row>
    <row r="116" spans="1:4" x14ac:dyDescent="0.2">
      <c r="A116" s="4">
        <v>65.099999999999994</v>
      </c>
      <c r="D116" s="7">
        <v>10.451000000000001</v>
      </c>
    </row>
    <row r="117" spans="1:4" x14ac:dyDescent="0.2">
      <c r="A117" s="4">
        <v>83.6</v>
      </c>
      <c r="D117" s="7">
        <v>88.373999999999995</v>
      </c>
    </row>
    <row r="118" spans="1:4" x14ac:dyDescent="0.2">
      <c r="A118" s="4">
        <v>1.2</v>
      </c>
      <c r="D118" s="7">
        <v>81.391000000000005</v>
      </c>
    </row>
    <row r="119" spans="1:4" x14ac:dyDescent="0.2">
      <c r="A119" s="4">
        <v>4.2</v>
      </c>
      <c r="D119" s="7">
        <v>88.146000000000001</v>
      </c>
    </row>
    <row r="120" spans="1:4" x14ac:dyDescent="0.2">
      <c r="A120" s="4">
        <v>77.7</v>
      </c>
      <c r="D120" s="7">
        <v>78.994</v>
      </c>
    </row>
    <row r="121" spans="1:4" x14ac:dyDescent="0.2">
      <c r="A121" s="4">
        <v>49.4</v>
      </c>
      <c r="D121" s="7">
        <v>88.236999999999995</v>
      </c>
    </row>
    <row r="122" spans="1:4" x14ac:dyDescent="0.2">
      <c r="A122" s="11"/>
      <c r="D122" s="7"/>
    </row>
    <row r="123" spans="1:4" x14ac:dyDescent="0.2">
      <c r="A123" s="11"/>
      <c r="D123" s="7">
        <v>69.058999999999997</v>
      </c>
    </row>
    <row r="124" spans="1:4" x14ac:dyDescent="0.2">
      <c r="A124" s="11"/>
      <c r="D124" s="7">
        <v>11.420999999999999</v>
      </c>
    </row>
    <row r="125" spans="1:4" x14ac:dyDescent="0.2">
      <c r="A125" s="11"/>
      <c r="D125" s="7">
        <v>84.462000000000003</v>
      </c>
    </row>
    <row r="126" spans="1:4" x14ac:dyDescent="0.2">
      <c r="A126" s="11"/>
      <c r="D126" s="7">
        <v>25.271999999999998</v>
      </c>
    </row>
    <row r="127" spans="1:4" x14ac:dyDescent="0.2">
      <c r="A127" s="11"/>
      <c r="D127" s="7"/>
    </row>
    <row r="128" spans="1:4" x14ac:dyDescent="0.2">
      <c r="A128" s="11"/>
      <c r="D128" s="7">
        <v>17.721</v>
      </c>
    </row>
    <row r="129" spans="1:4" x14ac:dyDescent="0.2">
      <c r="A129" s="11"/>
      <c r="D129" s="7"/>
    </row>
    <row r="130" spans="1:4" x14ac:dyDescent="0.2">
      <c r="A130" s="11"/>
      <c r="D130" s="7">
        <v>4.7809999999999997</v>
      </c>
    </row>
    <row r="131" spans="1:4" x14ac:dyDescent="0.2">
      <c r="A131" s="11"/>
      <c r="D131" s="7">
        <v>2.0579999999999998</v>
      </c>
    </row>
    <row r="132" spans="1:4" x14ac:dyDescent="0.2">
      <c r="A132" s="11"/>
      <c r="D132" s="7">
        <v>83.847999999999999</v>
      </c>
    </row>
    <row r="133" spans="1:4" x14ac:dyDescent="0.2">
      <c r="A133" s="11"/>
      <c r="D133" s="7">
        <v>88.757000000000005</v>
      </c>
    </row>
    <row r="134" spans="1:4" x14ac:dyDescent="0.2">
      <c r="A134" s="11"/>
      <c r="D134" s="7"/>
    </row>
    <row r="135" spans="1:4" x14ac:dyDescent="0.2">
      <c r="A135" s="11"/>
      <c r="D135" s="7">
        <v>13.313000000000001</v>
      </c>
    </row>
    <row r="136" spans="1:4" x14ac:dyDescent="0.2">
      <c r="A136" s="11"/>
      <c r="D136" s="7">
        <v>0.155</v>
      </c>
    </row>
    <row r="137" spans="1:4" x14ac:dyDescent="0.2">
      <c r="A137" s="11"/>
      <c r="D137" s="7"/>
    </row>
    <row r="138" spans="1:4" x14ac:dyDescent="0.2">
      <c r="A138" s="11"/>
      <c r="D138" s="7">
        <v>10.488</v>
      </c>
    </row>
    <row r="139" spans="1:4" x14ac:dyDescent="0.2">
      <c r="A139" s="11"/>
      <c r="D139" s="7"/>
    </row>
    <row r="140" spans="1:4" x14ac:dyDescent="0.2">
      <c r="A140" s="11"/>
      <c r="D140" s="7">
        <v>15.074</v>
      </c>
    </row>
    <row r="141" spans="1:4" x14ac:dyDescent="0.2">
      <c r="A141" s="11"/>
      <c r="D141" s="7">
        <v>6.3079999999999998</v>
      </c>
    </row>
    <row r="142" spans="1:4" x14ac:dyDescent="0.2">
      <c r="A142" s="11"/>
      <c r="D142" s="7">
        <v>13.505000000000001</v>
      </c>
    </row>
    <row r="143" spans="1:4" x14ac:dyDescent="0.2">
      <c r="A143" s="11"/>
      <c r="D143" s="7">
        <v>12.384</v>
      </c>
    </row>
    <row r="144" spans="1:4" x14ac:dyDescent="0.2">
      <c r="A144" s="11"/>
      <c r="D144" s="7"/>
    </row>
    <row r="145" spans="1:4" x14ac:dyDescent="0.2">
      <c r="A145" s="11"/>
      <c r="D145" s="7">
        <v>5.3920000000000003</v>
      </c>
    </row>
    <row r="146" spans="1:4" x14ac:dyDescent="0.2">
      <c r="A146" s="11"/>
      <c r="D146" s="7"/>
    </row>
    <row r="147" spans="1:4" x14ac:dyDescent="0.2">
      <c r="A147" s="11"/>
      <c r="D147" s="7">
        <v>2.746</v>
      </c>
    </row>
    <row r="148" spans="1:4" x14ac:dyDescent="0.2">
      <c r="A148" s="11"/>
    </row>
    <row r="149" spans="1:4" x14ac:dyDescent="0.2">
      <c r="A149" s="11"/>
    </row>
    <row r="150" spans="1:4" x14ac:dyDescent="0.2">
      <c r="A150" s="11"/>
    </row>
    <row r="151" spans="1:4" x14ac:dyDescent="0.2">
      <c r="A151" s="11"/>
    </row>
    <row r="152" spans="1:4" x14ac:dyDescent="0.2">
      <c r="A152" s="11"/>
    </row>
    <row r="153" spans="1:4" x14ac:dyDescent="0.2">
      <c r="A153" s="11"/>
    </row>
    <row r="154" spans="1:4" x14ac:dyDescent="0.2">
      <c r="A154" s="11"/>
    </row>
    <row r="155" spans="1:4" x14ac:dyDescent="0.2">
      <c r="A155" s="11"/>
    </row>
    <row r="156" spans="1:4" x14ac:dyDescent="0.2">
      <c r="A156" s="11"/>
    </row>
    <row r="157" spans="1:4" x14ac:dyDescent="0.2">
      <c r="A157" s="11"/>
    </row>
    <row r="158" spans="1:4" x14ac:dyDescent="0.2">
      <c r="A158" s="11"/>
    </row>
    <row r="159" spans="1:4" x14ac:dyDescent="0.2">
      <c r="A159" s="11"/>
    </row>
    <row r="160" spans="1:4" x14ac:dyDescent="0.2">
      <c r="A160" s="11"/>
    </row>
    <row r="161" spans="1:1" x14ac:dyDescent="0.2">
      <c r="A161" s="11"/>
    </row>
    <row r="162" spans="1:1" x14ac:dyDescent="0.2">
      <c r="A162" s="11"/>
    </row>
    <row r="163" spans="1:1" x14ac:dyDescent="0.2">
      <c r="A163" s="11"/>
    </row>
    <row r="164" spans="1:1" x14ac:dyDescent="0.2">
      <c r="A164" s="11"/>
    </row>
    <row r="165" spans="1:1" x14ac:dyDescent="0.2">
      <c r="A165" s="11"/>
    </row>
    <row r="166" spans="1:1" x14ac:dyDescent="0.2">
      <c r="A166" s="11"/>
    </row>
    <row r="167" spans="1:1" x14ac:dyDescent="0.2">
      <c r="A167" s="11"/>
    </row>
    <row r="168" spans="1:1" x14ac:dyDescent="0.2">
      <c r="A168" s="11"/>
    </row>
    <row r="169" spans="1:1" x14ac:dyDescent="0.2">
      <c r="A169" s="11"/>
    </row>
    <row r="170" spans="1:1" x14ac:dyDescent="0.2">
      <c r="A170" s="11"/>
    </row>
    <row r="171" spans="1:1" x14ac:dyDescent="0.2">
      <c r="A171" s="11"/>
    </row>
    <row r="172" spans="1:1" x14ac:dyDescent="0.2">
      <c r="A172" s="11"/>
    </row>
    <row r="173" spans="1:1" x14ac:dyDescent="0.2">
      <c r="A173" s="11"/>
    </row>
    <row r="174" spans="1:1" x14ac:dyDescent="0.2">
      <c r="A174" s="11"/>
    </row>
    <row r="175" spans="1:1" x14ac:dyDescent="0.2">
      <c r="A175" s="11"/>
    </row>
  </sheetData>
  <mergeCells count="2">
    <mergeCell ref="K2:L2"/>
    <mergeCell ref="M2:N2"/>
  </mergeCell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4A525-5872-D442-AFAD-997B30951679}">
  <dimension ref="A1:D5"/>
  <sheetViews>
    <sheetView workbookViewId="0">
      <selection activeCell="E33" sqref="E33"/>
    </sheetView>
  </sheetViews>
  <sheetFormatPr baseColWidth="10" defaultRowHeight="16" x14ac:dyDescent="0.2"/>
  <cols>
    <col min="1" max="1" width="29" bestFit="1" customWidth="1"/>
  </cols>
  <sheetData>
    <row r="1" spans="1:4" x14ac:dyDescent="0.2">
      <c r="A1" s="1" t="s">
        <v>45</v>
      </c>
      <c r="B1" s="1"/>
      <c r="C1" s="1"/>
      <c r="D1" s="1"/>
    </row>
    <row r="2" spans="1:4" x14ac:dyDescent="0.2">
      <c r="A2" s="2"/>
      <c r="B2" s="8" t="s">
        <v>4</v>
      </c>
      <c r="C2" s="8" t="s">
        <v>5</v>
      </c>
      <c r="D2" s="8" t="s">
        <v>6</v>
      </c>
    </row>
    <row r="3" spans="1:4" x14ac:dyDescent="0.2">
      <c r="A3" s="6" t="s">
        <v>12</v>
      </c>
      <c r="B3" s="4">
        <v>30.555555600000002</v>
      </c>
      <c r="C3" s="4">
        <v>55.555555599999998</v>
      </c>
      <c r="D3" s="4">
        <v>13.8888889</v>
      </c>
    </row>
    <row r="4" spans="1:4" x14ac:dyDescent="0.2">
      <c r="A4" s="6" t="s">
        <v>2</v>
      </c>
      <c r="B4" s="4">
        <v>9.3023255799999998</v>
      </c>
      <c r="C4" s="4">
        <v>69.767441899999994</v>
      </c>
      <c r="D4" s="4">
        <v>20.9302326</v>
      </c>
    </row>
    <row r="5" spans="1:4" x14ac:dyDescent="0.2">
      <c r="A5" s="2"/>
      <c r="B5" s="2"/>
      <c r="C5" s="2"/>
      <c r="D5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2C6C5-0C54-004E-97D7-AA42222C2CA3}">
  <dimension ref="A1:BM114"/>
  <sheetViews>
    <sheetView workbookViewId="0">
      <selection activeCell="F32" sqref="F32"/>
    </sheetView>
  </sheetViews>
  <sheetFormatPr baseColWidth="10" defaultRowHeight="16" x14ac:dyDescent="0.2"/>
  <cols>
    <col min="4" max="4" width="16.6640625" customWidth="1"/>
    <col min="7" max="7" width="10.83203125" style="38"/>
  </cols>
  <sheetData>
    <row r="1" spans="1:65" x14ac:dyDescent="0.2">
      <c r="D1" s="37" t="s">
        <v>76</v>
      </c>
      <c r="E1" t="s">
        <v>77</v>
      </c>
      <c r="F1" t="s">
        <v>77</v>
      </c>
      <c r="G1" s="38" t="s">
        <v>77</v>
      </c>
      <c r="H1" t="s">
        <v>77</v>
      </c>
      <c r="I1" t="s">
        <v>77</v>
      </c>
      <c r="J1" t="s">
        <v>77</v>
      </c>
      <c r="K1" t="s">
        <v>77</v>
      </c>
      <c r="M1" t="s">
        <v>77</v>
      </c>
      <c r="N1" t="s">
        <v>77</v>
      </c>
      <c r="O1" t="s">
        <v>77</v>
      </c>
      <c r="P1" t="s">
        <v>77</v>
      </c>
      <c r="Q1" t="s">
        <v>77</v>
      </c>
      <c r="R1" t="s">
        <v>77</v>
      </c>
      <c r="S1" t="s">
        <v>77</v>
      </c>
      <c r="T1" t="s">
        <v>77</v>
      </c>
      <c r="U1" t="s">
        <v>77</v>
      </c>
      <c r="V1" t="s">
        <v>77</v>
      </c>
      <c r="X1" t="s">
        <v>78</v>
      </c>
      <c r="Y1" t="s">
        <v>78</v>
      </c>
      <c r="Z1" t="s">
        <v>78</v>
      </c>
      <c r="AA1" t="s">
        <v>78</v>
      </c>
      <c r="AB1" t="s">
        <v>173</v>
      </c>
      <c r="AC1" t="s">
        <v>78</v>
      </c>
      <c r="AD1" t="s">
        <v>78</v>
      </c>
      <c r="AE1" t="s">
        <v>78</v>
      </c>
      <c r="AF1" t="s">
        <v>78</v>
      </c>
      <c r="AG1" t="s">
        <v>78</v>
      </c>
      <c r="AH1" t="s">
        <v>78</v>
      </c>
      <c r="AJ1" t="s">
        <v>81</v>
      </c>
      <c r="AK1" t="s">
        <v>78</v>
      </c>
      <c r="AL1" t="s">
        <v>78</v>
      </c>
      <c r="AM1" t="s">
        <v>78</v>
      </c>
      <c r="AN1" t="s">
        <v>78</v>
      </c>
      <c r="AO1" t="s">
        <v>78</v>
      </c>
      <c r="AP1" t="s">
        <v>78</v>
      </c>
      <c r="AQ1" t="s">
        <v>78</v>
      </c>
      <c r="AR1" t="s">
        <v>78</v>
      </c>
      <c r="AT1" t="s">
        <v>80</v>
      </c>
      <c r="AU1" t="s">
        <v>78</v>
      </c>
      <c r="AV1" t="s">
        <v>78</v>
      </c>
      <c r="AW1" t="s">
        <v>78</v>
      </c>
      <c r="AX1" t="s">
        <v>78</v>
      </c>
      <c r="AY1" t="s">
        <v>78</v>
      </c>
      <c r="AZ1" t="s">
        <v>78</v>
      </c>
      <c r="BA1" t="s">
        <v>78</v>
      </c>
      <c r="BB1" t="s">
        <v>78</v>
      </c>
      <c r="BD1" t="s">
        <v>78</v>
      </c>
      <c r="BE1" t="s">
        <v>78</v>
      </c>
      <c r="BF1" t="s">
        <v>78</v>
      </c>
      <c r="BG1" t="s">
        <v>78</v>
      </c>
      <c r="BH1" t="s">
        <v>78</v>
      </c>
      <c r="BI1" t="s">
        <v>78</v>
      </c>
      <c r="BJ1" t="s">
        <v>79</v>
      </c>
      <c r="BK1" t="s">
        <v>78</v>
      </c>
      <c r="BL1" t="s">
        <v>78</v>
      </c>
      <c r="BM1" t="s">
        <v>78</v>
      </c>
    </row>
    <row r="2" spans="1:65" x14ac:dyDescent="0.2">
      <c r="D2" s="37" t="s">
        <v>82</v>
      </c>
      <c r="E2" t="s">
        <v>83</v>
      </c>
      <c r="F2" t="s">
        <v>83</v>
      </c>
      <c r="G2" s="38" t="s">
        <v>83</v>
      </c>
      <c r="H2" t="s">
        <v>83</v>
      </c>
      <c r="I2" t="s">
        <v>83</v>
      </c>
      <c r="J2" t="s">
        <v>83</v>
      </c>
      <c r="K2" t="s">
        <v>83</v>
      </c>
      <c r="M2" t="s">
        <v>84</v>
      </c>
      <c r="N2" t="s">
        <v>84</v>
      </c>
      <c r="O2" t="s">
        <v>84</v>
      </c>
      <c r="P2" t="s">
        <v>84</v>
      </c>
      <c r="Q2" t="s">
        <v>84</v>
      </c>
      <c r="R2" t="s">
        <v>84</v>
      </c>
      <c r="S2" t="s">
        <v>84</v>
      </c>
      <c r="T2" t="s">
        <v>84</v>
      </c>
      <c r="U2" t="s">
        <v>84</v>
      </c>
      <c r="V2" t="s">
        <v>84</v>
      </c>
      <c r="X2" t="s">
        <v>86</v>
      </c>
      <c r="Y2" t="s">
        <v>86</v>
      </c>
      <c r="Z2" t="s">
        <v>86</v>
      </c>
      <c r="AA2" t="s">
        <v>86</v>
      </c>
      <c r="AB2" t="s">
        <v>86</v>
      </c>
      <c r="AC2" t="s">
        <v>86</v>
      </c>
      <c r="AD2" t="s">
        <v>86</v>
      </c>
      <c r="AE2" t="s">
        <v>86</v>
      </c>
      <c r="AF2" t="s">
        <v>86</v>
      </c>
      <c r="AG2" t="s">
        <v>86</v>
      </c>
      <c r="AH2" t="s">
        <v>86</v>
      </c>
      <c r="AJ2" t="s">
        <v>87</v>
      </c>
      <c r="AK2" t="s">
        <v>87</v>
      </c>
      <c r="AL2" t="s">
        <v>87</v>
      </c>
      <c r="AM2" t="s">
        <v>87</v>
      </c>
      <c r="AN2" t="s">
        <v>87</v>
      </c>
      <c r="AO2" t="s">
        <v>87</v>
      </c>
      <c r="AP2" t="s">
        <v>87</v>
      </c>
      <c r="AQ2" t="s">
        <v>87</v>
      </c>
      <c r="AR2" t="s">
        <v>87</v>
      </c>
      <c r="AT2" t="s">
        <v>88</v>
      </c>
      <c r="AU2" t="s">
        <v>88</v>
      </c>
      <c r="AV2" t="s">
        <v>88</v>
      </c>
      <c r="AW2" t="s">
        <v>88</v>
      </c>
      <c r="AX2" t="s">
        <v>88</v>
      </c>
      <c r="AY2" t="s">
        <v>88</v>
      </c>
      <c r="AZ2" t="s">
        <v>88</v>
      </c>
      <c r="BA2" t="s">
        <v>88</v>
      </c>
      <c r="BB2" t="s">
        <v>88</v>
      </c>
      <c r="BD2" t="s">
        <v>87</v>
      </c>
      <c r="BE2" t="s">
        <v>87</v>
      </c>
      <c r="BF2" t="s">
        <v>87</v>
      </c>
      <c r="BG2" t="s">
        <v>87</v>
      </c>
      <c r="BH2" t="s">
        <v>87</v>
      </c>
      <c r="BI2" t="s">
        <v>87</v>
      </c>
      <c r="BJ2" t="s">
        <v>87</v>
      </c>
      <c r="BK2" t="s">
        <v>87</v>
      </c>
      <c r="BL2" t="s">
        <v>87</v>
      </c>
      <c r="BM2" t="s">
        <v>87</v>
      </c>
    </row>
    <row r="3" spans="1:65" x14ac:dyDescent="0.2">
      <c r="D3" s="37" t="s">
        <v>89</v>
      </c>
      <c r="E3" t="s">
        <v>174</v>
      </c>
      <c r="F3" t="s">
        <v>175</v>
      </c>
      <c r="G3" s="38" t="s">
        <v>176</v>
      </c>
      <c r="H3" t="s">
        <v>177</v>
      </c>
      <c r="I3" t="s">
        <v>178</v>
      </c>
      <c r="J3" t="s">
        <v>179</v>
      </c>
      <c r="K3" t="s">
        <v>130</v>
      </c>
      <c r="M3" t="s">
        <v>138</v>
      </c>
      <c r="N3" t="s">
        <v>119</v>
      </c>
      <c r="O3" t="s">
        <v>180</v>
      </c>
      <c r="P3" t="s">
        <v>181</v>
      </c>
      <c r="Q3" t="s">
        <v>182</v>
      </c>
      <c r="R3" t="s">
        <v>183</v>
      </c>
      <c r="S3" t="s">
        <v>184</v>
      </c>
      <c r="T3" t="s">
        <v>121</v>
      </c>
      <c r="U3" t="s">
        <v>123</v>
      </c>
      <c r="V3" t="s">
        <v>124</v>
      </c>
      <c r="X3" t="s">
        <v>110</v>
      </c>
      <c r="Y3" t="s">
        <v>150</v>
      </c>
      <c r="Z3" t="s">
        <v>185</v>
      </c>
      <c r="AA3" t="s">
        <v>93</v>
      </c>
      <c r="AB3" t="s">
        <v>186</v>
      </c>
      <c r="AC3" t="s">
        <v>111</v>
      </c>
      <c r="AD3" t="s">
        <v>176</v>
      </c>
      <c r="AE3" t="s">
        <v>94</v>
      </c>
      <c r="AF3" t="s">
        <v>95</v>
      </c>
      <c r="AG3" t="s">
        <v>187</v>
      </c>
      <c r="AH3" t="s">
        <v>96</v>
      </c>
      <c r="AJ3" t="s">
        <v>177</v>
      </c>
      <c r="AK3" t="s">
        <v>156</v>
      </c>
      <c r="AL3" t="s">
        <v>188</v>
      </c>
      <c r="AM3" t="s">
        <v>158</v>
      </c>
      <c r="AN3" t="s">
        <v>189</v>
      </c>
      <c r="AO3" t="s">
        <v>159</v>
      </c>
      <c r="AP3" t="s">
        <v>100</v>
      </c>
      <c r="AQ3" t="s">
        <v>120</v>
      </c>
      <c r="AR3" t="s">
        <v>190</v>
      </c>
      <c r="AT3" t="s">
        <v>191</v>
      </c>
      <c r="AU3" t="s">
        <v>192</v>
      </c>
      <c r="AV3" t="s">
        <v>193</v>
      </c>
      <c r="AW3" t="s">
        <v>194</v>
      </c>
      <c r="AX3" t="s">
        <v>195</v>
      </c>
      <c r="AY3" t="s">
        <v>196</v>
      </c>
      <c r="AZ3" t="s">
        <v>197</v>
      </c>
      <c r="BA3" t="s">
        <v>198</v>
      </c>
      <c r="BB3" t="s">
        <v>199</v>
      </c>
      <c r="BD3" t="s">
        <v>90</v>
      </c>
      <c r="BE3" t="s">
        <v>92</v>
      </c>
      <c r="BF3" t="s">
        <v>93</v>
      </c>
      <c r="BG3" t="s">
        <v>176</v>
      </c>
      <c r="BH3" t="s">
        <v>95</v>
      </c>
      <c r="BI3" t="s">
        <v>113</v>
      </c>
      <c r="BJ3" t="s">
        <v>200</v>
      </c>
      <c r="BK3" t="s">
        <v>137</v>
      </c>
      <c r="BL3" t="s">
        <v>189</v>
      </c>
      <c r="BM3" t="s">
        <v>115</v>
      </c>
    </row>
    <row r="4" spans="1:65" x14ac:dyDescent="0.2">
      <c r="D4" s="37" t="s">
        <v>160</v>
      </c>
      <c r="E4" t="s">
        <v>201</v>
      </c>
      <c r="F4" t="s">
        <v>201</v>
      </c>
      <c r="G4" s="38" t="s">
        <v>201</v>
      </c>
      <c r="H4" t="s">
        <v>201</v>
      </c>
      <c r="I4" t="s">
        <v>201</v>
      </c>
      <c r="J4" t="s">
        <v>201</v>
      </c>
      <c r="K4" t="s">
        <v>201</v>
      </c>
      <c r="M4" t="s">
        <v>201</v>
      </c>
      <c r="N4" t="s">
        <v>201</v>
      </c>
      <c r="O4" t="s">
        <v>201</v>
      </c>
      <c r="P4" t="s">
        <v>201</v>
      </c>
      <c r="Q4" t="s">
        <v>201</v>
      </c>
      <c r="R4" t="s">
        <v>201</v>
      </c>
      <c r="S4" t="s">
        <v>201</v>
      </c>
      <c r="T4" t="s">
        <v>201</v>
      </c>
      <c r="U4" t="s">
        <v>201</v>
      </c>
      <c r="V4" t="s">
        <v>201</v>
      </c>
      <c r="X4" s="37" t="s">
        <v>201</v>
      </c>
      <c r="Y4" t="s">
        <v>201</v>
      </c>
      <c r="Z4" t="s">
        <v>201</v>
      </c>
      <c r="AA4" t="s">
        <v>201</v>
      </c>
      <c r="AB4" t="s">
        <v>201</v>
      </c>
      <c r="AC4" t="s">
        <v>201</v>
      </c>
      <c r="AD4" t="s">
        <v>201</v>
      </c>
      <c r="AE4" t="s">
        <v>201</v>
      </c>
      <c r="AF4" t="s">
        <v>201</v>
      </c>
      <c r="AG4" t="s">
        <v>201</v>
      </c>
      <c r="AH4" t="s">
        <v>201</v>
      </c>
      <c r="AJ4" t="s">
        <v>201</v>
      </c>
      <c r="AK4" t="s">
        <v>201</v>
      </c>
      <c r="AL4" t="s">
        <v>201</v>
      </c>
      <c r="AM4" t="s">
        <v>201</v>
      </c>
      <c r="AN4" t="s">
        <v>201</v>
      </c>
      <c r="AO4" t="s">
        <v>201</v>
      </c>
      <c r="AP4" t="s">
        <v>201</v>
      </c>
      <c r="AQ4" t="s">
        <v>201</v>
      </c>
      <c r="AR4" t="s">
        <v>201</v>
      </c>
      <c r="AT4" t="s">
        <v>201</v>
      </c>
      <c r="AU4" t="s">
        <v>201</v>
      </c>
      <c r="AV4" t="s">
        <v>201</v>
      </c>
      <c r="AW4" t="s">
        <v>201</v>
      </c>
      <c r="AX4" t="s">
        <v>201</v>
      </c>
      <c r="AY4" t="s">
        <v>201</v>
      </c>
      <c r="AZ4" t="s">
        <v>201</v>
      </c>
      <c r="BA4" t="s">
        <v>201</v>
      </c>
      <c r="BB4" t="s">
        <v>201</v>
      </c>
      <c r="BD4" s="37" t="s">
        <v>201</v>
      </c>
      <c r="BE4" t="s">
        <v>201</v>
      </c>
      <c r="BF4" t="s">
        <v>201</v>
      </c>
      <c r="BG4" t="s">
        <v>201</v>
      </c>
      <c r="BH4" t="s">
        <v>201</v>
      </c>
      <c r="BI4" t="s">
        <v>201</v>
      </c>
      <c r="BJ4" t="s">
        <v>201</v>
      </c>
      <c r="BK4" t="s">
        <v>201</v>
      </c>
      <c r="BL4" t="s">
        <v>201</v>
      </c>
      <c r="BM4" t="s">
        <v>201</v>
      </c>
    </row>
    <row r="5" spans="1:65" x14ac:dyDescent="0.2">
      <c r="D5" s="37"/>
      <c r="E5" t="s">
        <v>163</v>
      </c>
      <c r="F5" t="s">
        <v>163</v>
      </c>
      <c r="G5" s="38" t="s">
        <v>163</v>
      </c>
      <c r="H5" t="s">
        <v>163</v>
      </c>
      <c r="I5" t="s">
        <v>163</v>
      </c>
      <c r="J5" t="s">
        <v>163</v>
      </c>
      <c r="K5" t="s">
        <v>163</v>
      </c>
      <c r="M5" t="s">
        <v>163</v>
      </c>
      <c r="N5" t="s">
        <v>163</v>
      </c>
      <c r="O5" t="s">
        <v>163</v>
      </c>
      <c r="P5" t="s">
        <v>163</v>
      </c>
      <c r="Q5" t="s">
        <v>163</v>
      </c>
      <c r="R5" t="s">
        <v>163</v>
      </c>
      <c r="S5" t="s">
        <v>163</v>
      </c>
      <c r="T5" t="s">
        <v>163</v>
      </c>
      <c r="U5" t="s">
        <v>163</v>
      </c>
      <c r="V5" t="s">
        <v>163</v>
      </c>
      <c r="X5" t="s">
        <v>163</v>
      </c>
      <c r="Y5" t="s">
        <v>163</v>
      </c>
      <c r="Z5" t="s">
        <v>163</v>
      </c>
      <c r="AA5" t="s">
        <v>163</v>
      </c>
      <c r="AB5" t="s">
        <v>163</v>
      </c>
      <c r="AC5" t="s">
        <v>163</v>
      </c>
      <c r="AD5" t="s">
        <v>163</v>
      </c>
      <c r="AE5" t="s">
        <v>163</v>
      </c>
      <c r="AF5" t="s">
        <v>163</v>
      </c>
      <c r="AG5" t="s">
        <v>163</v>
      </c>
      <c r="AH5" t="s">
        <v>163</v>
      </c>
      <c r="AJ5" t="s">
        <v>163</v>
      </c>
      <c r="AK5" t="s">
        <v>163</v>
      </c>
      <c r="AL5" t="s">
        <v>163</v>
      </c>
      <c r="AM5" t="s">
        <v>163</v>
      </c>
      <c r="AN5" t="s">
        <v>163</v>
      </c>
      <c r="AO5" t="s">
        <v>163</v>
      </c>
      <c r="AP5" t="s">
        <v>163</v>
      </c>
      <c r="AQ5" t="s">
        <v>163</v>
      </c>
      <c r="AR5" t="s">
        <v>163</v>
      </c>
      <c r="AT5" t="s">
        <v>163</v>
      </c>
      <c r="AU5" t="s">
        <v>163</v>
      </c>
      <c r="AV5" t="s">
        <v>163</v>
      </c>
      <c r="AW5" t="s">
        <v>163</v>
      </c>
      <c r="AX5" t="s">
        <v>163</v>
      </c>
      <c r="AY5" t="s">
        <v>163</v>
      </c>
      <c r="AZ5" t="s">
        <v>163</v>
      </c>
      <c r="BA5" t="s">
        <v>163</v>
      </c>
      <c r="BB5" t="s">
        <v>163</v>
      </c>
      <c r="BD5" t="s">
        <v>163</v>
      </c>
      <c r="BE5" t="s">
        <v>163</v>
      </c>
      <c r="BF5" t="s">
        <v>163</v>
      </c>
      <c r="BG5" t="s">
        <v>163</v>
      </c>
      <c r="BH5" t="s">
        <v>163</v>
      </c>
      <c r="BI5" t="s">
        <v>163</v>
      </c>
      <c r="BJ5" t="s">
        <v>163</v>
      </c>
      <c r="BK5" t="s">
        <v>163</v>
      </c>
      <c r="BL5" t="s">
        <v>163</v>
      </c>
      <c r="BM5" t="s">
        <v>163</v>
      </c>
    </row>
    <row r="6" spans="1:65" x14ac:dyDescent="0.2">
      <c r="C6" t="s">
        <v>164</v>
      </c>
      <c r="D6" s="37"/>
      <c r="E6" s="40">
        <v>8.3840000000000003</v>
      </c>
      <c r="F6" s="40">
        <v>10.923</v>
      </c>
      <c r="G6" s="41">
        <v>16.702999999999999</v>
      </c>
      <c r="H6" s="40">
        <v>14.502000000000001</v>
      </c>
      <c r="I6" s="40">
        <v>20.559000000000001</v>
      </c>
      <c r="J6" s="40">
        <v>16.739999999999998</v>
      </c>
      <c r="K6" s="40">
        <v>10.321</v>
      </c>
      <c r="L6" s="40"/>
      <c r="M6" s="40">
        <v>10.022</v>
      </c>
      <c r="N6" s="40">
        <v>8.1120000000000001</v>
      </c>
      <c r="O6" s="40">
        <v>6.7240000000000002</v>
      </c>
      <c r="P6" s="40">
        <v>14.423999999999999</v>
      </c>
      <c r="Q6" s="40">
        <v>7.4509999999999996</v>
      </c>
      <c r="R6" s="40">
        <v>6.39</v>
      </c>
      <c r="S6" s="40">
        <v>21.140999999999998</v>
      </c>
      <c r="T6" s="40">
        <v>14.256</v>
      </c>
      <c r="U6" s="40">
        <v>10.803000000000001</v>
      </c>
      <c r="V6" s="40">
        <v>20.39</v>
      </c>
      <c r="X6" s="40">
        <v>5.0460000000000003</v>
      </c>
      <c r="Y6" s="40">
        <v>5.5259999999999998</v>
      </c>
      <c r="Z6" s="40">
        <v>5.21</v>
      </c>
      <c r="AA6" s="40">
        <v>6.633</v>
      </c>
      <c r="AB6" s="40">
        <v>5.7350000000000003</v>
      </c>
      <c r="AC6" s="40">
        <v>7.6779999999999999</v>
      </c>
      <c r="AD6" s="40">
        <v>6.9889999999999999</v>
      </c>
      <c r="AE6" s="40">
        <v>4.3090000000000002</v>
      </c>
      <c r="AF6" s="40">
        <v>5.5410000000000004</v>
      </c>
      <c r="AG6" s="40">
        <v>5.2050000000000001</v>
      </c>
      <c r="AH6" s="40">
        <v>5.6120000000000001</v>
      </c>
      <c r="AJ6" s="40">
        <v>31.224</v>
      </c>
      <c r="AK6" s="40">
        <v>8.7509999999999994</v>
      </c>
      <c r="AL6" s="40">
        <v>17.242999999999999</v>
      </c>
      <c r="AM6" s="40">
        <v>18.635000000000002</v>
      </c>
      <c r="AN6" s="40">
        <v>15.145</v>
      </c>
      <c r="AO6" s="40">
        <v>13.278</v>
      </c>
      <c r="AP6" s="40">
        <v>16.888000000000002</v>
      </c>
      <c r="AQ6" s="40">
        <v>10.305</v>
      </c>
      <c r="AR6" s="40">
        <v>14.81</v>
      </c>
      <c r="AT6" s="40">
        <v>8.2170000000000005</v>
      </c>
      <c r="AU6" s="40">
        <v>14.71</v>
      </c>
      <c r="AV6" s="40">
        <v>16.931999999999999</v>
      </c>
      <c r="AW6" s="40">
        <v>21.977</v>
      </c>
      <c r="AX6" s="40">
        <v>14.829000000000001</v>
      </c>
      <c r="AY6" s="40">
        <v>11.597</v>
      </c>
      <c r="AZ6" s="40">
        <v>17.376000000000001</v>
      </c>
      <c r="BA6" s="40">
        <v>18.21</v>
      </c>
      <c r="BB6" s="40">
        <v>17.012</v>
      </c>
      <c r="BD6" s="40">
        <v>13.518000000000001</v>
      </c>
      <c r="BE6" s="40">
        <v>16.158000000000001</v>
      </c>
      <c r="BF6" s="40">
        <v>8.4760000000000009</v>
      </c>
      <c r="BG6" s="40">
        <v>9.9469999999999992</v>
      </c>
      <c r="BH6" s="40">
        <v>9.4529999999999994</v>
      </c>
      <c r="BI6" s="40">
        <v>16.597999999999999</v>
      </c>
      <c r="BJ6" s="40">
        <v>17.635999999999999</v>
      </c>
      <c r="BK6" s="40">
        <v>7.9029999999999996</v>
      </c>
      <c r="BL6" s="40">
        <v>12.912000000000001</v>
      </c>
      <c r="BM6" s="40">
        <v>8.8689999999999998</v>
      </c>
    </row>
    <row r="7" spans="1:65" x14ac:dyDescent="0.2">
      <c r="A7" s="42" t="s">
        <v>165</v>
      </c>
      <c r="B7" s="42" t="s">
        <v>166</v>
      </c>
      <c r="C7" s="42" t="s">
        <v>167</v>
      </c>
      <c r="D7" s="43" t="s">
        <v>168</v>
      </c>
      <c r="E7" t="s">
        <v>169</v>
      </c>
      <c r="F7" t="s">
        <v>169</v>
      </c>
      <c r="G7" s="38" t="s">
        <v>169</v>
      </c>
      <c r="H7" t="s">
        <v>169</v>
      </c>
      <c r="I7" t="s">
        <v>169</v>
      </c>
      <c r="J7" t="s">
        <v>169</v>
      </c>
      <c r="K7" t="s">
        <v>169</v>
      </c>
      <c r="M7" t="s">
        <v>169</v>
      </c>
      <c r="N7" t="s">
        <v>169</v>
      </c>
      <c r="O7" t="s">
        <v>169</v>
      </c>
      <c r="P7" t="s">
        <v>169</v>
      </c>
      <c r="Q7" t="s">
        <v>169</v>
      </c>
      <c r="R7" t="s">
        <v>169</v>
      </c>
      <c r="S7" t="s">
        <v>169</v>
      </c>
      <c r="T7" t="s">
        <v>169</v>
      </c>
      <c r="U7" t="s">
        <v>169</v>
      </c>
      <c r="V7" t="s">
        <v>169</v>
      </c>
      <c r="X7" t="s">
        <v>169</v>
      </c>
      <c r="Y7" t="s">
        <v>169</v>
      </c>
      <c r="Z7" t="s">
        <v>169</v>
      </c>
      <c r="AA7" t="s">
        <v>169</v>
      </c>
      <c r="AB7" t="s">
        <v>169</v>
      </c>
      <c r="AC7" t="s">
        <v>169</v>
      </c>
      <c r="AD7" t="s">
        <v>169</v>
      </c>
      <c r="AE7" t="s">
        <v>169</v>
      </c>
      <c r="AF7" t="s">
        <v>169</v>
      </c>
      <c r="AG7" t="s">
        <v>169</v>
      </c>
      <c r="AH7" t="s">
        <v>169</v>
      </c>
      <c r="AJ7" t="s">
        <v>169</v>
      </c>
      <c r="AK7" t="s">
        <v>169</v>
      </c>
      <c r="AL7" t="s">
        <v>169</v>
      </c>
      <c r="AM7" t="s">
        <v>169</v>
      </c>
      <c r="AN7" t="s">
        <v>169</v>
      </c>
      <c r="AO7" t="s">
        <v>169</v>
      </c>
      <c r="AP7" t="s">
        <v>169</v>
      </c>
      <c r="AQ7" t="s">
        <v>169</v>
      </c>
      <c r="AR7" t="s">
        <v>169</v>
      </c>
      <c r="AT7" t="s">
        <v>169</v>
      </c>
      <c r="AU7" t="s">
        <v>169</v>
      </c>
      <c r="AV7" t="s">
        <v>169</v>
      </c>
      <c r="AW7" t="s">
        <v>169</v>
      </c>
      <c r="AX7" t="s">
        <v>169</v>
      </c>
      <c r="AY7" t="s">
        <v>169</v>
      </c>
      <c r="AZ7" t="s">
        <v>169</v>
      </c>
      <c r="BA7" t="s">
        <v>169</v>
      </c>
      <c r="BB7" t="s">
        <v>169</v>
      </c>
      <c r="BD7" t="s">
        <v>169</v>
      </c>
      <c r="BE7" t="s">
        <v>169</v>
      </c>
      <c r="BF7" t="s">
        <v>169</v>
      </c>
      <c r="BG7" t="s">
        <v>169</v>
      </c>
      <c r="BH7" t="s">
        <v>169</v>
      </c>
      <c r="BI7" t="s">
        <v>169</v>
      </c>
      <c r="BJ7" t="s">
        <v>169</v>
      </c>
      <c r="BK7" t="s">
        <v>169</v>
      </c>
      <c r="BL7" t="s">
        <v>169</v>
      </c>
      <c r="BM7" t="s">
        <v>169</v>
      </c>
    </row>
    <row r="8" spans="1:65" x14ac:dyDescent="0.2">
      <c r="A8">
        <f>AVERAGE(E8:BM8)</f>
        <v>2.4252674107142869</v>
      </c>
      <c r="B8">
        <f>STDEV(E8:BM8)</f>
        <v>6.8177452620920418</v>
      </c>
      <c r="C8">
        <f>COUNT(E8:BM8)</f>
        <v>56</v>
      </c>
      <c r="D8" s="44">
        <v>0</v>
      </c>
      <c r="E8">
        <v>2.5158999999999994</v>
      </c>
      <c r="F8">
        <v>1.6799500000000007</v>
      </c>
      <c r="G8" s="38">
        <v>-11.338333333333333</v>
      </c>
      <c r="H8">
        <v>-4.7485000000000008</v>
      </c>
      <c r="I8">
        <v>-6.5143500000000012</v>
      </c>
      <c r="J8">
        <v>-6.2790499999999989</v>
      </c>
      <c r="K8">
        <v>-4.0216666666666665</v>
      </c>
      <c r="M8">
        <v>16.344766666666668</v>
      </c>
      <c r="N8">
        <v>1.0739999999999998</v>
      </c>
      <c r="O8">
        <v>13.3447</v>
      </c>
      <c r="P8">
        <v>4.5016666666666678</v>
      </c>
      <c r="Q8">
        <v>15.4231</v>
      </c>
      <c r="R8">
        <v>-1.5469333333333333</v>
      </c>
      <c r="S8">
        <v>0.3555500000000027</v>
      </c>
      <c r="T8">
        <v>-7.3536000000000001</v>
      </c>
      <c r="U8">
        <v>-2.2328333333333341</v>
      </c>
      <c r="V8">
        <v>-0.26450000000000057</v>
      </c>
      <c r="X8" s="45">
        <v>1.7828666666666664</v>
      </c>
      <c r="Y8">
        <v>9.0213000000000001</v>
      </c>
      <c r="Z8">
        <v>-2.4101666666666666</v>
      </c>
      <c r="AA8">
        <v>4.4351500000000001</v>
      </c>
      <c r="AB8">
        <v>7.442075</v>
      </c>
      <c r="AC8">
        <v>2.9446666666666665</v>
      </c>
      <c r="AD8">
        <v>-0.80880000000000007</v>
      </c>
      <c r="AE8">
        <v>2.8950666666666667</v>
      </c>
      <c r="AF8">
        <v>3.1116666666666664</v>
      </c>
      <c r="AG8">
        <v>-0.72283333333333311</v>
      </c>
      <c r="AH8">
        <v>2.2490000000000001</v>
      </c>
      <c r="AJ8">
        <v>-10.683033333333332</v>
      </c>
      <c r="AK8">
        <v>3.4755000000000003</v>
      </c>
      <c r="AL8">
        <v>6.8427666666666669</v>
      </c>
      <c r="AM8">
        <v>19.209666666666664</v>
      </c>
      <c r="AN8">
        <v>-5.7337999999999996</v>
      </c>
      <c r="AO8">
        <v>10.728566666666667</v>
      </c>
      <c r="AP8">
        <v>-3.024100000000002</v>
      </c>
      <c r="AQ8">
        <v>8.7001333333333335</v>
      </c>
      <c r="AR8">
        <v>6.1233999999999984</v>
      </c>
      <c r="AT8">
        <v>-2.4205666666666672</v>
      </c>
      <c r="AU8">
        <v>-1.1657333333333344</v>
      </c>
      <c r="AV8">
        <v>-1.3188666666666655</v>
      </c>
      <c r="AW8">
        <v>-3.9946666666666673</v>
      </c>
      <c r="AX8">
        <v>-1.1712666666666667</v>
      </c>
      <c r="AY8">
        <v>4.049266666666667</v>
      </c>
      <c r="AZ8">
        <v>-6.4970000000000008</v>
      </c>
      <c r="BA8">
        <v>12.032199999999998</v>
      </c>
      <c r="BB8">
        <v>0.34276666666666716</v>
      </c>
      <c r="BD8" s="45">
        <v>-1.0923333333333336</v>
      </c>
      <c r="BE8">
        <v>-2.2885500000000012</v>
      </c>
      <c r="BF8">
        <v>16.766333333333332</v>
      </c>
      <c r="BG8">
        <v>6.2623666666666677</v>
      </c>
      <c r="BH8">
        <v>3.9719000000000011</v>
      </c>
      <c r="BI8">
        <v>5.2970000000000015</v>
      </c>
      <c r="BJ8">
        <v>6.5656666666666679</v>
      </c>
      <c r="BK8">
        <v>11.186333333333335</v>
      </c>
      <c r="BL8">
        <v>6.8804999999999978</v>
      </c>
      <c r="BM8">
        <v>5.8906666666666654</v>
      </c>
    </row>
    <row r="9" spans="1:65" x14ac:dyDescent="0.2">
      <c r="A9">
        <f t="shared" ref="A9:A72" si="0">AVERAGE(E9:BM9)</f>
        <v>3.4444063201530604</v>
      </c>
      <c r="B9">
        <f t="shared" ref="B9:B72" si="1">STDEV(E9:BM9)</f>
        <v>7.7637325625253624</v>
      </c>
      <c r="C9">
        <f t="shared" ref="C9:C72" si="2">COUNT(E9:BM9)</f>
        <v>56</v>
      </c>
      <c r="D9" s="44">
        <v>0.01</v>
      </c>
      <c r="E9">
        <v>2.099733333333333</v>
      </c>
      <c r="F9">
        <v>5.2066666666666706E-2</v>
      </c>
      <c r="G9" s="38">
        <v>-10.893799999999999</v>
      </c>
      <c r="H9">
        <v>-3.8509666666666669</v>
      </c>
      <c r="I9">
        <v>-4.4506500000000013</v>
      </c>
      <c r="J9">
        <v>-1.9919499999999983</v>
      </c>
      <c r="K9">
        <v>-4.2831999999999999</v>
      </c>
      <c r="M9">
        <v>30.212800000000005</v>
      </c>
      <c r="N9">
        <v>1.6924999999999999</v>
      </c>
      <c r="O9">
        <v>16.417066666666667</v>
      </c>
      <c r="P9">
        <v>7.7212500000000004</v>
      </c>
      <c r="Q9">
        <v>22.7637</v>
      </c>
      <c r="R9">
        <v>1.8400000000000194E-2</v>
      </c>
      <c r="S9">
        <v>16.310775</v>
      </c>
      <c r="T9">
        <v>-10.195740000000001</v>
      </c>
      <c r="U9">
        <v>-3.4117500000000005</v>
      </c>
      <c r="V9">
        <v>1.7875599999999991</v>
      </c>
      <c r="X9" s="45">
        <v>3.3636249999999999</v>
      </c>
      <c r="Y9">
        <v>14.75376</v>
      </c>
      <c r="Z9">
        <v>-1.6310499999999999</v>
      </c>
      <c r="AA9">
        <v>4.6368</v>
      </c>
      <c r="AB9">
        <v>2.9535714285714287</v>
      </c>
      <c r="AC9">
        <v>2.0881666666666665</v>
      </c>
      <c r="AD9">
        <v>2.1149200000000001</v>
      </c>
      <c r="AE9">
        <v>1.1553499999999999</v>
      </c>
      <c r="AF9">
        <v>1.2571199999999998</v>
      </c>
      <c r="AG9">
        <v>-0.72425000000000006</v>
      </c>
      <c r="AH9">
        <v>0.48159999999999992</v>
      </c>
      <c r="AJ9">
        <v>-6.3956166666666663</v>
      </c>
      <c r="AK9">
        <v>1.0429333333333342</v>
      </c>
      <c r="AL9">
        <v>10.912799999999999</v>
      </c>
      <c r="AM9">
        <v>11.863</v>
      </c>
      <c r="AN9">
        <v>-4.6772166666666664</v>
      </c>
      <c r="AO9">
        <v>2.8935166666666663</v>
      </c>
      <c r="AP9">
        <v>-3.8924600000000025</v>
      </c>
      <c r="AQ9">
        <v>8.9129500000000004</v>
      </c>
      <c r="AR9">
        <v>5.3336833333333331</v>
      </c>
      <c r="AT9">
        <v>-1.4261000000000006</v>
      </c>
      <c r="AU9">
        <v>-1.2369800000000013</v>
      </c>
      <c r="AV9">
        <v>-5.0279166666666653</v>
      </c>
      <c r="AW9">
        <v>0.34649999999999892</v>
      </c>
      <c r="AX9">
        <v>0.47384999999999905</v>
      </c>
      <c r="AY9">
        <v>5.8566400000000005</v>
      </c>
      <c r="AZ9">
        <v>-1.9135000000000011</v>
      </c>
      <c r="BA9">
        <v>9.9171499999999995</v>
      </c>
      <c r="BB9">
        <v>1.3125499999999999</v>
      </c>
      <c r="BD9" s="45">
        <v>-0.29760000000000064</v>
      </c>
      <c r="BE9">
        <v>-1.4382125000000014</v>
      </c>
      <c r="BF9">
        <v>17.785249999999998</v>
      </c>
      <c r="BG9">
        <v>11.582825</v>
      </c>
      <c r="BH9">
        <v>5.9057000000000013</v>
      </c>
      <c r="BI9">
        <v>11.015250000000002</v>
      </c>
      <c r="BJ9">
        <v>7.551000000000001</v>
      </c>
      <c r="BK9">
        <v>6.7206000000000019</v>
      </c>
      <c r="BL9">
        <v>4.1519999999999992</v>
      </c>
      <c r="BM9">
        <v>5.1667500000000004</v>
      </c>
    </row>
    <row r="10" spans="1:65" x14ac:dyDescent="0.2">
      <c r="A10">
        <f t="shared" si="0"/>
        <v>3.6488071003401354</v>
      </c>
      <c r="B10">
        <f t="shared" si="1"/>
        <v>8.1651196291272399</v>
      </c>
      <c r="C10">
        <f t="shared" si="2"/>
        <v>56</v>
      </c>
      <c r="D10" s="44">
        <v>0.02</v>
      </c>
      <c r="E10">
        <v>4.3531333333333331</v>
      </c>
      <c r="F10">
        <v>5.0991333333333326</v>
      </c>
      <c r="G10" s="38">
        <v>-4.9915000000000003</v>
      </c>
      <c r="H10">
        <v>3.1398333333333324</v>
      </c>
      <c r="I10">
        <v>-1.5645250000000015</v>
      </c>
      <c r="J10">
        <v>6.0519500000000015</v>
      </c>
      <c r="K10">
        <v>-2.0276000000000001</v>
      </c>
      <c r="M10">
        <v>36.618040000000008</v>
      </c>
      <c r="N10">
        <v>1.8020000000000003</v>
      </c>
      <c r="O10">
        <v>18.932425000000002</v>
      </c>
      <c r="P10">
        <v>16.93375</v>
      </c>
      <c r="Q10">
        <v>20.284949999999998</v>
      </c>
      <c r="R10">
        <v>0.27410000000000051</v>
      </c>
      <c r="S10">
        <v>7.9148000000000014</v>
      </c>
      <c r="T10">
        <v>-11.467133333333331</v>
      </c>
      <c r="U10">
        <v>1.4149999999999996</v>
      </c>
      <c r="V10">
        <v>-7.1935666666666682</v>
      </c>
      <c r="X10" s="45">
        <v>1.4764499999999998</v>
      </c>
      <c r="Y10">
        <v>23.191466666666667</v>
      </c>
      <c r="Z10">
        <v>-1.1570499999999999</v>
      </c>
      <c r="AA10">
        <v>4.3733500000000003</v>
      </c>
      <c r="AB10">
        <v>0.63313333333333321</v>
      </c>
      <c r="AC10">
        <v>-6.6500000000000156E-2</v>
      </c>
      <c r="AD10">
        <v>2.4212833333333337</v>
      </c>
      <c r="AE10">
        <v>1.8043333333333333</v>
      </c>
      <c r="AF10">
        <v>1.7219666666666662</v>
      </c>
      <c r="AG10">
        <v>-0.32178000000000007</v>
      </c>
      <c r="AH10">
        <v>0.52925000000000022</v>
      </c>
      <c r="AJ10">
        <v>-8.2109199999999998</v>
      </c>
      <c r="AK10">
        <v>-0.10716666666666634</v>
      </c>
      <c r="AL10">
        <v>8.5192200000000007</v>
      </c>
      <c r="AM10">
        <v>6.606799999999998</v>
      </c>
      <c r="AN10">
        <v>-3.1064799999999999</v>
      </c>
      <c r="AO10">
        <v>4.7988499999999989</v>
      </c>
      <c r="AP10">
        <v>-2.7729500000000016</v>
      </c>
      <c r="AQ10">
        <v>6.1504500000000002</v>
      </c>
      <c r="AR10">
        <v>3.1246714285714261</v>
      </c>
      <c r="AT10">
        <v>-1.6276800000000005</v>
      </c>
      <c r="AU10">
        <v>-1.4058750000000009</v>
      </c>
      <c r="AV10">
        <v>-5.4941399999999989</v>
      </c>
      <c r="AW10">
        <v>-1.8100000000000005</v>
      </c>
      <c r="AX10">
        <v>5.7305399999999995</v>
      </c>
      <c r="AY10">
        <v>2.5814600000000003</v>
      </c>
      <c r="AZ10">
        <v>4.5561666666666651</v>
      </c>
      <c r="BA10">
        <v>1.4833249999999998</v>
      </c>
      <c r="BB10">
        <v>1.8413599999999988</v>
      </c>
      <c r="BD10" s="45">
        <v>-4.5868000000000011</v>
      </c>
      <c r="BE10">
        <v>-3.2692250000000014</v>
      </c>
      <c r="BF10">
        <v>14.230499999999999</v>
      </c>
      <c r="BG10">
        <v>11.200550000000002</v>
      </c>
      <c r="BH10">
        <v>3.5203800000000007</v>
      </c>
      <c r="BI10">
        <v>12.72775</v>
      </c>
      <c r="BJ10">
        <v>5.0572500000000007</v>
      </c>
      <c r="BK10">
        <v>8.1753999999999998</v>
      </c>
      <c r="BL10">
        <v>-1.667857142857144</v>
      </c>
      <c r="BM10">
        <v>7.9069250000000011</v>
      </c>
    </row>
    <row r="11" spans="1:65" x14ac:dyDescent="0.2">
      <c r="A11">
        <f t="shared" si="0"/>
        <v>4.9517371109693871</v>
      </c>
      <c r="B11">
        <f t="shared" si="1"/>
        <v>9.1166156198936203</v>
      </c>
      <c r="C11">
        <f t="shared" si="2"/>
        <v>56</v>
      </c>
      <c r="D11" s="44">
        <v>0.03</v>
      </c>
      <c r="E11">
        <v>4.7307666666666668</v>
      </c>
      <c r="F11">
        <v>5.8679333333333332</v>
      </c>
      <c r="G11" s="38">
        <v>3.865800000000001</v>
      </c>
      <c r="H11">
        <v>8.3031000000000006</v>
      </c>
      <c r="I11">
        <v>0.59012499999999868</v>
      </c>
      <c r="J11">
        <v>11.898375000000001</v>
      </c>
      <c r="K11">
        <v>-1.1093333333333331</v>
      </c>
      <c r="M11">
        <v>41.395420000000001</v>
      </c>
      <c r="N11">
        <v>0.16075000000000017</v>
      </c>
      <c r="O11">
        <v>24.192799999999995</v>
      </c>
      <c r="P11">
        <v>19.833750000000002</v>
      </c>
      <c r="Q11">
        <v>17.301674999999999</v>
      </c>
      <c r="R11">
        <v>1.0740500000000002</v>
      </c>
      <c r="S11">
        <v>10.488600000000002</v>
      </c>
      <c r="T11">
        <v>-12.105459999999999</v>
      </c>
      <c r="U11">
        <v>6.6763199999999987</v>
      </c>
      <c r="V11">
        <v>-12.709900000000001</v>
      </c>
      <c r="X11" s="45">
        <v>2.2031599999999996</v>
      </c>
      <c r="Y11">
        <v>21.143579999999996</v>
      </c>
      <c r="Z11">
        <v>-1.6915166666666666</v>
      </c>
      <c r="AA11">
        <v>3.1993142857142858</v>
      </c>
      <c r="AB11">
        <v>4.0991714285714291</v>
      </c>
      <c r="AC11">
        <v>4.6816666666666658</v>
      </c>
      <c r="AD11">
        <v>1.1666000000000003</v>
      </c>
      <c r="AE11">
        <v>3.5422999999999996</v>
      </c>
      <c r="AF11">
        <v>3.0236799999999997</v>
      </c>
      <c r="AG11">
        <v>-0.47856000000000015</v>
      </c>
      <c r="AH11">
        <v>-0.62260000000000026</v>
      </c>
      <c r="AJ11">
        <v>-6.5487833333333327</v>
      </c>
      <c r="AK11">
        <v>1.0812666666666673</v>
      </c>
      <c r="AL11">
        <v>16.769260000000003</v>
      </c>
      <c r="AM11">
        <v>2.6094999999999979</v>
      </c>
      <c r="AN11">
        <v>-3.8789599999999993</v>
      </c>
      <c r="AO11">
        <v>3.0159399999999992</v>
      </c>
      <c r="AP11">
        <v>-1.9709000000000017</v>
      </c>
      <c r="AQ11">
        <v>3.7072500000000006</v>
      </c>
      <c r="AR11">
        <v>0.47211666666666652</v>
      </c>
      <c r="AT11">
        <v>-1.1722200000000007</v>
      </c>
      <c r="AU11">
        <v>4.5134199999999991</v>
      </c>
      <c r="AV11">
        <v>-5.2335499999999984</v>
      </c>
      <c r="AW11">
        <v>-3.3935000000000004</v>
      </c>
      <c r="AX11">
        <v>4.0480200000000002</v>
      </c>
      <c r="AY11">
        <v>2.6726000000000001</v>
      </c>
      <c r="AZ11">
        <v>20.077399999999997</v>
      </c>
      <c r="BA11">
        <v>-3.0392800000000006</v>
      </c>
      <c r="BB11">
        <v>5.7368249999999996</v>
      </c>
      <c r="BD11" s="45">
        <v>-3.6348000000000007</v>
      </c>
      <c r="BE11">
        <v>12.244887500000001</v>
      </c>
      <c r="BF11">
        <v>13.198499999999997</v>
      </c>
      <c r="BG11">
        <v>12.825400000000002</v>
      </c>
      <c r="BH11">
        <v>4.0383200000000006</v>
      </c>
      <c r="BI11">
        <v>12.229000000000001</v>
      </c>
      <c r="BJ11">
        <v>6.2707499999999996</v>
      </c>
      <c r="BK11">
        <v>6.1188333333333338</v>
      </c>
      <c r="BL11">
        <v>-1.4351250000000007</v>
      </c>
      <c r="BM11">
        <v>5.253540000000001</v>
      </c>
    </row>
    <row r="12" spans="1:65" x14ac:dyDescent="0.2">
      <c r="A12">
        <f t="shared" si="0"/>
        <v>4.7784703550170073</v>
      </c>
      <c r="B12">
        <f t="shared" si="1"/>
        <v>10.007869200742919</v>
      </c>
      <c r="C12">
        <f t="shared" si="2"/>
        <v>56</v>
      </c>
      <c r="D12" s="44">
        <v>0.04</v>
      </c>
      <c r="E12">
        <v>10.522774999999999</v>
      </c>
      <c r="F12">
        <v>8.7204333333333341</v>
      </c>
      <c r="G12" s="38">
        <v>-4.5931999999999995</v>
      </c>
      <c r="H12">
        <v>5.5583666666666671</v>
      </c>
      <c r="I12">
        <v>2.9981999999999989</v>
      </c>
      <c r="J12">
        <v>1.9148750000000021</v>
      </c>
      <c r="K12">
        <v>2.0306000000000006</v>
      </c>
      <c r="M12">
        <v>31.070120000000003</v>
      </c>
      <c r="N12">
        <v>0.95966666666666678</v>
      </c>
      <c r="O12">
        <v>25.338699999999999</v>
      </c>
      <c r="P12">
        <v>51.867249999999999</v>
      </c>
      <c r="Q12">
        <v>16.171225</v>
      </c>
      <c r="R12">
        <v>-0.31537999999999988</v>
      </c>
      <c r="S12">
        <v>3.7837000000000023</v>
      </c>
      <c r="T12">
        <v>-12.31512</v>
      </c>
      <c r="U12">
        <v>9.314824999999999</v>
      </c>
      <c r="V12">
        <v>-12.609159999999999</v>
      </c>
      <c r="X12" s="45">
        <v>1.9896499999999997</v>
      </c>
      <c r="Y12">
        <v>13.76892</v>
      </c>
      <c r="Z12">
        <v>-2.9182000000000001</v>
      </c>
      <c r="AA12">
        <v>2.5957857142857144</v>
      </c>
      <c r="AB12">
        <v>6.9874000000000001</v>
      </c>
      <c r="AC12">
        <v>2.2200000000000002</v>
      </c>
      <c r="AD12">
        <v>3.5150999999999994</v>
      </c>
      <c r="AE12">
        <v>1.3302799999999997</v>
      </c>
      <c r="AF12">
        <v>1.4749999999999996</v>
      </c>
      <c r="AG12">
        <v>-0.76489999999999991</v>
      </c>
      <c r="AH12">
        <v>-0.91500000000000004</v>
      </c>
      <c r="AJ12">
        <v>-2.5408400000000002</v>
      </c>
      <c r="AK12">
        <v>-1.2903199999999995</v>
      </c>
      <c r="AL12">
        <v>12.996633333333335</v>
      </c>
      <c r="AM12">
        <v>-0.25140000000000173</v>
      </c>
      <c r="AN12">
        <v>-1.4686833333333329</v>
      </c>
      <c r="AO12">
        <v>1.7622333333333329</v>
      </c>
      <c r="AP12">
        <v>-5.0784600000000015</v>
      </c>
      <c r="AQ12">
        <v>3.6854250000000004</v>
      </c>
      <c r="AR12">
        <v>0.38098333333333273</v>
      </c>
      <c r="AT12">
        <v>-1.1571833333333339</v>
      </c>
      <c r="AU12">
        <v>1.925619999999999</v>
      </c>
      <c r="AV12">
        <v>-5.7731799999999982</v>
      </c>
      <c r="AW12">
        <v>6.0322500000000012</v>
      </c>
      <c r="AX12">
        <v>8.13185</v>
      </c>
      <c r="AY12">
        <v>1.6966000000000006</v>
      </c>
      <c r="AZ12">
        <v>17.805666666666667</v>
      </c>
      <c r="BA12">
        <v>0.73334999999999839</v>
      </c>
      <c r="BB12">
        <v>-0.88514000000000048</v>
      </c>
      <c r="BD12" s="45">
        <v>-3.4778000000000007</v>
      </c>
      <c r="BE12">
        <v>12.319312499999999</v>
      </c>
      <c r="BF12">
        <v>6.6704999999999997</v>
      </c>
      <c r="BG12">
        <v>9.5764999999999993</v>
      </c>
      <c r="BH12">
        <v>2.6491600000000006</v>
      </c>
      <c r="BI12">
        <v>8.8438000000000017</v>
      </c>
      <c r="BJ12">
        <v>11.8162</v>
      </c>
      <c r="BK12">
        <v>6.1829999999999998</v>
      </c>
      <c r="BL12">
        <v>0.99299999999999911</v>
      </c>
      <c r="BM12">
        <v>5.6133500000000005</v>
      </c>
    </row>
    <row r="13" spans="1:65" x14ac:dyDescent="0.2">
      <c r="A13">
        <f t="shared" si="0"/>
        <v>5.0797477976190475</v>
      </c>
      <c r="B13">
        <f t="shared" si="1"/>
        <v>12.582115671932659</v>
      </c>
      <c r="C13">
        <f t="shared" si="2"/>
        <v>56</v>
      </c>
      <c r="D13" s="44">
        <v>0.05</v>
      </c>
      <c r="E13">
        <v>11.848366666666665</v>
      </c>
      <c r="F13">
        <v>10.316433333333334</v>
      </c>
      <c r="G13" s="38">
        <v>-9.035499999999999</v>
      </c>
      <c r="H13">
        <v>5.7992999999999997</v>
      </c>
      <c r="I13">
        <v>7.4528249999999989</v>
      </c>
      <c r="J13">
        <v>0.99030000000000129</v>
      </c>
      <c r="K13">
        <v>1.7871999999999999</v>
      </c>
      <c r="M13">
        <v>36.020060000000001</v>
      </c>
      <c r="N13">
        <v>3.2054999999999998</v>
      </c>
      <c r="O13">
        <v>27.540375000000001</v>
      </c>
      <c r="P13">
        <v>67.708250000000007</v>
      </c>
      <c r="Q13">
        <v>18.00535</v>
      </c>
      <c r="R13">
        <v>7.5425000000000519E-2</v>
      </c>
      <c r="S13">
        <v>2.3604000000000012</v>
      </c>
      <c r="T13">
        <v>-11.75868</v>
      </c>
      <c r="U13">
        <v>8.0539999999999985</v>
      </c>
      <c r="V13">
        <v>-12.739140000000001</v>
      </c>
      <c r="X13" s="45">
        <v>4.4681200000000008</v>
      </c>
      <c r="Y13">
        <v>24.958600000000001</v>
      </c>
      <c r="Z13">
        <v>-2.3289499999999999</v>
      </c>
      <c r="AA13">
        <v>3.4966142857142861</v>
      </c>
      <c r="AB13">
        <v>4.8980285714285703</v>
      </c>
      <c r="AC13">
        <v>0.35950000000000015</v>
      </c>
      <c r="AD13">
        <v>-1.0565166666666663</v>
      </c>
      <c r="AE13">
        <v>-5.721666666666677E-2</v>
      </c>
      <c r="AF13">
        <v>-0.31618333333333376</v>
      </c>
      <c r="AG13">
        <v>-0.52700000000000002</v>
      </c>
      <c r="AH13">
        <v>-0.64500000000000013</v>
      </c>
      <c r="AJ13">
        <v>-13.794416666666665</v>
      </c>
      <c r="AK13">
        <v>0.61651666666666738</v>
      </c>
      <c r="AL13">
        <v>14.212760000000003</v>
      </c>
      <c r="AM13">
        <v>1.3644999999999978</v>
      </c>
      <c r="AN13">
        <v>0.81994000000000011</v>
      </c>
      <c r="AO13">
        <v>2.9234500000000003</v>
      </c>
      <c r="AP13">
        <v>-4.4844200000000018</v>
      </c>
      <c r="AQ13">
        <v>0.77737500000000059</v>
      </c>
      <c r="AR13">
        <v>-0.36424285714285737</v>
      </c>
      <c r="AT13">
        <v>0.70149999999999957</v>
      </c>
      <c r="AU13">
        <v>0.58501999999999976</v>
      </c>
      <c r="AV13">
        <v>-1.9956666666666656</v>
      </c>
      <c r="AW13">
        <v>0.62049999999999983</v>
      </c>
      <c r="AX13">
        <v>5.5546199999999981</v>
      </c>
      <c r="AY13">
        <v>4.8660000000000279E-2</v>
      </c>
      <c r="AZ13">
        <v>5.5925999999999991</v>
      </c>
      <c r="BA13">
        <v>3.3237799999999993</v>
      </c>
      <c r="BB13">
        <v>3.9030749999999985</v>
      </c>
      <c r="BD13" s="45">
        <v>-5.1250000000000018</v>
      </c>
      <c r="BE13">
        <v>-1.6235250000000012</v>
      </c>
      <c r="BF13">
        <v>1.8489999999999991</v>
      </c>
      <c r="BG13">
        <v>10.453900000000001</v>
      </c>
      <c r="BH13">
        <v>1.7270200000000009</v>
      </c>
      <c r="BI13">
        <v>8.918000000000001</v>
      </c>
      <c r="BJ13">
        <v>29.113250000000001</v>
      </c>
      <c r="BK13">
        <v>5.4138000000000011</v>
      </c>
      <c r="BL13">
        <v>6.9709999999999992</v>
      </c>
      <c r="BM13">
        <v>5.4824199999999994</v>
      </c>
    </row>
    <row r="14" spans="1:65" x14ac:dyDescent="0.2">
      <c r="A14">
        <f t="shared" si="0"/>
        <v>5.1808461181972802</v>
      </c>
      <c r="B14">
        <f t="shared" si="1"/>
        <v>12.227634429549047</v>
      </c>
      <c r="C14">
        <f t="shared" si="2"/>
        <v>56</v>
      </c>
      <c r="D14" s="44">
        <v>0.06</v>
      </c>
      <c r="E14">
        <v>6.941866666666666</v>
      </c>
      <c r="F14">
        <v>9.3353666666666673</v>
      </c>
      <c r="G14" s="38">
        <v>-6.5803999999999991</v>
      </c>
      <c r="H14">
        <v>2.8161333333333332</v>
      </c>
      <c r="I14">
        <v>3.055674999999999</v>
      </c>
      <c r="J14">
        <v>-1.5678666666666647</v>
      </c>
      <c r="K14">
        <v>0.2262000000000004</v>
      </c>
      <c r="M14">
        <v>31.327940000000002</v>
      </c>
      <c r="N14">
        <v>2.8719999999999999</v>
      </c>
      <c r="O14">
        <v>25.5047</v>
      </c>
      <c r="P14">
        <v>64.122500000000002</v>
      </c>
      <c r="Q14">
        <v>26.762966666666667</v>
      </c>
      <c r="R14">
        <v>-0.25103999999999971</v>
      </c>
      <c r="S14">
        <v>1.5061000000000018</v>
      </c>
      <c r="T14">
        <v>-11.41774</v>
      </c>
      <c r="U14">
        <v>6.3142799999999992</v>
      </c>
      <c r="V14">
        <v>-9.6939666666666664</v>
      </c>
      <c r="X14" s="45">
        <v>3.863575</v>
      </c>
      <c r="Y14">
        <v>27.150480000000005</v>
      </c>
      <c r="Z14">
        <v>-1.6119666666666668</v>
      </c>
      <c r="AA14">
        <v>6.5705749999999998</v>
      </c>
      <c r="AB14">
        <v>4.3197000000000001</v>
      </c>
      <c r="AC14">
        <v>0.81083333333333385</v>
      </c>
      <c r="AD14">
        <v>-2.4177399999999998</v>
      </c>
      <c r="AE14">
        <v>0.82621666666666671</v>
      </c>
      <c r="AF14">
        <v>-0.74040000000000039</v>
      </c>
      <c r="AG14">
        <v>0.31103999999999987</v>
      </c>
      <c r="AH14">
        <v>0.79420000000000002</v>
      </c>
      <c r="AJ14">
        <v>-13.722939999999999</v>
      </c>
      <c r="AK14">
        <v>-3.5168666666666666</v>
      </c>
      <c r="AL14">
        <v>13.249640000000003</v>
      </c>
      <c r="AM14">
        <v>3.9001999999999981</v>
      </c>
      <c r="AN14">
        <v>4.4999999999999929E-2</v>
      </c>
      <c r="AO14">
        <v>1.6126599999999993</v>
      </c>
      <c r="AP14">
        <v>-0.73372500000000151</v>
      </c>
      <c r="AQ14">
        <v>5.8984499999999995</v>
      </c>
      <c r="AR14">
        <v>3.1043333333333334</v>
      </c>
      <c r="AT14">
        <v>1.6924799999999998</v>
      </c>
      <c r="AU14">
        <v>1.348479999999999</v>
      </c>
      <c r="AV14">
        <v>1.2142833333333349</v>
      </c>
      <c r="AW14">
        <v>2.8953999999999995</v>
      </c>
      <c r="AX14">
        <v>3.7208199999999989</v>
      </c>
      <c r="AY14">
        <v>-0.71049999999999935</v>
      </c>
      <c r="AZ14">
        <v>1.8166666666664888E-2</v>
      </c>
      <c r="BA14">
        <v>1.0969999999999995</v>
      </c>
      <c r="BB14">
        <v>2.1731999999999991</v>
      </c>
      <c r="BD14" s="45">
        <v>-4.1838000000000006</v>
      </c>
      <c r="BE14">
        <v>-3.1500000000000012</v>
      </c>
      <c r="BF14">
        <v>4.0047499999999996</v>
      </c>
      <c r="BG14">
        <v>12.129525000000001</v>
      </c>
      <c r="BH14">
        <v>1.0577333333333339</v>
      </c>
      <c r="BI14">
        <v>9.5242500000000003</v>
      </c>
      <c r="BJ14">
        <v>31.32225</v>
      </c>
      <c r="BK14">
        <v>5.236600000000001</v>
      </c>
      <c r="BL14">
        <v>7.7997142857142858</v>
      </c>
      <c r="BM14">
        <v>11.94905</v>
      </c>
    </row>
    <row r="15" spans="1:65" x14ac:dyDescent="0.2">
      <c r="A15">
        <f t="shared" si="0"/>
        <v>5.1664703443877551</v>
      </c>
      <c r="B15">
        <f t="shared" si="1"/>
        <v>10.562355278990088</v>
      </c>
      <c r="C15">
        <f t="shared" si="2"/>
        <v>56</v>
      </c>
      <c r="D15" s="44">
        <v>7.0000000000000007E-2</v>
      </c>
      <c r="E15">
        <v>10.073299999999998</v>
      </c>
      <c r="F15">
        <v>6.7028000000000008</v>
      </c>
      <c r="G15" s="38">
        <v>-5.1055999999999999</v>
      </c>
      <c r="H15">
        <v>-4.3666666666671477E-3</v>
      </c>
      <c r="I15">
        <v>0.96006666666666618</v>
      </c>
      <c r="J15">
        <v>0.84627500000000122</v>
      </c>
      <c r="K15">
        <v>0.4745000000000002</v>
      </c>
      <c r="M15">
        <v>29.135740000000006</v>
      </c>
      <c r="N15">
        <v>4.8552499999999998</v>
      </c>
      <c r="O15">
        <v>14.811466666666666</v>
      </c>
      <c r="P15">
        <v>45.436500000000002</v>
      </c>
      <c r="Q15">
        <v>34.682974999999999</v>
      </c>
      <c r="R15">
        <v>-0.40242499999999937</v>
      </c>
      <c r="S15">
        <v>0.47907500000000169</v>
      </c>
      <c r="T15">
        <v>-9.7741166666666661</v>
      </c>
      <c r="U15">
        <v>3.1222749999999992</v>
      </c>
      <c r="V15">
        <v>-11.098160000000002</v>
      </c>
      <c r="X15" s="45">
        <v>0.99549999999999939</v>
      </c>
      <c r="Y15">
        <v>29.060780000000001</v>
      </c>
      <c r="Z15">
        <v>7.3300000000000143E-2</v>
      </c>
      <c r="AA15">
        <v>4.3483428571428568</v>
      </c>
      <c r="AB15">
        <v>6.3516571428571424</v>
      </c>
      <c r="AC15">
        <v>1.4861666666666666</v>
      </c>
      <c r="AD15">
        <v>-2.4905399999999998</v>
      </c>
      <c r="AE15">
        <v>1.8772833333333334</v>
      </c>
      <c r="AF15">
        <v>-0.7556200000000004</v>
      </c>
      <c r="AG15">
        <v>-0.69847500000000007</v>
      </c>
      <c r="AH15">
        <v>3.1482499999999995</v>
      </c>
      <c r="AJ15">
        <v>-13.997999999999999</v>
      </c>
      <c r="AK15">
        <v>-2.5747999999999993</v>
      </c>
      <c r="AL15">
        <v>6.579433333333335</v>
      </c>
      <c r="AM15">
        <v>4.908249999999998</v>
      </c>
      <c r="AN15">
        <v>-0.61413999999999969</v>
      </c>
      <c r="AO15">
        <v>3.5869</v>
      </c>
      <c r="AP15">
        <v>3.2193799999999988</v>
      </c>
      <c r="AQ15">
        <v>6.1252500000000012</v>
      </c>
      <c r="AR15">
        <v>9.2175142857142855</v>
      </c>
      <c r="AT15">
        <v>0.30458333333333282</v>
      </c>
      <c r="AU15">
        <v>5.9646499999999989</v>
      </c>
      <c r="AV15">
        <v>0.22728000000000143</v>
      </c>
      <c r="AW15">
        <v>0.36024999999999974</v>
      </c>
      <c r="AX15">
        <v>2.9541166666666663</v>
      </c>
      <c r="AY15">
        <v>0.76308000000000042</v>
      </c>
      <c r="AZ15">
        <v>4.5696666666666657</v>
      </c>
      <c r="BA15">
        <v>2.2126499999999991</v>
      </c>
      <c r="BB15">
        <v>2.5628999999999991</v>
      </c>
      <c r="BD15" s="45">
        <v>-4.156200000000001</v>
      </c>
      <c r="BE15">
        <v>1.9104499999999986</v>
      </c>
      <c r="BF15">
        <v>3.1469999999999989</v>
      </c>
      <c r="BG15">
        <v>12.726150000000001</v>
      </c>
      <c r="BH15">
        <v>3.5345000000000004</v>
      </c>
      <c r="BI15">
        <v>23.149500000000003</v>
      </c>
      <c r="BJ15">
        <v>23.612500000000001</v>
      </c>
      <c r="BK15">
        <v>7.7842000000000011</v>
      </c>
      <c r="BL15">
        <v>4.3568749999999996</v>
      </c>
      <c r="BM15">
        <v>8.2961999999999989</v>
      </c>
    </row>
    <row r="16" spans="1:65" x14ac:dyDescent="0.2">
      <c r="A16">
        <f t="shared" si="0"/>
        <v>5.1720271343537405</v>
      </c>
      <c r="B16">
        <f t="shared" si="1"/>
        <v>11.081496914742244</v>
      </c>
      <c r="C16">
        <f t="shared" si="2"/>
        <v>56</v>
      </c>
      <c r="D16" s="44">
        <v>0.08</v>
      </c>
      <c r="E16">
        <v>8.6288666666666654</v>
      </c>
      <c r="F16">
        <v>7.071366666666667</v>
      </c>
      <c r="G16" s="38">
        <v>-6.8477499999999996</v>
      </c>
      <c r="H16">
        <v>-0.72253333333333458</v>
      </c>
      <c r="I16">
        <v>-1.2691500000000016</v>
      </c>
      <c r="J16">
        <v>1.6534500000000012</v>
      </c>
      <c r="K16">
        <v>4.6778000000000013</v>
      </c>
      <c r="M16">
        <v>28.913880000000006</v>
      </c>
      <c r="N16">
        <v>4.6993333333333327</v>
      </c>
      <c r="O16">
        <v>9.252066666666666</v>
      </c>
      <c r="P16">
        <v>61.342500000000001</v>
      </c>
      <c r="Q16">
        <v>26.350874999999998</v>
      </c>
      <c r="R16">
        <v>2.5139400000000003</v>
      </c>
      <c r="S16">
        <v>0.84735000000000138</v>
      </c>
      <c r="T16">
        <v>-9.0176400000000001</v>
      </c>
      <c r="U16">
        <v>3.415039999999999</v>
      </c>
      <c r="V16">
        <v>-12.614560000000001</v>
      </c>
      <c r="X16" s="45">
        <v>3.2866599999999999</v>
      </c>
      <c r="Y16">
        <v>29.651333333333337</v>
      </c>
      <c r="Z16">
        <v>0.61493333333333344</v>
      </c>
      <c r="AA16">
        <v>2.9686285714285714</v>
      </c>
      <c r="AB16">
        <v>5.9239428571428574</v>
      </c>
      <c r="AC16">
        <v>1.3516666666666666</v>
      </c>
      <c r="AD16">
        <v>-1.4444666666666663</v>
      </c>
      <c r="AE16">
        <v>3.3534199999999998</v>
      </c>
      <c r="AF16">
        <v>-0.8699800000000002</v>
      </c>
      <c r="AG16">
        <v>0.26995999999999992</v>
      </c>
      <c r="AH16">
        <v>1.2633999999999996</v>
      </c>
      <c r="AJ16">
        <v>-12.503400000000001</v>
      </c>
      <c r="AK16">
        <v>-1.3825599999999993</v>
      </c>
      <c r="AL16">
        <v>1.4334600000000015</v>
      </c>
      <c r="AM16">
        <v>6.2761999999999984</v>
      </c>
      <c r="AN16">
        <v>-1.4854399999999999</v>
      </c>
      <c r="AO16">
        <v>5.4863333333333317</v>
      </c>
      <c r="AP16">
        <v>6.520839999999998</v>
      </c>
      <c r="AQ16">
        <v>4.4884400000000015</v>
      </c>
      <c r="AR16">
        <v>9.9844666666666644</v>
      </c>
      <c r="AT16">
        <v>1.5611399999999995</v>
      </c>
      <c r="AU16">
        <v>7.9819399999999989</v>
      </c>
      <c r="AV16">
        <v>-0.33579999999999927</v>
      </c>
      <c r="AW16">
        <v>2.8704999999999998</v>
      </c>
      <c r="AX16">
        <v>1.1653599999999993</v>
      </c>
      <c r="AY16">
        <v>1.5745400000000003</v>
      </c>
      <c r="AZ16">
        <v>3.5043999999999991</v>
      </c>
      <c r="BA16">
        <v>-3.4511200000000004</v>
      </c>
      <c r="BB16">
        <v>4.093399999999999</v>
      </c>
      <c r="BD16" s="45">
        <v>-3.7518000000000016</v>
      </c>
      <c r="BE16">
        <v>8.2196999999999978</v>
      </c>
      <c r="BF16">
        <v>3.2304999999999993</v>
      </c>
      <c r="BG16">
        <v>10.882775000000001</v>
      </c>
      <c r="BH16">
        <v>3.7177200000000012</v>
      </c>
      <c r="BI16">
        <v>17.432200000000002</v>
      </c>
      <c r="BJ16">
        <v>15.7578</v>
      </c>
      <c r="BK16">
        <v>7.277000000000001</v>
      </c>
      <c r="BL16">
        <v>5.633571428571428</v>
      </c>
      <c r="BM16">
        <v>8.1870200000000004</v>
      </c>
    </row>
    <row r="17" spans="1:65" x14ac:dyDescent="0.2">
      <c r="A17">
        <f t="shared" si="0"/>
        <v>5.2990648320578231</v>
      </c>
      <c r="B17">
        <f t="shared" si="1"/>
        <v>13.852378343625892</v>
      </c>
      <c r="C17">
        <f t="shared" si="2"/>
        <v>56</v>
      </c>
      <c r="D17" s="44">
        <v>0.09</v>
      </c>
      <c r="E17">
        <v>9.8369333333333326</v>
      </c>
      <c r="F17">
        <v>9.2631666666666685</v>
      </c>
      <c r="G17" s="38">
        <v>-9.4665999999999997</v>
      </c>
      <c r="H17">
        <v>-5.6327333333333343</v>
      </c>
      <c r="I17">
        <v>-1.0672500000000005</v>
      </c>
      <c r="J17">
        <v>2.2716000000000003</v>
      </c>
      <c r="K17">
        <v>2.9316000000000004</v>
      </c>
      <c r="M17">
        <v>25.370100000000001</v>
      </c>
      <c r="N17">
        <v>8.5794999999999995</v>
      </c>
      <c r="O17">
        <v>6.7079749999999994</v>
      </c>
      <c r="P17">
        <v>87.966250000000002</v>
      </c>
      <c r="Q17">
        <v>30.369999999999997</v>
      </c>
      <c r="R17">
        <v>0.53260000000000041</v>
      </c>
      <c r="S17">
        <v>4.4440000000000026</v>
      </c>
      <c r="T17">
        <v>-10.937620000000001</v>
      </c>
      <c r="U17">
        <v>4.3549199999999999</v>
      </c>
      <c r="V17">
        <v>-8.7924399999999991</v>
      </c>
      <c r="X17" s="45">
        <v>3.1811249999999998</v>
      </c>
      <c r="Y17">
        <v>25.5867</v>
      </c>
      <c r="Z17">
        <v>-0.43011666666666665</v>
      </c>
      <c r="AA17">
        <v>3.7006999999999999</v>
      </c>
      <c r="AB17">
        <v>2.5250999999999988</v>
      </c>
      <c r="AC17">
        <v>3.1898333333333326</v>
      </c>
      <c r="AD17">
        <v>0.73153999999999986</v>
      </c>
      <c r="AE17">
        <v>3.2249333333333325</v>
      </c>
      <c r="AF17">
        <v>-0.58718333333333383</v>
      </c>
      <c r="AG17">
        <v>1.0728599999999999</v>
      </c>
      <c r="AH17">
        <v>-0.64920000000000011</v>
      </c>
      <c r="AJ17">
        <v>-11.76498</v>
      </c>
      <c r="AK17">
        <v>-2.2211666666666665</v>
      </c>
      <c r="AL17">
        <v>-0.62241666666666473</v>
      </c>
      <c r="AM17">
        <v>6.3629999999999987</v>
      </c>
      <c r="AN17">
        <v>-3.8203833333333335</v>
      </c>
      <c r="AO17">
        <v>2.8451200000000001</v>
      </c>
      <c r="AP17">
        <v>5.1761599999999977</v>
      </c>
      <c r="AQ17">
        <v>8.0000000000000071E-2</v>
      </c>
      <c r="AR17">
        <v>2.4721571428571423</v>
      </c>
      <c r="AT17">
        <v>3.1697399999999996</v>
      </c>
      <c r="AU17">
        <v>0.36325999999999931</v>
      </c>
      <c r="AV17">
        <v>1.7057600000000011</v>
      </c>
      <c r="AW17">
        <v>0.89100000000000001</v>
      </c>
      <c r="AX17">
        <v>7.0893333333333333</v>
      </c>
      <c r="AY17">
        <v>1.2346600000000005</v>
      </c>
      <c r="AZ17">
        <v>2.0196666666666654</v>
      </c>
      <c r="BA17">
        <v>-6.6082750000000008</v>
      </c>
      <c r="BB17">
        <v>4.9018249999999997</v>
      </c>
      <c r="BD17" s="45">
        <v>-1.7146000000000012</v>
      </c>
      <c r="BE17">
        <v>7.8069875</v>
      </c>
      <c r="BF17">
        <v>4.0614999999999988</v>
      </c>
      <c r="BG17">
        <v>8.4281250000000014</v>
      </c>
      <c r="BH17">
        <v>8.7455999999999996</v>
      </c>
      <c r="BI17">
        <v>11.316500000000001</v>
      </c>
      <c r="BJ17">
        <v>22.47</v>
      </c>
      <c r="BK17">
        <v>7.8182000000000018</v>
      </c>
      <c r="BL17">
        <v>5.9657142857142853</v>
      </c>
      <c r="BM17">
        <v>10.296849999999999</v>
      </c>
    </row>
    <row r="18" spans="1:65" x14ac:dyDescent="0.2">
      <c r="A18">
        <f t="shared" si="0"/>
        <v>4.7162198852040813</v>
      </c>
      <c r="B18">
        <f t="shared" si="1"/>
        <v>13.016450881499294</v>
      </c>
      <c r="C18">
        <f t="shared" si="2"/>
        <v>56</v>
      </c>
      <c r="D18" s="44">
        <v>0.1</v>
      </c>
      <c r="E18">
        <v>8.141866666666667</v>
      </c>
      <c r="F18">
        <v>11.022466666666666</v>
      </c>
      <c r="G18" s="38">
        <v>-7.7013999999999996</v>
      </c>
      <c r="H18">
        <v>-3.8015000000000008</v>
      </c>
      <c r="I18">
        <v>-6.5604750000000003</v>
      </c>
      <c r="J18">
        <v>4.03</v>
      </c>
      <c r="K18">
        <v>4.5418000000000003</v>
      </c>
      <c r="M18">
        <v>25.283640000000002</v>
      </c>
      <c r="N18">
        <v>12.865666666666668</v>
      </c>
      <c r="O18">
        <v>6.033266666666667</v>
      </c>
      <c r="P18">
        <v>76.097999999999985</v>
      </c>
      <c r="Q18">
        <v>29.4389</v>
      </c>
      <c r="R18">
        <v>-1.9628199999999996</v>
      </c>
      <c r="S18">
        <v>2.3950000000001914E-2</v>
      </c>
      <c r="T18">
        <v>-7.3506600000000022</v>
      </c>
      <c r="U18">
        <v>3.2683749999999994</v>
      </c>
      <c r="V18">
        <v>-12.598616666666667</v>
      </c>
      <c r="X18" s="45">
        <v>0.63151999999999964</v>
      </c>
      <c r="Y18">
        <v>28.308679999999999</v>
      </c>
      <c r="Z18">
        <v>-0.8182799999999999</v>
      </c>
      <c r="AA18">
        <v>4.0161285714285713</v>
      </c>
      <c r="AB18">
        <v>1.1774833333333332</v>
      </c>
      <c r="AC18">
        <v>1.133</v>
      </c>
      <c r="AD18">
        <v>0.53178000000000014</v>
      </c>
      <c r="AE18">
        <v>2.1294999999999997</v>
      </c>
      <c r="AF18">
        <v>-1.4137800000000005</v>
      </c>
      <c r="AG18">
        <v>-0.38130000000000019</v>
      </c>
      <c r="AH18">
        <v>-0.41140000000000027</v>
      </c>
      <c r="AJ18">
        <v>-6.1147500000000008</v>
      </c>
      <c r="AK18">
        <v>-1.3672499999999994</v>
      </c>
      <c r="AL18">
        <v>1.2664200000000014</v>
      </c>
      <c r="AM18">
        <v>-0.40300000000000191</v>
      </c>
      <c r="AN18">
        <v>-5.4173399999999985</v>
      </c>
      <c r="AO18">
        <v>4.3172999999999995</v>
      </c>
      <c r="AP18">
        <v>1.6603999999999979</v>
      </c>
      <c r="AQ18">
        <v>-1.0111249999999994</v>
      </c>
      <c r="AR18">
        <v>1.3427499999999997</v>
      </c>
      <c r="AT18">
        <v>1.0732666666666659</v>
      </c>
      <c r="AU18">
        <v>-0.70720000000000094</v>
      </c>
      <c r="AV18">
        <v>0.8895166666666684</v>
      </c>
      <c r="AW18">
        <v>5.027499999999999</v>
      </c>
      <c r="AX18">
        <v>8.8239999999999347E-2</v>
      </c>
      <c r="AY18">
        <v>0.29318000000000061</v>
      </c>
      <c r="AZ18">
        <v>5.6351999999999993</v>
      </c>
      <c r="BA18">
        <v>-3.3515200000000007</v>
      </c>
      <c r="BB18">
        <v>10.86966</v>
      </c>
      <c r="BD18" s="45">
        <v>-4.6517999999999997</v>
      </c>
      <c r="BE18">
        <v>1.8599499999999987</v>
      </c>
      <c r="BF18">
        <v>1.9629999999999992</v>
      </c>
      <c r="BG18">
        <v>3.9798500000000012</v>
      </c>
      <c r="BH18">
        <v>7.4485600000000005</v>
      </c>
      <c r="BI18">
        <v>6.1875000000000009</v>
      </c>
      <c r="BJ18">
        <v>31.46125</v>
      </c>
      <c r="BK18">
        <v>11.837833333333334</v>
      </c>
      <c r="BL18">
        <v>9.8302499999999995</v>
      </c>
      <c r="BM18">
        <v>4.4248799999999999</v>
      </c>
    </row>
    <row r="19" spans="1:65" x14ac:dyDescent="0.2">
      <c r="A19">
        <f t="shared" si="0"/>
        <v>4.5493710756802725</v>
      </c>
      <c r="B19">
        <f t="shared" si="1"/>
        <v>10.617351673731919</v>
      </c>
      <c r="C19">
        <f t="shared" si="2"/>
        <v>56</v>
      </c>
      <c r="D19" s="44">
        <v>0.11</v>
      </c>
      <c r="E19">
        <v>9.5711000000000013</v>
      </c>
      <c r="F19">
        <v>12.1439</v>
      </c>
      <c r="G19" s="38">
        <v>-7.1274999999999995</v>
      </c>
      <c r="H19">
        <v>-1.5820333333333341</v>
      </c>
      <c r="I19">
        <v>-3.0480250000000013</v>
      </c>
      <c r="J19">
        <v>2.2928250000000023</v>
      </c>
      <c r="K19">
        <v>2.1112000000000002</v>
      </c>
      <c r="M19">
        <v>14.357580000000002</v>
      </c>
      <c r="N19">
        <v>8.880749999999999</v>
      </c>
      <c r="O19">
        <v>4.6209666666666669</v>
      </c>
      <c r="P19">
        <v>46.880249999999997</v>
      </c>
      <c r="Q19">
        <v>25.919924999999999</v>
      </c>
      <c r="R19">
        <v>-2.0994749999999995</v>
      </c>
      <c r="S19">
        <v>3.5547500000000012</v>
      </c>
      <c r="T19">
        <v>-4.3481999999999994</v>
      </c>
      <c r="U19">
        <v>5.7967399999999989</v>
      </c>
      <c r="V19">
        <v>-11.609179999999999</v>
      </c>
      <c r="X19" s="45">
        <v>-2.1625000000000338E-2</v>
      </c>
      <c r="Y19">
        <v>35.172750000000001</v>
      </c>
      <c r="Z19">
        <v>-0.86231666666666662</v>
      </c>
      <c r="AA19">
        <v>4.8021714285714285</v>
      </c>
      <c r="AB19">
        <v>2.1448</v>
      </c>
      <c r="AC19">
        <v>-0.14049999999999999</v>
      </c>
      <c r="AD19">
        <v>0.78673333333333373</v>
      </c>
      <c r="AE19">
        <v>2.3805000000000001</v>
      </c>
      <c r="AF19">
        <v>0.46819999999999967</v>
      </c>
      <c r="AG19">
        <v>0.84722000000000008</v>
      </c>
      <c r="AH19">
        <v>0.11924999999999986</v>
      </c>
      <c r="AJ19">
        <v>-5.5842200000000002</v>
      </c>
      <c r="AK19">
        <v>1.4975833333333339</v>
      </c>
      <c r="AL19">
        <v>0.48564000000000151</v>
      </c>
      <c r="AM19">
        <v>-0.318500000000002</v>
      </c>
      <c r="AN19">
        <v>-4.73916</v>
      </c>
      <c r="AO19">
        <v>13.361140000000001</v>
      </c>
      <c r="AP19">
        <v>0.12569999999999837</v>
      </c>
      <c r="AQ19">
        <v>-1.8975249999999995</v>
      </c>
      <c r="AR19">
        <v>-3.5242166666666677</v>
      </c>
      <c r="AT19">
        <v>1.3726799999999995</v>
      </c>
      <c r="AU19">
        <v>3.2898499999999991</v>
      </c>
      <c r="AV19">
        <v>1.6018200000000022</v>
      </c>
      <c r="AW19">
        <v>4.750000000000032E-2</v>
      </c>
      <c r="AX19">
        <v>1.7371799999999999</v>
      </c>
      <c r="AY19">
        <v>0.93088000000000015</v>
      </c>
      <c r="AZ19">
        <v>5.7474999999999987</v>
      </c>
      <c r="BA19">
        <v>4.0666249999999984</v>
      </c>
      <c r="BB19">
        <v>8.1036499999999982</v>
      </c>
      <c r="BD19" s="45">
        <v>-5.3392000000000008</v>
      </c>
      <c r="BE19">
        <v>1.3444249999999986</v>
      </c>
      <c r="BF19">
        <v>2.0514999999999994</v>
      </c>
      <c r="BG19">
        <v>4.816275000000001</v>
      </c>
      <c r="BH19">
        <v>2.6498400000000006</v>
      </c>
      <c r="BI19">
        <v>2.861250000000001</v>
      </c>
      <c r="BJ19">
        <v>40.488500000000002</v>
      </c>
      <c r="BK19">
        <v>13.088600000000003</v>
      </c>
      <c r="BL19">
        <v>10.478857142857143</v>
      </c>
      <c r="BM19">
        <v>4.0078500000000004</v>
      </c>
    </row>
    <row r="20" spans="1:65" x14ac:dyDescent="0.2">
      <c r="A20">
        <f t="shared" si="0"/>
        <v>4.9266369281462596</v>
      </c>
      <c r="B20">
        <f t="shared" si="1"/>
        <v>13.119217424814867</v>
      </c>
      <c r="C20">
        <f t="shared" si="2"/>
        <v>56</v>
      </c>
      <c r="D20" s="44">
        <v>0.12</v>
      </c>
      <c r="E20">
        <v>8.8422333333333327</v>
      </c>
      <c r="F20">
        <v>13.1143</v>
      </c>
      <c r="G20" s="38">
        <v>-8.718</v>
      </c>
      <c r="H20">
        <v>-2.3794333333333344</v>
      </c>
      <c r="I20">
        <v>-4.3587750000000014</v>
      </c>
      <c r="J20">
        <v>-1.5182666666666655</v>
      </c>
      <c r="K20">
        <v>2.6828000000000003</v>
      </c>
      <c r="M20">
        <v>7.4418999999999995</v>
      </c>
      <c r="N20">
        <v>5.3606666666666669</v>
      </c>
      <c r="O20">
        <v>5.5717250000000007</v>
      </c>
      <c r="P20">
        <v>43.423249999999996</v>
      </c>
      <c r="Q20">
        <v>17.473366666666667</v>
      </c>
      <c r="R20">
        <v>-3.0191799999999995</v>
      </c>
      <c r="S20">
        <v>2.5246250000000012</v>
      </c>
      <c r="T20">
        <v>0.57513999999999998</v>
      </c>
      <c r="U20">
        <v>13.808699999999998</v>
      </c>
      <c r="V20">
        <v>-11.46238</v>
      </c>
      <c r="X20" s="45">
        <v>1.1957599999999997</v>
      </c>
      <c r="Y20">
        <v>20.683339999999998</v>
      </c>
      <c r="Z20">
        <v>-2.722866666666667</v>
      </c>
      <c r="AA20">
        <v>3.5411714285714289</v>
      </c>
      <c r="AB20">
        <v>0.80185714285714238</v>
      </c>
      <c r="AC20">
        <v>-1.1758333333333333</v>
      </c>
      <c r="AD20">
        <v>-1.5749599999999999</v>
      </c>
      <c r="AE20">
        <v>0.98161999999999983</v>
      </c>
      <c r="AF20">
        <v>1.8636399999999995</v>
      </c>
      <c r="AG20">
        <v>0.23911999999999978</v>
      </c>
      <c r="AH20">
        <v>-0.39800000000000013</v>
      </c>
      <c r="AJ20">
        <v>-1.6653166666666663</v>
      </c>
      <c r="AK20">
        <v>0.3273166666666672</v>
      </c>
      <c r="AL20">
        <v>3.3236166666666684</v>
      </c>
      <c r="AM20">
        <v>-2.002200000000002</v>
      </c>
      <c r="AN20">
        <v>-4.3692999999999991</v>
      </c>
      <c r="AO20">
        <v>14.196999999999997</v>
      </c>
      <c r="AP20">
        <v>2.7385399999999982</v>
      </c>
      <c r="AQ20">
        <v>2.074325</v>
      </c>
      <c r="AR20">
        <v>-6.3562714285714295</v>
      </c>
      <c r="AT20">
        <v>2.6225800000000001</v>
      </c>
      <c r="AU20">
        <v>4.2036999999999995</v>
      </c>
      <c r="AV20">
        <v>5.8248000000000006</v>
      </c>
      <c r="AW20">
        <v>0.55525000000000002</v>
      </c>
      <c r="AX20">
        <v>8.1229166666666668</v>
      </c>
      <c r="AY20">
        <v>5.2343200000000012</v>
      </c>
      <c r="AZ20">
        <v>3.9548333333333319</v>
      </c>
      <c r="BA20">
        <v>6.3104499999999994</v>
      </c>
      <c r="BB20">
        <v>3.9080799999999991</v>
      </c>
      <c r="BD20" s="45">
        <v>-1.1420000000000008</v>
      </c>
      <c r="BE20">
        <v>2.5222124999999984</v>
      </c>
      <c r="BF20">
        <v>1.8184999999999993</v>
      </c>
      <c r="BG20">
        <v>3.3676000000000004</v>
      </c>
      <c r="BH20">
        <v>3.4089200000000019</v>
      </c>
      <c r="BI20">
        <v>2.3328000000000002</v>
      </c>
      <c r="BJ20">
        <v>81.17580000000001</v>
      </c>
      <c r="BK20">
        <v>12.745600000000001</v>
      </c>
      <c r="BL20">
        <v>7.6002499999999991</v>
      </c>
      <c r="BM20">
        <v>0.25982500000000019</v>
      </c>
    </row>
    <row r="21" spans="1:65" x14ac:dyDescent="0.2">
      <c r="A21">
        <f t="shared" si="0"/>
        <v>5.0132333290816309</v>
      </c>
      <c r="B21">
        <f t="shared" si="1"/>
        <v>15.574200114898087</v>
      </c>
      <c r="C21">
        <f t="shared" si="2"/>
        <v>56</v>
      </c>
      <c r="D21" s="44">
        <v>0.13</v>
      </c>
      <c r="E21">
        <v>8.9551333333333325</v>
      </c>
      <c r="F21">
        <v>9.9012666666666647</v>
      </c>
      <c r="G21" s="38">
        <v>-7.9003999999999994</v>
      </c>
      <c r="H21">
        <v>-2.4647000000000006</v>
      </c>
      <c r="I21">
        <v>-1.3939000000000004</v>
      </c>
      <c r="J21">
        <v>0.11840000000000162</v>
      </c>
      <c r="K21">
        <v>3.1616666666666666</v>
      </c>
      <c r="M21">
        <v>8.2243600000000008</v>
      </c>
      <c r="N21">
        <v>6.4965000000000011</v>
      </c>
      <c r="O21">
        <v>3.5776999999999997</v>
      </c>
      <c r="P21">
        <v>44.131500000000003</v>
      </c>
      <c r="Q21">
        <v>15.661349999999999</v>
      </c>
      <c r="R21">
        <v>-4.3431750000000005</v>
      </c>
      <c r="S21">
        <v>1.3334000000000019</v>
      </c>
      <c r="T21">
        <v>6.9182799999999984</v>
      </c>
      <c r="U21">
        <v>11.994624999999999</v>
      </c>
      <c r="V21">
        <v>-11.265516666666668</v>
      </c>
      <c r="X21" s="45">
        <v>1.4325749999999997</v>
      </c>
      <c r="Y21">
        <v>9.6790199999999995</v>
      </c>
      <c r="Z21">
        <v>-3.5933333333333337</v>
      </c>
      <c r="AA21">
        <v>3.5883499999999997</v>
      </c>
      <c r="AB21">
        <v>1.7016142857142853</v>
      </c>
      <c r="AC21">
        <v>0.69316666666666693</v>
      </c>
      <c r="AD21">
        <v>-1.2437599999999998</v>
      </c>
      <c r="AE21">
        <v>1.0892166666666665</v>
      </c>
      <c r="AF21">
        <v>2.5230999999999999</v>
      </c>
      <c r="AG21">
        <v>-0.72657500000000019</v>
      </c>
      <c r="AH21">
        <v>-0.2734000000000002</v>
      </c>
      <c r="AJ21">
        <v>9.4718999999999998</v>
      </c>
      <c r="AK21">
        <v>1.7959000000000007</v>
      </c>
      <c r="AL21">
        <v>4.2209400000000006</v>
      </c>
      <c r="AM21">
        <v>-4.6145000000000014</v>
      </c>
      <c r="AN21">
        <v>-6.7945199999999986</v>
      </c>
      <c r="AO21">
        <v>12.175816666666668</v>
      </c>
      <c r="AP21">
        <v>7.4997499999999988</v>
      </c>
      <c r="AQ21">
        <v>3.0531999999999995</v>
      </c>
      <c r="AR21">
        <v>-6.6555166666666681</v>
      </c>
      <c r="AT21">
        <v>5.9482999999999997</v>
      </c>
      <c r="AU21">
        <v>4.2149399999999986</v>
      </c>
      <c r="AV21">
        <v>-2.0172199999999991</v>
      </c>
      <c r="AW21">
        <v>-2.6538000000000004</v>
      </c>
      <c r="AX21">
        <v>1.6836399999999982</v>
      </c>
      <c r="AY21">
        <v>5.8785600000000002</v>
      </c>
      <c r="AZ21">
        <v>4.259199999999999</v>
      </c>
      <c r="BA21">
        <v>-6.0057400000000012</v>
      </c>
      <c r="BB21">
        <v>5.1472499999999988</v>
      </c>
      <c r="BD21" s="45">
        <v>0.41699999999999948</v>
      </c>
      <c r="BE21">
        <v>-2.4927250000000014</v>
      </c>
      <c r="BF21">
        <v>1.2969999999999988</v>
      </c>
      <c r="BG21">
        <v>6.6452000000000009</v>
      </c>
      <c r="BH21">
        <v>4.6605600000000011</v>
      </c>
      <c r="BI21">
        <v>5.3512500000000003</v>
      </c>
      <c r="BJ21">
        <v>104.02600000000001</v>
      </c>
      <c r="BK21">
        <v>12.206400000000002</v>
      </c>
      <c r="BL21">
        <v>2.1778571428571416</v>
      </c>
      <c r="BM21">
        <v>1.8679599999999996</v>
      </c>
    </row>
    <row r="22" spans="1:65" x14ac:dyDescent="0.2">
      <c r="A22">
        <f t="shared" si="0"/>
        <v>5.3526396428571434</v>
      </c>
      <c r="B22">
        <f t="shared" si="1"/>
        <v>19.61348770373549</v>
      </c>
      <c r="C22">
        <f t="shared" si="2"/>
        <v>56</v>
      </c>
      <c r="D22" s="44">
        <v>0.14000000000000001</v>
      </c>
      <c r="E22">
        <v>9.438133333333333</v>
      </c>
      <c r="F22">
        <v>9.9922666666666675</v>
      </c>
      <c r="G22" s="38">
        <v>-9.02</v>
      </c>
      <c r="H22">
        <v>-4.4598666666666675</v>
      </c>
      <c r="I22">
        <v>-3.202300000000001</v>
      </c>
      <c r="J22">
        <v>0.1373500000000023</v>
      </c>
      <c r="K22">
        <v>0.59200000000000019</v>
      </c>
      <c r="M22">
        <v>1.9266400000000001</v>
      </c>
      <c r="N22">
        <v>2.81</v>
      </c>
      <c r="O22">
        <v>6.1322999999999999</v>
      </c>
      <c r="P22">
        <v>35.008250000000004</v>
      </c>
      <c r="Q22">
        <v>18.767749999999999</v>
      </c>
      <c r="R22">
        <v>-3.3846999999999996</v>
      </c>
      <c r="S22">
        <v>-2.031724999999998</v>
      </c>
      <c r="T22">
        <v>7.4654199999999999</v>
      </c>
      <c r="U22">
        <v>14.42296</v>
      </c>
      <c r="V22">
        <v>-4.9186800000000011</v>
      </c>
      <c r="X22" s="45">
        <v>1.4086499999999995</v>
      </c>
      <c r="Y22">
        <v>12.608266666666667</v>
      </c>
      <c r="Z22">
        <v>-3.5041999999999995</v>
      </c>
      <c r="AA22">
        <v>2.9680428571428572</v>
      </c>
      <c r="AB22">
        <v>6.6936999999999998</v>
      </c>
      <c r="AC22">
        <v>2.4159999999999999</v>
      </c>
      <c r="AD22">
        <v>-1.3041499999999997</v>
      </c>
      <c r="AE22">
        <v>2.3877166666666665</v>
      </c>
      <c r="AF22">
        <v>1.8147399999999998</v>
      </c>
      <c r="AG22">
        <v>1.0554599999999998</v>
      </c>
      <c r="AH22">
        <v>2.6587999999999998</v>
      </c>
      <c r="AJ22">
        <v>14.916566666666666</v>
      </c>
      <c r="AK22">
        <v>0.25483333333333391</v>
      </c>
      <c r="AL22">
        <v>-2.4017166666666649</v>
      </c>
      <c r="AM22">
        <v>-4.4914000000000014</v>
      </c>
      <c r="AN22">
        <v>-7.9893000000000001</v>
      </c>
      <c r="AO22">
        <v>3.8796399999999993</v>
      </c>
      <c r="AP22">
        <v>9.1899599999999975</v>
      </c>
      <c r="AQ22">
        <v>9.2593500000000013</v>
      </c>
      <c r="AR22">
        <v>-3.3490285714285721</v>
      </c>
      <c r="AT22">
        <v>4.5768399999999998</v>
      </c>
      <c r="AU22">
        <v>-7.0180000000000575E-2</v>
      </c>
      <c r="AV22">
        <v>1.120733333333334</v>
      </c>
      <c r="AW22">
        <v>-6.7454999999999998</v>
      </c>
      <c r="AX22">
        <v>-3.2730333333333341</v>
      </c>
      <c r="AY22">
        <v>5.5352200000000007</v>
      </c>
      <c r="AZ22">
        <v>1.1969999999999985</v>
      </c>
      <c r="BA22">
        <v>-7.3298750000000013</v>
      </c>
      <c r="BB22">
        <v>1.0973399999999995</v>
      </c>
      <c r="BD22" s="45">
        <v>3.5997999999999997</v>
      </c>
      <c r="BE22">
        <v>-1.9937142857142869</v>
      </c>
      <c r="BF22">
        <v>2.1024999999999991</v>
      </c>
      <c r="BG22">
        <v>10.371400000000001</v>
      </c>
      <c r="BH22">
        <v>0.84476000000000084</v>
      </c>
      <c r="BI22">
        <v>6.4367500000000009</v>
      </c>
      <c r="BJ22">
        <v>138.83175</v>
      </c>
      <c r="BK22">
        <v>12.347200000000001</v>
      </c>
      <c r="BL22">
        <v>0.23687499999999906</v>
      </c>
      <c r="BM22">
        <v>2.7142249999999999</v>
      </c>
    </row>
    <row r="23" spans="1:65" x14ac:dyDescent="0.2">
      <c r="A23">
        <f t="shared" si="0"/>
        <v>5.1765563647959185</v>
      </c>
      <c r="B23">
        <f t="shared" si="1"/>
        <v>19.041251872070951</v>
      </c>
      <c r="C23">
        <f t="shared" si="2"/>
        <v>56</v>
      </c>
      <c r="D23" s="44">
        <v>0.15</v>
      </c>
      <c r="E23">
        <v>7.7084333333333328</v>
      </c>
      <c r="F23">
        <v>16.638066666666667</v>
      </c>
      <c r="G23" s="38">
        <v>-8.5434000000000001</v>
      </c>
      <c r="H23">
        <v>-2.3744666666666672</v>
      </c>
      <c r="I23">
        <v>-2.0237250000000016</v>
      </c>
      <c r="J23">
        <v>-0.60799999999999832</v>
      </c>
      <c r="K23">
        <v>-0.50399999999999934</v>
      </c>
      <c r="M23">
        <v>-1.1955200000000001</v>
      </c>
      <c r="N23">
        <v>-0.62924999999999986</v>
      </c>
      <c r="O23">
        <v>6.4947999999999988</v>
      </c>
      <c r="P23">
        <v>22.486249999999998</v>
      </c>
      <c r="Q23">
        <v>25.699149999999999</v>
      </c>
      <c r="R23">
        <v>-1.6897249999999997</v>
      </c>
      <c r="S23">
        <v>-4.5124499999999976</v>
      </c>
      <c r="T23">
        <v>7.4048600000000011</v>
      </c>
      <c r="U23">
        <v>11.168919999999996</v>
      </c>
      <c r="V23">
        <v>-3.5548200000000008</v>
      </c>
      <c r="X23" s="45">
        <v>2.2046199999999998</v>
      </c>
      <c r="Y23">
        <v>11.3614</v>
      </c>
      <c r="Z23">
        <v>-3.0503</v>
      </c>
      <c r="AA23">
        <v>2.135871428571428</v>
      </c>
      <c r="AB23">
        <v>5.9777999999999993</v>
      </c>
      <c r="AC23">
        <v>1.4908333333333335</v>
      </c>
      <c r="AD23">
        <v>-1.2758399999999999</v>
      </c>
      <c r="AE23">
        <v>2.1993399999999994</v>
      </c>
      <c r="AF23">
        <v>0.41823999999999995</v>
      </c>
      <c r="AG23">
        <v>1.0185999999999999</v>
      </c>
      <c r="AH23">
        <v>5.5078000000000005</v>
      </c>
      <c r="AJ23">
        <v>3.2738199999999997</v>
      </c>
      <c r="AK23">
        <v>-2.1428999999999996</v>
      </c>
      <c r="AL23">
        <v>-7.0248399999999993</v>
      </c>
      <c r="AM23">
        <v>-5.0290000000000017</v>
      </c>
      <c r="AN23">
        <v>-5.335119999999999</v>
      </c>
      <c r="AO23">
        <v>4.5408499999999998</v>
      </c>
      <c r="AP23">
        <v>6.3236799999999977</v>
      </c>
      <c r="AQ23">
        <v>12.41038</v>
      </c>
      <c r="AR23">
        <v>-6.0937666666666672</v>
      </c>
      <c r="AT23">
        <v>9.0788399999999996</v>
      </c>
      <c r="AU23">
        <v>4.3775750000000002</v>
      </c>
      <c r="AV23">
        <v>3.8532000000000011</v>
      </c>
      <c r="AW23">
        <v>-6.4317499999999992</v>
      </c>
      <c r="AX23">
        <v>-0.63478000000000068</v>
      </c>
      <c r="AY23">
        <v>10.91526</v>
      </c>
      <c r="AZ23">
        <v>1.623599999999999</v>
      </c>
      <c r="BA23">
        <v>-10.190360000000002</v>
      </c>
      <c r="BB23">
        <v>5.013399999999999</v>
      </c>
      <c r="BD23" s="45">
        <v>-0.52580000000000027</v>
      </c>
      <c r="BE23">
        <v>-3.4964000000000013</v>
      </c>
      <c r="BF23">
        <v>-2.7260000000000009</v>
      </c>
      <c r="BG23">
        <v>5.9100999999999999</v>
      </c>
      <c r="BH23">
        <v>2.0629400000000007</v>
      </c>
      <c r="BI23">
        <v>5.2520000000000007</v>
      </c>
      <c r="BJ23">
        <v>134.66849999999999</v>
      </c>
      <c r="BK23">
        <v>16.551400000000001</v>
      </c>
      <c r="BL23">
        <v>5.496999999999999</v>
      </c>
      <c r="BM23">
        <v>8.2118400000000005</v>
      </c>
    </row>
    <row r="24" spans="1:65" x14ac:dyDescent="0.2">
      <c r="A24">
        <f t="shared" si="0"/>
        <v>5.6727826700680266</v>
      </c>
      <c r="B24">
        <f t="shared" si="1"/>
        <v>17.029470843303827</v>
      </c>
      <c r="C24">
        <f t="shared" si="2"/>
        <v>56</v>
      </c>
      <c r="D24" s="44">
        <v>0.16</v>
      </c>
      <c r="E24">
        <v>3.7364999999999995</v>
      </c>
      <c r="F24">
        <v>18.031566666666667</v>
      </c>
      <c r="G24" s="38">
        <v>-7.6753999999999989</v>
      </c>
      <c r="H24">
        <v>-3.1344000000000007</v>
      </c>
      <c r="I24">
        <v>0.16272499999999823</v>
      </c>
      <c r="J24">
        <v>0.3116500000000002</v>
      </c>
      <c r="K24">
        <v>-1.2567999999999997</v>
      </c>
      <c r="M24">
        <v>-1.7434400000000001</v>
      </c>
      <c r="N24">
        <v>-1.1956666666666669</v>
      </c>
      <c r="O24">
        <v>5.918425</v>
      </c>
      <c r="P24">
        <v>21.577999999999999</v>
      </c>
      <c r="Q24">
        <v>19.073549999999997</v>
      </c>
      <c r="R24">
        <v>0.52702000000000049</v>
      </c>
      <c r="S24">
        <v>-5.416249999999998</v>
      </c>
      <c r="T24">
        <v>10.440766666666667</v>
      </c>
      <c r="U24">
        <v>9.471425</v>
      </c>
      <c r="V24">
        <v>-2.8789200000000008</v>
      </c>
      <c r="X24" s="45">
        <v>1.8541999999999996</v>
      </c>
      <c r="Y24">
        <v>0.19836000000000026</v>
      </c>
      <c r="Z24">
        <v>-2.1697833333333336</v>
      </c>
      <c r="AA24">
        <v>0.93324285714285693</v>
      </c>
      <c r="AB24">
        <v>1.7534999999999996</v>
      </c>
      <c r="AC24">
        <v>3.4923333333333333</v>
      </c>
      <c r="AD24">
        <v>-2.1696799999999996</v>
      </c>
      <c r="AE24">
        <v>2.7768333333333337</v>
      </c>
      <c r="AF24">
        <v>0.16571666666666637</v>
      </c>
      <c r="AG24">
        <v>-0.13506000000000001</v>
      </c>
      <c r="AH24">
        <v>5.9157500000000001</v>
      </c>
      <c r="AJ24">
        <v>8.2513666666666676</v>
      </c>
      <c r="AK24">
        <v>-0.22716666666666629</v>
      </c>
      <c r="AL24">
        <v>-6.1706799999999991</v>
      </c>
      <c r="AM24">
        <v>-3.3798000000000008</v>
      </c>
      <c r="AN24">
        <v>-5.6257000000000001</v>
      </c>
      <c r="AO24">
        <v>2.8656333333333328</v>
      </c>
      <c r="AP24">
        <v>7.0558399999999981</v>
      </c>
      <c r="AQ24">
        <v>10.958625</v>
      </c>
      <c r="AR24">
        <v>2.1999999999999997</v>
      </c>
      <c r="AT24">
        <v>6.9204666666666661</v>
      </c>
      <c r="AU24">
        <v>9.9363399999999977</v>
      </c>
      <c r="AV24">
        <v>26.105</v>
      </c>
      <c r="AW24">
        <v>-6.1720000000000006</v>
      </c>
      <c r="AX24">
        <v>1.0055199999999995</v>
      </c>
      <c r="AY24">
        <v>6.7289600000000007</v>
      </c>
      <c r="AZ24">
        <v>1.7749999999999992</v>
      </c>
      <c r="BA24">
        <v>-8.03735</v>
      </c>
      <c r="BB24">
        <v>8.4491999999999994</v>
      </c>
      <c r="BD24" s="45">
        <v>-0.58140000000000036</v>
      </c>
      <c r="BE24">
        <v>1.9339249999999983</v>
      </c>
      <c r="BF24">
        <v>-2.3880000000000012</v>
      </c>
      <c r="BG24">
        <v>6.1988500000000002</v>
      </c>
      <c r="BH24">
        <v>2.2946600000000004</v>
      </c>
      <c r="BI24">
        <v>11.334</v>
      </c>
      <c r="BJ24">
        <v>118.48600000000002</v>
      </c>
      <c r="BK24">
        <v>15.931200000000004</v>
      </c>
      <c r="BL24">
        <v>7.3659999999999979</v>
      </c>
      <c r="BM24">
        <v>15.895175</v>
      </c>
    </row>
    <row r="25" spans="1:65" x14ac:dyDescent="0.2">
      <c r="A25">
        <f t="shared" si="0"/>
        <v>5.6559868813775518</v>
      </c>
      <c r="B25">
        <f t="shared" si="1"/>
        <v>15.260856377552086</v>
      </c>
      <c r="C25">
        <f t="shared" si="2"/>
        <v>56</v>
      </c>
      <c r="D25" s="44">
        <v>0.17</v>
      </c>
      <c r="E25">
        <v>2.0909666666666662</v>
      </c>
      <c r="F25">
        <v>15.583649999999999</v>
      </c>
      <c r="G25" s="38">
        <v>-5.2284999999999995</v>
      </c>
      <c r="H25">
        <v>-2.2516000000000012</v>
      </c>
      <c r="I25">
        <v>1.4318499999999981</v>
      </c>
      <c r="J25">
        <v>5.5219250000000022</v>
      </c>
      <c r="K25">
        <v>-0.54266666666666608</v>
      </c>
      <c r="M25">
        <v>-4.1784400000000002</v>
      </c>
      <c r="N25">
        <v>-1.5985</v>
      </c>
      <c r="O25">
        <v>6.5934333333333326</v>
      </c>
      <c r="P25">
        <v>15.704499999999999</v>
      </c>
      <c r="Q25">
        <v>11.825374999999999</v>
      </c>
      <c r="R25">
        <v>2.2183499999999996</v>
      </c>
      <c r="S25">
        <v>-2.8264333333333318</v>
      </c>
      <c r="T25">
        <v>15.815619999999999</v>
      </c>
      <c r="U25">
        <v>7.3373599999999985</v>
      </c>
      <c r="V25">
        <v>0.39473333333333294</v>
      </c>
      <c r="X25" s="45">
        <v>0.47109999999999985</v>
      </c>
      <c r="Y25">
        <v>3.6976166666666672</v>
      </c>
      <c r="Z25">
        <v>-1.5885000000000005</v>
      </c>
      <c r="AA25">
        <v>0.62772499999999998</v>
      </c>
      <c r="AB25">
        <v>0.83625714285714259</v>
      </c>
      <c r="AC25">
        <v>5.4298333333333337</v>
      </c>
      <c r="AD25">
        <v>-1.2371333333333334</v>
      </c>
      <c r="AE25">
        <v>0.14373333333333319</v>
      </c>
      <c r="AF25">
        <v>1.1627199999999998</v>
      </c>
      <c r="AG25">
        <v>0.57816000000000012</v>
      </c>
      <c r="AH25">
        <v>6.0426000000000002</v>
      </c>
      <c r="AJ25">
        <v>6.4233199999999986</v>
      </c>
      <c r="AK25">
        <v>1.5419</v>
      </c>
      <c r="AL25">
        <v>-5.5902666666666647</v>
      </c>
      <c r="AM25">
        <v>-1.0745000000000013</v>
      </c>
      <c r="AN25">
        <v>-1.9591999999999994</v>
      </c>
      <c r="AO25">
        <v>0.31667999999999952</v>
      </c>
      <c r="AP25">
        <v>7.1778749999999976</v>
      </c>
      <c r="AQ25">
        <v>8.3609249999999999</v>
      </c>
      <c r="AR25">
        <v>4.9553333333333329</v>
      </c>
      <c r="AT25">
        <v>12.063499999999999</v>
      </c>
      <c r="AU25">
        <v>6.6623999999999999</v>
      </c>
      <c r="AV25">
        <v>10.991516666666669</v>
      </c>
      <c r="AW25">
        <v>-6.1597500000000007</v>
      </c>
      <c r="AX25">
        <v>4.7605166666666658</v>
      </c>
      <c r="AY25">
        <v>2.9198500000000007</v>
      </c>
      <c r="AZ25">
        <v>5.3664999999999985</v>
      </c>
      <c r="BA25">
        <v>-4.1924500000000009</v>
      </c>
      <c r="BB25">
        <v>14.630199999999999</v>
      </c>
      <c r="BD25" s="45">
        <v>3.1157999999999992</v>
      </c>
      <c r="BE25">
        <v>4.2440374999999992</v>
      </c>
      <c r="BF25">
        <v>-2.1050000000000009</v>
      </c>
      <c r="BG25">
        <v>12.302340000000001</v>
      </c>
      <c r="BH25">
        <v>1.9996666666666674</v>
      </c>
      <c r="BI25">
        <v>15.801250000000001</v>
      </c>
      <c r="BJ25">
        <v>109.07925</v>
      </c>
      <c r="BK25">
        <v>9.5590000000000011</v>
      </c>
      <c r="BL25">
        <v>-0.39271428571428679</v>
      </c>
      <c r="BM25">
        <v>11.881550000000001</v>
      </c>
    </row>
    <row r="26" spans="1:65" x14ac:dyDescent="0.2">
      <c r="A26">
        <f t="shared" si="0"/>
        <v>6.537298777636054</v>
      </c>
      <c r="B26">
        <f t="shared" si="1"/>
        <v>16.647672563385925</v>
      </c>
      <c r="C26">
        <f t="shared" si="2"/>
        <v>56</v>
      </c>
      <c r="D26" s="44">
        <v>0.18</v>
      </c>
      <c r="E26">
        <v>1.8602500000000002</v>
      </c>
      <c r="F26">
        <v>12.5762</v>
      </c>
      <c r="G26" s="38">
        <v>-4.1878000000000002</v>
      </c>
      <c r="H26">
        <v>-2.0207666666666673</v>
      </c>
      <c r="I26">
        <v>6.1964749999999986</v>
      </c>
      <c r="J26">
        <v>2.8796000000000017</v>
      </c>
      <c r="K26">
        <v>2.5322000000000005</v>
      </c>
      <c r="M26">
        <v>-4.6075600000000003</v>
      </c>
      <c r="N26">
        <v>-1.5663333333333336</v>
      </c>
      <c r="O26">
        <v>4.7239999999999993</v>
      </c>
      <c r="P26">
        <v>7.9787500000000007</v>
      </c>
      <c r="Q26">
        <v>8.2269666666666676</v>
      </c>
      <c r="R26">
        <v>3.1409800000000003</v>
      </c>
      <c r="S26">
        <v>0.29967500000000147</v>
      </c>
      <c r="T26">
        <v>12.589000000000002</v>
      </c>
      <c r="U26">
        <v>8.9562999999999988</v>
      </c>
      <c r="V26">
        <v>2.2378999999999984</v>
      </c>
      <c r="X26" s="45">
        <v>1.0686249999999997</v>
      </c>
      <c r="Y26">
        <v>3.0323199999999999</v>
      </c>
      <c r="Z26">
        <v>-1.7543333333333333</v>
      </c>
      <c r="AA26">
        <v>-0.34890000000000004</v>
      </c>
      <c r="AB26">
        <v>0.70308571428571398</v>
      </c>
      <c r="AC26">
        <v>2.5294999999999996</v>
      </c>
      <c r="AD26">
        <v>0.94037999999999999</v>
      </c>
      <c r="AE26">
        <v>0.69536666666666636</v>
      </c>
      <c r="AF26">
        <v>1.2299399999999996</v>
      </c>
      <c r="AG26">
        <v>0.4570749999999999</v>
      </c>
      <c r="AH26">
        <v>4.0957999999999997</v>
      </c>
      <c r="AJ26">
        <v>1.879366666666666</v>
      </c>
      <c r="AK26">
        <v>2.3600166666666671</v>
      </c>
      <c r="AL26">
        <v>-4.137319999999999</v>
      </c>
      <c r="AM26">
        <v>9.595799999999997</v>
      </c>
      <c r="AN26">
        <v>2.6557800000000005</v>
      </c>
      <c r="AO26">
        <v>4.189283333333333</v>
      </c>
      <c r="AP26">
        <v>8.5709799999999987</v>
      </c>
      <c r="AQ26">
        <v>10.556550000000001</v>
      </c>
      <c r="AR26">
        <v>0.12986666666666599</v>
      </c>
      <c r="AT26">
        <v>12.019500000000001</v>
      </c>
      <c r="AU26">
        <v>5.6354399999999991</v>
      </c>
      <c r="AV26">
        <v>13.169779999999999</v>
      </c>
      <c r="AW26">
        <v>-2.7782500000000008</v>
      </c>
      <c r="AX26">
        <v>20.402479999999997</v>
      </c>
      <c r="AY26">
        <v>-2.2079999999999701E-2</v>
      </c>
      <c r="AZ26">
        <v>5.6907999999999985</v>
      </c>
      <c r="BA26">
        <v>-4.0084600000000012</v>
      </c>
      <c r="BB26">
        <v>14.558119999999999</v>
      </c>
      <c r="BD26" s="45">
        <v>1.9401999999999997</v>
      </c>
      <c r="BE26">
        <v>2.6636374999999988</v>
      </c>
      <c r="BF26">
        <v>-2.183250000000001</v>
      </c>
      <c r="BG26">
        <v>12.877425000000001</v>
      </c>
      <c r="BH26">
        <v>2.1082600000000005</v>
      </c>
      <c r="BI26">
        <v>23.013249999999999</v>
      </c>
      <c r="BJ26">
        <v>120.27700000000002</v>
      </c>
      <c r="BK26">
        <v>12.905600000000002</v>
      </c>
      <c r="BL26">
        <v>3.1199999999999992</v>
      </c>
      <c r="BM26">
        <v>14.43426</v>
      </c>
    </row>
    <row r="27" spans="1:65" x14ac:dyDescent="0.2">
      <c r="A27">
        <f t="shared" si="0"/>
        <v>6.1650640051020407</v>
      </c>
      <c r="B27">
        <f t="shared" si="1"/>
        <v>16.226138198765749</v>
      </c>
      <c r="C27">
        <f t="shared" si="2"/>
        <v>56</v>
      </c>
      <c r="D27" s="44">
        <v>0.19</v>
      </c>
      <c r="E27">
        <v>5.7769999999999984</v>
      </c>
      <c r="F27">
        <v>13.426866666666667</v>
      </c>
      <c r="G27" s="38">
        <v>-3.7003999999999992</v>
      </c>
      <c r="H27">
        <v>5.8666666666666124E-2</v>
      </c>
      <c r="I27">
        <v>8.5435999999999979</v>
      </c>
      <c r="J27">
        <v>1.9056000000000008</v>
      </c>
      <c r="K27">
        <v>-3.1993999999999998</v>
      </c>
      <c r="M27">
        <v>-3.6889799999999999</v>
      </c>
      <c r="N27">
        <v>-3.5160000000000005</v>
      </c>
      <c r="O27">
        <v>4.5991666666666662</v>
      </c>
      <c r="P27">
        <v>11.041999999999998</v>
      </c>
      <c r="Q27">
        <v>10.817774999999999</v>
      </c>
      <c r="R27">
        <v>3.6747750000000003</v>
      </c>
      <c r="S27">
        <v>1.1351250000000022</v>
      </c>
      <c r="T27">
        <v>4.4942399999999987</v>
      </c>
      <c r="U27">
        <v>3.8873249999999993</v>
      </c>
      <c r="V27">
        <v>0.59059999999999913</v>
      </c>
      <c r="X27" s="45">
        <v>2.4095750000000002</v>
      </c>
      <c r="Y27">
        <v>7.3080000000000395E-2</v>
      </c>
      <c r="Z27">
        <v>-1.3602333333333334</v>
      </c>
      <c r="AA27">
        <v>-0.3412</v>
      </c>
      <c r="AB27">
        <v>1.6885166666666667</v>
      </c>
      <c r="AC27">
        <v>1.7709999999999997</v>
      </c>
      <c r="AD27">
        <v>-0.63305999999999985</v>
      </c>
      <c r="AE27">
        <v>1.0977799999999998</v>
      </c>
      <c r="AF27">
        <v>1.2424999999999997</v>
      </c>
      <c r="AG27">
        <v>-0.32318000000000013</v>
      </c>
      <c r="AH27">
        <v>0.41780000000000006</v>
      </c>
      <c r="AJ27">
        <v>-8.1440400000000004</v>
      </c>
      <c r="AK27">
        <v>1.6454833333333336</v>
      </c>
      <c r="AL27">
        <v>0.15766000000000205</v>
      </c>
      <c r="AM27">
        <v>6.0267499999999981</v>
      </c>
      <c r="AN27">
        <v>4.5932333333333339</v>
      </c>
      <c r="AO27">
        <v>9.2146833333333333</v>
      </c>
      <c r="AP27">
        <v>6.0004799999999978</v>
      </c>
      <c r="AQ27">
        <v>10.664175000000002</v>
      </c>
      <c r="AR27">
        <v>2.0157857142857138</v>
      </c>
      <c r="AT27">
        <v>9.8008333333333333</v>
      </c>
      <c r="AU27">
        <v>7.9797200000000004</v>
      </c>
      <c r="AV27">
        <v>20.840366666666668</v>
      </c>
      <c r="AW27">
        <v>-0.13200000000000003</v>
      </c>
      <c r="AX27">
        <v>28.176080000000002</v>
      </c>
      <c r="AY27">
        <v>0.99492000000000047</v>
      </c>
      <c r="AZ27">
        <v>11.212666666666665</v>
      </c>
      <c r="BA27">
        <v>-5.3002500000000001</v>
      </c>
      <c r="BB27">
        <v>-0.93767500000000092</v>
      </c>
      <c r="BD27" s="45">
        <v>5.5799999999999992</v>
      </c>
      <c r="BE27">
        <v>-0.22955000000000125</v>
      </c>
      <c r="BF27">
        <v>-1.615500000000001</v>
      </c>
      <c r="BG27">
        <v>7.8593500000000009</v>
      </c>
      <c r="BH27">
        <v>-0.92927999999999922</v>
      </c>
      <c r="BI27">
        <v>23.056600000000003</v>
      </c>
      <c r="BJ27">
        <v>114.217</v>
      </c>
      <c r="BK27">
        <v>11.643200000000002</v>
      </c>
      <c r="BL27">
        <v>4.8124285714285708</v>
      </c>
      <c r="BM27">
        <v>14.149925</v>
      </c>
    </row>
    <row r="28" spans="1:65" x14ac:dyDescent="0.2">
      <c r="A28">
        <f t="shared" si="0"/>
        <v>7.1833922810374133</v>
      </c>
      <c r="B28">
        <f t="shared" si="1"/>
        <v>17.692389190044274</v>
      </c>
      <c r="C28">
        <f t="shared" si="2"/>
        <v>56</v>
      </c>
      <c r="D28" s="44">
        <v>0.2</v>
      </c>
      <c r="E28">
        <v>11.010366666666664</v>
      </c>
      <c r="F28">
        <v>15.253099999999998</v>
      </c>
      <c r="G28" s="38">
        <v>4.5817500000000004</v>
      </c>
      <c r="H28">
        <v>0.49359999999999893</v>
      </c>
      <c r="I28">
        <v>8.0578999999999983</v>
      </c>
      <c r="J28">
        <v>-0.69504999999999795</v>
      </c>
      <c r="K28">
        <v>-2.9681999999999995</v>
      </c>
      <c r="M28">
        <v>-4.8155199999999994</v>
      </c>
      <c r="N28">
        <v>-4.2920000000000007</v>
      </c>
      <c r="O28">
        <v>4.0978750000000002</v>
      </c>
      <c r="P28">
        <v>5.8450000000000006</v>
      </c>
      <c r="Q28">
        <v>9.0512750000000004</v>
      </c>
      <c r="R28">
        <v>2.7558400000000001</v>
      </c>
      <c r="S28">
        <v>-4.4247999999999985</v>
      </c>
      <c r="T28">
        <v>7.6583500000000013</v>
      </c>
      <c r="U28">
        <v>7.9616799999999994</v>
      </c>
      <c r="V28">
        <v>-1.9945400000000011</v>
      </c>
      <c r="X28" s="45">
        <v>2.3567200000000001</v>
      </c>
      <c r="Y28">
        <v>-4.7699999999999999E-2</v>
      </c>
      <c r="Z28">
        <v>-1.4666399999999997</v>
      </c>
      <c r="AA28">
        <v>0.83641250000000011</v>
      </c>
      <c r="AB28">
        <v>2.1826285714285718</v>
      </c>
      <c r="AC28">
        <v>4.0447999999999995</v>
      </c>
      <c r="AD28">
        <v>5.6500000000000071E-2</v>
      </c>
      <c r="AE28">
        <v>0.64761666666666662</v>
      </c>
      <c r="AF28">
        <v>3.7638500000000001</v>
      </c>
      <c r="AG28">
        <v>-1.5951600000000001</v>
      </c>
      <c r="AH28">
        <v>0.98524999999999974</v>
      </c>
      <c r="AJ28">
        <v>-13.245650000000003</v>
      </c>
      <c r="AK28">
        <v>0.46721666666666728</v>
      </c>
      <c r="AL28">
        <v>-2.4882333333333322</v>
      </c>
      <c r="AM28">
        <v>9.2715999999999976</v>
      </c>
      <c r="AN28">
        <v>7.8007400000000002</v>
      </c>
      <c r="AO28">
        <v>11.053059999999999</v>
      </c>
      <c r="AP28">
        <v>6.1910799999999986</v>
      </c>
      <c r="AQ28">
        <v>6.5350000000000001</v>
      </c>
      <c r="AR28">
        <v>17.630099999999999</v>
      </c>
      <c r="AT28">
        <v>6.4932400000000001</v>
      </c>
      <c r="AU28">
        <v>6.3876499999999998</v>
      </c>
      <c r="AV28">
        <v>28.492359999999998</v>
      </c>
      <c r="AW28">
        <v>-3.7847500000000007</v>
      </c>
      <c r="AX28">
        <v>50.148633333333322</v>
      </c>
      <c r="AY28">
        <v>5.0677800000000008</v>
      </c>
      <c r="AZ28">
        <v>6.3131666666666639</v>
      </c>
      <c r="BA28">
        <v>-6.1355750000000011</v>
      </c>
      <c r="BB28">
        <v>3.7330199999999989</v>
      </c>
      <c r="BD28" s="45">
        <v>9.375</v>
      </c>
      <c r="BE28">
        <v>-2.4415250000000017</v>
      </c>
      <c r="BF28">
        <v>1.2521999999999991</v>
      </c>
      <c r="BG28">
        <v>11.458125000000001</v>
      </c>
      <c r="BH28">
        <v>1.4489000000000007</v>
      </c>
      <c r="BI28">
        <v>28.154250000000001</v>
      </c>
      <c r="BJ28">
        <v>116.49680000000001</v>
      </c>
      <c r="BK28">
        <v>12.128000000000004</v>
      </c>
      <c r="BL28">
        <v>2.9343749999999993</v>
      </c>
      <c r="BM28">
        <v>12.192499999999999</v>
      </c>
    </row>
    <row r="29" spans="1:65" x14ac:dyDescent="0.2">
      <c r="A29">
        <f t="shared" si="0"/>
        <v>8.3517729613095231</v>
      </c>
      <c r="B29">
        <f t="shared" si="1"/>
        <v>19.427096461523355</v>
      </c>
      <c r="C29">
        <f t="shared" si="2"/>
        <v>56</v>
      </c>
      <c r="D29" s="44">
        <v>0.21</v>
      </c>
      <c r="E29">
        <v>8.6947333333333336</v>
      </c>
      <c r="F29">
        <v>11.814566666666666</v>
      </c>
      <c r="G29" s="38">
        <v>4.4814000000000007</v>
      </c>
      <c r="H29">
        <v>-1.4288000000000007</v>
      </c>
      <c r="I29">
        <v>5.5361999999999982</v>
      </c>
      <c r="J29">
        <v>-1.2022749999999984</v>
      </c>
      <c r="K29">
        <v>-1.3881999999999997</v>
      </c>
      <c r="M29">
        <v>-0.78938000000000008</v>
      </c>
      <c r="N29">
        <v>-3.2480000000000002</v>
      </c>
      <c r="O29">
        <v>4.9642999999999997</v>
      </c>
      <c r="P29">
        <v>3.9272499999999999</v>
      </c>
      <c r="Q29">
        <v>13.662299999999998</v>
      </c>
      <c r="R29">
        <v>1.9014499999999999</v>
      </c>
      <c r="S29">
        <v>-8.9511749999999992</v>
      </c>
      <c r="T29">
        <v>11.2384</v>
      </c>
      <c r="U29">
        <v>24.281519999999997</v>
      </c>
      <c r="V29">
        <v>-1.7525999999999999</v>
      </c>
      <c r="X29" s="45">
        <v>4.7508999999999997</v>
      </c>
      <c r="Y29">
        <v>-0.3935599999999998</v>
      </c>
      <c r="Z29">
        <v>-2.2869999999999999</v>
      </c>
      <c r="AA29">
        <v>0.70255714285714288</v>
      </c>
      <c r="AB29">
        <v>3.391085714285714</v>
      </c>
      <c r="AC29">
        <v>3.3880000000000003</v>
      </c>
      <c r="AD29">
        <v>2.30274</v>
      </c>
      <c r="AE29">
        <v>0.15928333333333322</v>
      </c>
      <c r="AF29">
        <v>11.494499999999999</v>
      </c>
      <c r="AG29">
        <v>-1.1228750000000001</v>
      </c>
      <c r="AH29">
        <v>0.90499999999999992</v>
      </c>
      <c r="AJ29">
        <v>-10.42834</v>
      </c>
      <c r="AK29">
        <v>-0.10287999999999915</v>
      </c>
      <c r="AL29">
        <v>-6.5832599999999983</v>
      </c>
      <c r="AM29">
        <v>8.3139999999999983</v>
      </c>
      <c r="AN29">
        <v>7.98604</v>
      </c>
      <c r="AO29">
        <v>12.089466666666667</v>
      </c>
      <c r="AP29">
        <v>4.5796249999999983</v>
      </c>
      <c r="AQ29">
        <v>9.5990750000000009</v>
      </c>
      <c r="AR29">
        <v>17.816314285714284</v>
      </c>
      <c r="AT29">
        <v>3.621416666666665</v>
      </c>
      <c r="AU29">
        <v>2.5349799999999987</v>
      </c>
      <c r="AV29">
        <v>36.737666666666676</v>
      </c>
      <c r="AW29">
        <v>1.9527499999999991</v>
      </c>
      <c r="AX29">
        <v>56.660699999999999</v>
      </c>
      <c r="AY29">
        <v>4.1906200000000009</v>
      </c>
      <c r="AZ29">
        <v>6.792399999999998</v>
      </c>
      <c r="BA29">
        <v>-3.8069800000000007</v>
      </c>
      <c r="BB29">
        <v>10.187599999999998</v>
      </c>
      <c r="BD29" s="45">
        <v>6.1311999999999998</v>
      </c>
      <c r="BE29">
        <v>-1.8574875000000013</v>
      </c>
      <c r="BF29">
        <v>1.069999999999999</v>
      </c>
      <c r="BG29">
        <v>15.474625000000001</v>
      </c>
      <c r="BH29">
        <v>5.1969799999999999</v>
      </c>
      <c r="BI29">
        <v>25.405749999999998</v>
      </c>
      <c r="BJ29">
        <v>127.12049999999999</v>
      </c>
      <c r="BK29">
        <v>12.318200000000001</v>
      </c>
      <c r="BL29">
        <v>3.7121428571428567</v>
      </c>
      <c r="BM29">
        <v>15.953860000000001</v>
      </c>
    </row>
    <row r="30" spans="1:65" x14ac:dyDescent="0.2">
      <c r="A30">
        <f t="shared" si="0"/>
        <v>7.7972274723639456</v>
      </c>
      <c r="B30">
        <f t="shared" si="1"/>
        <v>16.471698150646279</v>
      </c>
      <c r="C30">
        <f t="shared" si="2"/>
        <v>56</v>
      </c>
      <c r="D30" s="44">
        <v>0.22</v>
      </c>
      <c r="E30">
        <v>16.5641</v>
      </c>
      <c r="F30">
        <v>7.4767999999999999</v>
      </c>
      <c r="G30" s="38">
        <v>10.984200000000001</v>
      </c>
      <c r="H30">
        <v>0.17323333333333343</v>
      </c>
      <c r="I30">
        <v>-0.60217500000000168</v>
      </c>
      <c r="J30">
        <v>-1.6623999999999985</v>
      </c>
      <c r="K30">
        <v>-2.3847999999999998</v>
      </c>
      <c r="M30">
        <v>2.8964399999999997</v>
      </c>
      <c r="N30">
        <v>-1.0999999999999999</v>
      </c>
      <c r="O30">
        <v>7.1773999999999987</v>
      </c>
      <c r="P30">
        <v>1.5940000000000007</v>
      </c>
      <c r="Q30">
        <v>11.312549999999998</v>
      </c>
      <c r="R30">
        <v>2.0856000000000008</v>
      </c>
      <c r="S30">
        <v>-7.6640249999999979</v>
      </c>
      <c r="T30">
        <v>15.843799999999998</v>
      </c>
      <c r="U30">
        <v>24.876799999999999</v>
      </c>
      <c r="V30">
        <v>0.78045999999999938</v>
      </c>
      <c r="X30" s="45">
        <v>6.3768750000000001</v>
      </c>
      <c r="Y30">
        <v>-0.76999999999999968</v>
      </c>
      <c r="Z30">
        <v>1.3818333333333335</v>
      </c>
      <c r="AA30">
        <v>0.35964285714285726</v>
      </c>
      <c r="AB30">
        <v>2.945871428571428</v>
      </c>
      <c r="AC30">
        <v>4.4153333333333329</v>
      </c>
      <c r="AD30">
        <v>1.5451200000000003</v>
      </c>
      <c r="AE30">
        <v>2.1212499999999999</v>
      </c>
      <c r="AF30">
        <v>7.2729200000000009</v>
      </c>
      <c r="AG30">
        <v>-0.92622000000000004</v>
      </c>
      <c r="AH30">
        <v>-0.49020000000000008</v>
      </c>
      <c r="AJ30">
        <v>-0.41641666666666727</v>
      </c>
      <c r="AK30">
        <v>-1.0091499999999995</v>
      </c>
      <c r="AL30">
        <v>-4.8488499999999988</v>
      </c>
      <c r="AM30">
        <v>10.546599999999998</v>
      </c>
      <c r="AN30">
        <v>6.4151333333333342</v>
      </c>
      <c r="AO30">
        <v>5.9258666666666668</v>
      </c>
      <c r="AP30">
        <v>4.4345199999999982</v>
      </c>
      <c r="AQ30">
        <v>10.582875</v>
      </c>
      <c r="AR30">
        <v>5.8903499999999989</v>
      </c>
      <c r="AT30">
        <v>5.4926999999999992</v>
      </c>
      <c r="AU30">
        <v>9.524779999999998</v>
      </c>
      <c r="AV30">
        <v>33.435699999999997</v>
      </c>
      <c r="AW30">
        <v>1.1707499999999991</v>
      </c>
      <c r="AX30">
        <v>39.565549999999995</v>
      </c>
      <c r="AY30">
        <v>2.9241999999999999</v>
      </c>
      <c r="AZ30">
        <v>-0.43966666666666693</v>
      </c>
      <c r="BA30">
        <v>2.3498999999999985</v>
      </c>
      <c r="BB30">
        <v>8.4263999999999992</v>
      </c>
      <c r="BD30" s="45">
        <v>4.6818</v>
      </c>
      <c r="BE30">
        <v>-3.8476875000000015</v>
      </c>
      <c r="BF30">
        <v>0.78574999999999884</v>
      </c>
      <c r="BG30">
        <v>17.528550000000003</v>
      </c>
      <c r="BH30">
        <v>4.2364000000000006</v>
      </c>
      <c r="BI30">
        <v>22.159750000000003</v>
      </c>
      <c r="BJ30">
        <v>110.40275</v>
      </c>
      <c r="BK30">
        <v>10.721600000000004</v>
      </c>
      <c r="BL30">
        <v>4.7602499999999992</v>
      </c>
      <c r="BM30">
        <v>12.659925000000001</v>
      </c>
    </row>
    <row r="31" spans="1:65" x14ac:dyDescent="0.2">
      <c r="A31">
        <f t="shared" si="0"/>
        <v>9.4124975935374149</v>
      </c>
      <c r="B31">
        <f t="shared" si="1"/>
        <v>18.041910995815169</v>
      </c>
      <c r="C31">
        <f t="shared" si="2"/>
        <v>56</v>
      </c>
      <c r="D31" s="44">
        <v>0.23</v>
      </c>
      <c r="E31">
        <v>3.3567</v>
      </c>
      <c r="F31">
        <v>15.549233333333335</v>
      </c>
      <c r="G31" s="38">
        <v>14.846500000000002</v>
      </c>
      <c r="H31">
        <v>-0.68496666666666728</v>
      </c>
      <c r="I31">
        <v>3.1043249999999993</v>
      </c>
      <c r="J31">
        <v>-2.9859249999999991</v>
      </c>
      <c r="K31">
        <v>-3.1669999999999998</v>
      </c>
      <c r="M31">
        <v>6.0041199999999986</v>
      </c>
      <c r="N31">
        <v>-0.24599999999999977</v>
      </c>
      <c r="O31">
        <v>7.5115999999999996</v>
      </c>
      <c r="P31">
        <v>4.4660000000000011</v>
      </c>
      <c r="Q31">
        <v>13.511125</v>
      </c>
      <c r="R31">
        <v>1.0287750000000004</v>
      </c>
      <c r="S31">
        <v>-9.671149999999999</v>
      </c>
      <c r="T31">
        <v>22.237280000000002</v>
      </c>
      <c r="U31">
        <v>54.976440000000004</v>
      </c>
      <c r="V31">
        <v>-0.41180000000000094</v>
      </c>
      <c r="X31" s="45">
        <v>13.446479999999999</v>
      </c>
      <c r="Y31">
        <v>1.0170833333333333</v>
      </c>
      <c r="Z31">
        <v>0.89993333333333336</v>
      </c>
      <c r="AA31">
        <v>1.2199571428571427</v>
      </c>
      <c r="AB31">
        <v>2.9123833333333327</v>
      </c>
      <c r="AC31">
        <v>6.9526666666666657</v>
      </c>
      <c r="AD31">
        <v>1.0405499999999999</v>
      </c>
      <c r="AE31">
        <v>2.7899199999999995</v>
      </c>
      <c r="AF31">
        <v>10.084683333333333</v>
      </c>
      <c r="AG31">
        <v>-0.77633999999999992</v>
      </c>
      <c r="AH31">
        <v>0.7285999999999998</v>
      </c>
      <c r="AJ31">
        <v>1.4400399999999998</v>
      </c>
      <c r="AK31">
        <v>-0.48014999999999963</v>
      </c>
      <c r="AL31">
        <v>-1.7111799999999981</v>
      </c>
      <c r="AM31">
        <v>14.441749999999999</v>
      </c>
      <c r="AN31">
        <v>0.21587999999999993</v>
      </c>
      <c r="AO31">
        <v>8.8977199999999996</v>
      </c>
      <c r="AP31">
        <v>5.8350199999999983</v>
      </c>
      <c r="AQ31">
        <v>6.2469999999999999</v>
      </c>
      <c r="AR31">
        <v>-0.56035714285714355</v>
      </c>
      <c r="AT31">
        <v>11.05748</v>
      </c>
      <c r="AU31">
        <v>13.807119999999998</v>
      </c>
      <c r="AV31">
        <v>19.152366666666669</v>
      </c>
      <c r="AW31">
        <v>-3.2752500000000007</v>
      </c>
      <c r="AX31">
        <v>28.20082</v>
      </c>
      <c r="AY31">
        <v>1.7012600000000002</v>
      </c>
      <c r="AZ31">
        <v>-2.8012000000000006</v>
      </c>
      <c r="BA31">
        <v>24.219719999999999</v>
      </c>
      <c r="BB31">
        <v>7.9072749999999994</v>
      </c>
      <c r="BD31" s="45">
        <v>10.343799999999998</v>
      </c>
      <c r="BE31">
        <v>-4.083425000000001</v>
      </c>
      <c r="BF31">
        <v>2.484999999999999</v>
      </c>
      <c r="BG31">
        <v>14.391950000000001</v>
      </c>
      <c r="BH31">
        <v>4.4635600000000011</v>
      </c>
      <c r="BI31">
        <v>49.265000000000001</v>
      </c>
      <c r="BJ31">
        <v>111.11725000000001</v>
      </c>
      <c r="BK31">
        <v>13.275333333333334</v>
      </c>
      <c r="BL31">
        <v>6.1274285714285712</v>
      </c>
      <c r="BM31">
        <v>15.677479999999999</v>
      </c>
    </row>
    <row r="32" spans="1:65" x14ac:dyDescent="0.2">
      <c r="A32">
        <f t="shared" si="0"/>
        <v>10.50184491284014</v>
      </c>
      <c r="B32">
        <f t="shared" si="1"/>
        <v>21.794054407372304</v>
      </c>
      <c r="C32">
        <f t="shared" si="2"/>
        <v>56</v>
      </c>
      <c r="D32" s="44">
        <v>0.24</v>
      </c>
      <c r="E32">
        <v>6.6533666666666669</v>
      </c>
      <c r="F32">
        <v>19.202300000000001</v>
      </c>
      <c r="G32" s="38">
        <v>23.813600000000001</v>
      </c>
      <c r="H32">
        <v>-2.811266666666667</v>
      </c>
      <c r="I32">
        <v>4.5313999999999988</v>
      </c>
      <c r="J32">
        <v>-3.4586999999999986</v>
      </c>
      <c r="K32">
        <v>-1.6571999999999996</v>
      </c>
      <c r="M32">
        <v>3.5593400000000002</v>
      </c>
      <c r="N32">
        <v>-0.16366666666666685</v>
      </c>
      <c r="O32">
        <v>12.136900000000002</v>
      </c>
      <c r="P32">
        <v>1.561500000000001</v>
      </c>
      <c r="Q32">
        <v>12.760566666666668</v>
      </c>
      <c r="R32">
        <v>2.3304600000000009</v>
      </c>
      <c r="S32">
        <v>-10.614099999999999</v>
      </c>
      <c r="T32">
        <v>18.720119999999998</v>
      </c>
      <c r="U32">
        <v>57.103520000000003</v>
      </c>
      <c r="V32">
        <v>-4.1629400000000008</v>
      </c>
      <c r="X32" s="45">
        <v>12.025124999999999</v>
      </c>
      <c r="Y32">
        <v>0.54998000000000025</v>
      </c>
      <c r="Z32">
        <v>0.52671666666666683</v>
      </c>
      <c r="AA32">
        <v>-1.369475</v>
      </c>
      <c r="AB32">
        <v>1.8377142857142854</v>
      </c>
      <c r="AC32">
        <v>5.6124999999999998</v>
      </c>
      <c r="AD32">
        <v>-0.67491999999999996</v>
      </c>
      <c r="AE32">
        <v>2.5729333333333329</v>
      </c>
      <c r="AF32">
        <v>9.9871200000000009</v>
      </c>
      <c r="AG32">
        <v>-0.88995000000000024</v>
      </c>
      <c r="AH32">
        <v>2.2129999999999996</v>
      </c>
      <c r="AJ32">
        <v>-5.6926000000000014</v>
      </c>
      <c r="AK32">
        <v>6.9066666666666901E-2</v>
      </c>
      <c r="AL32">
        <v>-2.0101199999999992</v>
      </c>
      <c r="AM32">
        <v>7.528999999999999</v>
      </c>
      <c r="AN32">
        <v>1.5145000000000008</v>
      </c>
      <c r="AO32">
        <v>12.016149999999998</v>
      </c>
      <c r="AP32">
        <v>7.3953199999999981</v>
      </c>
      <c r="AQ32">
        <v>9.3164750000000005</v>
      </c>
      <c r="AR32">
        <v>1.3125833333333325</v>
      </c>
      <c r="AT32">
        <v>14.237466666666663</v>
      </c>
      <c r="AU32">
        <v>16.184725</v>
      </c>
      <c r="AV32">
        <v>20.544219999999999</v>
      </c>
      <c r="AW32">
        <v>-2.757750000000001</v>
      </c>
      <c r="AX32">
        <v>23.887600000000003</v>
      </c>
      <c r="AY32">
        <v>3.3761200000000002</v>
      </c>
      <c r="AZ32">
        <v>1.1041666666666663</v>
      </c>
      <c r="BA32">
        <v>28.400274999999997</v>
      </c>
      <c r="BB32">
        <v>14.380419999999997</v>
      </c>
      <c r="BD32" s="45">
        <v>14.707800000000001</v>
      </c>
      <c r="BE32">
        <v>-4.7410875000000008</v>
      </c>
      <c r="BF32">
        <v>-0.27125000000000066</v>
      </c>
      <c r="BG32">
        <v>8.190925</v>
      </c>
      <c r="BH32">
        <v>6.2055400000000009</v>
      </c>
      <c r="BI32">
        <v>75.998999999999995</v>
      </c>
      <c r="BJ32">
        <v>131.87719999999999</v>
      </c>
      <c r="BK32">
        <v>18.915200000000002</v>
      </c>
      <c r="BL32">
        <v>1.7139999999999989</v>
      </c>
      <c r="BM32">
        <v>12.802424999999999</v>
      </c>
    </row>
    <row r="33" spans="1:65" x14ac:dyDescent="0.2">
      <c r="A33">
        <f t="shared" si="0"/>
        <v>9.4921121811224509</v>
      </c>
      <c r="B33">
        <f t="shared" si="1"/>
        <v>17.694873219288148</v>
      </c>
      <c r="C33">
        <f t="shared" si="2"/>
        <v>56</v>
      </c>
      <c r="D33" s="44">
        <v>0.25</v>
      </c>
      <c r="E33">
        <v>8.2854500000000009</v>
      </c>
      <c r="F33">
        <v>26.02643333333333</v>
      </c>
      <c r="G33" s="38">
        <v>12.673000000000002</v>
      </c>
      <c r="H33">
        <v>-1.2693000000000005</v>
      </c>
      <c r="I33">
        <v>9.9426999999999985</v>
      </c>
      <c r="J33">
        <v>-2.7422999999999984</v>
      </c>
      <c r="K33">
        <v>0.51560000000000028</v>
      </c>
      <c r="M33">
        <v>-0.89187499999999997</v>
      </c>
      <c r="N33">
        <v>1.2212499999999997</v>
      </c>
      <c r="O33">
        <v>16.3536</v>
      </c>
      <c r="P33">
        <v>-1.7694999999999994</v>
      </c>
      <c r="Q33">
        <v>11.720775</v>
      </c>
      <c r="R33">
        <v>3.7479000000000005</v>
      </c>
      <c r="S33">
        <v>-11.329124999999999</v>
      </c>
      <c r="T33">
        <v>15.11435</v>
      </c>
      <c r="U33">
        <v>37.474149999999995</v>
      </c>
      <c r="V33">
        <v>0.97431666666666616</v>
      </c>
      <c r="X33" s="45">
        <v>9.91188</v>
      </c>
      <c r="Y33">
        <v>1.2225200000000001</v>
      </c>
      <c r="Z33">
        <v>-0.14588333333333314</v>
      </c>
      <c r="AA33">
        <v>-2.1493857142857142</v>
      </c>
      <c r="AB33">
        <v>1.8308999999999993</v>
      </c>
      <c r="AC33">
        <v>9.4333333333333318</v>
      </c>
      <c r="AD33">
        <v>-0.71701999999999977</v>
      </c>
      <c r="AE33">
        <v>1.5946666666666662</v>
      </c>
      <c r="AF33">
        <v>11.772319999999999</v>
      </c>
      <c r="AG33">
        <v>-0.9228400000000001</v>
      </c>
      <c r="AH33">
        <v>4.8002500000000001</v>
      </c>
      <c r="AJ33">
        <v>-7.1412399999999989</v>
      </c>
      <c r="AK33">
        <v>2.5443800000000008</v>
      </c>
      <c r="AL33">
        <v>-4.0034999999999989</v>
      </c>
      <c r="AM33">
        <v>0.33524999999999849</v>
      </c>
      <c r="AN33">
        <v>-1.89558</v>
      </c>
      <c r="AO33">
        <v>20.076449999999998</v>
      </c>
      <c r="AP33">
        <v>8.1715499999999981</v>
      </c>
      <c r="AQ33">
        <v>9.1450750000000003</v>
      </c>
      <c r="AR33">
        <v>2.2122999999999999</v>
      </c>
      <c r="AT33">
        <v>11.98742</v>
      </c>
      <c r="AU33">
        <v>15.880680000000002</v>
      </c>
      <c r="AV33">
        <v>22.090666666666667</v>
      </c>
      <c r="AW33">
        <v>5.9600000000000361E-2</v>
      </c>
      <c r="AX33">
        <v>13.333849999999998</v>
      </c>
      <c r="AY33">
        <v>3.1581000000000006</v>
      </c>
      <c r="AZ33">
        <v>7.0076666666666654</v>
      </c>
      <c r="BA33">
        <v>11.249949999999998</v>
      </c>
      <c r="BB33">
        <v>24.350539999999999</v>
      </c>
      <c r="BD33" s="45">
        <v>8.4217999999999993</v>
      </c>
      <c r="BE33">
        <v>-5.112750000000001</v>
      </c>
      <c r="BF33">
        <v>2.8239999999999994</v>
      </c>
      <c r="BG33">
        <v>15.652425000000003</v>
      </c>
      <c r="BH33">
        <v>7.1772400000000003</v>
      </c>
      <c r="BI33">
        <v>72.514499999999998</v>
      </c>
      <c r="BJ33">
        <v>99.879250000000013</v>
      </c>
      <c r="BK33">
        <v>22.775600000000004</v>
      </c>
      <c r="BL33">
        <v>-2.0858571428571437</v>
      </c>
      <c r="BM33">
        <v>8.2707499999999996</v>
      </c>
    </row>
    <row r="34" spans="1:65" x14ac:dyDescent="0.2">
      <c r="A34">
        <f t="shared" si="0"/>
        <v>8.64032506377551</v>
      </c>
      <c r="B34">
        <f t="shared" si="1"/>
        <v>12.755856785463255</v>
      </c>
      <c r="C34">
        <f t="shared" si="2"/>
        <v>56</v>
      </c>
      <c r="D34" s="44">
        <v>0.26</v>
      </c>
      <c r="E34">
        <v>6.4734333333333334</v>
      </c>
      <c r="F34">
        <v>27.111633333333334</v>
      </c>
      <c r="G34" s="38">
        <v>0.58780000000000032</v>
      </c>
      <c r="H34">
        <v>-0.88976666666666715</v>
      </c>
      <c r="I34">
        <v>12.631374999999998</v>
      </c>
      <c r="J34">
        <v>-1.2563249999999981</v>
      </c>
      <c r="K34">
        <v>-0.2241999999999999</v>
      </c>
      <c r="M34">
        <v>-1.3918800000000002</v>
      </c>
      <c r="N34">
        <v>6.4950000000000001</v>
      </c>
      <c r="O34">
        <v>15.182366666666667</v>
      </c>
      <c r="P34">
        <v>-2.2532499999999991</v>
      </c>
      <c r="Q34">
        <v>11.604424999999999</v>
      </c>
      <c r="R34">
        <v>3.3724249999999998</v>
      </c>
      <c r="S34">
        <v>-12.932024999999998</v>
      </c>
      <c r="T34">
        <v>23.45776</v>
      </c>
      <c r="U34">
        <v>28.953859999999999</v>
      </c>
      <c r="V34">
        <v>3.9705399999999988</v>
      </c>
      <c r="X34" s="45">
        <v>8.4068749999999994</v>
      </c>
      <c r="Y34">
        <v>3.8695599999999999</v>
      </c>
      <c r="Z34">
        <v>-1.7589166666666667</v>
      </c>
      <c r="AA34">
        <v>-0.97834285714285729</v>
      </c>
      <c r="AB34">
        <v>3.0041857142857138</v>
      </c>
      <c r="AC34">
        <v>13.880666666666665</v>
      </c>
      <c r="AD34">
        <v>0.38084000000000007</v>
      </c>
      <c r="AE34">
        <v>-3.5483333333333533E-2</v>
      </c>
      <c r="AF34">
        <v>15.491159999999999</v>
      </c>
      <c r="AG34">
        <v>2.4999999999999689E-2</v>
      </c>
      <c r="AH34">
        <v>7.4307999999999996</v>
      </c>
      <c r="AJ34">
        <v>-9.4290600000000016</v>
      </c>
      <c r="AK34">
        <v>6.8090666666666673</v>
      </c>
      <c r="AL34">
        <v>-2.3394199999999987</v>
      </c>
      <c r="AM34">
        <v>-2.1337500000000005</v>
      </c>
      <c r="AN34">
        <v>-1.146779999999999</v>
      </c>
      <c r="AO34">
        <v>18.631160000000001</v>
      </c>
      <c r="AP34">
        <v>10.120499999999998</v>
      </c>
      <c r="AQ34">
        <v>8.9012000000000011</v>
      </c>
      <c r="AR34">
        <v>5.0280571428571417</v>
      </c>
      <c r="AT34">
        <v>7.4419199999999988</v>
      </c>
      <c r="AU34">
        <v>16.6708</v>
      </c>
      <c r="AV34">
        <v>31.163599999999999</v>
      </c>
      <c r="AW34">
        <v>11.458500000000001</v>
      </c>
      <c r="AX34">
        <v>8.4097999999999988</v>
      </c>
      <c r="AY34">
        <v>8.621080000000001</v>
      </c>
      <c r="AZ34">
        <v>0.35879999999999901</v>
      </c>
      <c r="BA34">
        <v>4.3879199999999994</v>
      </c>
      <c r="BB34">
        <v>18.267325</v>
      </c>
      <c r="BD34" s="45">
        <v>8.6928000000000001</v>
      </c>
      <c r="BE34">
        <v>0.75764999999999905</v>
      </c>
      <c r="BF34">
        <v>7.5202499999999999</v>
      </c>
      <c r="BG34">
        <v>13.4648</v>
      </c>
      <c r="BH34">
        <v>4.5955800000000009</v>
      </c>
      <c r="BI34">
        <v>30.315000000000005</v>
      </c>
      <c r="BJ34">
        <v>70.6845</v>
      </c>
      <c r="BK34">
        <v>23.725200000000001</v>
      </c>
      <c r="BL34">
        <v>-0.31957142857142912</v>
      </c>
      <c r="BM34">
        <v>12.591760000000001</v>
      </c>
    </row>
    <row r="35" spans="1:65" x14ac:dyDescent="0.2">
      <c r="A35">
        <f t="shared" si="0"/>
        <v>10.727749708758504</v>
      </c>
      <c r="B35">
        <f t="shared" si="1"/>
        <v>13.892136574904859</v>
      </c>
      <c r="C35">
        <f t="shared" si="2"/>
        <v>56</v>
      </c>
      <c r="D35" s="44">
        <v>0.27</v>
      </c>
      <c r="E35">
        <v>8.4547000000000008</v>
      </c>
      <c r="F35">
        <v>33.560166666666667</v>
      </c>
      <c r="G35" s="38">
        <v>3.6780000000000008</v>
      </c>
      <c r="H35">
        <v>0.16966666666666619</v>
      </c>
      <c r="I35">
        <v>9.4577999999999989</v>
      </c>
      <c r="J35">
        <v>-4.732149999999999</v>
      </c>
      <c r="K35">
        <v>-1.4529999999999998</v>
      </c>
      <c r="M35">
        <v>-3.10914</v>
      </c>
      <c r="N35">
        <v>11.488333333333332</v>
      </c>
      <c r="O35">
        <v>13.3416</v>
      </c>
      <c r="P35">
        <v>-3.1697499999999992</v>
      </c>
      <c r="Q35">
        <v>10.922149999999998</v>
      </c>
      <c r="R35">
        <v>2.8341800000000008</v>
      </c>
      <c r="S35">
        <v>-10.614999999999998</v>
      </c>
      <c r="T35">
        <v>25.699960000000004</v>
      </c>
      <c r="U35">
        <v>31.357579999999995</v>
      </c>
      <c r="V35">
        <v>-0.10578000000000073</v>
      </c>
      <c r="X35" s="45">
        <v>6.1796499999999996</v>
      </c>
      <c r="Y35">
        <v>3.6279500000000007</v>
      </c>
      <c r="Z35">
        <v>0.22960000000000017</v>
      </c>
      <c r="AA35">
        <v>2.2363428571428572</v>
      </c>
      <c r="AB35">
        <v>2.7185500000000005</v>
      </c>
      <c r="AC35">
        <v>27.824999999999999</v>
      </c>
      <c r="AD35">
        <v>1.2537833333333337</v>
      </c>
      <c r="AE35">
        <v>-0.61532000000000031</v>
      </c>
      <c r="AF35">
        <v>31.271116666666668</v>
      </c>
      <c r="AG35">
        <v>-0.83148</v>
      </c>
      <c r="AH35">
        <v>13.8436</v>
      </c>
      <c r="AJ35">
        <v>-5.0042</v>
      </c>
      <c r="AK35">
        <v>7.6395833333333343</v>
      </c>
      <c r="AL35">
        <v>1.5368200000000016</v>
      </c>
      <c r="AM35">
        <v>-2.4700000000000011</v>
      </c>
      <c r="AN35">
        <v>-3.7521999999999998</v>
      </c>
      <c r="AO35">
        <v>11.042049999999998</v>
      </c>
      <c r="AP35">
        <v>11.731259999999997</v>
      </c>
      <c r="AQ35">
        <v>14.757975</v>
      </c>
      <c r="AR35">
        <v>10.2546</v>
      </c>
      <c r="AT35">
        <v>10.71345</v>
      </c>
      <c r="AU35">
        <v>17.428160000000002</v>
      </c>
      <c r="AV35">
        <v>39.213879999999996</v>
      </c>
      <c r="AW35">
        <v>17.357250000000001</v>
      </c>
      <c r="AX35">
        <v>8.8197599999999987</v>
      </c>
      <c r="AY35">
        <v>8.7438600000000015</v>
      </c>
      <c r="AZ35">
        <v>6.7398333333333325</v>
      </c>
      <c r="BA35">
        <v>0.40214999999999934</v>
      </c>
      <c r="BB35">
        <v>25.246919999999999</v>
      </c>
      <c r="BD35" s="45">
        <v>20.959399999999999</v>
      </c>
      <c r="BE35">
        <v>8.3433374999999987</v>
      </c>
      <c r="BF35">
        <v>11.454749999999999</v>
      </c>
      <c r="BG35">
        <v>17.390049999999999</v>
      </c>
      <c r="BH35">
        <v>5.5981600000000009</v>
      </c>
      <c r="BI35">
        <v>20.687800000000003</v>
      </c>
      <c r="BJ35">
        <v>68.69</v>
      </c>
      <c r="BK35">
        <v>35.765599999999992</v>
      </c>
      <c r="BL35">
        <v>-2.0423750000000007</v>
      </c>
      <c r="BM35">
        <v>17.988</v>
      </c>
    </row>
    <row r="36" spans="1:65" x14ac:dyDescent="0.2">
      <c r="A36">
        <f t="shared" si="0"/>
        <v>13.610315867346941</v>
      </c>
      <c r="B36">
        <f t="shared" si="1"/>
        <v>17.98764808447736</v>
      </c>
      <c r="C36">
        <f t="shared" si="2"/>
        <v>56</v>
      </c>
      <c r="D36" s="44">
        <v>0.28000000000000003</v>
      </c>
      <c r="E36">
        <v>13.972566666666665</v>
      </c>
      <c r="F36">
        <v>35.261633333333329</v>
      </c>
      <c r="G36" s="38">
        <v>3.1193999999999997</v>
      </c>
      <c r="H36">
        <v>2.9528666666666652</v>
      </c>
      <c r="I36">
        <v>4.8776499999999983</v>
      </c>
      <c r="J36">
        <v>-0.92392499999999833</v>
      </c>
      <c r="K36">
        <v>-0.43949999999999978</v>
      </c>
      <c r="M36">
        <v>-0.30386000000000024</v>
      </c>
      <c r="N36">
        <v>26.905000000000001</v>
      </c>
      <c r="O36">
        <v>10.514799999999999</v>
      </c>
      <c r="P36">
        <v>-3.24525</v>
      </c>
      <c r="Q36">
        <v>15.373725</v>
      </c>
      <c r="R36">
        <v>5.1310750000000001</v>
      </c>
      <c r="S36">
        <v>-6.4301499999999985</v>
      </c>
      <c r="T36">
        <v>29.253039999999999</v>
      </c>
      <c r="U36">
        <v>73.653874999999999</v>
      </c>
      <c r="V36">
        <v>6.0039399999999992</v>
      </c>
      <c r="X36" s="45">
        <v>11.2867</v>
      </c>
      <c r="Y36">
        <v>3.5871400000000002</v>
      </c>
      <c r="Z36">
        <v>1.8436333333333337</v>
      </c>
      <c r="AA36">
        <v>5.7993375</v>
      </c>
      <c r="AB36">
        <v>3.6976999999999998</v>
      </c>
      <c r="AC36">
        <v>42.422833333333337</v>
      </c>
      <c r="AD36">
        <v>1.9379200000000005</v>
      </c>
      <c r="AE36">
        <v>-0.62130000000000019</v>
      </c>
      <c r="AF36">
        <v>30.508460000000003</v>
      </c>
      <c r="AG36">
        <v>0.10017999999999994</v>
      </c>
      <c r="AH36">
        <v>16.021399999999996</v>
      </c>
      <c r="AJ36">
        <v>-2.0624200000000008</v>
      </c>
      <c r="AK36">
        <v>4.1307000000000009</v>
      </c>
      <c r="AL36">
        <v>2.9959166666666679</v>
      </c>
      <c r="AM36">
        <v>-1.260250000000001</v>
      </c>
      <c r="AN36">
        <v>-4.0298400000000001</v>
      </c>
      <c r="AO36">
        <v>1.063516666666666</v>
      </c>
      <c r="AP36">
        <v>4.4049799999999983</v>
      </c>
      <c r="AQ36">
        <v>25.466049999999999</v>
      </c>
      <c r="AR36">
        <v>25.12752857142857</v>
      </c>
      <c r="AT36">
        <v>11.455879999999999</v>
      </c>
      <c r="AU36">
        <v>17.838449999999998</v>
      </c>
      <c r="AV36">
        <v>22.499533333333332</v>
      </c>
      <c r="AW36">
        <v>10.452500000000001</v>
      </c>
      <c r="AX36">
        <v>11.102199999999998</v>
      </c>
      <c r="AY36">
        <v>8.8852000000000011</v>
      </c>
      <c r="AZ36">
        <v>9.7607999999999997</v>
      </c>
      <c r="BA36">
        <v>-0.96888000000000107</v>
      </c>
      <c r="BB36">
        <v>25.3904</v>
      </c>
      <c r="BD36" s="45">
        <v>35.342200000000005</v>
      </c>
      <c r="BE36">
        <v>19.401112499999996</v>
      </c>
      <c r="BF36">
        <v>11.178249999999998</v>
      </c>
      <c r="BG36">
        <v>18.315350000000002</v>
      </c>
      <c r="BH36">
        <v>6.9168000000000012</v>
      </c>
      <c r="BI36">
        <v>10.459000000000001</v>
      </c>
      <c r="BJ36">
        <v>80.686000000000007</v>
      </c>
      <c r="BK36">
        <v>60.1004</v>
      </c>
      <c r="BL36">
        <v>-2.382000000000001</v>
      </c>
      <c r="BM36">
        <v>17.64742</v>
      </c>
    </row>
    <row r="37" spans="1:65" x14ac:dyDescent="0.2">
      <c r="A37">
        <f t="shared" si="0"/>
        <v>14.628064209183675</v>
      </c>
      <c r="B37">
        <f t="shared" si="1"/>
        <v>19.072998123321021</v>
      </c>
      <c r="C37">
        <f t="shared" si="2"/>
        <v>56</v>
      </c>
      <c r="D37" s="44">
        <v>0.28999999999999998</v>
      </c>
      <c r="E37">
        <v>17.114233333333335</v>
      </c>
      <c r="F37">
        <v>35.771999999999998</v>
      </c>
      <c r="G37" s="38">
        <v>6.2272000000000007</v>
      </c>
      <c r="H37">
        <v>-7.4333333333334764E-2</v>
      </c>
      <c r="I37">
        <v>6.829633333333331</v>
      </c>
      <c r="J37">
        <v>2.2958500000000011</v>
      </c>
      <c r="K37">
        <v>-0.5015999999999996</v>
      </c>
      <c r="M37">
        <v>1.0686</v>
      </c>
      <c r="N37">
        <v>43.467333333333329</v>
      </c>
      <c r="O37">
        <v>9.8677333333333319</v>
      </c>
      <c r="P37">
        <v>-1.7482499999999992</v>
      </c>
      <c r="Q37">
        <v>14.445666666666666</v>
      </c>
      <c r="R37">
        <v>3.041700000000001</v>
      </c>
      <c r="S37">
        <v>-5.2065499999999982</v>
      </c>
      <c r="T37">
        <v>33.722239999999999</v>
      </c>
      <c r="U37">
        <v>53.327380000000005</v>
      </c>
      <c r="V37">
        <v>19.914483333333333</v>
      </c>
      <c r="X37" s="45">
        <v>14.418525000000001</v>
      </c>
      <c r="Y37">
        <v>2.9318</v>
      </c>
      <c r="Z37">
        <v>-1.0743499999999999</v>
      </c>
      <c r="AA37">
        <v>5.1608142857142854</v>
      </c>
      <c r="AB37">
        <v>5.823371428571428</v>
      </c>
      <c r="AC37">
        <v>42.795833333333327</v>
      </c>
      <c r="AD37">
        <v>0.7262799999999997</v>
      </c>
      <c r="AE37">
        <v>1.1930833333333333</v>
      </c>
      <c r="AF37">
        <v>18.860440000000001</v>
      </c>
      <c r="AG37">
        <v>2.7034499999999997</v>
      </c>
      <c r="AH37">
        <v>22.535800000000002</v>
      </c>
      <c r="AJ37">
        <v>1.0626166666666652</v>
      </c>
      <c r="AK37">
        <v>3.6386800000000008</v>
      </c>
      <c r="AL37">
        <v>0.12220000000000156</v>
      </c>
      <c r="AM37">
        <v>0.96439999999999837</v>
      </c>
      <c r="AN37">
        <v>2.6378000000000008</v>
      </c>
      <c r="AO37">
        <v>-4.2784800000000001</v>
      </c>
      <c r="AP37">
        <v>4.0177249999999978</v>
      </c>
      <c r="AQ37">
        <v>27.367499999999996</v>
      </c>
      <c r="AR37">
        <v>20.136149999999997</v>
      </c>
      <c r="AT37">
        <v>14.024199999999999</v>
      </c>
      <c r="AU37">
        <v>17.361719999999998</v>
      </c>
      <c r="AV37">
        <v>27.013860000000001</v>
      </c>
      <c r="AW37">
        <v>21.115500000000001</v>
      </c>
      <c r="AX37">
        <v>8.9176800000000007</v>
      </c>
      <c r="AY37">
        <v>3.3150800000000005</v>
      </c>
      <c r="AZ37">
        <v>10.644666666666666</v>
      </c>
      <c r="BA37">
        <v>3.4637999999999991</v>
      </c>
      <c r="BB37">
        <v>17.292840000000002</v>
      </c>
      <c r="BD37" s="45">
        <v>37.947999999999993</v>
      </c>
      <c r="BE37">
        <v>31.423300000000001</v>
      </c>
      <c r="BF37">
        <v>1.6167499999999988</v>
      </c>
      <c r="BG37">
        <v>21.194275000000001</v>
      </c>
      <c r="BH37">
        <v>1.2811400000000006</v>
      </c>
      <c r="BI37">
        <v>7.6655000000000006</v>
      </c>
      <c r="BJ37">
        <v>91.143000000000001</v>
      </c>
      <c r="BK37">
        <v>76.617800000000003</v>
      </c>
      <c r="BL37">
        <v>1.2357499999999992</v>
      </c>
      <c r="BM37">
        <v>14.589775000000001</v>
      </c>
    </row>
    <row r="38" spans="1:65" x14ac:dyDescent="0.2">
      <c r="A38">
        <f t="shared" si="0"/>
        <v>15.15468262967687</v>
      </c>
      <c r="B38">
        <f t="shared" si="1"/>
        <v>18.715878415915636</v>
      </c>
      <c r="C38">
        <f t="shared" si="2"/>
        <v>56</v>
      </c>
      <c r="D38" s="44">
        <v>0.3</v>
      </c>
      <c r="E38">
        <v>29.423666666666666</v>
      </c>
      <c r="F38">
        <v>33.678599999999996</v>
      </c>
      <c r="G38" s="38">
        <v>9.7987500000000001</v>
      </c>
      <c r="H38">
        <v>3.0883999999999991</v>
      </c>
      <c r="I38">
        <v>7.9286999999999974</v>
      </c>
      <c r="J38">
        <v>5.7244750000000009</v>
      </c>
      <c r="K38">
        <v>-0.3301999999999996</v>
      </c>
      <c r="M38">
        <v>1.1722600000000001</v>
      </c>
      <c r="N38">
        <v>48.506749999999997</v>
      </c>
      <c r="O38">
        <v>13.582949999999999</v>
      </c>
      <c r="P38">
        <v>3.3600000000000921E-2</v>
      </c>
      <c r="Q38">
        <v>13.556850000000001</v>
      </c>
      <c r="R38">
        <v>3.9268999999999998</v>
      </c>
      <c r="S38">
        <v>-3.0484499999999981</v>
      </c>
      <c r="T38">
        <v>24.254883333333336</v>
      </c>
      <c r="U38">
        <v>24.843640000000001</v>
      </c>
      <c r="V38">
        <v>12.258480000000002</v>
      </c>
      <c r="X38" s="45">
        <v>17.143700000000003</v>
      </c>
      <c r="Y38">
        <v>0.55731666666666679</v>
      </c>
      <c r="Z38">
        <v>4.6220000000000108E-2</v>
      </c>
      <c r="AA38">
        <v>3.1610285714285715</v>
      </c>
      <c r="AB38">
        <v>2.8576142857142854</v>
      </c>
      <c r="AC38">
        <v>36.867666666666665</v>
      </c>
      <c r="AD38">
        <v>2.2864333333333335</v>
      </c>
      <c r="AE38">
        <v>0.37369999999999992</v>
      </c>
      <c r="AF38">
        <v>28.793716666666668</v>
      </c>
      <c r="AG38">
        <v>6.0717400000000001</v>
      </c>
      <c r="AH38">
        <v>19.591249999999999</v>
      </c>
      <c r="AJ38">
        <v>3.1645799999999986</v>
      </c>
      <c r="AK38">
        <v>2.1066833333333337</v>
      </c>
      <c r="AL38">
        <v>0.20165000000000166</v>
      </c>
      <c r="AM38">
        <v>2.6317499999999976</v>
      </c>
      <c r="AN38">
        <v>9.1278400000000008</v>
      </c>
      <c r="AO38">
        <v>-3.597116666666667</v>
      </c>
      <c r="AP38">
        <v>11.885519999999996</v>
      </c>
      <c r="AQ38">
        <v>34.314225</v>
      </c>
      <c r="AR38">
        <v>10.579885714285714</v>
      </c>
      <c r="AT38">
        <v>12.742466666666665</v>
      </c>
      <c r="AU38">
        <v>11.519439999999999</v>
      </c>
      <c r="AV38">
        <v>36.766116666666669</v>
      </c>
      <c r="AW38">
        <v>33.235999999999997</v>
      </c>
      <c r="AX38">
        <v>7.9557000000000002</v>
      </c>
      <c r="AY38">
        <v>3.4617200000000006</v>
      </c>
      <c r="AZ38">
        <v>13.144999999999998</v>
      </c>
      <c r="BA38">
        <v>1.2217249999999984</v>
      </c>
      <c r="BB38">
        <v>23.896425000000001</v>
      </c>
      <c r="BD38" s="45">
        <v>46.652000000000001</v>
      </c>
      <c r="BE38">
        <v>27.5717125</v>
      </c>
      <c r="BF38">
        <v>-1.0215000000000007</v>
      </c>
      <c r="BG38">
        <v>16.124700000000001</v>
      </c>
      <c r="BH38">
        <v>3.5232200000000007</v>
      </c>
      <c r="BI38">
        <v>14.474000000000002</v>
      </c>
      <c r="BJ38">
        <v>92.655250000000009</v>
      </c>
      <c r="BK38">
        <v>75.24499999999999</v>
      </c>
      <c r="BL38">
        <v>2.8981428571428571</v>
      </c>
      <c r="BM38">
        <v>10.029450000000001</v>
      </c>
    </row>
    <row r="39" spans="1:65" x14ac:dyDescent="0.2">
      <c r="A39">
        <f t="shared" si="0"/>
        <v>16.146223169642855</v>
      </c>
      <c r="B39">
        <f t="shared" si="1"/>
        <v>17.63806404019569</v>
      </c>
      <c r="C39">
        <f t="shared" si="2"/>
        <v>56</v>
      </c>
      <c r="D39" s="44">
        <v>0.31</v>
      </c>
      <c r="E39">
        <v>22.474766666666667</v>
      </c>
      <c r="F39">
        <v>30.308300000000003</v>
      </c>
      <c r="G39" s="38">
        <v>26.783800000000003</v>
      </c>
      <c r="H39">
        <v>9.2113666666666649</v>
      </c>
      <c r="I39">
        <v>14.178850000000001</v>
      </c>
      <c r="J39">
        <v>7.5927000000000007</v>
      </c>
      <c r="K39">
        <v>-0.79620000000000002</v>
      </c>
      <c r="M39">
        <v>0.51003999999999972</v>
      </c>
      <c r="N39">
        <v>59.003666666666668</v>
      </c>
      <c r="O39">
        <v>13.001399999999999</v>
      </c>
      <c r="P39">
        <v>1.8335000000000004</v>
      </c>
      <c r="Q39">
        <v>12.820550000000001</v>
      </c>
      <c r="R39">
        <v>4.8107000000000006</v>
      </c>
      <c r="S39">
        <v>0.10315000000000296</v>
      </c>
      <c r="T39">
        <v>29.737939999999998</v>
      </c>
      <c r="U39">
        <v>14.494775000000001</v>
      </c>
      <c r="V39">
        <v>2.6360399999999999</v>
      </c>
      <c r="X39" s="45">
        <v>18.741100000000003</v>
      </c>
      <c r="Y39">
        <v>5.7260000000000311E-2</v>
      </c>
      <c r="Z39">
        <v>0.63548333333333351</v>
      </c>
      <c r="AA39">
        <v>2.94265</v>
      </c>
      <c r="AB39">
        <v>6.7846499999999992</v>
      </c>
      <c r="AC39">
        <v>44.564166666666665</v>
      </c>
      <c r="AD39">
        <v>2.7664200000000001</v>
      </c>
      <c r="AE39">
        <v>1.0531399999999997</v>
      </c>
      <c r="AF39">
        <v>17.135339999999999</v>
      </c>
      <c r="AG39">
        <v>9.1547000000000001</v>
      </c>
      <c r="AH39">
        <v>28.629999999999995</v>
      </c>
      <c r="AJ39">
        <v>3.8359333333333332</v>
      </c>
      <c r="AK39">
        <v>1.6081000000000005</v>
      </c>
      <c r="AL39">
        <v>5.5634200000000007</v>
      </c>
      <c r="AM39">
        <v>4.3307999999999982</v>
      </c>
      <c r="AN39">
        <v>10.05606</v>
      </c>
      <c r="AO39">
        <v>4.6945400000000008</v>
      </c>
      <c r="AP39">
        <v>28.283819999999999</v>
      </c>
      <c r="AQ39">
        <v>39.667619999999999</v>
      </c>
      <c r="AR39">
        <v>13.321966666666667</v>
      </c>
      <c r="AT39">
        <v>7.2841399999999989</v>
      </c>
      <c r="AU39">
        <v>2.4758199999999992</v>
      </c>
      <c r="AV39">
        <v>43.012459999999997</v>
      </c>
      <c r="AW39">
        <v>41.3506</v>
      </c>
      <c r="AX39">
        <v>4.2487200000000005</v>
      </c>
      <c r="AY39">
        <v>4.9764999999999997</v>
      </c>
      <c r="AZ39">
        <v>16.282999999999998</v>
      </c>
      <c r="BA39">
        <v>0.9648199999999989</v>
      </c>
      <c r="BB39">
        <v>22.264239999999994</v>
      </c>
      <c r="BD39" s="45">
        <v>59.829199999999993</v>
      </c>
      <c r="BE39">
        <v>43.586137500000007</v>
      </c>
      <c r="BF39">
        <v>2.4182499999999991</v>
      </c>
      <c r="BG39">
        <v>11.69205</v>
      </c>
      <c r="BH39">
        <v>1.4952800000000006</v>
      </c>
      <c r="BI39">
        <v>19.924400000000002</v>
      </c>
      <c r="BJ39">
        <v>73.205750000000009</v>
      </c>
      <c r="BK39">
        <v>45.328600000000002</v>
      </c>
      <c r="BL39">
        <v>2.5203749999999991</v>
      </c>
      <c r="BM39">
        <v>8.7956400000000006</v>
      </c>
    </row>
    <row r="40" spans="1:65" x14ac:dyDescent="0.2">
      <c r="A40">
        <f t="shared" si="0"/>
        <v>19.993850127551017</v>
      </c>
      <c r="B40">
        <f t="shared" si="1"/>
        <v>18.958981196787125</v>
      </c>
      <c r="C40">
        <f t="shared" si="2"/>
        <v>56</v>
      </c>
      <c r="D40" s="44">
        <v>0.32</v>
      </c>
      <c r="E40">
        <v>19.3384</v>
      </c>
      <c r="F40">
        <v>25.1173</v>
      </c>
      <c r="G40" s="38">
        <v>48.832399999999993</v>
      </c>
      <c r="H40">
        <v>19.735566666666664</v>
      </c>
      <c r="I40">
        <v>22.450624999999999</v>
      </c>
      <c r="J40">
        <v>6.065450000000002</v>
      </c>
      <c r="K40">
        <v>-1.6453999999999993</v>
      </c>
      <c r="M40">
        <v>1.2023199999999998</v>
      </c>
      <c r="N40">
        <v>52.388749999999995</v>
      </c>
      <c r="O40">
        <v>11.369366666666666</v>
      </c>
      <c r="P40">
        <v>7.1334999999999997</v>
      </c>
      <c r="Q40">
        <v>10.98685</v>
      </c>
      <c r="R40">
        <v>5.5020000000000007</v>
      </c>
      <c r="S40">
        <v>5.4147500000000015</v>
      </c>
      <c r="T40">
        <v>28.129859999999997</v>
      </c>
      <c r="U40">
        <v>18.85134</v>
      </c>
      <c r="V40">
        <v>2.3151199999999994</v>
      </c>
      <c r="X40" s="45">
        <v>20.162100000000002</v>
      </c>
      <c r="Y40">
        <v>1.5424200000000003</v>
      </c>
      <c r="Z40">
        <v>3.5484500000000003</v>
      </c>
      <c r="AA40">
        <v>4.9583571428571434</v>
      </c>
      <c r="AB40">
        <v>14.034071428571432</v>
      </c>
      <c r="AC40">
        <v>57.82500000000001</v>
      </c>
      <c r="AD40">
        <v>10.195219999999997</v>
      </c>
      <c r="AE40">
        <v>1.5048499999999996</v>
      </c>
      <c r="AF40">
        <v>15.516120000000001</v>
      </c>
      <c r="AG40">
        <v>13.997024999999999</v>
      </c>
      <c r="AH40">
        <v>47.1312</v>
      </c>
      <c r="AJ40">
        <v>6.3021399999999996</v>
      </c>
      <c r="AK40">
        <v>9.2899666666666665</v>
      </c>
      <c r="AL40">
        <v>16.761060000000004</v>
      </c>
      <c r="AM40">
        <v>4.8249999999997684E-2</v>
      </c>
      <c r="AN40">
        <v>5.3512833333333321</v>
      </c>
      <c r="AO40">
        <v>24.677616666666669</v>
      </c>
      <c r="AP40">
        <v>22.883819999999996</v>
      </c>
      <c r="AQ40">
        <v>32.666249999999998</v>
      </c>
      <c r="AR40">
        <v>14.854000000000001</v>
      </c>
      <c r="AT40">
        <v>8.8331599999999995</v>
      </c>
      <c r="AU40">
        <v>8.6895999999999987</v>
      </c>
      <c r="AV40">
        <v>56.842483333333327</v>
      </c>
      <c r="AW40">
        <v>56.491500000000002</v>
      </c>
      <c r="AX40">
        <v>11.04092</v>
      </c>
      <c r="AY40">
        <v>14.177480000000003</v>
      </c>
      <c r="AZ40">
        <v>27.686166666666665</v>
      </c>
      <c r="BA40">
        <v>5.2793499999999982</v>
      </c>
      <c r="BB40">
        <v>19.598300000000002</v>
      </c>
      <c r="BD40" s="45">
        <v>72.705000000000013</v>
      </c>
      <c r="BE40">
        <v>29.915924999999998</v>
      </c>
      <c r="BF40">
        <v>6.5982499999999984</v>
      </c>
      <c r="BG40">
        <v>12.612100000000002</v>
      </c>
      <c r="BH40">
        <v>4.9230200000000002</v>
      </c>
      <c r="BI40">
        <v>27.656000000000002</v>
      </c>
      <c r="BJ40">
        <v>62.519400000000005</v>
      </c>
      <c r="BK40">
        <v>67.72059999999999</v>
      </c>
      <c r="BL40">
        <v>6.4734285714285704</v>
      </c>
      <c r="BM40">
        <v>13.455524999999998</v>
      </c>
    </row>
    <row r="41" spans="1:65" x14ac:dyDescent="0.2">
      <c r="A41">
        <f t="shared" si="0"/>
        <v>22.390641409438775</v>
      </c>
      <c r="B41">
        <f t="shared" si="1"/>
        <v>22.491648773225624</v>
      </c>
      <c r="C41">
        <f t="shared" si="2"/>
        <v>56</v>
      </c>
      <c r="D41" s="44">
        <v>0.33</v>
      </c>
      <c r="E41">
        <v>16.268699999999999</v>
      </c>
      <c r="F41">
        <v>27.383799999999997</v>
      </c>
      <c r="G41" s="38">
        <v>53.507999999999996</v>
      </c>
      <c r="H41">
        <v>19.1724</v>
      </c>
      <c r="I41">
        <v>36.282825000000003</v>
      </c>
      <c r="J41">
        <v>11.072400000000002</v>
      </c>
      <c r="K41">
        <v>-1.2851666666666666</v>
      </c>
      <c r="M41">
        <v>0.52288000000000001</v>
      </c>
      <c r="N41">
        <v>48.602666666666664</v>
      </c>
      <c r="O41">
        <v>13.508533333333332</v>
      </c>
      <c r="P41">
        <v>3.8652499999999996</v>
      </c>
      <c r="Q41">
        <v>9.4241250000000001</v>
      </c>
      <c r="R41">
        <v>8.8206200000000017</v>
      </c>
      <c r="S41">
        <v>12.979100000000003</v>
      </c>
      <c r="T41">
        <v>17.307380000000002</v>
      </c>
      <c r="U41">
        <v>8.2183599999999988</v>
      </c>
      <c r="V41">
        <v>1.8735166666666665</v>
      </c>
      <c r="X41" s="45">
        <v>11.577525000000001</v>
      </c>
      <c r="Y41">
        <v>1.8561500000000004</v>
      </c>
      <c r="Z41">
        <v>8.4889666666666681</v>
      </c>
      <c r="AA41">
        <v>9.3594142857142888</v>
      </c>
      <c r="AB41">
        <v>16.207685714285713</v>
      </c>
      <c r="AC41">
        <v>114.41449999999999</v>
      </c>
      <c r="AD41">
        <v>10.528633333333334</v>
      </c>
      <c r="AE41">
        <v>1.645483333333333</v>
      </c>
      <c r="AF41">
        <v>13.990099999999998</v>
      </c>
      <c r="AG41">
        <v>25.855160000000001</v>
      </c>
      <c r="AH41">
        <v>57.734200000000008</v>
      </c>
      <c r="AJ41">
        <v>-1.9913999999999998</v>
      </c>
      <c r="AK41">
        <v>4.9710400000000003</v>
      </c>
      <c r="AL41">
        <v>33.170516666666664</v>
      </c>
      <c r="AM41">
        <v>9.7193999999999985</v>
      </c>
      <c r="AN41">
        <v>13.112300000000001</v>
      </c>
      <c r="AO41">
        <v>31.262833333333344</v>
      </c>
      <c r="AP41">
        <v>14.692625</v>
      </c>
      <c r="AQ41">
        <v>16.912050000000001</v>
      </c>
      <c r="AR41">
        <v>7.3844714285714295</v>
      </c>
      <c r="AT41">
        <v>11.9001</v>
      </c>
      <c r="AU41">
        <v>8.7457750000000001</v>
      </c>
      <c r="AV41">
        <v>56.076260000000005</v>
      </c>
      <c r="AW41">
        <v>46.349249999999998</v>
      </c>
      <c r="AX41">
        <v>11.292066666666665</v>
      </c>
      <c r="AY41">
        <v>20.666679999999996</v>
      </c>
      <c r="AZ41">
        <v>28.471799999999995</v>
      </c>
      <c r="BA41">
        <v>21.725439999999999</v>
      </c>
      <c r="BB41">
        <v>13.65436</v>
      </c>
      <c r="BD41" s="45">
        <v>66.079799999999992</v>
      </c>
      <c r="BE41">
        <v>30.0239625</v>
      </c>
      <c r="BF41">
        <v>12.103999999999999</v>
      </c>
      <c r="BG41">
        <v>12.43604</v>
      </c>
      <c r="BH41">
        <v>18.973739999999999</v>
      </c>
      <c r="BI41">
        <v>42.687250000000006</v>
      </c>
      <c r="BJ41">
        <v>49.665750000000003</v>
      </c>
      <c r="BK41">
        <v>87.572800000000001</v>
      </c>
      <c r="BL41">
        <v>1.9204999999999997</v>
      </c>
      <c r="BM41">
        <v>25.113300000000002</v>
      </c>
    </row>
    <row r="42" spans="1:65" x14ac:dyDescent="0.2">
      <c r="A42">
        <f t="shared" si="0"/>
        <v>24.134977327806123</v>
      </c>
      <c r="B42">
        <f t="shared" si="1"/>
        <v>25.588545068897094</v>
      </c>
      <c r="C42">
        <f t="shared" si="2"/>
        <v>56</v>
      </c>
      <c r="D42" s="44">
        <v>0.34</v>
      </c>
      <c r="E42">
        <v>22.670866666666665</v>
      </c>
      <c r="F42">
        <v>31.552899999999998</v>
      </c>
      <c r="G42" s="38">
        <v>51.499799999999993</v>
      </c>
      <c r="H42">
        <v>20.751799999999999</v>
      </c>
      <c r="I42">
        <v>38.399299999999997</v>
      </c>
      <c r="J42">
        <v>12.653850000000002</v>
      </c>
      <c r="K42">
        <v>-0.31780000000000008</v>
      </c>
      <c r="M42">
        <v>-1.9631000000000001</v>
      </c>
      <c r="N42">
        <v>80.994749999999996</v>
      </c>
      <c r="O42">
        <v>18.12595</v>
      </c>
      <c r="P42">
        <v>4.7945000000000002</v>
      </c>
      <c r="Q42">
        <v>7.7966249999999997</v>
      </c>
      <c r="R42">
        <v>10.804224999999999</v>
      </c>
      <c r="S42">
        <v>10.488600000000002</v>
      </c>
      <c r="T42">
        <v>8.5175333333333345</v>
      </c>
      <c r="U42">
        <v>11.36035</v>
      </c>
      <c r="V42">
        <v>2.6927599999999998</v>
      </c>
      <c r="X42" s="45">
        <v>10.733449999999999</v>
      </c>
      <c r="Y42">
        <v>4.2222800000000005</v>
      </c>
      <c r="Z42">
        <v>12.311483333333335</v>
      </c>
      <c r="AA42">
        <v>17.020685714285715</v>
      </c>
      <c r="AB42">
        <v>15.68312857142857</v>
      </c>
      <c r="AC42">
        <v>129.68316666666666</v>
      </c>
      <c r="AD42">
        <v>11.45396</v>
      </c>
      <c r="AE42">
        <v>5.662700000000001</v>
      </c>
      <c r="AF42">
        <v>13.348583333333332</v>
      </c>
      <c r="AG42">
        <v>31.579420000000006</v>
      </c>
      <c r="AH42">
        <v>56.547250000000005</v>
      </c>
      <c r="AJ42">
        <v>-7.2117999999999993</v>
      </c>
      <c r="AK42">
        <v>1.0899166666666675</v>
      </c>
      <c r="AL42">
        <v>48.054079999999999</v>
      </c>
      <c r="AM42">
        <v>21.131</v>
      </c>
      <c r="AN42">
        <v>11.99316</v>
      </c>
      <c r="AO42">
        <v>22.978100000000005</v>
      </c>
      <c r="AP42">
        <v>9.6585399999999986</v>
      </c>
      <c r="AQ42">
        <v>18.885774999999999</v>
      </c>
      <c r="AR42">
        <v>9.0347333333333335</v>
      </c>
      <c r="AT42">
        <v>12.396759999999999</v>
      </c>
      <c r="AU42">
        <v>5.436939999999999</v>
      </c>
      <c r="AV42">
        <v>25.765733333333333</v>
      </c>
      <c r="AW42">
        <v>42.724000000000004</v>
      </c>
      <c r="AX42">
        <v>15.325239999999997</v>
      </c>
      <c r="AY42">
        <v>22.302160000000001</v>
      </c>
      <c r="AZ42">
        <v>41.827333333333321</v>
      </c>
      <c r="BA42">
        <v>12.221699999999998</v>
      </c>
      <c r="BB42">
        <v>16.053925</v>
      </c>
      <c r="BD42" s="45">
        <v>79.764600000000002</v>
      </c>
      <c r="BE42">
        <v>29.828587499999998</v>
      </c>
      <c r="BF42">
        <v>23.644250000000003</v>
      </c>
      <c r="BG42">
        <v>11.4442</v>
      </c>
      <c r="BH42">
        <v>27.908300000000004</v>
      </c>
      <c r="BI42">
        <v>32.044250000000005</v>
      </c>
      <c r="BJ42">
        <v>38.295749999999998</v>
      </c>
      <c r="BK42">
        <v>102.63399999999999</v>
      </c>
      <c r="BL42">
        <v>-1.4095714285714291</v>
      </c>
      <c r="BM42">
        <v>38.668050000000001</v>
      </c>
    </row>
    <row r="43" spans="1:65" x14ac:dyDescent="0.2">
      <c r="A43">
        <f t="shared" si="0"/>
        <v>22.858611258503402</v>
      </c>
      <c r="B43">
        <f t="shared" si="1"/>
        <v>22.645247341073272</v>
      </c>
      <c r="C43">
        <f t="shared" si="2"/>
        <v>56</v>
      </c>
      <c r="D43" s="44">
        <v>0.35</v>
      </c>
      <c r="E43">
        <v>22.592566666666666</v>
      </c>
      <c r="F43">
        <v>23.803566666666665</v>
      </c>
      <c r="G43" s="38">
        <v>34.318399999999997</v>
      </c>
      <c r="H43">
        <v>27.869333333333334</v>
      </c>
      <c r="I43">
        <v>36.618000000000002</v>
      </c>
      <c r="J43">
        <v>15.442325000000004</v>
      </c>
      <c r="K43">
        <v>1.1616</v>
      </c>
      <c r="M43">
        <v>-0.18056000000000019</v>
      </c>
      <c r="N43">
        <v>87.600666666666669</v>
      </c>
      <c r="O43">
        <v>21.676199999999998</v>
      </c>
      <c r="P43">
        <v>1.9922499999999999</v>
      </c>
      <c r="Q43">
        <v>9.6598333333333333</v>
      </c>
      <c r="R43">
        <v>13.214779999999999</v>
      </c>
      <c r="S43">
        <v>13.686225</v>
      </c>
      <c r="T43">
        <v>9.0063399999999998</v>
      </c>
      <c r="U43">
        <v>10.4255</v>
      </c>
      <c r="V43">
        <v>2.4262799999999993</v>
      </c>
      <c r="X43" s="45">
        <v>10.912140000000003</v>
      </c>
      <c r="Y43">
        <v>3.8416400000000004</v>
      </c>
      <c r="Z43">
        <v>8.0662333333333347</v>
      </c>
      <c r="AA43">
        <v>17.250612500000003</v>
      </c>
      <c r="AB43">
        <v>17.256816666666666</v>
      </c>
      <c r="AC43">
        <v>72.152000000000001</v>
      </c>
      <c r="AD43">
        <v>13.745659999999997</v>
      </c>
      <c r="AE43">
        <v>12.275339999999998</v>
      </c>
      <c r="AF43">
        <v>13.781219999999999</v>
      </c>
      <c r="AG43">
        <v>36.330925000000001</v>
      </c>
      <c r="AH43">
        <v>66.112800000000007</v>
      </c>
      <c r="AJ43">
        <v>-4.5556333333333336</v>
      </c>
      <c r="AK43">
        <v>0.88845000000000063</v>
      </c>
      <c r="AL43">
        <v>47.522019999999998</v>
      </c>
      <c r="AM43">
        <v>3.5727999999999982</v>
      </c>
      <c r="AN43">
        <v>9.6750166666666662</v>
      </c>
      <c r="AO43">
        <v>13.489600000000001</v>
      </c>
      <c r="AP43">
        <v>14.078379999999999</v>
      </c>
      <c r="AQ43">
        <v>24.644875000000003</v>
      </c>
      <c r="AR43">
        <v>15.078557142857145</v>
      </c>
      <c r="AT43">
        <v>12.067399999999999</v>
      </c>
      <c r="AU43">
        <v>35.850160000000002</v>
      </c>
      <c r="AV43">
        <v>7.3836000000000013</v>
      </c>
      <c r="AW43">
        <v>44.085999999999999</v>
      </c>
      <c r="AX43">
        <v>11.31934</v>
      </c>
      <c r="AY43">
        <v>17.917739999999998</v>
      </c>
      <c r="AZ43">
        <v>38.383333333333333</v>
      </c>
      <c r="BA43">
        <v>2.7358749999999992</v>
      </c>
      <c r="BB43">
        <v>17.279220000000002</v>
      </c>
      <c r="BD43" s="45">
        <v>69.5364</v>
      </c>
      <c r="BE43">
        <v>12.614912499999999</v>
      </c>
      <c r="BF43">
        <v>26.674250000000001</v>
      </c>
      <c r="BG43">
        <v>13.071075</v>
      </c>
      <c r="BH43">
        <v>21.762339999999998</v>
      </c>
      <c r="BI43">
        <v>46.693599999999996</v>
      </c>
      <c r="BJ43">
        <v>44.210000000000008</v>
      </c>
      <c r="BK43">
        <v>107.4084</v>
      </c>
      <c r="BL43">
        <v>0.13074999999999948</v>
      </c>
      <c r="BM43">
        <v>23.525075000000001</v>
      </c>
    </row>
    <row r="44" spans="1:65" x14ac:dyDescent="0.2">
      <c r="A44">
        <f t="shared" si="0"/>
        <v>22.285569085884351</v>
      </c>
      <c r="B44">
        <f t="shared" si="1"/>
        <v>22.292394479556588</v>
      </c>
      <c r="C44">
        <f t="shared" si="2"/>
        <v>56</v>
      </c>
      <c r="D44" s="44">
        <v>0.36</v>
      </c>
      <c r="E44">
        <v>23.137600000000003</v>
      </c>
      <c r="F44">
        <v>21.897333333333336</v>
      </c>
      <c r="G44" s="38">
        <v>19.860000000000003</v>
      </c>
      <c r="H44">
        <v>22.315533333333331</v>
      </c>
      <c r="I44">
        <v>44.256366666666672</v>
      </c>
      <c r="J44">
        <v>23.271000000000004</v>
      </c>
      <c r="K44">
        <v>2.6956000000000007</v>
      </c>
      <c r="M44">
        <v>-2.5417600000000005</v>
      </c>
      <c r="N44">
        <v>73.018250000000009</v>
      </c>
      <c r="O44">
        <v>27.927499999999998</v>
      </c>
      <c r="P44">
        <v>4.2385000000000002</v>
      </c>
      <c r="Q44">
        <v>12.716099999999999</v>
      </c>
      <c r="R44">
        <v>13.818949999999999</v>
      </c>
      <c r="S44">
        <v>8.5306500000000014</v>
      </c>
      <c r="T44">
        <v>6.8104199999999988</v>
      </c>
      <c r="U44">
        <v>7.3574000000000002</v>
      </c>
      <c r="V44">
        <v>-0.86176000000000097</v>
      </c>
      <c r="X44" s="45">
        <v>8.3444000000000003</v>
      </c>
      <c r="Y44">
        <v>6.2978333333333332</v>
      </c>
      <c r="Z44">
        <v>7.7199333333333326</v>
      </c>
      <c r="AA44">
        <v>17.223485714285715</v>
      </c>
      <c r="AB44">
        <v>24.234057142857143</v>
      </c>
      <c r="AC44">
        <v>47.461666666666666</v>
      </c>
      <c r="AD44">
        <v>20.277266666666666</v>
      </c>
      <c r="AE44">
        <v>9.939916666666667</v>
      </c>
      <c r="AF44">
        <v>11.093260000000001</v>
      </c>
      <c r="AG44">
        <v>33.860439999999997</v>
      </c>
      <c r="AH44">
        <v>83.097800000000007</v>
      </c>
      <c r="AJ44">
        <v>4.4958800000000005</v>
      </c>
      <c r="AK44">
        <v>-0.60803333333333265</v>
      </c>
      <c r="AL44">
        <v>42.225366666666673</v>
      </c>
      <c r="AM44">
        <v>-9.4262500000000014</v>
      </c>
      <c r="AN44">
        <v>12.90286</v>
      </c>
      <c r="AO44">
        <v>31.09033333333333</v>
      </c>
      <c r="AP44">
        <v>18.390099999999997</v>
      </c>
      <c r="AQ44">
        <v>32.286500000000004</v>
      </c>
      <c r="AR44">
        <v>13.643149999999999</v>
      </c>
      <c r="AT44">
        <v>12.776966666666665</v>
      </c>
      <c r="AU44">
        <v>37.092099999999995</v>
      </c>
      <c r="AV44">
        <v>14.906700000000001</v>
      </c>
      <c r="AW44">
        <v>54.880499999999998</v>
      </c>
      <c r="AX44">
        <v>-4.0719666666666674</v>
      </c>
      <c r="AY44">
        <v>14.881080000000001</v>
      </c>
      <c r="AZ44">
        <v>27.26</v>
      </c>
      <c r="BA44">
        <v>11.409359999999998</v>
      </c>
      <c r="BB44">
        <v>6.7406999999999995</v>
      </c>
      <c r="BD44" s="45">
        <v>39.352800000000002</v>
      </c>
      <c r="BE44">
        <v>9.8473749999999995</v>
      </c>
      <c r="BF44">
        <v>39.704000000000001</v>
      </c>
      <c r="BG44">
        <v>7.2013000000000016</v>
      </c>
      <c r="BH44">
        <v>17.594819999999999</v>
      </c>
      <c r="BI44">
        <v>64.04325</v>
      </c>
      <c r="BJ44">
        <v>43.641600000000004</v>
      </c>
      <c r="BK44">
        <v>108.31339999999997</v>
      </c>
      <c r="BL44">
        <v>4.9797142857142855</v>
      </c>
      <c r="BM44">
        <v>14.440520000000001</v>
      </c>
    </row>
    <row r="45" spans="1:65" x14ac:dyDescent="0.2">
      <c r="A45">
        <f t="shared" si="0"/>
        <v>24.28534130739796</v>
      </c>
      <c r="B45">
        <f t="shared" si="1"/>
        <v>24.299370042641947</v>
      </c>
      <c r="C45">
        <f t="shared" si="2"/>
        <v>56</v>
      </c>
      <c r="D45" s="44">
        <v>0.37</v>
      </c>
      <c r="E45">
        <v>20.094966666666664</v>
      </c>
      <c r="F45">
        <v>33.056233333333331</v>
      </c>
      <c r="G45" s="38">
        <v>26.362800000000004</v>
      </c>
      <c r="H45">
        <v>21.318966666666665</v>
      </c>
      <c r="I45">
        <v>41.310124999999999</v>
      </c>
      <c r="J45">
        <v>24.610750000000003</v>
      </c>
      <c r="K45">
        <v>3.2060000000000004</v>
      </c>
      <c r="M45">
        <v>-2.9812600000000002</v>
      </c>
      <c r="N45">
        <v>61.183666666666674</v>
      </c>
      <c r="O45">
        <v>26.363775</v>
      </c>
      <c r="P45">
        <v>10.039000000000001</v>
      </c>
      <c r="Q45">
        <v>13.159574999999998</v>
      </c>
      <c r="R45">
        <v>11.006139999999998</v>
      </c>
      <c r="S45">
        <v>2.5298750000000005</v>
      </c>
      <c r="T45">
        <v>1.9433199999999999</v>
      </c>
      <c r="U45">
        <v>5.0416249999999998</v>
      </c>
      <c r="V45">
        <v>0.52878333333333316</v>
      </c>
      <c r="X45" s="45">
        <v>11.026159999999999</v>
      </c>
      <c r="Y45">
        <v>4.019540000000001</v>
      </c>
      <c r="Z45">
        <v>7.7450333333333328</v>
      </c>
      <c r="AA45">
        <v>7.3072571428571438</v>
      </c>
      <c r="AB45">
        <v>34.935928571428569</v>
      </c>
      <c r="AC45">
        <v>31.931166666666666</v>
      </c>
      <c r="AD45">
        <v>19.587539999999997</v>
      </c>
      <c r="AE45">
        <v>13.228233333333334</v>
      </c>
      <c r="AF45">
        <v>13.7797</v>
      </c>
      <c r="AG45">
        <v>34.214550000000003</v>
      </c>
      <c r="AH45">
        <v>89.831400000000002</v>
      </c>
      <c r="AJ45">
        <v>17.148599999999998</v>
      </c>
      <c r="AK45">
        <v>1.0781833333333339</v>
      </c>
      <c r="AL45">
        <v>64.936300000000003</v>
      </c>
      <c r="AM45">
        <v>-7.3468000000000018</v>
      </c>
      <c r="AN45">
        <v>9.5017666666666685</v>
      </c>
      <c r="AO45">
        <v>68.006319999999988</v>
      </c>
      <c r="AP45">
        <v>27.411224999999998</v>
      </c>
      <c r="AQ45">
        <v>34.473075000000001</v>
      </c>
      <c r="AR45">
        <v>21.425699999999999</v>
      </c>
      <c r="AT45">
        <v>8.4680799999999987</v>
      </c>
      <c r="AU45">
        <v>27.969724999999997</v>
      </c>
      <c r="AV45">
        <v>23.277733333333334</v>
      </c>
      <c r="AW45">
        <v>53.355000000000004</v>
      </c>
      <c r="AX45">
        <v>-7.4072000000000005</v>
      </c>
      <c r="AY45">
        <v>15.600020000000001</v>
      </c>
      <c r="AZ45">
        <v>26.025666666666666</v>
      </c>
      <c r="BA45">
        <v>14.520774999999997</v>
      </c>
      <c r="BB45">
        <v>4.3373999999999997</v>
      </c>
      <c r="BD45" s="45">
        <v>62.652000000000001</v>
      </c>
      <c r="BE45">
        <v>8.5918374999999969</v>
      </c>
      <c r="BF45">
        <v>49.238249999999994</v>
      </c>
      <c r="BG45">
        <v>4.8442500000000006</v>
      </c>
      <c r="BH45">
        <v>19.020580000000002</v>
      </c>
      <c r="BI45">
        <v>90.980000000000018</v>
      </c>
      <c r="BJ45">
        <v>43.693750000000001</v>
      </c>
      <c r="BK45">
        <v>94.332499999999982</v>
      </c>
      <c r="BL45">
        <v>7.792749999999999</v>
      </c>
      <c r="BM45">
        <v>9.670774999999999</v>
      </c>
    </row>
    <row r="46" spans="1:65" x14ac:dyDescent="0.2">
      <c r="A46">
        <f t="shared" si="0"/>
        <v>25.845188056972784</v>
      </c>
      <c r="B46">
        <f t="shared" si="1"/>
        <v>26.591981638069296</v>
      </c>
      <c r="C46">
        <f t="shared" si="2"/>
        <v>56</v>
      </c>
      <c r="D46" s="44">
        <v>0.38</v>
      </c>
      <c r="E46">
        <v>27.992900000000002</v>
      </c>
      <c r="F46">
        <v>58.874266666666664</v>
      </c>
      <c r="G46" s="38">
        <v>64.802999999999997</v>
      </c>
      <c r="H46">
        <v>19.814599999999995</v>
      </c>
      <c r="I46">
        <v>36.9056</v>
      </c>
      <c r="J46">
        <v>35.18366666666666</v>
      </c>
      <c r="K46">
        <v>-0.34766666666666596</v>
      </c>
      <c r="M46">
        <v>-2.4674799999999997</v>
      </c>
      <c r="N46">
        <v>60.561499999999995</v>
      </c>
      <c r="O46">
        <v>23.673066666666667</v>
      </c>
      <c r="P46">
        <v>14.192</v>
      </c>
      <c r="Q46">
        <v>17.511425000000003</v>
      </c>
      <c r="R46">
        <v>11.138349999999999</v>
      </c>
      <c r="S46">
        <v>1.0637000000000016</v>
      </c>
      <c r="T46">
        <v>-0.44916000000000017</v>
      </c>
      <c r="U46">
        <v>4.4533799999999983</v>
      </c>
      <c r="V46">
        <v>-3.5486600000000008</v>
      </c>
      <c r="X46" s="45">
        <v>11.672549999999999</v>
      </c>
      <c r="Y46">
        <v>4.0606</v>
      </c>
      <c r="Z46">
        <v>7.0303166666666668</v>
      </c>
      <c r="AA46">
        <v>16.228214285714287</v>
      </c>
      <c r="AB46">
        <v>38.795942857142855</v>
      </c>
      <c r="AC46">
        <v>22.409499999999998</v>
      </c>
      <c r="AD46">
        <v>14.340740000000002</v>
      </c>
      <c r="AE46">
        <v>14.253979999999999</v>
      </c>
      <c r="AF46">
        <v>13.797839999999999</v>
      </c>
      <c r="AG46">
        <v>40.042259999999999</v>
      </c>
      <c r="AH46">
        <v>85.635000000000005</v>
      </c>
      <c r="AJ46">
        <v>22.18046</v>
      </c>
      <c r="AK46">
        <v>0.64468000000000081</v>
      </c>
      <c r="AL46">
        <v>59.203000000000003</v>
      </c>
      <c r="AM46">
        <v>-4.3980000000000015</v>
      </c>
      <c r="AN46">
        <v>12.295860000000001</v>
      </c>
      <c r="AO46">
        <v>70.008483333333331</v>
      </c>
      <c r="AP46">
        <v>16.782199999999996</v>
      </c>
      <c r="AQ46">
        <v>45.6524</v>
      </c>
      <c r="AR46">
        <v>23.351966666666666</v>
      </c>
      <c r="AT46">
        <v>4.8819199999999991</v>
      </c>
      <c r="AU46">
        <v>17.247399999999999</v>
      </c>
      <c r="AV46">
        <v>19.01388</v>
      </c>
      <c r="AW46">
        <v>55.013999999999989</v>
      </c>
      <c r="AX46">
        <v>2.9752333333333332</v>
      </c>
      <c r="AY46">
        <v>6.6669600000000004</v>
      </c>
      <c r="AZ46">
        <v>30.050199999999997</v>
      </c>
      <c r="BA46">
        <v>8.08338</v>
      </c>
      <c r="BB46">
        <v>12.3597</v>
      </c>
      <c r="BD46" s="45">
        <v>84.975400000000008</v>
      </c>
      <c r="BE46">
        <v>2.9633749999999988</v>
      </c>
      <c r="BF46">
        <v>52.352499999999999</v>
      </c>
      <c r="BG46">
        <v>7.5500250000000015</v>
      </c>
      <c r="BH46">
        <v>20.241340000000001</v>
      </c>
      <c r="BI46">
        <v>104.09480000000001</v>
      </c>
      <c r="BJ46">
        <v>31.93975</v>
      </c>
      <c r="BK46">
        <v>93.470399999999998</v>
      </c>
      <c r="BL46">
        <v>3.7532857142857128</v>
      </c>
      <c r="BM46">
        <v>6.3544999999999998</v>
      </c>
    </row>
    <row r="47" spans="1:65" x14ac:dyDescent="0.2">
      <c r="A47">
        <f t="shared" si="0"/>
        <v>25.35067410501701</v>
      </c>
      <c r="B47">
        <f t="shared" si="1"/>
        <v>25.535917517928006</v>
      </c>
      <c r="C47">
        <f t="shared" si="2"/>
        <v>56</v>
      </c>
      <c r="D47" s="44">
        <v>0.39</v>
      </c>
      <c r="E47">
        <v>33.271100000000004</v>
      </c>
      <c r="F47">
        <v>61.787833333333332</v>
      </c>
      <c r="G47" s="38">
        <v>95.777249999999995</v>
      </c>
      <c r="H47">
        <v>22.1065</v>
      </c>
      <c r="I47">
        <v>30.249924999999998</v>
      </c>
      <c r="J47">
        <v>34.120474999999999</v>
      </c>
      <c r="K47">
        <v>-0.85219999999999962</v>
      </c>
      <c r="M47">
        <v>-4.0408799999999996</v>
      </c>
      <c r="N47">
        <v>47.028333333333329</v>
      </c>
      <c r="O47">
        <v>25.805666666666667</v>
      </c>
      <c r="P47">
        <v>17.975750000000001</v>
      </c>
      <c r="Q47">
        <v>18.32</v>
      </c>
      <c r="R47">
        <v>13.85324</v>
      </c>
      <c r="S47">
        <v>5.5057500000000026</v>
      </c>
      <c r="T47">
        <v>-2.0455999999999999</v>
      </c>
      <c r="U47">
        <v>5.3893199999999997</v>
      </c>
      <c r="V47">
        <v>-6.9684800000000013</v>
      </c>
      <c r="X47" s="45">
        <v>14.4709</v>
      </c>
      <c r="Y47">
        <v>3.4989000000000003</v>
      </c>
      <c r="Z47">
        <v>8.7840166666666679</v>
      </c>
      <c r="AA47">
        <v>19.736274999999999</v>
      </c>
      <c r="AB47">
        <v>35.670585714285714</v>
      </c>
      <c r="AC47">
        <v>20.947333333333329</v>
      </c>
      <c r="AD47">
        <v>5.2838333333333329</v>
      </c>
      <c r="AE47">
        <v>16.454083333333333</v>
      </c>
      <c r="AF47">
        <v>10.877219999999999</v>
      </c>
      <c r="AG47">
        <v>36.384439999999998</v>
      </c>
      <c r="AH47">
        <v>61.673749999999998</v>
      </c>
      <c r="AJ47">
        <v>17.932983333333336</v>
      </c>
      <c r="AK47">
        <v>-0.80178333333333252</v>
      </c>
      <c r="AL47">
        <v>51.532000000000004</v>
      </c>
      <c r="AM47">
        <v>12.6846</v>
      </c>
      <c r="AN47">
        <v>14.107159999999999</v>
      </c>
      <c r="AO47">
        <v>60.499016666666655</v>
      </c>
      <c r="AP47">
        <v>6.1260399999999979</v>
      </c>
      <c r="AQ47">
        <v>25.107250000000001</v>
      </c>
      <c r="AR47">
        <v>28.877933333333331</v>
      </c>
      <c r="AT47">
        <v>8.9650499999999997</v>
      </c>
      <c r="AU47">
        <v>28.228819999999995</v>
      </c>
      <c r="AV47">
        <v>20.326650000000004</v>
      </c>
      <c r="AW47">
        <v>94.330249999999992</v>
      </c>
      <c r="AX47">
        <v>1.6909800000000001</v>
      </c>
      <c r="AY47">
        <v>10.243960000000001</v>
      </c>
      <c r="AZ47">
        <v>27.733999999999998</v>
      </c>
      <c r="BA47">
        <v>6.774</v>
      </c>
      <c r="BB47">
        <v>12.124739999999999</v>
      </c>
      <c r="BD47" s="45">
        <v>72.6892</v>
      </c>
      <c r="BE47">
        <v>6.4814624999999992</v>
      </c>
      <c r="BF47">
        <v>35.335000000000001</v>
      </c>
      <c r="BG47">
        <v>9.1937750000000005</v>
      </c>
      <c r="BH47">
        <v>15.142316666666668</v>
      </c>
      <c r="BI47">
        <v>106.3485</v>
      </c>
      <c r="BJ47">
        <v>38.28125</v>
      </c>
      <c r="BK47">
        <v>61.698999999999998</v>
      </c>
      <c r="BL47">
        <v>5.7721249999999991</v>
      </c>
      <c r="BM47">
        <v>11.14615</v>
      </c>
    </row>
    <row r="48" spans="1:65" x14ac:dyDescent="0.2">
      <c r="A48">
        <f t="shared" si="0"/>
        <v>24.738556050170065</v>
      </c>
      <c r="B48">
        <f t="shared" si="1"/>
        <v>25.784442448113094</v>
      </c>
      <c r="C48">
        <f t="shared" si="2"/>
        <v>56</v>
      </c>
      <c r="D48" s="44">
        <v>0.4</v>
      </c>
      <c r="E48">
        <v>35.579366666666665</v>
      </c>
      <c r="F48">
        <v>52.929333333333339</v>
      </c>
      <c r="G48" s="38">
        <v>95.017799999999994</v>
      </c>
      <c r="H48">
        <v>21.096466666666664</v>
      </c>
      <c r="I48">
        <v>26.753275000000002</v>
      </c>
      <c r="J48">
        <v>18.199975000000002</v>
      </c>
      <c r="K48">
        <v>2.6954000000000002</v>
      </c>
      <c r="M48">
        <v>0.63907999999999954</v>
      </c>
      <c r="N48">
        <v>28.51925</v>
      </c>
      <c r="O48">
        <v>20.119100000000003</v>
      </c>
      <c r="P48">
        <v>26.268599999999999</v>
      </c>
      <c r="Q48">
        <v>16.193999999999999</v>
      </c>
      <c r="R48">
        <v>18.456674999999997</v>
      </c>
      <c r="S48">
        <v>9.1315250000000017</v>
      </c>
      <c r="T48">
        <v>-2.4871400000000001</v>
      </c>
      <c r="U48">
        <v>3.6517749999999989</v>
      </c>
      <c r="V48">
        <v>-5.8200666666666665</v>
      </c>
      <c r="X48" s="45">
        <v>16.911059999999999</v>
      </c>
      <c r="Y48">
        <v>1.8284400000000001</v>
      </c>
      <c r="Z48">
        <v>12.414180000000002</v>
      </c>
      <c r="AA48">
        <v>14.494414285714287</v>
      </c>
      <c r="AB48">
        <v>34.983133333333335</v>
      </c>
      <c r="AC48">
        <v>9.394400000000001</v>
      </c>
      <c r="AD48">
        <v>11.859059999999999</v>
      </c>
      <c r="AE48">
        <v>16.59183333333333</v>
      </c>
      <c r="AF48">
        <v>10.081239999999999</v>
      </c>
      <c r="AG48">
        <v>38.882075</v>
      </c>
      <c r="AH48">
        <v>55.41020000000001</v>
      </c>
      <c r="AJ48">
        <v>17.929920000000003</v>
      </c>
      <c r="AK48">
        <v>-1.3124833333333326</v>
      </c>
      <c r="AL48">
        <v>31.101179999999999</v>
      </c>
      <c r="AM48">
        <v>62.843499999999999</v>
      </c>
      <c r="AN48">
        <v>21.551283333333334</v>
      </c>
      <c r="AO48">
        <v>63.921379999999999</v>
      </c>
      <c r="AP48">
        <v>4.0958999999999985</v>
      </c>
      <c r="AQ48">
        <v>12.792674999999999</v>
      </c>
      <c r="AR48">
        <v>27.104242857142854</v>
      </c>
      <c r="AT48">
        <v>13.888679999999999</v>
      </c>
      <c r="AU48">
        <v>33.835279999999997</v>
      </c>
      <c r="AV48">
        <v>22.181560000000001</v>
      </c>
      <c r="AW48">
        <v>130.41800000000001</v>
      </c>
      <c r="AX48">
        <v>-2.5986800000000008</v>
      </c>
      <c r="AY48">
        <v>9.3484200000000008</v>
      </c>
      <c r="AZ48">
        <v>34.072499999999991</v>
      </c>
      <c r="BA48">
        <v>23.318649999999998</v>
      </c>
      <c r="BB48">
        <v>4.7949499999999992</v>
      </c>
      <c r="BD48" s="45">
        <v>24.897600000000001</v>
      </c>
      <c r="BE48">
        <v>-1.5165250000000012</v>
      </c>
      <c r="BF48">
        <v>35.807200000000002</v>
      </c>
      <c r="BG48">
        <v>6.6105750000000016</v>
      </c>
      <c r="BH48">
        <v>18.41488</v>
      </c>
      <c r="BI48">
        <v>97.977249999999998</v>
      </c>
      <c r="BJ48">
        <v>37.374199999999995</v>
      </c>
      <c r="BK48">
        <v>37.146000000000001</v>
      </c>
      <c r="BL48">
        <v>9.1659999999999986</v>
      </c>
      <c r="BM48">
        <v>20.400550000000003</v>
      </c>
    </row>
    <row r="49" spans="1:65" x14ac:dyDescent="0.2">
      <c r="A49">
        <f t="shared" si="0"/>
        <v>26.256976534863959</v>
      </c>
      <c r="B49">
        <f t="shared" si="1"/>
        <v>28.812678604355234</v>
      </c>
      <c r="C49">
        <f t="shared" si="2"/>
        <v>56</v>
      </c>
      <c r="D49" s="44">
        <v>0.41</v>
      </c>
      <c r="E49">
        <v>32.6325</v>
      </c>
      <c r="F49">
        <v>59.732799999999997</v>
      </c>
      <c r="G49" s="38">
        <v>32.582999999999998</v>
      </c>
      <c r="H49">
        <v>26.854866666666663</v>
      </c>
      <c r="I49">
        <v>19.209924999999998</v>
      </c>
      <c r="J49">
        <v>14.934525000000001</v>
      </c>
      <c r="K49">
        <v>6.3340000000000005</v>
      </c>
      <c r="M49">
        <v>5.9490999999999987</v>
      </c>
      <c r="N49">
        <v>32.273666666666664</v>
      </c>
      <c r="O49">
        <v>18.2743</v>
      </c>
      <c r="P49">
        <v>20.71</v>
      </c>
      <c r="Q49">
        <v>15.257933333333332</v>
      </c>
      <c r="R49">
        <v>29.468340000000001</v>
      </c>
      <c r="S49">
        <v>2.8111750000000013</v>
      </c>
      <c r="T49">
        <v>-1.8724800000000001</v>
      </c>
      <c r="U49">
        <v>1.3979399999999991</v>
      </c>
      <c r="V49">
        <v>-6.1509200000000011</v>
      </c>
      <c r="X49" s="45">
        <v>13.972975</v>
      </c>
      <c r="Y49">
        <v>1.4409800000000001</v>
      </c>
      <c r="Z49">
        <v>11.493016666666668</v>
      </c>
      <c r="AA49">
        <v>7.4014857142857142</v>
      </c>
      <c r="AB49">
        <v>40.974728571428571</v>
      </c>
      <c r="AC49">
        <v>14.141</v>
      </c>
      <c r="AD49">
        <v>21.469519999999999</v>
      </c>
      <c r="AE49">
        <v>19.280133333333328</v>
      </c>
      <c r="AF49">
        <v>14.879866666666665</v>
      </c>
      <c r="AG49">
        <v>35.089480000000002</v>
      </c>
      <c r="AH49">
        <v>53.087199999999996</v>
      </c>
      <c r="AJ49">
        <v>18.37255</v>
      </c>
      <c r="AK49">
        <v>1.0586666666666673</v>
      </c>
      <c r="AL49">
        <v>25.837500000000002</v>
      </c>
      <c r="AM49">
        <v>96.962799999999987</v>
      </c>
      <c r="AN49">
        <v>29.732340000000001</v>
      </c>
      <c r="AO49">
        <v>49.672683333333332</v>
      </c>
      <c r="AP49">
        <v>3.0960799999999984</v>
      </c>
      <c r="AQ49">
        <v>11.616925000000002</v>
      </c>
      <c r="AR49">
        <v>20.798233333333332</v>
      </c>
      <c r="AT49">
        <v>8.581416666666664</v>
      </c>
      <c r="AU49">
        <v>41.843575000000001</v>
      </c>
      <c r="AV49">
        <v>25.956050000000001</v>
      </c>
      <c r="AW49">
        <v>160.5265</v>
      </c>
      <c r="AX49">
        <v>1.0002333333333324</v>
      </c>
      <c r="AY49">
        <v>4.3426400000000003</v>
      </c>
      <c r="AZ49">
        <v>41.775800000000004</v>
      </c>
      <c r="BA49">
        <v>43.209379999999996</v>
      </c>
      <c r="BB49">
        <v>-0.76028000000000018</v>
      </c>
      <c r="BD49" s="45">
        <v>12.4238</v>
      </c>
      <c r="BE49">
        <v>-4.1067750000000016</v>
      </c>
      <c r="BF49">
        <v>55.39</v>
      </c>
      <c r="BG49">
        <v>11.112425</v>
      </c>
      <c r="BH49">
        <v>22.681460000000005</v>
      </c>
      <c r="BI49">
        <v>103.19874999999999</v>
      </c>
      <c r="BJ49">
        <v>50.862499999999997</v>
      </c>
      <c r="BK49">
        <v>52.177199999999992</v>
      </c>
      <c r="BL49">
        <v>17.285875000000004</v>
      </c>
      <c r="BM49">
        <v>22.1113</v>
      </c>
    </row>
    <row r="50" spans="1:65" x14ac:dyDescent="0.2">
      <c r="A50">
        <f t="shared" si="0"/>
        <v>26.659213582057824</v>
      </c>
      <c r="B50">
        <f t="shared" si="1"/>
        <v>30.203560335598798</v>
      </c>
      <c r="C50">
        <f t="shared" si="2"/>
        <v>56</v>
      </c>
      <c r="D50" s="44">
        <v>0.42</v>
      </c>
      <c r="E50">
        <v>44.387433333333341</v>
      </c>
      <c r="F50">
        <v>56.226633333333332</v>
      </c>
      <c r="G50" s="38">
        <v>49.584249999999997</v>
      </c>
      <c r="H50">
        <v>35.633533333333332</v>
      </c>
      <c r="I50">
        <v>8.1614249999999977</v>
      </c>
      <c r="J50">
        <v>7.6296000000000026</v>
      </c>
      <c r="K50">
        <v>10.497999999999999</v>
      </c>
      <c r="M50">
        <v>3.3141400000000005</v>
      </c>
      <c r="N50">
        <v>28.818999999999996</v>
      </c>
      <c r="O50">
        <v>19.737733333333335</v>
      </c>
      <c r="P50">
        <v>16.036999999999999</v>
      </c>
      <c r="Q50">
        <v>14.720075</v>
      </c>
      <c r="R50">
        <v>33.176674999999996</v>
      </c>
      <c r="S50">
        <v>5.4418500000000023</v>
      </c>
      <c r="T50">
        <v>-3.4018600000000006</v>
      </c>
      <c r="U50">
        <v>-2.1780000000001111E-2</v>
      </c>
      <c r="V50">
        <v>-5.814960000000001</v>
      </c>
      <c r="X50" s="45">
        <v>22.48865</v>
      </c>
      <c r="Y50">
        <v>2.3583666666666674</v>
      </c>
      <c r="Z50">
        <v>13.859633333333333</v>
      </c>
      <c r="AA50">
        <v>5.6334714285714282</v>
      </c>
      <c r="AB50">
        <v>42.761099999999999</v>
      </c>
      <c r="AC50">
        <v>23.570666666666664</v>
      </c>
      <c r="AD50">
        <v>19.599766666666664</v>
      </c>
      <c r="AE50">
        <v>16.485400000000002</v>
      </c>
      <c r="AF50">
        <v>25.288779999999999</v>
      </c>
      <c r="AG50">
        <v>25.20234</v>
      </c>
      <c r="AH50">
        <v>52.746799999999993</v>
      </c>
      <c r="AJ50">
        <v>20.391740000000002</v>
      </c>
      <c r="AK50">
        <v>3.7650400000000004</v>
      </c>
      <c r="AL50">
        <v>19.013760000000001</v>
      </c>
      <c r="AM50">
        <v>94.496999999999986</v>
      </c>
      <c r="AN50">
        <v>27.946233333333339</v>
      </c>
      <c r="AO50">
        <v>41.244166666666665</v>
      </c>
      <c r="AP50">
        <v>-0.43162000000000234</v>
      </c>
      <c r="AQ50">
        <v>12.020524999999999</v>
      </c>
      <c r="AR50">
        <v>10.250785714285714</v>
      </c>
      <c r="AT50">
        <v>10.046659999999999</v>
      </c>
      <c r="AU50">
        <v>43.110259999999997</v>
      </c>
      <c r="AV50">
        <v>27.246940000000002</v>
      </c>
      <c r="AW50">
        <v>169.22025000000002</v>
      </c>
      <c r="AX50">
        <v>5.9605799999999993</v>
      </c>
      <c r="AY50">
        <v>3.7117600000000004</v>
      </c>
      <c r="AZ50">
        <v>42.012499999999996</v>
      </c>
      <c r="BA50">
        <v>40.290174999999998</v>
      </c>
      <c r="BB50">
        <v>9.2958749999999988</v>
      </c>
      <c r="BD50" s="45">
        <v>6.6551999999999989</v>
      </c>
      <c r="BE50">
        <v>-4.4458375000000014</v>
      </c>
      <c r="BF50">
        <v>68.242999999999995</v>
      </c>
      <c r="BG50">
        <v>12.117625</v>
      </c>
      <c r="BH50">
        <v>26.042079999999999</v>
      </c>
      <c r="BI50">
        <v>103.74600000000001</v>
      </c>
      <c r="BJ50">
        <v>58.14800000000001</v>
      </c>
      <c r="BK50">
        <v>52.725800000000007</v>
      </c>
      <c r="BL50">
        <v>-3.2792857142857152</v>
      </c>
      <c r="BM50">
        <v>19.247025000000001</v>
      </c>
    </row>
    <row r="51" spans="1:65" x14ac:dyDescent="0.2">
      <c r="A51">
        <f t="shared" si="0"/>
        <v>25.52187090136054</v>
      </c>
      <c r="B51">
        <f t="shared" si="1"/>
        <v>25.001892526502498</v>
      </c>
      <c r="C51">
        <f t="shared" si="2"/>
        <v>56</v>
      </c>
      <c r="D51" s="44">
        <v>0.43</v>
      </c>
      <c r="E51">
        <v>46.467266666666667</v>
      </c>
      <c r="F51">
        <v>42.633666666666663</v>
      </c>
      <c r="G51" s="38">
        <v>55.538400000000003</v>
      </c>
      <c r="H51">
        <v>45.344233333333328</v>
      </c>
      <c r="I51">
        <v>5.0794999999999995</v>
      </c>
      <c r="J51">
        <v>6.3983500000000015</v>
      </c>
      <c r="K51">
        <v>19.7468</v>
      </c>
      <c r="M51">
        <v>-2.4780000000000006</v>
      </c>
      <c r="N51">
        <v>15.051666666666668</v>
      </c>
      <c r="O51">
        <v>17.99423333333333</v>
      </c>
      <c r="P51">
        <v>15.124749999999999</v>
      </c>
      <c r="Q51">
        <v>11.144874999999999</v>
      </c>
      <c r="R51">
        <v>27.03002</v>
      </c>
      <c r="S51">
        <v>6.5390000000000024</v>
      </c>
      <c r="T51">
        <v>-5.0433666666666674</v>
      </c>
      <c r="U51">
        <v>-2.0204000000000009</v>
      </c>
      <c r="V51">
        <v>-5.3414799999999998</v>
      </c>
      <c r="X51" s="45">
        <v>28.822900000000004</v>
      </c>
      <c r="Y51">
        <v>3.5252600000000003</v>
      </c>
      <c r="Z51">
        <v>17.748366666666669</v>
      </c>
      <c r="AA51">
        <v>5.7554499999999997</v>
      </c>
      <c r="AB51">
        <v>32.237685714285718</v>
      </c>
      <c r="AC51">
        <v>33.887333333333338</v>
      </c>
      <c r="AD51">
        <v>26.61148</v>
      </c>
      <c r="AE51">
        <v>16.507149999999999</v>
      </c>
      <c r="AF51">
        <v>25.207319999999999</v>
      </c>
      <c r="AG51">
        <v>19.507174999999997</v>
      </c>
      <c r="AH51">
        <v>42.585000000000001</v>
      </c>
      <c r="AJ51">
        <v>23.97954</v>
      </c>
      <c r="AK51">
        <v>7.3703833333333355</v>
      </c>
      <c r="AL51">
        <v>10.939333333333336</v>
      </c>
      <c r="AM51">
        <v>71.261999999999986</v>
      </c>
      <c r="AN51">
        <v>32.421460000000003</v>
      </c>
      <c r="AO51">
        <v>61.098259999999996</v>
      </c>
      <c r="AP51">
        <v>3.7699399999999983</v>
      </c>
      <c r="AQ51">
        <v>14.389424999999999</v>
      </c>
      <c r="AR51">
        <v>12.883566666666665</v>
      </c>
      <c r="AT51">
        <v>8.5967599999999997</v>
      </c>
      <c r="AU51">
        <v>17.699419999999996</v>
      </c>
      <c r="AV51">
        <v>20.783216666666668</v>
      </c>
      <c r="AW51">
        <v>120.85699999999999</v>
      </c>
      <c r="AX51">
        <v>11.694566666666667</v>
      </c>
      <c r="AY51">
        <v>5.2566199999999998</v>
      </c>
      <c r="AZ51">
        <v>42.042166666666667</v>
      </c>
      <c r="BA51">
        <v>65.700500000000005</v>
      </c>
      <c r="BB51">
        <v>11.088179999999999</v>
      </c>
      <c r="BD51" s="45">
        <v>12.636599999999998</v>
      </c>
      <c r="BE51">
        <v>-1.1154285714285719</v>
      </c>
      <c r="BF51">
        <v>82.439750000000004</v>
      </c>
      <c r="BG51">
        <v>15.05585</v>
      </c>
      <c r="BH51">
        <v>23.1389</v>
      </c>
      <c r="BI51">
        <v>84.5715</v>
      </c>
      <c r="BJ51">
        <v>56.577250000000006</v>
      </c>
      <c r="BK51">
        <v>31.495000000000005</v>
      </c>
      <c r="BL51">
        <v>17.972999999999999</v>
      </c>
      <c r="BM51">
        <v>13.015374999999999</v>
      </c>
    </row>
    <row r="52" spans="1:65" x14ac:dyDescent="0.2">
      <c r="A52">
        <f t="shared" si="0"/>
        <v>26.500601232993194</v>
      </c>
      <c r="B52">
        <f t="shared" si="1"/>
        <v>24.077631268184373</v>
      </c>
      <c r="C52">
        <f t="shared" si="2"/>
        <v>56</v>
      </c>
      <c r="D52" s="44">
        <v>0.44</v>
      </c>
      <c r="E52">
        <v>46.082433333333334</v>
      </c>
      <c r="F52">
        <v>43.98813333333333</v>
      </c>
      <c r="G52" s="38">
        <v>52.169599999999988</v>
      </c>
      <c r="H52">
        <v>54.94</v>
      </c>
      <c r="I52">
        <v>-0.15347500000000025</v>
      </c>
      <c r="J52">
        <v>8.846066666666669</v>
      </c>
      <c r="K52">
        <v>29.127800000000001</v>
      </c>
      <c r="M52">
        <v>-1.0345400000000005</v>
      </c>
      <c r="N52">
        <v>22.843</v>
      </c>
      <c r="O52">
        <v>21.658000000000001</v>
      </c>
      <c r="P52">
        <v>12.352</v>
      </c>
      <c r="Q52">
        <v>13.579474999999999</v>
      </c>
      <c r="R52">
        <v>17.970074999999998</v>
      </c>
      <c r="S52">
        <v>8.1814750000000025</v>
      </c>
      <c r="T52">
        <v>-1.7050999999999998</v>
      </c>
      <c r="U52">
        <v>-2.2872400000000011</v>
      </c>
      <c r="V52">
        <v>-5.4434500000000012</v>
      </c>
      <c r="X52" s="45">
        <v>31.551074999999997</v>
      </c>
      <c r="Y52">
        <v>3.7955199999999998</v>
      </c>
      <c r="Z52">
        <v>23.777233333333331</v>
      </c>
      <c r="AA52">
        <v>11.691485714285717</v>
      </c>
      <c r="AB52">
        <v>20.278383333333334</v>
      </c>
      <c r="AC52">
        <v>31.015333333333331</v>
      </c>
      <c r="AD52">
        <v>29.146920000000001</v>
      </c>
      <c r="AE52">
        <v>18.483116666666664</v>
      </c>
      <c r="AF52">
        <v>16.112519999999996</v>
      </c>
      <c r="AG52">
        <v>18.501399999999997</v>
      </c>
      <c r="AH52">
        <v>24.665400000000002</v>
      </c>
      <c r="AJ52">
        <v>15.281999999999998</v>
      </c>
      <c r="AK52">
        <v>10.183366666666668</v>
      </c>
      <c r="AL52">
        <v>5.2512800000000022</v>
      </c>
      <c r="AM52">
        <v>67.153499999999994</v>
      </c>
      <c r="AN52">
        <v>39.051959999999994</v>
      </c>
      <c r="AO52">
        <v>66.688800000000001</v>
      </c>
      <c r="AP52">
        <v>13.304799999999997</v>
      </c>
      <c r="AQ52">
        <v>11.90605</v>
      </c>
      <c r="AR52">
        <v>22.857099999999999</v>
      </c>
      <c r="AT52">
        <v>10.568766666666665</v>
      </c>
      <c r="AU52">
        <v>6.3881599999999992</v>
      </c>
      <c r="AV52">
        <v>32.277940000000001</v>
      </c>
      <c r="AW52">
        <v>98.803799999999995</v>
      </c>
      <c r="AX52">
        <v>6.5000999999999989</v>
      </c>
      <c r="AY52">
        <v>12.827359999999999</v>
      </c>
      <c r="AZ52">
        <v>56.200599999999994</v>
      </c>
      <c r="BA52">
        <v>52.035519999999998</v>
      </c>
      <c r="BB52">
        <v>15.599625</v>
      </c>
      <c r="BD52" s="45">
        <v>15.599599999999999</v>
      </c>
      <c r="BE52">
        <v>2.4566999999999988</v>
      </c>
      <c r="BF52">
        <v>90.936000000000007</v>
      </c>
      <c r="BG52">
        <v>19.735375000000001</v>
      </c>
      <c r="BH52">
        <v>27.421759999999999</v>
      </c>
      <c r="BI52">
        <v>69.6905</v>
      </c>
      <c r="BJ52">
        <v>40.571600000000004</v>
      </c>
      <c r="BK52">
        <v>27.638200000000005</v>
      </c>
      <c r="BL52">
        <v>84.921124999999989</v>
      </c>
      <c r="BM52">
        <v>12.049439999999999</v>
      </c>
    </row>
    <row r="53" spans="1:65" x14ac:dyDescent="0.2">
      <c r="A53">
        <f t="shared" si="0"/>
        <v>26.475020393282307</v>
      </c>
      <c r="B53">
        <f t="shared" si="1"/>
        <v>26.555123666029491</v>
      </c>
      <c r="C53">
        <f t="shared" si="2"/>
        <v>56</v>
      </c>
      <c r="D53" s="44">
        <v>0.45</v>
      </c>
      <c r="E53">
        <v>45.576600000000006</v>
      </c>
      <c r="F53">
        <v>58.785899999999991</v>
      </c>
      <c r="G53" s="38">
        <v>20.523750000000003</v>
      </c>
      <c r="H53">
        <v>50.26</v>
      </c>
      <c r="I53">
        <v>6.1870999999999983</v>
      </c>
      <c r="J53">
        <v>8.4749500000000033</v>
      </c>
      <c r="K53">
        <v>35.515000000000001</v>
      </c>
      <c r="M53">
        <v>1.1287799999999997</v>
      </c>
      <c r="N53">
        <v>38.511999999999993</v>
      </c>
      <c r="O53">
        <v>21.4373</v>
      </c>
      <c r="P53">
        <v>12.0425</v>
      </c>
      <c r="Q53">
        <v>13.154725000000001</v>
      </c>
      <c r="R53">
        <v>18.911660000000001</v>
      </c>
      <c r="S53">
        <v>3.5681500000000019</v>
      </c>
      <c r="T53">
        <v>-0.95032000000000028</v>
      </c>
      <c r="U53">
        <v>-1.9114200000000008</v>
      </c>
      <c r="V53">
        <v>-6.5200399999999998</v>
      </c>
      <c r="X53" s="45">
        <v>22.343160000000005</v>
      </c>
      <c r="Y53">
        <v>-1.1576833333333332</v>
      </c>
      <c r="Z53">
        <v>29.907533333333333</v>
      </c>
      <c r="AA53">
        <v>7.4824571428571431</v>
      </c>
      <c r="AB53">
        <v>14.601957142857142</v>
      </c>
      <c r="AC53">
        <v>22.8005</v>
      </c>
      <c r="AD53">
        <v>13.548366666666666</v>
      </c>
      <c r="AE53">
        <v>13.036700000000002</v>
      </c>
      <c r="AF53">
        <v>14.51605</v>
      </c>
      <c r="AG53">
        <v>21.971640000000001</v>
      </c>
      <c r="AH53">
        <v>19.983799999999995</v>
      </c>
      <c r="AJ53">
        <v>8.7956199999999995</v>
      </c>
      <c r="AK53">
        <v>16.626149999999999</v>
      </c>
      <c r="AL53">
        <v>1.4171600000000013</v>
      </c>
      <c r="AM53">
        <v>49.662199999999999</v>
      </c>
      <c r="AN53">
        <v>35.922700000000006</v>
      </c>
      <c r="AO53">
        <v>64.135199999999983</v>
      </c>
      <c r="AP53">
        <v>28.543680000000002</v>
      </c>
      <c r="AQ53">
        <v>22.442900000000002</v>
      </c>
      <c r="AR53">
        <v>32.022133333333336</v>
      </c>
      <c r="AT53">
        <v>21.183260000000001</v>
      </c>
      <c r="AU53">
        <v>2.8610999999999995</v>
      </c>
      <c r="AV53">
        <v>41.421466666666667</v>
      </c>
      <c r="AW53">
        <v>110.2045</v>
      </c>
      <c r="AX53">
        <v>7.3698399999999991</v>
      </c>
      <c r="AY53">
        <v>9.9034800000000001</v>
      </c>
      <c r="AZ53">
        <v>77.3</v>
      </c>
      <c r="BA53">
        <v>45.607900000000001</v>
      </c>
      <c r="BB53">
        <v>21.511379999999996</v>
      </c>
      <c r="BD53" s="45">
        <v>6.2869999999999999</v>
      </c>
      <c r="BE53">
        <v>1.3424374999999991</v>
      </c>
      <c r="BF53">
        <v>85.9495</v>
      </c>
      <c r="BG53">
        <v>15.206700000000001</v>
      </c>
      <c r="BH53">
        <v>24.774940000000001</v>
      </c>
      <c r="BI53">
        <v>68.367000000000004</v>
      </c>
      <c r="BJ53">
        <v>18.361499999999999</v>
      </c>
      <c r="BK53">
        <v>27.030999999999999</v>
      </c>
      <c r="BL53">
        <v>118.49642857142855</v>
      </c>
      <c r="BM53">
        <v>16.12285</v>
      </c>
    </row>
    <row r="54" spans="1:65" x14ac:dyDescent="0.2">
      <c r="A54">
        <f t="shared" si="0"/>
        <v>25.822869649234697</v>
      </c>
      <c r="B54">
        <f t="shared" si="1"/>
        <v>29.017433896874088</v>
      </c>
      <c r="C54">
        <f t="shared" si="2"/>
        <v>56</v>
      </c>
      <c r="D54" s="44">
        <v>0.46</v>
      </c>
      <c r="E54">
        <v>42.963125000000005</v>
      </c>
      <c r="F54">
        <v>60.136166666666668</v>
      </c>
      <c r="G54" s="38">
        <v>8.5860000000000003</v>
      </c>
      <c r="H54">
        <v>48.109066666666671</v>
      </c>
      <c r="I54">
        <v>9.6041749999999979</v>
      </c>
      <c r="J54">
        <v>10.9909</v>
      </c>
      <c r="K54">
        <v>45.678400000000003</v>
      </c>
      <c r="M54">
        <v>2.2371599999999998</v>
      </c>
      <c r="N54">
        <v>27.847499999999997</v>
      </c>
      <c r="O54">
        <v>25.170133333333336</v>
      </c>
      <c r="P54">
        <v>15.65925</v>
      </c>
      <c r="Q54">
        <v>14.011400000000002</v>
      </c>
      <c r="R54">
        <v>15.430699999999998</v>
      </c>
      <c r="S54">
        <v>2.5318750000000012</v>
      </c>
      <c r="T54">
        <v>-3.5942599999999998</v>
      </c>
      <c r="U54">
        <v>-2.2343750000000009</v>
      </c>
      <c r="V54">
        <v>-5.9697000000000005</v>
      </c>
      <c r="X54" s="45">
        <v>18.529350000000001</v>
      </c>
      <c r="Y54">
        <v>-1.32128</v>
      </c>
      <c r="Z54">
        <v>21.937083333333334</v>
      </c>
      <c r="AA54">
        <v>4.9933624999999999</v>
      </c>
      <c r="AB54">
        <v>7.5525428571428579</v>
      </c>
      <c r="AC54">
        <v>18.897499999999997</v>
      </c>
      <c r="AD54">
        <v>7.6596799999999989</v>
      </c>
      <c r="AE54">
        <v>11.728480000000001</v>
      </c>
      <c r="AF54">
        <v>8.4296799999999994</v>
      </c>
      <c r="AG54">
        <v>25.735824999999998</v>
      </c>
      <c r="AH54">
        <v>16.022200000000002</v>
      </c>
      <c r="AJ54">
        <v>4.1254666666666679</v>
      </c>
      <c r="AK54">
        <v>22.517380000000003</v>
      </c>
      <c r="AL54">
        <v>-3.2449999999999979</v>
      </c>
      <c r="AM54">
        <v>31.974249999999994</v>
      </c>
      <c r="AN54">
        <v>27.471860000000003</v>
      </c>
      <c r="AO54">
        <v>54.90108</v>
      </c>
      <c r="AP54">
        <v>36.398219999999995</v>
      </c>
      <c r="AQ54">
        <v>25.605020000000003</v>
      </c>
      <c r="AR54">
        <v>34.987416666666668</v>
      </c>
      <c r="AT54">
        <v>23.977160000000001</v>
      </c>
      <c r="AU54">
        <v>3.2655750000000001</v>
      </c>
      <c r="AV54">
        <v>22.491299999999999</v>
      </c>
      <c r="AW54">
        <v>128.54149999999998</v>
      </c>
      <c r="AX54">
        <v>6.9247666666666658</v>
      </c>
      <c r="AY54">
        <v>12.401120000000002</v>
      </c>
      <c r="AZ54">
        <v>93.95259999999999</v>
      </c>
      <c r="BA54">
        <v>54.136079999999993</v>
      </c>
      <c r="BB54">
        <v>17.218250000000001</v>
      </c>
      <c r="BD54" s="45">
        <v>6.1653999999999991</v>
      </c>
      <c r="BE54">
        <v>6.0326249999999986</v>
      </c>
      <c r="BF54">
        <v>89.906500000000008</v>
      </c>
      <c r="BG54">
        <v>6.0770750000000007</v>
      </c>
      <c r="BH54">
        <v>7.1992799999999999</v>
      </c>
      <c r="BI54">
        <v>76.004400000000004</v>
      </c>
      <c r="BJ54">
        <v>21.387750000000004</v>
      </c>
      <c r="BK54">
        <v>29.4712</v>
      </c>
      <c r="BL54">
        <v>119.52612499999999</v>
      </c>
      <c r="BM54">
        <v>29.344360000000005</v>
      </c>
    </row>
    <row r="55" spans="1:65" x14ac:dyDescent="0.2">
      <c r="A55">
        <f t="shared" si="0"/>
        <v>24.081229404761903</v>
      </c>
      <c r="B55">
        <f t="shared" si="1"/>
        <v>29.075110561856231</v>
      </c>
      <c r="C55">
        <f t="shared" si="2"/>
        <v>56</v>
      </c>
      <c r="D55" s="44">
        <v>0.47</v>
      </c>
      <c r="E55">
        <v>50.888399999999997</v>
      </c>
      <c r="F55">
        <v>73.32653333333333</v>
      </c>
      <c r="G55" s="38">
        <v>4.623800000000001</v>
      </c>
      <c r="H55">
        <v>34.301200000000001</v>
      </c>
      <c r="I55">
        <v>2.7002499999999978</v>
      </c>
      <c r="J55">
        <v>6.4121000000000015</v>
      </c>
      <c r="K55">
        <v>62.003000000000007</v>
      </c>
      <c r="M55">
        <v>5.2024799999999987</v>
      </c>
      <c r="N55">
        <v>23.618333333333329</v>
      </c>
      <c r="O55">
        <v>24.930899999999998</v>
      </c>
      <c r="P55">
        <v>15.894500000000001</v>
      </c>
      <c r="Q55">
        <v>11.391966666666667</v>
      </c>
      <c r="R55">
        <v>14.41886</v>
      </c>
      <c r="S55">
        <v>3.9254000000000016</v>
      </c>
      <c r="T55">
        <v>-2.9365199999999998</v>
      </c>
      <c r="U55">
        <v>-1.367220000000001</v>
      </c>
      <c r="V55">
        <v>-5.12432</v>
      </c>
      <c r="X55" s="45">
        <v>16.707699999999999</v>
      </c>
      <c r="Y55">
        <v>0.28208000000000022</v>
      </c>
      <c r="Z55">
        <v>10.560883333333335</v>
      </c>
      <c r="AA55">
        <v>4.5653571428571436</v>
      </c>
      <c r="AB55">
        <v>6.1744571428571424</v>
      </c>
      <c r="AC55">
        <v>11.194833333333335</v>
      </c>
      <c r="AD55">
        <v>6.8782399999999999</v>
      </c>
      <c r="AE55">
        <v>9.7286999999999999</v>
      </c>
      <c r="AF55">
        <v>5.2400599999999997</v>
      </c>
      <c r="AG55">
        <v>33.930819999999997</v>
      </c>
      <c r="AH55">
        <v>13.033599999999998</v>
      </c>
      <c r="AJ55">
        <v>9.5778199999999991</v>
      </c>
      <c r="AK55">
        <v>23.283216666666664</v>
      </c>
      <c r="AL55">
        <v>-5.9625399999999988</v>
      </c>
      <c r="AM55">
        <v>23.807799999999997</v>
      </c>
      <c r="AN55">
        <v>25.398716666666662</v>
      </c>
      <c r="AO55">
        <v>40.166216666666671</v>
      </c>
      <c r="AP55">
        <v>23.321399999999997</v>
      </c>
      <c r="AQ55">
        <v>25.433949999999999</v>
      </c>
      <c r="AR55">
        <v>41.350599999999993</v>
      </c>
      <c r="AT55">
        <v>26.635166666666663</v>
      </c>
      <c r="AU55">
        <v>4.7970799999999993</v>
      </c>
      <c r="AV55">
        <v>9.3978599999999997</v>
      </c>
      <c r="AW55">
        <v>147.54375000000002</v>
      </c>
      <c r="AX55">
        <v>3.9158599999999995</v>
      </c>
      <c r="AY55">
        <v>11.812860000000001</v>
      </c>
      <c r="AZ55">
        <v>62.064</v>
      </c>
      <c r="BA55">
        <v>80.366024999999993</v>
      </c>
      <c r="BB55">
        <v>8.5177200000000006</v>
      </c>
      <c r="BD55" s="45">
        <v>11.088599999999998</v>
      </c>
      <c r="BE55">
        <v>10.907899999999998</v>
      </c>
      <c r="BF55">
        <v>70.032750000000007</v>
      </c>
      <c r="BG55">
        <v>3.944875000000001</v>
      </c>
      <c r="BH55">
        <v>1.8449400000000005</v>
      </c>
      <c r="BI55">
        <v>90.717250000000007</v>
      </c>
      <c r="BJ55">
        <v>17.403750000000002</v>
      </c>
      <c r="BK55">
        <v>26.9086</v>
      </c>
      <c r="BL55">
        <v>85.939285714285717</v>
      </c>
      <c r="BM55">
        <v>25.826999999999998</v>
      </c>
    </row>
    <row r="56" spans="1:65" x14ac:dyDescent="0.2">
      <c r="A56">
        <f t="shared" si="0"/>
        <v>21.943689836309535</v>
      </c>
      <c r="B56">
        <f t="shared" si="1"/>
        <v>30.670887814549658</v>
      </c>
      <c r="C56">
        <f t="shared" si="2"/>
        <v>56</v>
      </c>
      <c r="D56" s="44">
        <v>0.48</v>
      </c>
      <c r="E56">
        <v>51.067466666666668</v>
      </c>
      <c r="F56">
        <v>72.40473333333334</v>
      </c>
      <c r="G56" s="38">
        <v>2.8717500000000005</v>
      </c>
      <c r="H56">
        <v>20.160366666666665</v>
      </c>
      <c r="I56">
        <v>-2.9888000000000012</v>
      </c>
      <c r="J56">
        <v>2.0606500000000016</v>
      </c>
      <c r="K56">
        <v>96.434333333333328</v>
      </c>
      <c r="M56">
        <v>5.4638400000000003</v>
      </c>
      <c r="N56">
        <v>12.272499999999999</v>
      </c>
      <c r="O56">
        <v>35.070099999999996</v>
      </c>
      <c r="P56">
        <v>15.558</v>
      </c>
      <c r="Q56">
        <v>15.370025</v>
      </c>
      <c r="R56">
        <v>13.994724999999999</v>
      </c>
      <c r="S56">
        <v>1.6041500000000015</v>
      </c>
      <c r="T56">
        <v>-4.1460666666666661</v>
      </c>
      <c r="U56">
        <v>-1.3981800000000006</v>
      </c>
      <c r="V56">
        <v>-6.3028500000000003</v>
      </c>
      <c r="X56" s="45">
        <v>11.133800000000003</v>
      </c>
      <c r="Y56">
        <v>3.1080666666666663</v>
      </c>
      <c r="Z56">
        <v>12.303133333333333</v>
      </c>
      <c r="AA56">
        <v>2.1125000000000003</v>
      </c>
      <c r="AB56">
        <v>6.7192333333333325</v>
      </c>
      <c r="AC56">
        <v>5.1774999999999993</v>
      </c>
      <c r="AD56">
        <v>6.8946499999999995</v>
      </c>
      <c r="AE56">
        <v>6.5254833333333329</v>
      </c>
      <c r="AF56">
        <v>2.53525</v>
      </c>
      <c r="AG56">
        <v>39.665179999999999</v>
      </c>
      <c r="AH56">
        <v>6.7264999999999997</v>
      </c>
      <c r="AJ56">
        <v>10.759100000000002</v>
      </c>
      <c r="AK56">
        <v>23.997416666666666</v>
      </c>
      <c r="AL56">
        <v>-5.0675199999999974</v>
      </c>
      <c r="AM56">
        <v>12.621499999999997</v>
      </c>
      <c r="AN56">
        <v>28.64414</v>
      </c>
      <c r="AO56">
        <v>13.724716666666666</v>
      </c>
      <c r="AP56">
        <v>19.698449999999998</v>
      </c>
      <c r="AQ56">
        <v>32.870474999999999</v>
      </c>
      <c r="AR56">
        <v>50.502450000000003</v>
      </c>
      <c r="AT56">
        <v>13.26906</v>
      </c>
      <c r="AU56">
        <v>-4.1387</v>
      </c>
      <c r="AV56">
        <v>3.2867000000000015</v>
      </c>
      <c r="AW56">
        <v>165.4315</v>
      </c>
      <c r="AX56">
        <v>2.5447399999999996</v>
      </c>
      <c r="AY56">
        <v>20.227240000000002</v>
      </c>
      <c r="AZ56">
        <v>48.851499999999994</v>
      </c>
      <c r="BA56">
        <v>71.741799999999998</v>
      </c>
      <c r="BB56">
        <v>7.9497749999999989</v>
      </c>
      <c r="BD56" s="45">
        <v>2.7937999999999987</v>
      </c>
      <c r="BE56">
        <v>4.1979124999999984</v>
      </c>
      <c r="BF56">
        <v>75.394000000000005</v>
      </c>
      <c r="BG56">
        <v>2.1890500000000008</v>
      </c>
      <c r="BH56">
        <v>1.9026600000000005</v>
      </c>
      <c r="BI56">
        <v>77.052750000000003</v>
      </c>
      <c r="BJ56">
        <v>15.126799999999999</v>
      </c>
      <c r="BK56">
        <v>24.555</v>
      </c>
      <c r="BL56">
        <v>40.998000000000005</v>
      </c>
      <c r="BM56">
        <v>35.324275</v>
      </c>
    </row>
    <row r="57" spans="1:65" x14ac:dyDescent="0.2">
      <c r="A57">
        <f t="shared" si="0"/>
        <v>21.406154306972784</v>
      </c>
      <c r="B57">
        <f t="shared" si="1"/>
        <v>29.924552087920894</v>
      </c>
      <c r="C57">
        <f t="shared" si="2"/>
        <v>56</v>
      </c>
      <c r="D57" s="44">
        <v>0.49</v>
      </c>
      <c r="E57">
        <v>50.744033333333334</v>
      </c>
      <c r="F57">
        <v>68.175799999999995</v>
      </c>
      <c r="G57" s="38">
        <v>7.0948000000000011</v>
      </c>
      <c r="H57">
        <v>13.004033333333334</v>
      </c>
      <c r="I57">
        <v>-2.3208250000000001</v>
      </c>
      <c r="J57">
        <v>-1.7224999999999984</v>
      </c>
      <c r="K57">
        <v>117.1884</v>
      </c>
      <c r="M57">
        <v>4.9476399999999998</v>
      </c>
      <c r="N57">
        <v>2.2466666666666661</v>
      </c>
      <c r="O57">
        <v>39.638233333333332</v>
      </c>
      <c r="P57">
        <v>13.718249999999999</v>
      </c>
      <c r="Q57">
        <v>15.326050000000002</v>
      </c>
      <c r="R57">
        <v>22.919840000000001</v>
      </c>
      <c r="S57">
        <v>1.6575000000001339E-2</v>
      </c>
      <c r="T57">
        <v>-4.0182799999999999</v>
      </c>
      <c r="U57">
        <v>3.007499999999999</v>
      </c>
      <c r="V57">
        <v>-9.7680600000000002</v>
      </c>
      <c r="X57" s="45">
        <v>11.729850000000003</v>
      </c>
      <c r="Y57">
        <v>2.5168999999999997</v>
      </c>
      <c r="Z57">
        <v>15.914700000000002</v>
      </c>
      <c r="AA57">
        <v>2.3752428571428572</v>
      </c>
      <c r="AB57">
        <v>3.9157857142857142</v>
      </c>
      <c r="AC57">
        <v>3.4673333333333329</v>
      </c>
      <c r="AD57">
        <v>8.8500599999999991</v>
      </c>
      <c r="AE57">
        <v>8.9772166666666653</v>
      </c>
      <c r="AF57">
        <v>1.4917999999999998</v>
      </c>
      <c r="AG57">
        <v>40.514299999999999</v>
      </c>
      <c r="AH57">
        <v>5.8617999999999997</v>
      </c>
      <c r="AJ57">
        <v>15.658059999999997</v>
      </c>
      <c r="AK57">
        <v>13.174966666666668</v>
      </c>
      <c r="AL57">
        <v>-5.3967833333333326</v>
      </c>
      <c r="AM57">
        <v>10.4772</v>
      </c>
      <c r="AN57">
        <v>36.038400000000003</v>
      </c>
      <c r="AO57">
        <v>7.0081200000000008</v>
      </c>
      <c r="AP57">
        <v>15.030619999999999</v>
      </c>
      <c r="AQ57">
        <v>46.071524999999994</v>
      </c>
      <c r="AR57">
        <v>32.543557142857139</v>
      </c>
      <c r="AT57">
        <v>12.95242</v>
      </c>
      <c r="AU57">
        <v>3.9046999999999992</v>
      </c>
      <c r="AV57">
        <v>9.1442200000000007</v>
      </c>
      <c r="AW57">
        <v>129.54874999999998</v>
      </c>
      <c r="AX57">
        <v>9.2318833333333306</v>
      </c>
      <c r="AY57">
        <v>22.726239999999997</v>
      </c>
      <c r="AZ57">
        <v>89.120799999999988</v>
      </c>
      <c r="BA57">
        <v>59.358120000000007</v>
      </c>
      <c r="BB57">
        <v>5.0888799999999987</v>
      </c>
      <c r="BD57" s="45">
        <v>-3.3390000000000009</v>
      </c>
      <c r="BE57">
        <v>0.55857499999999916</v>
      </c>
      <c r="BF57">
        <v>84.773499999999999</v>
      </c>
      <c r="BG57">
        <v>-0.16877499999999923</v>
      </c>
      <c r="BH57">
        <v>2.2011000000000007</v>
      </c>
      <c r="BI57">
        <v>70.114249999999998</v>
      </c>
      <c r="BJ57">
        <v>7.3837500000000009</v>
      </c>
      <c r="BK57">
        <v>21.936600000000002</v>
      </c>
      <c r="BL57">
        <v>31.198857142857147</v>
      </c>
      <c r="BM57">
        <v>26.590960000000003</v>
      </c>
    </row>
    <row r="58" spans="1:65" x14ac:dyDescent="0.2">
      <c r="A58">
        <f t="shared" si="0"/>
        <v>20.65564153486395</v>
      </c>
      <c r="B58">
        <f t="shared" si="1"/>
        <v>30.655429549437791</v>
      </c>
      <c r="C58">
        <f t="shared" si="2"/>
        <v>56</v>
      </c>
      <c r="D58" s="44">
        <v>0.5</v>
      </c>
      <c r="E58">
        <v>41.122266666666668</v>
      </c>
      <c r="F58">
        <v>57.737849999999995</v>
      </c>
      <c r="G58" s="38">
        <v>6.1913999999999998</v>
      </c>
      <c r="H58">
        <v>7.0022000000000002</v>
      </c>
      <c r="I58">
        <v>-2.7444666666666677</v>
      </c>
      <c r="J58">
        <v>-2.4187333333333321</v>
      </c>
      <c r="K58">
        <v>112.46780000000001</v>
      </c>
      <c r="M58">
        <v>4.9245400000000004</v>
      </c>
      <c r="N58">
        <v>7.10175</v>
      </c>
      <c r="O58">
        <v>43.308833333333332</v>
      </c>
      <c r="P58">
        <v>14.104600000000001</v>
      </c>
      <c r="Q58">
        <v>10.497624999999999</v>
      </c>
      <c r="R58">
        <v>24.518374999999999</v>
      </c>
      <c r="S58">
        <v>-3.1602999999999977</v>
      </c>
      <c r="T58">
        <v>-2.6548400000000005</v>
      </c>
      <c r="U58">
        <v>10.082319999999999</v>
      </c>
      <c r="V58">
        <v>-11.644160000000003</v>
      </c>
      <c r="X58" s="45">
        <v>7.6847399999999997</v>
      </c>
      <c r="Y58">
        <v>2.5557000000000003</v>
      </c>
      <c r="Z58">
        <v>12.1746</v>
      </c>
      <c r="AA58">
        <v>1.1575500000000001</v>
      </c>
      <c r="AB58">
        <v>5.3277142857142854</v>
      </c>
      <c r="AC58">
        <v>7.2644999999999991</v>
      </c>
      <c r="AD58">
        <v>7.8193200000000003</v>
      </c>
      <c r="AE58">
        <v>7.4119399999999995</v>
      </c>
      <c r="AF58">
        <v>3.1209999999999996</v>
      </c>
      <c r="AG58">
        <v>24.636559999999999</v>
      </c>
      <c r="AH58">
        <v>5.5784000000000002</v>
      </c>
      <c r="AJ58">
        <v>18.393899999999999</v>
      </c>
      <c r="AK58">
        <v>13.708260000000001</v>
      </c>
      <c r="AL58">
        <v>-0.80407999999999902</v>
      </c>
      <c r="AM58">
        <v>1.5154999999999985</v>
      </c>
      <c r="AN58">
        <v>35.465683333333331</v>
      </c>
      <c r="AO58">
        <v>6.1839333333333331</v>
      </c>
      <c r="AP58">
        <v>16.282939999999996</v>
      </c>
      <c r="AQ58">
        <v>42.580100000000002</v>
      </c>
      <c r="AR58">
        <v>16.40035</v>
      </c>
      <c r="AT58">
        <v>16.864199999999997</v>
      </c>
      <c r="AU58">
        <v>-1.4681500000000005</v>
      </c>
      <c r="AV58">
        <v>9.7986833333333347</v>
      </c>
      <c r="AW58">
        <v>121.303</v>
      </c>
      <c r="AX58">
        <v>5.7587599999999997</v>
      </c>
      <c r="AY58">
        <v>12.662766666666668</v>
      </c>
      <c r="AZ58">
        <v>125.271</v>
      </c>
      <c r="BA58">
        <v>77.927250000000001</v>
      </c>
      <c r="BB58">
        <v>-1.0961000000000003</v>
      </c>
      <c r="BD58" s="45">
        <v>-3.4860000000000007</v>
      </c>
      <c r="BE58">
        <v>-0.89900000000000091</v>
      </c>
      <c r="BF58">
        <v>77.401499999999999</v>
      </c>
      <c r="BG58">
        <v>2.1059200000000016</v>
      </c>
      <c r="BH58">
        <v>4.4061666666666675</v>
      </c>
      <c r="BI58">
        <v>38.2532</v>
      </c>
      <c r="BJ58">
        <v>10.570499999999999</v>
      </c>
      <c r="BK58">
        <v>23.721333333333334</v>
      </c>
      <c r="BL58">
        <v>58.756</v>
      </c>
      <c r="BM58">
        <v>27.969224999999998</v>
      </c>
    </row>
    <row r="59" spans="1:65" x14ac:dyDescent="0.2">
      <c r="A59">
        <f t="shared" si="0"/>
        <v>17.611289866071427</v>
      </c>
      <c r="B59">
        <f t="shared" si="1"/>
        <v>24.383057063853638</v>
      </c>
      <c r="C59">
        <f t="shared" si="2"/>
        <v>56</v>
      </c>
      <c r="D59" s="44">
        <v>0.51</v>
      </c>
      <c r="E59">
        <v>38.961799999999997</v>
      </c>
      <c r="F59">
        <v>29.242766666666665</v>
      </c>
      <c r="G59" s="38">
        <v>2.9948000000000006</v>
      </c>
      <c r="H59">
        <v>7.972133333333332</v>
      </c>
      <c r="I59">
        <v>-5.5754500000000018</v>
      </c>
      <c r="J59">
        <v>-4.9458749999999991</v>
      </c>
      <c r="K59">
        <v>61.588600000000007</v>
      </c>
      <c r="M59">
        <v>11.92732</v>
      </c>
      <c r="N59">
        <v>0.97266666666666701</v>
      </c>
      <c r="O59">
        <v>50.158533333333338</v>
      </c>
      <c r="P59">
        <v>14.20975</v>
      </c>
      <c r="Q59">
        <v>12.073300000000001</v>
      </c>
      <c r="R59">
        <v>29.970139999999997</v>
      </c>
      <c r="S59">
        <v>-5.7548249999999985</v>
      </c>
      <c r="T59">
        <v>-2.7199200000000001</v>
      </c>
      <c r="U59">
        <v>16.959599999999998</v>
      </c>
      <c r="V59">
        <v>-11.401940000000002</v>
      </c>
      <c r="X59" s="45">
        <v>8.1952499999999997</v>
      </c>
      <c r="Y59">
        <v>1.3734600000000001</v>
      </c>
      <c r="Z59">
        <v>12.314316666666665</v>
      </c>
      <c r="AA59">
        <v>2.6433857142857144</v>
      </c>
      <c r="AB59">
        <v>4.4870857142857137</v>
      </c>
      <c r="AC59">
        <v>13.159166666666664</v>
      </c>
      <c r="AD59">
        <v>9.4775200000000002</v>
      </c>
      <c r="AE59">
        <v>5.5262333333333329</v>
      </c>
      <c r="AF59">
        <v>7.569</v>
      </c>
      <c r="AG59">
        <v>24.561599999999999</v>
      </c>
      <c r="AH59">
        <v>2.9651999999999998</v>
      </c>
      <c r="AJ59">
        <v>13.241799999999998</v>
      </c>
      <c r="AK59">
        <v>18.820800000000002</v>
      </c>
      <c r="AL59">
        <v>7.0412999999999997</v>
      </c>
      <c r="AM59">
        <v>0.91819999999999879</v>
      </c>
      <c r="AN59">
        <v>29.584340000000005</v>
      </c>
      <c r="AO59">
        <v>7.8461799999999995</v>
      </c>
      <c r="AP59">
        <v>20.621959999999998</v>
      </c>
      <c r="AQ59">
        <v>31.211475</v>
      </c>
      <c r="AR59">
        <v>14.748057142857144</v>
      </c>
      <c r="AT59">
        <v>17.529260000000001</v>
      </c>
      <c r="AU59">
        <v>-2.0941400000000008</v>
      </c>
      <c r="AV59">
        <v>-1.5089999999999986</v>
      </c>
      <c r="AW59">
        <v>109.47499999999999</v>
      </c>
      <c r="AX59">
        <v>0.70943333333333258</v>
      </c>
      <c r="AY59">
        <v>7.4805999999999999</v>
      </c>
      <c r="AZ59">
        <v>94.363599999999991</v>
      </c>
      <c r="BA59">
        <v>39.40992</v>
      </c>
      <c r="BB59">
        <v>3.0184400000000005</v>
      </c>
      <c r="BD59" s="45">
        <v>-2.229000000000001</v>
      </c>
      <c r="BE59">
        <v>-2.7597375000000013</v>
      </c>
      <c r="BF59">
        <v>54.642750000000007</v>
      </c>
      <c r="BG59">
        <v>5.8950750000000012</v>
      </c>
      <c r="BH59">
        <v>6.7485600000000003</v>
      </c>
      <c r="BI59">
        <v>26.564500000000002</v>
      </c>
      <c r="BJ59">
        <v>13.277750000000001</v>
      </c>
      <c r="BK59">
        <v>10.706800000000001</v>
      </c>
      <c r="BL59">
        <v>79.996571428571414</v>
      </c>
      <c r="BM59">
        <v>42.066119999999998</v>
      </c>
    </row>
    <row r="60" spans="1:65" x14ac:dyDescent="0.2">
      <c r="A60">
        <f t="shared" si="0"/>
        <v>16.174320646258504</v>
      </c>
      <c r="B60">
        <f t="shared" si="1"/>
        <v>22.453625004758521</v>
      </c>
      <c r="C60">
        <f t="shared" si="2"/>
        <v>56</v>
      </c>
      <c r="D60" s="44">
        <v>0.52</v>
      </c>
      <c r="E60">
        <v>36.42026666666667</v>
      </c>
      <c r="F60">
        <v>27.644766666666669</v>
      </c>
      <c r="G60" s="38">
        <v>3.6890000000000001</v>
      </c>
      <c r="H60">
        <v>3.3450333333333329</v>
      </c>
      <c r="I60">
        <v>-3.841050000000001</v>
      </c>
      <c r="J60">
        <v>-5.6678499999999987</v>
      </c>
      <c r="K60">
        <v>73.400500000000008</v>
      </c>
      <c r="M60">
        <v>17.641039999999997</v>
      </c>
      <c r="N60">
        <v>1.8754999999999997</v>
      </c>
      <c r="O60">
        <v>56.272674999999992</v>
      </c>
      <c r="P60">
        <v>17.009500000000003</v>
      </c>
      <c r="Q60">
        <v>16.404199999999999</v>
      </c>
      <c r="R60">
        <v>24.331475000000001</v>
      </c>
      <c r="S60">
        <v>-4.8499249999999989</v>
      </c>
      <c r="T60">
        <v>-3.8321833333333331</v>
      </c>
      <c r="U60">
        <v>21.33484</v>
      </c>
      <c r="V60">
        <v>-13.581716666666667</v>
      </c>
      <c r="X60" s="45">
        <v>6.8549600000000002</v>
      </c>
      <c r="Y60">
        <v>-0.20658333333333312</v>
      </c>
      <c r="Z60">
        <v>4.9735166666666668</v>
      </c>
      <c r="AA60">
        <v>3.5893428571428569</v>
      </c>
      <c r="AB60">
        <v>1.4116499999999992</v>
      </c>
      <c r="AC60">
        <v>11.042999999999999</v>
      </c>
      <c r="AD60">
        <v>7.4332333333333329</v>
      </c>
      <c r="AE60">
        <v>7.2538166666666664</v>
      </c>
      <c r="AF60">
        <v>4.4744833333333327</v>
      </c>
      <c r="AG60">
        <v>25.40596</v>
      </c>
      <c r="AH60">
        <v>3.984</v>
      </c>
      <c r="AJ60">
        <v>7.7028000000000008</v>
      </c>
      <c r="AK60">
        <v>19.1524</v>
      </c>
      <c r="AL60">
        <v>3.7200400000000018</v>
      </c>
      <c r="AM60">
        <v>-0.99900000000000189</v>
      </c>
      <c r="AN60">
        <v>17.9331</v>
      </c>
      <c r="AO60">
        <v>6.060483333333333</v>
      </c>
      <c r="AP60">
        <v>6.6031999999999984</v>
      </c>
      <c r="AQ60">
        <v>25.181975000000001</v>
      </c>
      <c r="AR60">
        <v>23.120983333333331</v>
      </c>
      <c r="AT60">
        <v>21.18928</v>
      </c>
      <c r="AU60">
        <v>-3.1491800000000012</v>
      </c>
      <c r="AV60">
        <v>1.7927333333333344</v>
      </c>
      <c r="AW60">
        <v>90.444999999999993</v>
      </c>
      <c r="AX60">
        <v>-0.66246000000000083</v>
      </c>
      <c r="AY60">
        <v>8.4821000000000009</v>
      </c>
      <c r="AZ60">
        <v>47.8065</v>
      </c>
      <c r="BA60">
        <v>39.939599999999999</v>
      </c>
      <c r="BB60">
        <v>7.8674249999999999</v>
      </c>
      <c r="BD60" s="45">
        <v>7.2999999999999329E-2</v>
      </c>
      <c r="BE60">
        <v>0.26574999999999838</v>
      </c>
      <c r="BF60">
        <v>44.264499999999998</v>
      </c>
      <c r="BG60">
        <v>2.8847500000000004</v>
      </c>
      <c r="BH60">
        <v>7.2840000000000007</v>
      </c>
      <c r="BI60">
        <v>15.6075</v>
      </c>
      <c r="BJ60">
        <v>14.23</v>
      </c>
      <c r="BK60">
        <v>4.4146000000000001</v>
      </c>
      <c r="BL60">
        <v>77.032499999999999</v>
      </c>
      <c r="BM60">
        <v>73.704925000000003</v>
      </c>
    </row>
    <row r="61" spans="1:65" x14ac:dyDescent="0.2">
      <c r="A61">
        <f t="shared" si="0"/>
        <v>14.712699919217684</v>
      </c>
      <c r="B61">
        <f t="shared" si="1"/>
        <v>20.074991411809794</v>
      </c>
      <c r="C61">
        <f t="shared" si="2"/>
        <v>56</v>
      </c>
      <c r="D61" s="44">
        <v>0.53</v>
      </c>
      <c r="E61">
        <v>29.871399999999998</v>
      </c>
      <c r="F61">
        <v>19.687066666666666</v>
      </c>
      <c r="G61" s="38">
        <v>0.56760000000000055</v>
      </c>
      <c r="H61">
        <v>10.097333333333331</v>
      </c>
      <c r="I61">
        <v>-9.2605750000000011</v>
      </c>
      <c r="J61">
        <v>-2.4009249999999982</v>
      </c>
      <c r="K61">
        <v>75.400600000000011</v>
      </c>
      <c r="M61">
        <v>15.754979999999998</v>
      </c>
      <c r="N61">
        <v>1.6906666666666663</v>
      </c>
      <c r="O61">
        <v>60.420766666666658</v>
      </c>
      <c r="P61">
        <v>18.21575</v>
      </c>
      <c r="Q61">
        <v>11.437566666666667</v>
      </c>
      <c r="R61">
        <v>16.487719999999999</v>
      </c>
      <c r="S61">
        <v>-8.8450999999999986</v>
      </c>
      <c r="T61">
        <v>-3.1777000000000006</v>
      </c>
      <c r="U61">
        <v>31.839459999999995</v>
      </c>
      <c r="V61">
        <v>-12.304440000000001</v>
      </c>
      <c r="X61" s="45">
        <v>4.0900999999999996</v>
      </c>
      <c r="Y61">
        <v>-0.86077999999999977</v>
      </c>
      <c r="Z61">
        <v>4.0746666666666673</v>
      </c>
      <c r="AA61">
        <v>2.7808857142857137</v>
      </c>
      <c r="AB61">
        <v>1.9094428571428566</v>
      </c>
      <c r="AC61">
        <v>4.8553333333333333</v>
      </c>
      <c r="AD61">
        <v>7.8986000000000001</v>
      </c>
      <c r="AE61">
        <v>7.9847666666666655</v>
      </c>
      <c r="AF61">
        <v>2.6215799999999994</v>
      </c>
      <c r="AG61">
        <v>27.049140000000001</v>
      </c>
      <c r="AH61">
        <v>4.4652000000000003</v>
      </c>
      <c r="AJ61">
        <v>26.629259999999999</v>
      </c>
      <c r="AK61">
        <v>15.254316666666668</v>
      </c>
      <c r="AL61">
        <v>-4.8189999999999982</v>
      </c>
      <c r="AM61">
        <v>2.0979999999999981</v>
      </c>
      <c r="AN61">
        <v>15.978900000000001</v>
      </c>
      <c r="AO61">
        <v>-5.2900000000000759E-2</v>
      </c>
      <c r="AP61">
        <v>4.6030999999999995</v>
      </c>
      <c r="AQ61">
        <v>21.676625000000001</v>
      </c>
      <c r="AR61">
        <v>27.481671428571424</v>
      </c>
      <c r="AT61">
        <v>21.082416666666663</v>
      </c>
      <c r="AU61">
        <v>-5.4395000000000007</v>
      </c>
      <c r="AV61">
        <v>3.2972000000000015</v>
      </c>
      <c r="AW61">
        <v>62.449999999999996</v>
      </c>
      <c r="AX61">
        <v>4.1789199999999997</v>
      </c>
      <c r="AY61">
        <v>18.125440000000005</v>
      </c>
      <c r="AZ61">
        <v>53.94083333333333</v>
      </c>
      <c r="BA61">
        <v>30.562525000000001</v>
      </c>
      <c r="BB61">
        <v>11.93332</v>
      </c>
      <c r="BD61" s="45">
        <v>1.3059999999999996</v>
      </c>
      <c r="BE61">
        <v>2.5750749999999982</v>
      </c>
      <c r="BF61">
        <v>36.718999999999994</v>
      </c>
      <c r="BG61">
        <v>2.9285750000000008</v>
      </c>
      <c r="BH61">
        <v>5.6940800000000014</v>
      </c>
      <c r="BI61">
        <v>0.7465000000000015</v>
      </c>
      <c r="BJ61">
        <v>17.858499999999999</v>
      </c>
      <c r="BK61">
        <v>3.4778000000000007</v>
      </c>
      <c r="BL61">
        <v>63.28885714285714</v>
      </c>
      <c r="BM61">
        <v>57.984575</v>
      </c>
    </row>
    <row r="62" spans="1:65" x14ac:dyDescent="0.2">
      <c r="A62">
        <f t="shared" si="0"/>
        <v>13.097977474489797</v>
      </c>
      <c r="B62">
        <f t="shared" si="1"/>
        <v>17.057895692002848</v>
      </c>
      <c r="C62">
        <f t="shared" si="2"/>
        <v>56</v>
      </c>
      <c r="D62" s="44">
        <v>0.54</v>
      </c>
      <c r="E62">
        <v>28.722474999999999</v>
      </c>
      <c r="F62">
        <v>18.102900000000002</v>
      </c>
      <c r="G62" s="38">
        <v>-2.9841999999999995</v>
      </c>
      <c r="H62">
        <v>14.356966666666667</v>
      </c>
      <c r="I62">
        <v>-9.1148250000000015</v>
      </c>
      <c r="J62">
        <v>1.4477000000000007</v>
      </c>
      <c r="K62">
        <v>43.479800000000004</v>
      </c>
      <c r="M62">
        <v>19.403860000000002</v>
      </c>
      <c r="N62">
        <v>2.234</v>
      </c>
      <c r="O62">
        <v>50.330099999999995</v>
      </c>
      <c r="P62">
        <v>17.083750000000002</v>
      </c>
      <c r="Q62">
        <v>13.770824999999999</v>
      </c>
      <c r="R62">
        <v>14.2591</v>
      </c>
      <c r="S62">
        <v>-7.258824999999999</v>
      </c>
      <c r="T62">
        <v>0.12057999999999965</v>
      </c>
      <c r="U62">
        <v>22.401249999999997</v>
      </c>
      <c r="V62">
        <v>-13.136700000000001</v>
      </c>
      <c r="X62" s="45">
        <v>6.8010000000000002</v>
      </c>
      <c r="Y62">
        <v>0.78354000000000013</v>
      </c>
      <c r="Z62">
        <v>3.8953833333333332</v>
      </c>
      <c r="AA62">
        <v>0.38312500000000005</v>
      </c>
      <c r="AB62">
        <v>1.703828571428571</v>
      </c>
      <c r="AC62">
        <v>0.54699999999999982</v>
      </c>
      <c r="AD62">
        <v>10.0786</v>
      </c>
      <c r="AE62">
        <v>8.126479999999999</v>
      </c>
      <c r="AF62">
        <v>7.2028599999999994</v>
      </c>
      <c r="AG62">
        <v>26.131150000000002</v>
      </c>
      <c r="AH62">
        <v>2.0733999999999999</v>
      </c>
      <c r="AJ62">
        <v>34.374116666666659</v>
      </c>
      <c r="AK62">
        <v>20.428320000000003</v>
      </c>
      <c r="AL62">
        <v>-8.4722499999999989</v>
      </c>
      <c r="AM62">
        <v>-1.3342500000000013</v>
      </c>
      <c r="AN62">
        <v>13.478899999999999</v>
      </c>
      <c r="AO62">
        <v>2.7521199999999992</v>
      </c>
      <c r="AP62">
        <v>5.3534199999999981</v>
      </c>
      <c r="AQ62">
        <v>20.644560000000002</v>
      </c>
      <c r="AR62">
        <v>24.218299999999996</v>
      </c>
      <c r="AT62">
        <v>19.532919999999997</v>
      </c>
      <c r="AU62">
        <v>-3.0620000000000007</v>
      </c>
      <c r="AV62">
        <v>13.772733333333335</v>
      </c>
      <c r="AW62">
        <v>26.476249999999997</v>
      </c>
      <c r="AX62">
        <v>6.8475999999999999</v>
      </c>
      <c r="AY62">
        <v>-0.25511999999999979</v>
      </c>
      <c r="AZ62">
        <v>67.321599999999989</v>
      </c>
      <c r="BA62">
        <v>31.749500000000001</v>
      </c>
      <c r="BB62">
        <v>6.6281999999999996</v>
      </c>
      <c r="BD62" s="45">
        <v>3.46</v>
      </c>
      <c r="BE62">
        <v>1.9655749999999992</v>
      </c>
      <c r="BF62">
        <v>25.47625</v>
      </c>
      <c r="BG62">
        <v>2.4472000000000009</v>
      </c>
      <c r="BH62">
        <v>2.6252000000000004</v>
      </c>
      <c r="BI62">
        <v>0.34400000000000047</v>
      </c>
      <c r="BJ62">
        <v>29.84375</v>
      </c>
      <c r="BK62">
        <v>3.2719999999999998</v>
      </c>
      <c r="BL62">
        <v>63.672999999999995</v>
      </c>
      <c r="BM62">
        <v>38.97972</v>
      </c>
    </row>
    <row r="63" spans="1:65" x14ac:dyDescent="0.2">
      <c r="A63">
        <f t="shared" si="0"/>
        <v>11.133678565051017</v>
      </c>
      <c r="B63">
        <f t="shared" si="1"/>
        <v>14.981529638608418</v>
      </c>
      <c r="C63">
        <f t="shared" si="2"/>
        <v>56</v>
      </c>
      <c r="D63" s="44">
        <v>0.55000000000000004</v>
      </c>
      <c r="E63">
        <v>25.973200000000002</v>
      </c>
      <c r="F63">
        <v>24.090666666666664</v>
      </c>
      <c r="G63" s="38">
        <v>-6.3287499999999994</v>
      </c>
      <c r="H63">
        <v>13.591633333333332</v>
      </c>
      <c r="I63">
        <v>-7.0789249999999999</v>
      </c>
      <c r="J63">
        <v>0.5975750000000013</v>
      </c>
      <c r="K63">
        <v>28.947200000000002</v>
      </c>
      <c r="M63">
        <v>24.645740000000007</v>
      </c>
      <c r="N63">
        <v>3.1196666666666659</v>
      </c>
      <c r="O63">
        <v>34.542574999999999</v>
      </c>
      <c r="P63">
        <v>18.155749999999998</v>
      </c>
      <c r="Q63">
        <v>11.244774999999999</v>
      </c>
      <c r="R63">
        <v>10.294680000000001</v>
      </c>
      <c r="S63">
        <v>-3.0232499999999987</v>
      </c>
      <c r="T63">
        <v>-0.17212000000000033</v>
      </c>
      <c r="U63">
        <v>13.801839999999999</v>
      </c>
      <c r="V63">
        <v>-12.575380000000001</v>
      </c>
      <c r="X63" s="45">
        <v>7.4440200000000001</v>
      </c>
      <c r="Y63">
        <v>0.26693333333333341</v>
      </c>
      <c r="Z63">
        <v>1.9261333333333335</v>
      </c>
      <c r="AA63">
        <v>0.40477142857142828</v>
      </c>
      <c r="AB63">
        <v>0.99519999999999975</v>
      </c>
      <c r="AC63">
        <v>3.6140000000000003</v>
      </c>
      <c r="AD63">
        <v>10.396649999999999</v>
      </c>
      <c r="AE63">
        <v>4.5361500000000001</v>
      </c>
      <c r="AF63">
        <v>8.3275666666666677</v>
      </c>
      <c r="AG63">
        <v>19.224899999999998</v>
      </c>
      <c r="AH63">
        <v>0.85099999999999976</v>
      </c>
      <c r="AJ63">
        <v>25.847019999999997</v>
      </c>
      <c r="AK63">
        <v>26.307233333333333</v>
      </c>
      <c r="AL63">
        <v>-8.5738199999999996</v>
      </c>
      <c r="AM63">
        <v>7.2047999999999988</v>
      </c>
      <c r="AN63">
        <v>9.0951499999999985</v>
      </c>
      <c r="AO63">
        <v>1.2243666666666666</v>
      </c>
      <c r="AP63">
        <v>0.63361999999999874</v>
      </c>
      <c r="AQ63">
        <v>21.526500000000002</v>
      </c>
      <c r="AR63">
        <v>40.013566666666662</v>
      </c>
      <c r="AT63">
        <v>13.455340000000001</v>
      </c>
      <c r="AU63">
        <v>2.337159999999999</v>
      </c>
      <c r="AV63">
        <v>1.5482666666666673</v>
      </c>
      <c r="AW63">
        <v>6.6742500000000007</v>
      </c>
      <c r="AX63">
        <v>-1.6008800000000005</v>
      </c>
      <c r="AY63">
        <v>1.4271400000000003</v>
      </c>
      <c r="AZ63">
        <v>64.840666666666664</v>
      </c>
      <c r="BA63">
        <v>23.253700000000002</v>
      </c>
      <c r="BB63">
        <v>3.4222600000000001</v>
      </c>
      <c r="BD63" s="45">
        <v>3.5155999999999992</v>
      </c>
      <c r="BE63">
        <v>0.53291249999999879</v>
      </c>
      <c r="BF63">
        <v>17.809000000000001</v>
      </c>
      <c r="BG63">
        <v>7.1100250000000003</v>
      </c>
      <c r="BH63">
        <v>0.7663600000000006</v>
      </c>
      <c r="BI63">
        <v>2.5887500000000001</v>
      </c>
      <c r="BJ63">
        <v>33.150000000000006</v>
      </c>
      <c r="BK63">
        <v>3.8206000000000002</v>
      </c>
      <c r="BL63">
        <v>52.899285714285718</v>
      </c>
      <c r="BM63">
        <v>24.842925000000001</v>
      </c>
    </row>
    <row r="64" spans="1:65" x14ac:dyDescent="0.2">
      <c r="A64">
        <f t="shared" si="0"/>
        <v>9.9468890625000022</v>
      </c>
      <c r="B64">
        <f t="shared" si="1"/>
        <v>15.95204209914365</v>
      </c>
      <c r="C64">
        <f t="shared" si="2"/>
        <v>56</v>
      </c>
      <c r="D64" s="44">
        <v>0.56000000000000005</v>
      </c>
      <c r="E64">
        <v>26.1416</v>
      </c>
      <c r="F64">
        <v>31.011633333333332</v>
      </c>
      <c r="G64" s="38">
        <v>-6.7727999999999993</v>
      </c>
      <c r="H64">
        <v>6.1491333333333316</v>
      </c>
      <c r="I64">
        <v>-7.8066500000000012</v>
      </c>
      <c r="J64">
        <v>1.9718000000000018</v>
      </c>
      <c r="K64">
        <v>22.1844</v>
      </c>
      <c r="M64">
        <v>20.104660000000003</v>
      </c>
      <c r="N64">
        <v>2.8965000000000001</v>
      </c>
      <c r="O64">
        <v>23.140999999999995</v>
      </c>
      <c r="P64">
        <v>19.693249999999999</v>
      </c>
      <c r="Q64">
        <v>9.1629000000000005</v>
      </c>
      <c r="R64">
        <v>11.093175</v>
      </c>
      <c r="S64">
        <v>2.4123500000000018</v>
      </c>
      <c r="T64">
        <v>2.0977799999999998</v>
      </c>
      <c r="U64">
        <v>6.9877399999999978</v>
      </c>
      <c r="V64">
        <v>-13.414533333333333</v>
      </c>
      <c r="X64" s="45">
        <v>1.6377249999999999</v>
      </c>
      <c r="Y64">
        <v>0.53288000000000024</v>
      </c>
      <c r="Z64">
        <v>-0.24941666666666662</v>
      </c>
      <c r="AA64">
        <v>0.4175999999999998</v>
      </c>
      <c r="AB64">
        <v>1.958733333333333</v>
      </c>
      <c r="AC64">
        <v>4.5841666666666674</v>
      </c>
      <c r="AD64">
        <v>0.67110000000000003</v>
      </c>
      <c r="AE64">
        <v>2.7905166666666665</v>
      </c>
      <c r="AF64">
        <v>6.0014199999999986</v>
      </c>
      <c r="AG64">
        <v>10.641220000000001</v>
      </c>
      <c r="AH64">
        <v>0.89799999999999969</v>
      </c>
      <c r="AJ64">
        <v>17.760850000000001</v>
      </c>
      <c r="AK64">
        <v>41.225733333333338</v>
      </c>
      <c r="AL64">
        <v>-5.804739999999998</v>
      </c>
      <c r="AM64">
        <v>4.0519999999999996</v>
      </c>
      <c r="AN64">
        <v>6.4961600000000006</v>
      </c>
      <c r="AO64">
        <v>-4.6536</v>
      </c>
      <c r="AP64">
        <v>1.2497249999999989</v>
      </c>
      <c r="AQ64">
        <v>23.734625000000001</v>
      </c>
      <c r="AR64">
        <v>45.050899999999999</v>
      </c>
      <c r="AT64">
        <v>11.518333333333333</v>
      </c>
      <c r="AU64">
        <v>0.57489999999999919</v>
      </c>
      <c r="AV64">
        <v>-6.7447199999999983</v>
      </c>
      <c r="AW64">
        <v>-5.1044000000000009</v>
      </c>
      <c r="AX64">
        <v>3.1676999999999991</v>
      </c>
      <c r="AY64">
        <v>1.7178400000000003</v>
      </c>
      <c r="AZ64">
        <v>59.307399999999994</v>
      </c>
      <c r="BA64">
        <v>22.511020000000002</v>
      </c>
      <c r="BB64">
        <v>18.03105</v>
      </c>
      <c r="BD64" s="45">
        <v>0.91539999999999888</v>
      </c>
      <c r="BE64">
        <v>-5.997462500000001</v>
      </c>
      <c r="BF64">
        <v>11.047999999999998</v>
      </c>
      <c r="BG64">
        <v>12.421375000000001</v>
      </c>
      <c r="BH64">
        <v>-1.6556799999999992</v>
      </c>
      <c r="BI64">
        <v>2.8835000000000006</v>
      </c>
      <c r="BJ64">
        <v>66.18780000000001</v>
      </c>
      <c r="BK64">
        <v>1.0996000000000006</v>
      </c>
      <c r="BL64">
        <v>30.900875000000003</v>
      </c>
      <c r="BM64">
        <v>18.193720000000003</v>
      </c>
    </row>
    <row r="65" spans="1:65" x14ac:dyDescent="0.2">
      <c r="A65">
        <f t="shared" si="0"/>
        <v>9.7119635034013623</v>
      </c>
      <c r="B65">
        <f t="shared" si="1"/>
        <v>18.204452360177154</v>
      </c>
      <c r="C65">
        <f t="shared" si="2"/>
        <v>56</v>
      </c>
      <c r="D65" s="44">
        <v>0.56999999999999995</v>
      </c>
      <c r="E65">
        <v>22.292733333333331</v>
      </c>
      <c r="F65">
        <v>30.241966666666666</v>
      </c>
      <c r="G65" s="38">
        <v>-8.3869999999999987</v>
      </c>
      <c r="H65">
        <v>-2.6512666666666669</v>
      </c>
      <c r="I65">
        <v>-7.8324333333333342</v>
      </c>
      <c r="J65">
        <v>1.7840500000000015</v>
      </c>
      <c r="K65">
        <v>33.751800000000003</v>
      </c>
      <c r="M65">
        <v>16.429879999999997</v>
      </c>
      <c r="N65">
        <v>3.5133333333333332</v>
      </c>
      <c r="O65">
        <v>16.486966666666664</v>
      </c>
      <c r="P65">
        <v>33.104500000000002</v>
      </c>
      <c r="Q65">
        <v>6.6373000000000006</v>
      </c>
      <c r="R65">
        <v>8.266960000000001</v>
      </c>
      <c r="S65">
        <v>1.109300000000002</v>
      </c>
      <c r="T65">
        <v>-1.7452333333333341</v>
      </c>
      <c r="U65">
        <v>3.2036499999999997</v>
      </c>
      <c r="V65">
        <v>-11.734200000000001</v>
      </c>
      <c r="X65" s="45">
        <v>1.277999999999988E-2</v>
      </c>
      <c r="Y65">
        <v>1.9166600000000003</v>
      </c>
      <c r="Z65">
        <v>-0.43243333333333345</v>
      </c>
      <c r="AA65">
        <v>4.2849999999999944E-2</v>
      </c>
      <c r="AB65">
        <v>5.9150999999999998</v>
      </c>
      <c r="AC65">
        <v>4.3513333333333328</v>
      </c>
      <c r="AD65">
        <v>3.0224200000000003</v>
      </c>
      <c r="AE65">
        <v>2.0750166666666665</v>
      </c>
      <c r="AF65">
        <v>6.0800799999999997</v>
      </c>
      <c r="AG65">
        <v>8.1744500000000002</v>
      </c>
      <c r="AH65">
        <v>-0.24924999999999997</v>
      </c>
      <c r="AJ65">
        <v>15.3727</v>
      </c>
      <c r="AK65">
        <v>54.697116666666659</v>
      </c>
      <c r="AL65">
        <v>-6.854149999999998</v>
      </c>
      <c r="AM65">
        <v>-1.2750000000000015</v>
      </c>
      <c r="AN65">
        <v>7.6497200000000003</v>
      </c>
      <c r="AO65">
        <v>-4.509100000000001</v>
      </c>
      <c r="AP65">
        <v>4.4953999999999983</v>
      </c>
      <c r="AQ65">
        <v>16.648474999999998</v>
      </c>
      <c r="AR65">
        <v>42.56421666666666</v>
      </c>
      <c r="AT65">
        <v>8.8090200000000003</v>
      </c>
      <c r="AU65">
        <v>-3.0883800000000008</v>
      </c>
      <c r="AV65">
        <v>-7.3290999999999977</v>
      </c>
      <c r="AW65">
        <v>-3.3760000000000003</v>
      </c>
      <c r="AX65">
        <v>9.7610333333333319</v>
      </c>
      <c r="AY65">
        <v>2.5646400000000007</v>
      </c>
      <c r="AZ65">
        <v>44.824833333333324</v>
      </c>
      <c r="BA65">
        <v>28.249974999999999</v>
      </c>
      <c r="BB65">
        <v>13.331359999999998</v>
      </c>
      <c r="BD65" s="45">
        <v>-1.1868000000000005</v>
      </c>
      <c r="BE65">
        <v>-0.81098571428571575</v>
      </c>
      <c r="BF65">
        <v>9.2664999999999988</v>
      </c>
      <c r="BG65">
        <v>9.4481999999999999</v>
      </c>
      <c r="BH65">
        <v>-1.0084599999999992</v>
      </c>
      <c r="BI65">
        <v>3.3057500000000015</v>
      </c>
      <c r="BJ65">
        <v>97.427750000000003</v>
      </c>
      <c r="BK65">
        <v>4.5295000000000005</v>
      </c>
      <c r="BL65">
        <v>10.34842857142857</v>
      </c>
      <c r="BM65">
        <v>14.632000000000001</v>
      </c>
    </row>
    <row r="66" spans="1:65" x14ac:dyDescent="0.2">
      <c r="A66">
        <f t="shared" si="0"/>
        <v>8.4161271938775517</v>
      </c>
      <c r="B66">
        <f t="shared" si="1"/>
        <v>17.267009993092763</v>
      </c>
      <c r="C66">
        <f t="shared" si="2"/>
        <v>56</v>
      </c>
      <c r="D66" s="44">
        <v>0.57999999999999996</v>
      </c>
      <c r="E66">
        <v>20.217399999999998</v>
      </c>
      <c r="F66">
        <v>31.657733333333329</v>
      </c>
      <c r="G66" s="38">
        <v>-8.7587499999999991</v>
      </c>
      <c r="H66">
        <v>-1.5472000000000008</v>
      </c>
      <c r="I66">
        <v>-5.7320750000000009</v>
      </c>
      <c r="J66">
        <v>2.7097500000000014</v>
      </c>
      <c r="K66">
        <v>43.43033333333333</v>
      </c>
      <c r="M66">
        <v>16.732300000000002</v>
      </c>
      <c r="N66">
        <v>0.30424999999999991</v>
      </c>
      <c r="O66">
        <v>13.241899999999999</v>
      </c>
      <c r="P66">
        <v>43.541749999999993</v>
      </c>
      <c r="Q66">
        <v>7.0971000000000011</v>
      </c>
      <c r="R66">
        <v>4.2822500000000003</v>
      </c>
      <c r="S66">
        <v>-0.93727499999999786</v>
      </c>
      <c r="T66">
        <v>-6.8079599999999996</v>
      </c>
      <c r="U66">
        <v>-0.35858000000000062</v>
      </c>
      <c r="V66">
        <v>-8.9998600000000017</v>
      </c>
      <c r="X66" s="45">
        <v>0.67227499999999973</v>
      </c>
      <c r="Y66">
        <v>0.99131666666666696</v>
      </c>
      <c r="Z66">
        <v>-1.2925666666666664</v>
      </c>
      <c r="AA66">
        <v>-0.63718571428571413</v>
      </c>
      <c r="AB66">
        <v>3.3604571428571433</v>
      </c>
      <c r="AC66">
        <v>2.3603333333333336</v>
      </c>
      <c r="AD66">
        <v>-0.26514999999999972</v>
      </c>
      <c r="AE66">
        <v>1.7873600000000001</v>
      </c>
      <c r="AF66">
        <v>2.4538799999999994</v>
      </c>
      <c r="AG66">
        <v>7.6847599999999998</v>
      </c>
      <c r="AH66">
        <v>-1.0480000000000003</v>
      </c>
      <c r="AJ66">
        <v>5.6756399999999996</v>
      </c>
      <c r="AK66">
        <v>44.578080000000007</v>
      </c>
      <c r="AL66">
        <v>-6.6476999999999977</v>
      </c>
      <c r="AM66">
        <v>1.126999999999998</v>
      </c>
      <c r="AN66">
        <v>1.0724666666666671</v>
      </c>
      <c r="AO66">
        <v>-4.1442333333333332</v>
      </c>
      <c r="AP66">
        <v>8.5317599999999985</v>
      </c>
      <c r="AQ66">
        <v>15.243075000000001</v>
      </c>
      <c r="AR66">
        <v>35.478171428571429</v>
      </c>
      <c r="AT66">
        <v>3.0068999999999995</v>
      </c>
      <c r="AU66">
        <v>-4.5929200000000012</v>
      </c>
      <c r="AV66">
        <v>-7.8934999999999977</v>
      </c>
      <c r="AW66">
        <v>-0.8307500000000001</v>
      </c>
      <c r="AX66">
        <v>0.14871999999999944</v>
      </c>
      <c r="AY66">
        <v>2.3720600000000003</v>
      </c>
      <c r="AZ66">
        <v>37.440666666666665</v>
      </c>
      <c r="BA66">
        <v>26.410775000000001</v>
      </c>
      <c r="BB66">
        <v>13.988874999999998</v>
      </c>
      <c r="BD66" s="45">
        <v>4.6775999999999982</v>
      </c>
      <c r="BE66">
        <v>0.72399999999999842</v>
      </c>
      <c r="BF66">
        <v>4.7044999999999995</v>
      </c>
      <c r="BG66">
        <v>9.7209000000000003</v>
      </c>
      <c r="BH66">
        <v>-1.2930599999999997</v>
      </c>
      <c r="BI66">
        <v>1.2762000000000016</v>
      </c>
      <c r="BJ66">
        <v>88.512</v>
      </c>
      <c r="BK66">
        <v>7.5118000000000009</v>
      </c>
      <c r="BL66">
        <v>3.3699999999999997</v>
      </c>
      <c r="BM66">
        <v>14.993549999999999</v>
      </c>
    </row>
    <row r="67" spans="1:65" x14ac:dyDescent="0.2">
      <c r="A67">
        <f t="shared" si="0"/>
        <v>6.9580253656462592</v>
      </c>
      <c r="B67">
        <f t="shared" si="1"/>
        <v>13.677368141758178</v>
      </c>
      <c r="C67">
        <f t="shared" si="2"/>
        <v>56</v>
      </c>
      <c r="D67" s="44">
        <v>0.59</v>
      </c>
      <c r="E67">
        <v>13.566000000000001</v>
      </c>
      <c r="F67">
        <v>36.03543333333333</v>
      </c>
      <c r="G67" s="38">
        <v>-9.16</v>
      </c>
      <c r="H67">
        <v>1.2377666666666662</v>
      </c>
      <c r="I67">
        <v>-5.8888250000000006</v>
      </c>
      <c r="J67">
        <v>3.4531000000000018</v>
      </c>
      <c r="K67">
        <v>28.766000000000002</v>
      </c>
      <c r="M67">
        <v>13.329100000000002</v>
      </c>
      <c r="N67">
        <v>0.36033333333333289</v>
      </c>
      <c r="O67">
        <v>19.260024999999999</v>
      </c>
      <c r="P67">
        <v>41.942500000000003</v>
      </c>
      <c r="Q67">
        <v>6.8599000000000006</v>
      </c>
      <c r="R67">
        <v>3.4848200000000005</v>
      </c>
      <c r="S67">
        <v>1.5286250000000017</v>
      </c>
      <c r="T67">
        <v>-8.5420400000000001</v>
      </c>
      <c r="U67">
        <v>-0.76202000000000081</v>
      </c>
      <c r="V67">
        <v>-9.6052</v>
      </c>
      <c r="X67" s="45">
        <v>0.87684999999999969</v>
      </c>
      <c r="Y67">
        <v>-0.56047999999999976</v>
      </c>
      <c r="Z67">
        <v>-0.98068333333333302</v>
      </c>
      <c r="AA67">
        <v>0.42198571428571441</v>
      </c>
      <c r="AB67">
        <v>2.5072714285714284</v>
      </c>
      <c r="AC67">
        <v>3.9394999999999993</v>
      </c>
      <c r="AD67">
        <v>-1.9689599999999998</v>
      </c>
      <c r="AE67">
        <v>-0.21605000000000016</v>
      </c>
      <c r="AF67">
        <v>4.7819333333333329</v>
      </c>
      <c r="AG67">
        <v>8.4380399999999991</v>
      </c>
      <c r="AH67">
        <v>-1.0282000000000004</v>
      </c>
      <c r="AJ67">
        <v>1.2282166666666672</v>
      </c>
      <c r="AK67">
        <v>24.83305</v>
      </c>
      <c r="AL67">
        <v>-2.9045333333333319</v>
      </c>
      <c r="AM67">
        <v>-2.828600000000002</v>
      </c>
      <c r="AN67">
        <v>6.1626000000000003</v>
      </c>
      <c r="AO67">
        <v>1.0493333333333326</v>
      </c>
      <c r="AP67">
        <v>4.455899999999998</v>
      </c>
      <c r="AQ67">
        <v>15.0138</v>
      </c>
      <c r="AR67">
        <v>4.5430333333333337</v>
      </c>
      <c r="AT67">
        <v>4.8934833333333332</v>
      </c>
      <c r="AU67">
        <v>-2.9749000000000008</v>
      </c>
      <c r="AV67">
        <v>-4.2038499999999983</v>
      </c>
      <c r="AW67">
        <v>1.2667499999999992</v>
      </c>
      <c r="AX67">
        <v>-4.4995333333333338</v>
      </c>
      <c r="AY67">
        <v>1.3548200000000008</v>
      </c>
      <c r="AZ67">
        <v>28.903999999999996</v>
      </c>
      <c r="BA67">
        <v>17.003019999999999</v>
      </c>
      <c r="BB67">
        <v>0.38292000000000004</v>
      </c>
      <c r="BD67" s="45">
        <v>11.793799999999999</v>
      </c>
      <c r="BE67">
        <v>5.7391999999999985</v>
      </c>
      <c r="BF67">
        <v>3.8164999999999996</v>
      </c>
      <c r="BG67">
        <v>14.611550000000001</v>
      </c>
      <c r="BH67">
        <v>-0.7116799999999992</v>
      </c>
      <c r="BI67">
        <v>4.7927500000000007</v>
      </c>
      <c r="BJ67">
        <v>69.549750000000017</v>
      </c>
      <c r="BK67">
        <v>6.4488000000000003</v>
      </c>
      <c r="BL67">
        <v>7.9703749999999998</v>
      </c>
      <c r="BM67">
        <v>19.88214</v>
      </c>
    </row>
    <row r="68" spans="1:65" x14ac:dyDescent="0.2">
      <c r="A68">
        <f t="shared" si="0"/>
        <v>6.4242504740646265</v>
      </c>
      <c r="B68">
        <f t="shared" si="1"/>
        <v>12.697182325351072</v>
      </c>
      <c r="C68">
        <f t="shared" si="2"/>
        <v>56</v>
      </c>
      <c r="D68" s="44">
        <v>0.6</v>
      </c>
      <c r="E68">
        <v>16.077133333333332</v>
      </c>
      <c r="F68">
        <v>50.708266666666667</v>
      </c>
      <c r="G68" s="38">
        <v>-7.4702000000000002</v>
      </c>
      <c r="H68">
        <v>0.72313333333333196</v>
      </c>
      <c r="I68">
        <v>-6.7718250000000015</v>
      </c>
      <c r="J68">
        <v>2.3779500000000011</v>
      </c>
      <c r="K68">
        <v>12.984799999999998</v>
      </c>
      <c r="M68">
        <v>7.5275199999999982</v>
      </c>
      <c r="N68">
        <v>0.23599999999999977</v>
      </c>
      <c r="O68">
        <v>16.1312</v>
      </c>
      <c r="P68">
        <v>21.920999999999999</v>
      </c>
      <c r="Q68">
        <v>6.9865750000000002</v>
      </c>
      <c r="R68">
        <v>6.3111250000000005</v>
      </c>
      <c r="S68">
        <v>-1.3624999999997556E-2</v>
      </c>
      <c r="T68">
        <v>-6.86172</v>
      </c>
      <c r="U68">
        <v>-2.0725750000000009</v>
      </c>
      <c r="V68">
        <v>-8.9393499999999992</v>
      </c>
      <c r="X68" s="45">
        <v>0.60103999999999991</v>
      </c>
      <c r="Y68">
        <v>0.19136000000000025</v>
      </c>
      <c r="Z68">
        <v>-1.80992</v>
      </c>
      <c r="AA68">
        <v>2.5306857142857142</v>
      </c>
      <c r="AB68">
        <v>2.1654</v>
      </c>
      <c r="AC68">
        <v>0.18000000000000024</v>
      </c>
      <c r="AD68">
        <v>-2.5668199999999999</v>
      </c>
      <c r="AE68">
        <v>0.2329333333333333</v>
      </c>
      <c r="AF68">
        <v>14.503980000000002</v>
      </c>
      <c r="AG68">
        <v>3.01885</v>
      </c>
      <c r="AH68">
        <v>0.85719999999999974</v>
      </c>
      <c r="AJ68">
        <v>-5.17164</v>
      </c>
      <c r="AK68">
        <v>6.7829500000000023</v>
      </c>
      <c r="AL68">
        <v>-3.5696199999999991</v>
      </c>
      <c r="AM68">
        <v>1.693249999999999</v>
      </c>
      <c r="AN68">
        <v>5.040116666666667</v>
      </c>
      <c r="AO68">
        <v>19.266879999999997</v>
      </c>
      <c r="AP68">
        <v>-1.5588250000000015</v>
      </c>
      <c r="AQ68">
        <v>16.245599999999996</v>
      </c>
      <c r="AR68">
        <v>3.1081428571428558</v>
      </c>
      <c r="AT68">
        <v>2.1645799999999995</v>
      </c>
      <c r="AU68">
        <v>-5.1227400000000012</v>
      </c>
      <c r="AV68">
        <v>4.7270400000000015</v>
      </c>
      <c r="AW68">
        <v>1.3399999999999999</v>
      </c>
      <c r="AX68">
        <v>-5.2321600000000004</v>
      </c>
      <c r="AY68">
        <v>0.19450000000000073</v>
      </c>
      <c r="AZ68">
        <v>41.263500000000001</v>
      </c>
      <c r="BA68">
        <v>20.756525</v>
      </c>
      <c r="BB68">
        <v>-5.3876749999999998</v>
      </c>
      <c r="BD68" s="45">
        <v>9.7217999999999982</v>
      </c>
      <c r="BE68">
        <v>1.1562374999999985</v>
      </c>
      <c r="BF68">
        <v>3.2217999999999991</v>
      </c>
      <c r="BG68">
        <v>11.147275000000002</v>
      </c>
      <c r="BH68">
        <v>2.8840000000000289E-2</v>
      </c>
      <c r="BI68">
        <v>15.023250000000003</v>
      </c>
      <c r="BJ68">
        <v>51.291600000000003</v>
      </c>
      <c r="BK68">
        <v>4.4698000000000011</v>
      </c>
      <c r="BL68">
        <v>18.141857142857141</v>
      </c>
      <c r="BM68">
        <v>19.255025</v>
      </c>
    </row>
    <row r="69" spans="1:65" x14ac:dyDescent="0.2">
      <c r="A69">
        <f t="shared" si="0"/>
        <v>5.4600031483843532</v>
      </c>
      <c r="B69">
        <f t="shared" si="1"/>
        <v>12.517838177249109</v>
      </c>
      <c r="C69">
        <f t="shared" si="2"/>
        <v>56</v>
      </c>
      <c r="D69" s="44">
        <v>0.61</v>
      </c>
      <c r="E69">
        <v>22.749124999999999</v>
      </c>
      <c r="F69">
        <v>55.689266666666661</v>
      </c>
      <c r="G69" s="38">
        <v>-3.9454999999999996</v>
      </c>
      <c r="H69">
        <v>2.7847666666666666</v>
      </c>
      <c r="I69">
        <v>-5.2332250000000009</v>
      </c>
      <c r="J69">
        <v>-0.9436249999999986</v>
      </c>
      <c r="K69">
        <v>2.6466000000000003</v>
      </c>
      <c r="M69">
        <v>7.6273000000000009</v>
      </c>
      <c r="N69">
        <v>1.7469999999999999</v>
      </c>
      <c r="O69">
        <v>12.224866666666665</v>
      </c>
      <c r="P69">
        <v>10.4695</v>
      </c>
      <c r="Q69">
        <v>8.7508750000000006</v>
      </c>
      <c r="R69">
        <v>7.2242800000000003</v>
      </c>
      <c r="S69">
        <v>-4.7455499999999979</v>
      </c>
      <c r="T69">
        <v>-8.5493000000000006</v>
      </c>
      <c r="U69">
        <v>-3.9400000000000004</v>
      </c>
      <c r="V69">
        <v>-6.9951600000000012</v>
      </c>
      <c r="X69" s="45">
        <v>2.3384999999999998</v>
      </c>
      <c r="Y69">
        <v>0.50548333333333351</v>
      </c>
      <c r="Z69">
        <v>0.17521666666666658</v>
      </c>
      <c r="AA69">
        <v>3.7588249999999999</v>
      </c>
      <c r="AB69">
        <v>6.2080571428571423</v>
      </c>
      <c r="AC69">
        <v>-1.984</v>
      </c>
      <c r="AD69">
        <v>-1.4331166666666666</v>
      </c>
      <c r="AE69">
        <v>1.368883333333333</v>
      </c>
      <c r="AF69">
        <v>5.6805599999999998</v>
      </c>
      <c r="AG69">
        <v>5.2386400000000002</v>
      </c>
      <c r="AH69">
        <v>1.0745</v>
      </c>
      <c r="AJ69">
        <v>-7.3069999999999995</v>
      </c>
      <c r="AK69">
        <v>1.7857500000000008</v>
      </c>
      <c r="AL69">
        <v>-3.5082999999999984</v>
      </c>
      <c r="AM69">
        <v>-0.46760000000000163</v>
      </c>
      <c r="AN69">
        <v>7.2705999999999991</v>
      </c>
      <c r="AO69">
        <v>11.006900000000002</v>
      </c>
      <c r="AP69">
        <v>-6.2327000000000021</v>
      </c>
      <c r="AQ69">
        <v>14.298224999999999</v>
      </c>
      <c r="AR69">
        <v>3.8406999999999996</v>
      </c>
      <c r="AT69">
        <v>6.2886499999999996</v>
      </c>
      <c r="AU69">
        <v>-6.91242</v>
      </c>
      <c r="AV69">
        <v>-1.615566666666665</v>
      </c>
      <c r="AW69">
        <v>2.6297499999999987</v>
      </c>
      <c r="AX69">
        <v>-4.5040400000000007</v>
      </c>
      <c r="AY69">
        <v>3.3179600000000002</v>
      </c>
      <c r="AZ69">
        <v>27.173666666666666</v>
      </c>
      <c r="BA69">
        <v>9.180575000000001</v>
      </c>
      <c r="BB69">
        <v>-5.7513800000000002</v>
      </c>
      <c r="BD69" s="45">
        <v>2.2761999999999989</v>
      </c>
      <c r="BE69">
        <v>0.66848749999999857</v>
      </c>
      <c r="BF69">
        <v>5.2454999999999989</v>
      </c>
      <c r="BG69">
        <v>14.130800000000001</v>
      </c>
      <c r="BH69">
        <v>7.0000000000029294E-4</v>
      </c>
      <c r="BI69">
        <v>28.824249999999999</v>
      </c>
      <c r="BJ69">
        <v>54.723500000000001</v>
      </c>
      <c r="BK69">
        <v>3.9487999999999999</v>
      </c>
      <c r="BL69">
        <v>11.122374999999998</v>
      </c>
      <c r="BM69">
        <v>13.833025000000003</v>
      </c>
    </row>
    <row r="70" spans="1:65" x14ac:dyDescent="0.2">
      <c r="A70">
        <f t="shared" si="0"/>
        <v>4.7792617729591838</v>
      </c>
      <c r="B70">
        <f t="shared" si="1"/>
        <v>12.652501179139341</v>
      </c>
      <c r="C70">
        <f t="shared" si="2"/>
        <v>56</v>
      </c>
      <c r="D70" s="44">
        <v>0.62</v>
      </c>
      <c r="E70">
        <v>12.168633333333332</v>
      </c>
      <c r="F70">
        <v>50.700066666666658</v>
      </c>
      <c r="G70" s="38">
        <v>-2.8177999999999992</v>
      </c>
      <c r="H70">
        <v>-8.4366666666666632E-2</v>
      </c>
      <c r="I70">
        <v>-8.0506750000000018</v>
      </c>
      <c r="J70">
        <v>1.2368000000000012</v>
      </c>
      <c r="K70">
        <v>-1.5384999999999998</v>
      </c>
      <c r="M70">
        <v>8.1950800000000008</v>
      </c>
      <c r="N70">
        <v>4.04725</v>
      </c>
      <c r="O70">
        <v>10.475733333333332</v>
      </c>
      <c r="P70">
        <v>9.4427500000000002</v>
      </c>
      <c r="Q70">
        <v>10.423024999999999</v>
      </c>
      <c r="R70">
        <v>7.1972500000000004</v>
      </c>
      <c r="S70">
        <v>-3.6418749999999984</v>
      </c>
      <c r="T70">
        <v>-7.9701400000000007</v>
      </c>
      <c r="U70">
        <v>-3.4249400000000008</v>
      </c>
      <c r="V70">
        <v>-9.7095400000000005</v>
      </c>
      <c r="X70" s="45">
        <v>2.5102000000000002</v>
      </c>
      <c r="Y70">
        <v>0.37786000000000008</v>
      </c>
      <c r="Z70">
        <v>1.03555</v>
      </c>
      <c r="AA70">
        <v>2.8943285714285714</v>
      </c>
      <c r="AB70">
        <v>12.344771428571429</v>
      </c>
      <c r="AC70">
        <v>0.59899999999999987</v>
      </c>
      <c r="AD70">
        <v>-1.3051999999999997</v>
      </c>
      <c r="AE70">
        <v>2.34606</v>
      </c>
      <c r="AF70">
        <v>2.309639999999999</v>
      </c>
      <c r="AG70">
        <v>4.9703800000000005</v>
      </c>
      <c r="AH70">
        <v>0.20659999999999989</v>
      </c>
      <c r="AJ70">
        <v>-10.782120000000001</v>
      </c>
      <c r="AK70">
        <v>-0.96928333333333283</v>
      </c>
      <c r="AL70">
        <v>-3.5565166666666652</v>
      </c>
      <c r="AM70">
        <v>-0.61550000000000127</v>
      </c>
      <c r="AN70">
        <v>7.29854</v>
      </c>
      <c r="AO70">
        <v>-1.2507166666666671</v>
      </c>
      <c r="AP70">
        <v>-8.1033800000000014</v>
      </c>
      <c r="AQ70">
        <v>17.243880000000001</v>
      </c>
      <c r="AR70">
        <v>13.667416666666668</v>
      </c>
      <c r="AT70">
        <v>8.6823999999999995</v>
      </c>
      <c r="AU70">
        <v>-5.6181200000000011</v>
      </c>
      <c r="AV70">
        <v>-8.3107799999999994</v>
      </c>
      <c r="AW70">
        <v>4.5975000000000001</v>
      </c>
      <c r="AX70">
        <v>-2.8519166666666678</v>
      </c>
      <c r="AY70">
        <v>1.7766400000000004</v>
      </c>
      <c r="AZ70">
        <v>21.565000000000001</v>
      </c>
      <c r="BA70">
        <v>8.5751599999999986</v>
      </c>
      <c r="BB70">
        <v>-3.3270500000000003</v>
      </c>
      <c r="BD70" s="45">
        <v>-2.0186000000000006</v>
      </c>
      <c r="BE70">
        <v>2.9557249999999988</v>
      </c>
      <c r="BF70">
        <v>3.8259999999999992</v>
      </c>
      <c r="BG70">
        <v>12.435275000000001</v>
      </c>
      <c r="BH70">
        <v>3.0530000000000004</v>
      </c>
      <c r="BI70">
        <v>13.2416</v>
      </c>
      <c r="BJ70">
        <v>66.119250000000008</v>
      </c>
      <c r="BK70">
        <v>5.3922000000000008</v>
      </c>
      <c r="BL70">
        <v>11.040714285714285</v>
      </c>
      <c r="BM70">
        <v>8.6343999999999994</v>
      </c>
    </row>
    <row r="71" spans="1:65" x14ac:dyDescent="0.2">
      <c r="A71">
        <f t="shared" si="0"/>
        <v>4.4656360310374144</v>
      </c>
      <c r="B71">
        <f t="shared" si="1"/>
        <v>11.291744199223071</v>
      </c>
      <c r="C71">
        <f t="shared" si="2"/>
        <v>56</v>
      </c>
      <c r="D71" s="44">
        <v>0.63</v>
      </c>
      <c r="E71">
        <v>10.240833333333333</v>
      </c>
      <c r="F71">
        <v>32.561599999999999</v>
      </c>
      <c r="G71" s="38">
        <v>-4.8545999999999996</v>
      </c>
      <c r="H71">
        <v>0.41049999999999898</v>
      </c>
      <c r="I71">
        <v>-9.8600500000000011</v>
      </c>
      <c r="J71">
        <v>0.60567500000000152</v>
      </c>
      <c r="K71">
        <v>-4.7265999999999995</v>
      </c>
      <c r="M71">
        <v>8.5201600000000006</v>
      </c>
      <c r="N71">
        <v>6.2776666666666658</v>
      </c>
      <c r="O71">
        <v>9.1840500000000009</v>
      </c>
      <c r="P71">
        <v>3.8980000000000006</v>
      </c>
      <c r="Q71">
        <v>18.542774999999999</v>
      </c>
      <c r="R71">
        <v>6.5352800000000002</v>
      </c>
      <c r="S71">
        <v>-1.6232249999999988</v>
      </c>
      <c r="T71">
        <v>-8.0511600000000012</v>
      </c>
      <c r="U71">
        <v>-5.2443500000000007</v>
      </c>
      <c r="V71">
        <v>-10.684466666666665</v>
      </c>
      <c r="X71" s="45">
        <v>2.9229799999999999</v>
      </c>
      <c r="Y71">
        <v>1.0820200000000002</v>
      </c>
      <c r="Z71">
        <v>-0.21276666666666677</v>
      </c>
      <c r="AA71">
        <v>0.54581428571428581</v>
      </c>
      <c r="AB71">
        <v>17.958585714285714</v>
      </c>
      <c r="AC71">
        <v>3.613</v>
      </c>
      <c r="AD71">
        <v>-1.1358199999999998</v>
      </c>
      <c r="AE71">
        <v>-0.18823333333333356</v>
      </c>
      <c r="AF71">
        <v>2.8795499999999996</v>
      </c>
      <c r="AG71">
        <v>5.9612249999999998</v>
      </c>
      <c r="AH71">
        <v>3.9706000000000001</v>
      </c>
      <c r="AJ71">
        <v>-13.194850000000001</v>
      </c>
      <c r="AK71">
        <v>-1.5120999999999996</v>
      </c>
      <c r="AL71">
        <v>-0.85495999999999805</v>
      </c>
      <c r="AM71">
        <v>-0.39040000000000141</v>
      </c>
      <c r="AN71">
        <v>5.0513500000000002</v>
      </c>
      <c r="AO71">
        <v>-5.0280000000000415E-2</v>
      </c>
      <c r="AP71">
        <v>-8.3771750000000011</v>
      </c>
      <c r="AQ71">
        <v>17.068275</v>
      </c>
      <c r="AR71">
        <v>14.30192857142857</v>
      </c>
      <c r="AT71">
        <v>7.5627799999999983</v>
      </c>
      <c r="AU71">
        <v>-0.65655000000000063</v>
      </c>
      <c r="AV71">
        <v>-7.9212166666666661</v>
      </c>
      <c r="AW71">
        <v>5.5943999999999994</v>
      </c>
      <c r="AX71">
        <v>4.0388399999999995</v>
      </c>
      <c r="AY71">
        <v>6.9041399999999999</v>
      </c>
      <c r="AZ71">
        <v>8.9116666666666635</v>
      </c>
      <c r="BA71">
        <v>2.4087750000000003</v>
      </c>
      <c r="BB71">
        <v>-2.8586</v>
      </c>
      <c r="BD71" s="45">
        <v>2.6695999999999982</v>
      </c>
      <c r="BE71">
        <v>3.1912624999999992</v>
      </c>
      <c r="BF71">
        <v>0.64674999999999905</v>
      </c>
      <c r="BG71">
        <v>13.450750000000001</v>
      </c>
      <c r="BH71">
        <v>2.0170800000000009</v>
      </c>
      <c r="BI71">
        <v>12.115750000000002</v>
      </c>
      <c r="BJ71">
        <v>62.184000000000012</v>
      </c>
      <c r="BK71">
        <v>4.4408333333333339</v>
      </c>
      <c r="BL71">
        <v>12.069875</v>
      </c>
      <c r="BM71">
        <v>12.134650000000001</v>
      </c>
    </row>
    <row r="72" spans="1:65" x14ac:dyDescent="0.2">
      <c r="A72">
        <f t="shared" si="0"/>
        <v>3.8385006738945577</v>
      </c>
      <c r="B72">
        <f t="shared" si="1"/>
        <v>8.5389711380675237</v>
      </c>
      <c r="C72">
        <f t="shared" si="2"/>
        <v>56</v>
      </c>
      <c r="D72" s="44">
        <v>0.64</v>
      </c>
      <c r="E72">
        <v>6.7428999999999997</v>
      </c>
      <c r="F72">
        <v>12.583133333333334</v>
      </c>
      <c r="G72" s="38">
        <v>-5.3409999999999993</v>
      </c>
      <c r="H72">
        <v>1.4723999999999986</v>
      </c>
      <c r="I72">
        <v>-10.1912</v>
      </c>
      <c r="J72">
        <v>4.9609000000000014</v>
      </c>
      <c r="K72">
        <v>0.37680000000000008</v>
      </c>
      <c r="M72">
        <v>6.03592</v>
      </c>
      <c r="N72">
        <v>6.1477500000000003</v>
      </c>
      <c r="O72">
        <v>9.9268333333333327</v>
      </c>
      <c r="P72">
        <v>2.8080000000000007</v>
      </c>
      <c r="Q72">
        <v>23.647649999999999</v>
      </c>
      <c r="R72">
        <v>3.2946</v>
      </c>
      <c r="S72">
        <v>1.4153250000000011</v>
      </c>
      <c r="T72">
        <v>-4.9283800000000006</v>
      </c>
      <c r="U72">
        <v>-4.4913800000000013</v>
      </c>
      <c r="V72">
        <v>-12.709720000000001</v>
      </c>
      <c r="X72" s="45">
        <v>2.5835249999999998</v>
      </c>
      <c r="Y72">
        <v>0.6722166666666668</v>
      </c>
      <c r="Z72">
        <v>-0.85561666666666658</v>
      </c>
      <c r="AA72">
        <v>-1.1039571428571429</v>
      </c>
      <c r="AB72">
        <v>14.895442857142857</v>
      </c>
      <c r="AC72">
        <v>5.2576666666666663</v>
      </c>
      <c r="AD72">
        <v>-1.1340666666666666</v>
      </c>
      <c r="AE72">
        <v>1.6666666666664092E-3</v>
      </c>
      <c r="AF72">
        <v>4.6074799999999998</v>
      </c>
      <c r="AG72">
        <v>6.1768600000000005</v>
      </c>
      <c r="AH72">
        <v>5.5620000000000003</v>
      </c>
      <c r="AJ72">
        <v>-10.78444</v>
      </c>
      <c r="AK72">
        <v>-1.392316666666666</v>
      </c>
      <c r="AL72">
        <v>-0.71193333333333175</v>
      </c>
      <c r="AM72">
        <v>-0.86600000000000099</v>
      </c>
      <c r="AN72">
        <v>-0.44861999999999969</v>
      </c>
      <c r="AO72">
        <v>-0.4730166666666677</v>
      </c>
      <c r="AP72">
        <v>-5.9006400000000019</v>
      </c>
      <c r="AQ72">
        <v>20.972149999999999</v>
      </c>
      <c r="AR72">
        <v>17.527999999999995</v>
      </c>
      <c r="AT72">
        <v>5.0449833333333336</v>
      </c>
      <c r="AU72">
        <v>1.0828399999999991</v>
      </c>
      <c r="AV72">
        <v>-5.332679999999999</v>
      </c>
      <c r="AW72">
        <v>5.6185</v>
      </c>
      <c r="AX72">
        <v>9.5284166666666668</v>
      </c>
      <c r="AY72">
        <v>2.4633000000000007</v>
      </c>
      <c r="AZ72">
        <v>7.4407999999999959</v>
      </c>
      <c r="BA72">
        <v>-0.57122000000000062</v>
      </c>
      <c r="BB72">
        <v>0.58282500000000015</v>
      </c>
      <c r="BD72" s="45">
        <v>9.6097999999999981</v>
      </c>
      <c r="BE72">
        <v>4.156487499999999</v>
      </c>
      <c r="BF72">
        <v>-0.90775000000000072</v>
      </c>
      <c r="BG72">
        <v>13.634449999999999</v>
      </c>
      <c r="BH72">
        <v>1.3409400000000009</v>
      </c>
      <c r="BI72">
        <v>5.2327500000000011</v>
      </c>
      <c r="BJ72">
        <v>38.719799999999999</v>
      </c>
      <c r="BK72">
        <v>4.7622000000000009</v>
      </c>
      <c r="BL72">
        <v>3.4601428571428561</v>
      </c>
      <c r="BM72">
        <v>12.752520000000001</v>
      </c>
    </row>
    <row r="73" spans="1:65" x14ac:dyDescent="0.2">
      <c r="A73">
        <f t="shared" ref="A73:A108" si="3">AVERAGE(E73:BM73)</f>
        <v>3.2373085629251692</v>
      </c>
      <c r="B73">
        <f t="shared" ref="B73:B108" si="4">STDEV(E73:BM73)</f>
        <v>7.0257236121643256</v>
      </c>
      <c r="C73">
        <f t="shared" ref="C73:C108" si="5">COUNT(E73:BM73)</f>
        <v>56</v>
      </c>
      <c r="D73" s="44">
        <v>0.65</v>
      </c>
      <c r="E73">
        <v>4.5280666666666667</v>
      </c>
      <c r="F73">
        <v>7.0709666666666662</v>
      </c>
      <c r="G73" s="38">
        <v>-3.2183999999999999</v>
      </c>
      <c r="H73">
        <v>4.5387333333333322</v>
      </c>
      <c r="I73">
        <v>-10.311450000000001</v>
      </c>
      <c r="J73">
        <v>5.9033750000000014</v>
      </c>
      <c r="K73">
        <v>-0.10519999999999978</v>
      </c>
      <c r="M73">
        <v>3.8180999999999998</v>
      </c>
      <c r="N73">
        <v>4.5270000000000001</v>
      </c>
      <c r="O73">
        <v>10.806833333333332</v>
      </c>
      <c r="P73">
        <v>4.431750000000001</v>
      </c>
      <c r="Q73">
        <v>27.054699999999997</v>
      </c>
      <c r="R73">
        <v>1.7376400000000003</v>
      </c>
      <c r="S73">
        <v>8.1032000000000011</v>
      </c>
      <c r="T73">
        <v>-5.1726999999999999</v>
      </c>
      <c r="U73">
        <v>-3.8084000000000011</v>
      </c>
      <c r="V73">
        <v>-9.8886199999999995</v>
      </c>
      <c r="X73" s="45">
        <v>2.6049599999999993</v>
      </c>
      <c r="Y73">
        <v>1.6706800000000004</v>
      </c>
      <c r="Z73">
        <v>0.49463333333333342</v>
      </c>
      <c r="AA73">
        <v>6.1237499999999945E-2</v>
      </c>
      <c r="AB73">
        <v>14.351066666666666</v>
      </c>
      <c r="AC73">
        <v>5.8056666666666663</v>
      </c>
      <c r="AD73">
        <v>-1.3001399999999999</v>
      </c>
      <c r="AE73">
        <v>-0.18668000000000004</v>
      </c>
      <c r="AF73">
        <v>4.3888199999999999</v>
      </c>
      <c r="AG73">
        <v>4.6814499999999999</v>
      </c>
      <c r="AH73">
        <v>10.125200000000001</v>
      </c>
      <c r="AJ73">
        <v>-9.6090833333333325</v>
      </c>
      <c r="AK73">
        <v>-2.6957</v>
      </c>
      <c r="AL73">
        <v>0.72868000000000133</v>
      </c>
      <c r="AM73">
        <v>-2.3400000000001597E-2</v>
      </c>
      <c r="AN73">
        <v>-1.2582166666666665</v>
      </c>
      <c r="AO73">
        <v>0.26428333333333293</v>
      </c>
      <c r="AP73">
        <v>-4.6426400000000019</v>
      </c>
      <c r="AQ73">
        <v>16.786999999999999</v>
      </c>
      <c r="AR73">
        <v>7.1302428571428553</v>
      </c>
      <c r="AT73">
        <v>8.4526199999999996</v>
      </c>
      <c r="AU73">
        <v>-4.7557200000000011</v>
      </c>
      <c r="AV73">
        <v>-2.2924333333333315</v>
      </c>
      <c r="AW73">
        <v>0.22549999999999937</v>
      </c>
      <c r="AX73">
        <v>10.294119999999998</v>
      </c>
      <c r="AY73">
        <v>4.2569800000000004</v>
      </c>
      <c r="AZ73">
        <v>8.5379999999999985</v>
      </c>
      <c r="BA73">
        <v>1.1785249999999987</v>
      </c>
      <c r="BB73">
        <v>-1.5131600000000005</v>
      </c>
      <c r="BD73" s="45">
        <v>9.5440000000000005</v>
      </c>
      <c r="BE73">
        <v>2.1276374999999987</v>
      </c>
      <c r="BF73">
        <v>-0.155250000000001</v>
      </c>
      <c r="BG73">
        <v>13.925975000000001</v>
      </c>
      <c r="BH73">
        <v>0.73408000000000051</v>
      </c>
      <c r="BI73">
        <v>-3.2023999999999986</v>
      </c>
      <c r="BJ73">
        <v>16.763999999999999</v>
      </c>
      <c r="BK73">
        <v>6.946600000000001</v>
      </c>
      <c r="BL73">
        <v>-1.9595000000000009</v>
      </c>
      <c r="BM73">
        <v>12.786049999999999</v>
      </c>
    </row>
    <row r="74" spans="1:65" x14ac:dyDescent="0.2">
      <c r="A74">
        <f t="shared" si="3"/>
        <v>2.7426729166666668</v>
      </c>
      <c r="B74">
        <f t="shared" si="4"/>
        <v>7.0038107347205596</v>
      </c>
      <c r="C74">
        <f t="shared" si="5"/>
        <v>56</v>
      </c>
      <c r="D74" s="44">
        <v>0.66</v>
      </c>
      <c r="E74">
        <v>4.3543666666666665</v>
      </c>
      <c r="F74">
        <v>3.5765999999999996</v>
      </c>
      <c r="G74" s="38">
        <v>-3.032999999999999</v>
      </c>
      <c r="H74">
        <v>1.6171999999999997</v>
      </c>
      <c r="I74">
        <v>-11.216075</v>
      </c>
      <c r="J74">
        <v>11.261825000000002</v>
      </c>
      <c r="K74">
        <v>-3.2601999999999998</v>
      </c>
      <c r="M74">
        <v>5.0910800000000007</v>
      </c>
      <c r="N74">
        <v>2.7302500000000003</v>
      </c>
      <c r="O74">
        <v>6.708874999999999</v>
      </c>
      <c r="P74">
        <v>0.99925000000000086</v>
      </c>
      <c r="Q74">
        <v>28.393899999999999</v>
      </c>
      <c r="R74">
        <v>2.4160500000000003</v>
      </c>
      <c r="S74">
        <v>6.4270500000000013</v>
      </c>
      <c r="T74">
        <v>-5.4928000000000017</v>
      </c>
      <c r="U74">
        <v>-1.3696000000000008</v>
      </c>
      <c r="V74">
        <v>-9.5834799999999998</v>
      </c>
      <c r="X74" s="45">
        <v>0.41824999999999957</v>
      </c>
      <c r="Y74">
        <v>0.83340000000000014</v>
      </c>
      <c r="Z74">
        <v>-0.78003333333333302</v>
      </c>
      <c r="AA74">
        <v>1.2258857142857142</v>
      </c>
      <c r="AB74">
        <v>14.815271428571432</v>
      </c>
      <c r="AC74">
        <v>0.98583333333333345</v>
      </c>
      <c r="AD74">
        <v>-1.1076000000000001</v>
      </c>
      <c r="AE74">
        <v>-0.35210000000000025</v>
      </c>
      <c r="AF74">
        <v>3.0394166666666664</v>
      </c>
      <c r="AG74">
        <v>5.2277000000000005</v>
      </c>
      <c r="AH74">
        <v>3.0494999999999997</v>
      </c>
      <c r="AJ74">
        <v>-8.0075400000000005</v>
      </c>
      <c r="AK74">
        <v>2.7776166666666668</v>
      </c>
      <c r="AL74">
        <v>1.7790800000000018</v>
      </c>
      <c r="AM74">
        <v>2.6537499999999983</v>
      </c>
      <c r="AN74">
        <v>-0.2233999999999991</v>
      </c>
      <c r="AO74">
        <v>0.19269999999999959</v>
      </c>
      <c r="AP74">
        <v>-4.3902400000000013</v>
      </c>
      <c r="AQ74">
        <v>17.804575</v>
      </c>
      <c r="AR74">
        <v>-6.8216666666666967E-2</v>
      </c>
      <c r="AT74">
        <v>11.28604</v>
      </c>
      <c r="AU74">
        <v>-4.2781600000000015</v>
      </c>
      <c r="AV74">
        <v>-2.8169166666666654</v>
      </c>
      <c r="AW74">
        <v>6.2082500000000005</v>
      </c>
      <c r="AX74">
        <v>9.1524999999999999</v>
      </c>
      <c r="AY74">
        <v>2.4634400000000007</v>
      </c>
      <c r="AZ74">
        <v>19.882666666666665</v>
      </c>
      <c r="BA74">
        <v>-0.530775000000002</v>
      </c>
      <c r="BB74">
        <v>2.1142000000000003</v>
      </c>
      <c r="BD74" s="45">
        <v>1.5247999999999997</v>
      </c>
      <c r="BE74">
        <v>0.88647499999999924</v>
      </c>
      <c r="BF74">
        <v>-0.31600000000000117</v>
      </c>
      <c r="BG74">
        <v>9.7869500000000009</v>
      </c>
      <c r="BH74">
        <v>-3.7087199999999996</v>
      </c>
      <c r="BI74">
        <v>-8.0499999999998906E-2</v>
      </c>
      <c r="BJ74">
        <v>14.115500000000001</v>
      </c>
      <c r="BK74">
        <v>5.7150000000000016</v>
      </c>
      <c r="BL74">
        <v>-2.9158571428571429</v>
      </c>
      <c r="BM74">
        <v>5.6056500000000007</v>
      </c>
    </row>
    <row r="75" spans="1:65" x14ac:dyDescent="0.2">
      <c r="A75">
        <f t="shared" si="3"/>
        <v>2.9198222151360533</v>
      </c>
      <c r="B75">
        <f t="shared" si="4"/>
        <v>6.4783297308214562</v>
      </c>
      <c r="C75">
        <f t="shared" si="5"/>
        <v>56</v>
      </c>
      <c r="D75" s="44">
        <v>0.67</v>
      </c>
      <c r="E75">
        <v>4.0343333333333335</v>
      </c>
      <c r="F75">
        <v>3.8074999999999997</v>
      </c>
      <c r="G75" s="38">
        <v>-8.2654999999999994</v>
      </c>
      <c r="H75">
        <v>1.6743333333333321</v>
      </c>
      <c r="I75">
        <v>-10.419575000000002</v>
      </c>
      <c r="J75">
        <v>6.7913250000000023</v>
      </c>
      <c r="K75">
        <v>-2.87</v>
      </c>
      <c r="M75">
        <v>7.8841399999999995</v>
      </c>
      <c r="N75">
        <v>0.88533333333333319</v>
      </c>
      <c r="O75">
        <v>8.9283666666666672</v>
      </c>
      <c r="P75">
        <v>-0.27349999999999985</v>
      </c>
      <c r="Q75">
        <v>21.459675000000001</v>
      </c>
      <c r="R75">
        <v>2.1964800000000002</v>
      </c>
      <c r="S75">
        <v>8.8084333333333351</v>
      </c>
      <c r="T75">
        <v>-5.2338800000000001</v>
      </c>
      <c r="U75">
        <v>1.2620599999999988</v>
      </c>
      <c r="V75">
        <v>-7.9181833333333342</v>
      </c>
      <c r="X75" s="45">
        <v>0.19364999999999988</v>
      </c>
      <c r="Y75">
        <v>0.60400000000000009</v>
      </c>
      <c r="Z75">
        <v>-1.1769166666666666</v>
      </c>
      <c r="AA75">
        <v>-0.36358571428571412</v>
      </c>
      <c r="AB75">
        <v>19.016085714285712</v>
      </c>
      <c r="AC75">
        <v>1.0806666666666669</v>
      </c>
      <c r="AD75">
        <v>0.90178333333333349</v>
      </c>
      <c r="AE75">
        <v>1.3558666666666663</v>
      </c>
      <c r="AF75">
        <v>2.7227599999999996</v>
      </c>
      <c r="AG75">
        <v>4.46936</v>
      </c>
      <c r="AH75">
        <v>1.1228</v>
      </c>
      <c r="AJ75">
        <v>-3.0858333333333339</v>
      </c>
      <c r="AK75">
        <v>7.1562800000000006</v>
      </c>
      <c r="AL75">
        <v>2.6949166666666682</v>
      </c>
      <c r="AM75">
        <v>5.1567999999999978</v>
      </c>
      <c r="AN75">
        <v>1.9193200000000008</v>
      </c>
      <c r="AO75">
        <v>-2.4047166666666668</v>
      </c>
      <c r="AP75">
        <v>-4.7408000000000019</v>
      </c>
      <c r="AQ75">
        <v>19.105650000000001</v>
      </c>
      <c r="AR75">
        <v>5.1247857142857134</v>
      </c>
      <c r="AT75">
        <v>6.3861333333333334</v>
      </c>
      <c r="AU75">
        <v>-1.1102250000000011</v>
      </c>
      <c r="AV75">
        <v>-3.3335599999999985</v>
      </c>
      <c r="AW75">
        <v>14.718499999999999</v>
      </c>
      <c r="AX75">
        <v>4.253616666666665</v>
      </c>
      <c r="AY75">
        <v>1.4546400000000002</v>
      </c>
      <c r="AZ75">
        <v>8.9161999999999999</v>
      </c>
      <c r="BA75">
        <v>-0.56326000000000109</v>
      </c>
      <c r="BB75">
        <v>1.951720000000001</v>
      </c>
      <c r="BD75" s="45">
        <v>4.270999999999999</v>
      </c>
      <c r="BE75">
        <v>-3.8826250000000009</v>
      </c>
      <c r="BF75">
        <v>1.273499999999999</v>
      </c>
      <c r="BG75">
        <v>9.630040000000001</v>
      </c>
      <c r="BH75">
        <v>-2.6635199999999997</v>
      </c>
      <c r="BI75">
        <v>0.46775000000000055</v>
      </c>
      <c r="BJ75">
        <v>16.481000000000002</v>
      </c>
      <c r="BK75">
        <v>5.4962</v>
      </c>
      <c r="BL75">
        <v>2.6734999999999998</v>
      </c>
      <c r="BM75">
        <v>3.4852199999999995</v>
      </c>
    </row>
    <row r="76" spans="1:65" x14ac:dyDescent="0.2">
      <c r="A76">
        <f t="shared" si="3"/>
        <v>2.5586551721938777</v>
      </c>
      <c r="B76">
        <f t="shared" si="4"/>
        <v>7.1551755386007541</v>
      </c>
      <c r="C76">
        <f t="shared" si="5"/>
        <v>56</v>
      </c>
      <c r="D76" s="44">
        <v>0.68</v>
      </c>
      <c r="E76">
        <v>2.7932999999999999</v>
      </c>
      <c r="F76">
        <v>-0.8673333333333334</v>
      </c>
      <c r="G76" s="38">
        <v>-6.2976000000000001</v>
      </c>
      <c r="H76">
        <v>-0.79716666666666747</v>
      </c>
      <c r="I76">
        <v>-10.180725000000001</v>
      </c>
      <c r="J76">
        <v>3.0464500000000019</v>
      </c>
      <c r="K76">
        <v>-2.2811666666666666</v>
      </c>
      <c r="M76">
        <v>6.9786799999999989</v>
      </c>
      <c r="N76">
        <v>7.33</v>
      </c>
      <c r="O76">
        <v>4.9689333333333332</v>
      </c>
      <c r="P76">
        <v>-3.2899999999999996</v>
      </c>
      <c r="Q76">
        <v>20.722674999999999</v>
      </c>
      <c r="R76">
        <v>2.4703499999999998</v>
      </c>
      <c r="S76">
        <v>5.1487250000000016</v>
      </c>
      <c r="T76">
        <v>-6.0956799999999998</v>
      </c>
      <c r="U76">
        <v>3.0668999999999986</v>
      </c>
      <c r="V76">
        <v>-9.5902600000000007</v>
      </c>
      <c r="X76" s="45">
        <v>-0.46858000000000005</v>
      </c>
      <c r="Y76">
        <v>1.3303200000000004</v>
      </c>
      <c r="Z76">
        <v>-1.4788666666666668</v>
      </c>
      <c r="AA76">
        <v>-1.9544142857142859</v>
      </c>
      <c r="AB76">
        <v>27.07574285714286</v>
      </c>
      <c r="AC76">
        <v>0.35966666666666675</v>
      </c>
      <c r="AD76">
        <v>0.93800000000000006</v>
      </c>
      <c r="AE76">
        <v>0.6901499999999996</v>
      </c>
      <c r="AF76">
        <v>3.683959999999999</v>
      </c>
      <c r="AG76">
        <v>1.4827249999999998</v>
      </c>
      <c r="AH76">
        <v>0.85520000000000018</v>
      </c>
      <c r="AJ76">
        <v>1.2985599999999997</v>
      </c>
      <c r="AK76">
        <v>2.1742166666666676</v>
      </c>
      <c r="AL76">
        <v>1.7186400000000013</v>
      </c>
      <c r="AM76">
        <v>5.5482499999999977</v>
      </c>
      <c r="AN76">
        <v>-3.8276833333333316</v>
      </c>
      <c r="AO76">
        <v>-4.3662166666666673</v>
      </c>
      <c r="AP76">
        <v>-6.1960400000000018</v>
      </c>
      <c r="AQ76">
        <v>22.010599999999997</v>
      </c>
      <c r="AR76">
        <v>10.3346</v>
      </c>
      <c r="AT76">
        <v>-0.41876000000000052</v>
      </c>
      <c r="AU76">
        <v>1.4815199999999991</v>
      </c>
      <c r="AV76">
        <v>-4.4385666666666657</v>
      </c>
      <c r="AW76">
        <v>5.7920000000000007</v>
      </c>
      <c r="AX76">
        <v>1.8194799999999993</v>
      </c>
      <c r="AY76">
        <v>1.0756800000000006</v>
      </c>
      <c r="AZ76">
        <v>-3.8216666666666677</v>
      </c>
      <c r="BA76">
        <v>5.2713249999999992</v>
      </c>
      <c r="BB76">
        <v>-1.7053750000000005</v>
      </c>
      <c r="BD76" s="45">
        <v>3.3147999999999991</v>
      </c>
      <c r="BE76">
        <v>0.71906249999999861</v>
      </c>
      <c r="BF76">
        <v>-0.60825000000000107</v>
      </c>
      <c r="BG76">
        <v>11.404949999999999</v>
      </c>
      <c r="BH76">
        <v>0.61940000000000039</v>
      </c>
      <c r="BI76">
        <v>3.5600000000000014</v>
      </c>
      <c r="BJ76">
        <v>18.611799999999999</v>
      </c>
      <c r="BK76">
        <v>6.8019999999999996</v>
      </c>
      <c r="BL76">
        <v>12.29542857142857</v>
      </c>
      <c r="BM76">
        <v>3.1749500000000004</v>
      </c>
    </row>
    <row r="77" spans="1:65" x14ac:dyDescent="0.2">
      <c r="A77">
        <f t="shared" si="3"/>
        <v>2.3201723511904753</v>
      </c>
      <c r="B77">
        <f t="shared" si="4"/>
        <v>8.3043921251014634</v>
      </c>
      <c r="C77">
        <f t="shared" si="5"/>
        <v>56</v>
      </c>
      <c r="D77" s="44">
        <v>0.69</v>
      </c>
      <c r="E77">
        <v>4.0844666666666667</v>
      </c>
      <c r="F77">
        <v>1.8940000000000001</v>
      </c>
      <c r="G77" s="38">
        <v>-6.0699999999999985</v>
      </c>
      <c r="H77">
        <v>-2.9527000000000005</v>
      </c>
      <c r="I77">
        <v>-10.780725</v>
      </c>
      <c r="J77">
        <v>-2.2595666666666658</v>
      </c>
      <c r="K77">
        <v>-0.34099999999999964</v>
      </c>
      <c r="M77">
        <v>9.1006599999999995</v>
      </c>
      <c r="N77">
        <v>7.8223333333333338</v>
      </c>
      <c r="O77">
        <v>7.1781000000000006</v>
      </c>
      <c r="P77">
        <v>-4.8814999999999991</v>
      </c>
      <c r="Q77">
        <v>23.491349999999997</v>
      </c>
      <c r="R77">
        <v>6.0040600000000008</v>
      </c>
      <c r="S77">
        <v>1.0209500000000018</v>
      </c>
      <c r="T77">
        <v>-5.2352600000000011</v>
      </c>
      <c r="U77">
        <v>0.83874999999999922</v>
      </c>
      <c r="V77">
        <v>-11.474600000000001</v>
      </c>
      <c r="X77" s="45">
        <v>-0.33282500000000026</v>
      </c>
      <c r="Y77">
        <v>-0.17769999999999991</v>
      </c>
      <c r="Z77">
        <v>-1.4009666666666665</v>
      </c>
      <c r="AA77">
        <v>-2.0516624999999999</v>
      </c>
      <c r="AB77">
        <v>36.761216666666662</v>
      </c>
      <c r="AC77">
        <v>0.68116666666666681</v>
      </c>
      <c r="AD77">
        <v>-1.5800199999999998</v>
      </c>
      <c r="AE77">
        <v>0.17025999999999969</v>
      </c>
      <c r="AF77">
        <v>6.4942800000000007</v>
      </c>
      <c r="AG77">
        <v>1.0918600000000001</v>
      </c>
      <c r="AH77">
        <v>-0.15840000000000024</v>
      </c>
      <c r="AJ77">
        <v>3.0285666666666664</v>
      </c>
      <c r="AK77">
        <v>1.5108000000000006</v>
      </c>
      <c r="AL77">
        <v>2.2967200000000019</v>
      </c>
      <c r="AM77">
        <v>2.7591999999999985</v>
      </c>
      <c r="AN77">
        <v>-5.3076999999999996</v>
      </c>
      <c r="AO77">
        <v>-4.3189000000000011</v>
      </c>
      <c r="AP77">
        <v>-3.9293200000000015</v>
      </c>
      <c r="AQ77">
        <v>22.835259999999998</v>
      </c>
      <c r="AR77">
        <v>-0.20225000000000026</v>
      </c>
      <c r="AT77">
        <v>-2.4802600000000004</v>
      </c>
      <c r="AU77">
        <v>-2.4983600000000008</v>
      </c>
      <c r="AV77">
        <v>-4.3749999999999982</v>
      </c>
      <c r="AW77">
        <v>3.2170000000000001</v>
      </c>
      <c r="AX77">
        <v>3.5549799999999991</v>
      </c>
      <c r="AY77">
        <v>1.5637000000000008</v>
      </c>
      <c r="AZ77">
        <v>-4.5982000000000012</v>
      </c>
      <c r="BA77">
        <v>5.4384599999999983</v>
      </c>
      <c r="BB77">
        <v>-5.5161199999999999</v>
      </c>
      <c r="BD77" s="45">
        <v>1.5067999999999995</v>
      </c>
      <c r="BE77">
        <v>5.4935875000000003</v>
      </c>
      <c r="BF77">
        <v>-0.12625000000000108</v>
      </c>
      <c r="BG77">
        <v>11.209225</v>
      </c>
      <c r="BH77">
        <v>3.3321000000000005</v>
      </c>
      <c r="BI77">
        <v>-1.6343999999999994</v>
      </c>
      <c r="BJ77">
        <v>22.030999999999999</v>
      </c>
      <c r="BK77">
        <v>2.8701999999999996</v>
      </c>
      <c r="BL77">
        <v>9.3601249999999983</v>
      </c>
      <c r="BM77">
        <v>5.9721600000000006</v>
      </c>
    </row>
    <row r="78" spans="1:65" x14ac:dyDescent="0.2">
      <c r="A78">
        <f t="shared" si="3"/>
        <v>2.4154688754251694</v>
      </c>
      <c r="B78">
        <f t="shared" si="4"/>
        <v>7.9774659794543989</v>
      </c>
      <c r="C78">
        <f t="shared" si="5"/>
        <v>56</v>
      </c>
      <c r="D78" s="44">
        <v>0.7</v>
      </c>
      <c r="E78">
        <v>3.1285999999999992</v>
      </c>
      <c r="F78">
        <v>0.43030000000000018</v>
      </c>
      <c r="G78" s="38">
        <v>-6.3279999999999994</v>
      </c>
      <c r="H78">
        <v>-4.9010000000000007</v>
      </c>
      <c r="I78">
        <v>-12.391825000000001</v>
      </c>
      <c r="J78">
        <v>-3.3692249999999984</v>
      </c>
      <c r="K78">
        <v>3.4018000000000002</v>
      </c>
      <c r="M78">
        <v>6.4538199999999986</v>
      </c>
      <c r="N78">
        <v>6.6964999999999995</v>
      </c>
      <c r="O78">
        <v>7.2972749999999991</v>
      </c>
      <c r="P78">
        <v>-2.6803999999999997</v>
      </c>
      <c r="Q78">
        <v>20.405774999999998</v>
      </c>
      <c r="R78">
        <v>3.8972750000000005</v>
      </c>
      <c r="S78">
        <v>-0.75524999999999842</v>
      </c>
      <c r="T78">
        <v>-7.6448166666666664</v>
      </c>
      <c r="U78">
        <v>-0.89996000000000065</v>
      </c>
      <c r="V78">
        <v>-12.391080000000001</v>
      </c>
      <c r="X78" s="45">
        <v>-0.89950000000000008</v>
      </c>
      <c r="Y78">
        <v>0.23768333333333347</v>
      </c>
      <c r="Z78">
        <v>-2.5846</v>
      </c>
      <c r="AA78">
        <v>1.0916428571428569</v>
      </c>
      <c r="AB78">
        <v>28.00242857142857</v>
      </c>
      <c r="AC78">
        <v>0.22366666666666704</v>
      </c>
      <c r="AD78">
        <v>-1.7585999999999997</v>
      </c>
      <c r="AE78">
        <v>1.7745666666666662</v>
      </c>
      <c r="AF78">
        <v>7.5737666666666668</v>
      </c>
      <c r="AG78">
        <v>0.96118000000000003</v>
      </c>
      <c r="AH78">
        <v>1.1617500000000001</v>
      </c>
      <c r="AJ78">
        <v>0.82149999999999967</v>
      </c>
      <c r="AK78">
        <v>3.6244833333333339</v>
      </c>
      <c r="AL78">
        <v>9.2514666666666674</v>
      </c>
      <c r="AM78">
        <v>0.90574999999999806</v>
      </c>
      <c r="AN78">
        <v>-5.9181799999999996</v>
      </c>
      <c r="AO78">
        <v>4.1700499999999989</v>
      </c>
      <c r="AP78">
        <v>-1.9098600000000019</v>
      </c>
      <c r="AQ78">
        <v>24.557475000000004</v>
      </c>
      <c r="AR78">
        <v>0.23282857142857111</v>
      </c>
      <c r="AT78">
        <v>-0.98135000000000039</v>
      </c>
      <c r="AU78">
        <v>-0.99382000000000126</v>
      </c>
      <c r="AV78">
        <v>-6.0147666666666657</v>
      </c>
      <c r="AW78">
        <v>8.2319999999999993</v>
      </c>
      <c r="AX78">
        <v>3.9640166666666659</v>
      </c>
      <c r="AY78">
        <v>2.3510800000000005</v>
      </c>
      <c r="AZ78">
        <v>-1.9465000000000012</v>
      </c>
      <c r="BA78">
        <v>3.1929499999999997</v>
      </c>
      <c r="BB78">
        <v>-7.6578750000000007</v>
      </c>
      <c r="BD78" s="45">
        <v>0.60979999999999923</v>
      </c>
      <c r="BE78">
        <v>-3.4946125000000015</v>
      </c>
      <c r="BF78">
        <v>-0.37075000000000102</v>
      </c>
      <c r="BG78">
        <v>17.792124999999999</v>
      </c>
      <c r="BH78">
        <v>2.6734800000000005</v>
      </c>
      <c r="BI78">
        <v>4.4655000000000005</v>
      </c>
      <c r="BJ78">
        <v>19.079750000000001</v>
      </c>
      <c r="BK78">
        <v>1.9265000000000001</v>
      </c>
      <c r="BL78">
        <v>14.215142857142856</v>
      </c>
      <c r="BM78">
        <v>6.3543000000000003</v>
      </c>
    </row>
    <row r="79" spans="1:65" x14ac:dyDescent="0.2">
      <c r="A79">
        <f t="shared" si="3"/>
        <v>2.9920827763605446</v>
      </c>
      <c r="B79">
        <f t="shared" si="4"/>
        <v>8.2182890200336978</v>
      </c>
      <c r="C79">
        <f t="shared" si="5"/>
        <v>56</v>
      </c>
      <c r="D79" s="44">
        <v>0.71</v>
      </c>
      <c r="E79">
        <v>4.3477333333333332</v>
      </c>
      <c r="F79">
        <v>-0.90889999999999971</v>
      </c>
      <c r="G79" s="38">
        <v>-5.2948000000000004</v>
      </c>
      <c r="H79">
        <v>-8.0416333333333352</v>
      </c>
      <c r="I79">
        <v>-13.606400000000001</v>
      </c>
      <c r="J79">
        <v>-5.0205999999999982</v>
      </c>
      <c r="K79">
        <v>0.22360000000000024</v>
      </c>
      <c r="M79">
        <v>5.7498199999999997</v>
      </c>
      <c r="N79">
        <v>8.6863333333333319</v>
      </c>
      <c r="O79">
        <v>8.9882666666666662</v>
      </c>
      <c r="P79">
        <v>-2.1197499999999994</v>
      </c>
      <c r="Q79">
        <v>17.422133333333335</v>
      </c>
      <c r="R79">
        <v>2.9881600000000006</v>
      </c>
      <c r="S79">
        <v>0.38640000000000185</v>
      </c>
      <c r="T79">
        <v>-5.8691000000000004</v>
      </c>
      <c r="U79">
        <v>-0.65302000000000082</v>
      </c>
      <c r="V79">
        <v>-10.450983333333332</v>
      </c>
      <c r="X79" s="45">
        <v>-1.1433250000000001</v>
      </c>
      <c r="Y79">
        <v>-1.2257799999999999</v>
      </c>
      <c r="Z79">
        <v>-2.9758999999999998</v>
      </c>
      <c r="AA79">
        <v>5.1021428571428578</v>
      </c>
      <c r="AB79">
        <v>21.100914285714286</v>
      </c>
      <c r="AC79">
        <v>2.2996666666666665</v>
      </c>
      <c r="AD79">
        <v>-2.1737799999999998</v>
      </c>
      <c r="AE79">
        <v>3.1632833333333337</v>
      </c>
      <c r="AF79">
        <v>6.9887399999999982</v>
      </c>
      <c r="AG79">
        <v>2.2805249999999999</v>
      </c>
      <c r="AH79">
        <v>6.6560000000000006</v>
      </c>
      <c r="AJ79">
        <v>1.0488999999999997</v>
      </c>
      <c r="AK79">
        <v>4.2106800000000009</v>
      </c>
      <c r="AL79">
        <v>11.480100000000002</v>
      </c>
      <c r="AM79">
        <v>-9.5400000000001484E-2</v>
      </c>
      <c r="AN79">
        <v>0.51418333333333344</v>
      </c>
      <c r="AO79">
        <v>4.8190799999999978</v>
      </c>
      <c r="AP79">
        <v>-4.4940000000000015</v>
      </c>
      <c r="AQ79">
        <v>31.418299999999999</v>
      </c>
      <c r="AR79">
        <v>3.9255833333333343</v>
      </c>
      <c r="AT79">
        <v>-0.18160000000000026</v>
      </c>
      <c r="AU79">
        <v>-3.0171400000000013</v>
      </c>
      <c r="AV79">
        <v>-2.8173999999999984</v>
      </c>
      <c r="AW79">
        <v>7.2625000000000002</v>
      </c>
      <c r="AX79">
        <v>2.6566399999999999</v>
      </c>
      <c r="AY79">
        <v>-2.3520799999999999</v>
      </c>
      <c r="AZ79">
        <v>7.6886666666666654</v>
      </c>
      <c r="BA79">
        <v>-0.82685000000000031</v>
      </c>
      <c r="BB79">
        <v>-7.7937600000000007</v>
      </c>
      <c r="BD79" s="45">
        <v>0.66119999999999945</v>
      </c>
      <c r="BE79">
        <v>-3.5078000000000009</v>
      </c>
      <c r="BF79">
        <v>0.18199999999999927</v>
      </c>
      <c r="BG79">
        <v>20.815700000000003</v>
      </c>
      <c r="BH79">
        <v>0.6227600000000002</v>
      </c>
      <c r="BI79">
        <v>17.329999999999998</v>
      </c>
      <c r="BJ79">
        <v>16.061250000000001</v>
      </c>
      <c r="BK79">
        <v>4.1184000000000003</v>
      </c>
      <c r="BL79">
        <v>9.7707499999999996</v>
      </c>
      <c r="BM79">
        <v>11.156224999999999</v>
      </c>
    </row>
    <row r="80" spans="1:65" x14ac:dyDescent="0.2">
      <c r="A80">
        <f t="shared" si="3"/>
        <v>2.1518278847789114</v>
      </c>
      <c r="B80">
        <f t="shared" si="4"/>
        <v>7.4864533148046579</v>
      </c>
      <c r="C80">
        <f t="shared" si="5"/>
        <v>56</v>
      </c>
      <c r="D80" s="44">
        <v>0.72</v>
      </c>
      <c r="E80">
        <v>5.2050666666666654</v>
      </c>
      <c r="F80">
        <v>-0.18350000000000044</v>
      </c>
      <c r="G80" s="38">
        <v>-3.589999999999999</v>
      </c>
      <c r="H80">
        <v>-6.3039333333333332</v>
      </c>
      <c r="I80">
        <v>-14.31475</v>
      </c>
      <c r="J80">
        <v>-6.6426249999999989</v>
      </c>
      <c r="K80">
        <v>0.93266666666666709</v>
      </c>
      <c r="M80">
        <v>4.3481199999999998</v>
      </c>
      <c r="N80">
        <v>5.8320000000000007</v>
      </c>
      <c r="O80">
        <v>10.369033333333332</v>
      </c>
      <c r="P80">
        <v>-1.4339999999999997</v>
      </c>
      <c r="Q80">
        <v>20.581524999999999</v>
      </c>
      <c r="R80">
        <v>1.12975</v>
      </c>
      <c r="S80">
        <v>-1.0841999999999983</v>
      </c>
      <c r="T80">
        <v>-4.2894799999999993</v>
      </c>
      <c r="U80">
        <v>-1.1949500000000011</v>
      </c>
      <c r="V80">
        <v>-11.614140000000001</v>
      </c>
      <c r="X80" s="45">
        <v>-1.5233200000000005</v>
      </c>
      <c r="Y80">
        <v>-2.5084199999999996</v>
      </c>
      <c r="Z80">
        <v>-3.0449166666666669</v>
      </c>
      <c r="AA80">
        <v>2.129975</v>
      </c>
      <c r="AB80">
        <v>18.165500000000002</v>
      </c>
      <c r="AC80">
        <v>1.8254999999999999</v>
      </c>
      <c r="AD80">
        <v>-0.80809999999999982</v>
      </c>
      <c r="AE80">
        <v>1.71675</v>
      </c>
      <c r="AF80">
        <v>1.8424999999999998</v>
      </c>
      <c r="AG80">
        <v>0.15399999999999975</v>
      </c>
      <c r="AH80">
        <v>6.1270000000000007</v>
      </c>
      <c r="AJ80">
        <v>-7.3012400000000017</v>
      </c>
      <c r="AK80">
        <v>4.8247333333333335</v>
      </c>
      <c r="AL80">
        <v>11.445050000000004</v>
      </c>
      <c r="AM80">
        <v>-2.115000000000002</v>
      </c>
      <c r="AN80">
        <v>2.8109600000000001</v>
      </c>
      <c r="AO80">
        <v>-2.3115333333333337</v>
      </c>
      <c r="AP80">
        <v>-3.2828000000000017</v>
      </c>
      <c r="AQ80">
        <v>16.51005</v>
      </c>
      <c r="AR80">
        <v>7.7512714285714281</v>
      </c>
      <c r="AT80">
        <v>0.6437799999999998</v>
      </c>
      <c r="AU80">
        <v>-4.2193250000000013</v>
      </c>
      <c r="AV80">
        <v>1.2208000000000017</v>
      </c>
      <c r="AW80">
        <v>3.3092500000000005</v>
      </c>
      <c r="AX80">
        <v>12.145450000000002</v>
      </c>
      <c r="AY80">
        <v>-0.30850000000000011</v>
      </c>
      <c r="AZ80">
        <v>2.1641999999999988</v>
      </c>
      <c r="BA80">
        <v>-4.7506400000000015</v>
      </c>
      <c r="BB80">
        <v>-6.5549250000000008</v>
      </c>
      <c r="BD80" s="45">
        <v>-2.2396000000000007</v>
      </c>
      <c r="BE80">
        <v>-2.7037625000000007</v>
      </c>
      <c r="BF80">
        <v>0.35674999999999901</v>
      </c>
      <c r="BG80">
        <v>7.1068500000000014</v>
      </c>
      <c r="BH80">
        <v>-0.80593333333333239</v>
      </c>
      <c r="BI80">
        <v>23.165750000000003</v>
      </c>
      <c r="BJ80">
        <v>10.121199999999998</v>
      </c>
      <c r="BK80">
        <v>8.8024000000000004</v>
      </c>
      <c r="BL80">
        <v>9.3027142857142859</v>
      </c>
      <c r="BM80">
        <v>13.59136</v>
      </c>
    </row>
    <row r="81" spans="1:65" x14ac:dyDescent="0.2">
      <c r="A81">
        <f t="shared" si="3"/>
        <v>1.5889671662414966</v>
      </c>
      <c r="B81">
        <f t="shared" si="4"/>
        <v>7.4813252618180641</v>
      </c>
      <c r="C81">
        <f t="shared" si="5"/>
        <v>56</v>
      </c>
      <c r="D81" s="44">
        <v>0.73</v>
      </c>
      <c r="E81">
        <v>5.1479999999999997</v>
      </c>
      <c r="F81">
        <v>3.8618333333333332</v>
      </c>
      <c r="G81" s="38">
        <v>-2.7784999999999993</v>
      </c>
      <c r="H81">
        <v>-3.8067000000000011</v>
      </c>
      <c r="I81">
        <v>-13.173074999999999</v>
      </c>
      <c r="J81">
        <v>-9.8176999999999985</v>
      </c>
      <c r="K81">
        <v>5.1890000000000001</v>
      </c>
      <c r="M81">
        <v>7.57822</v>
      </c>
      <c r="N81">
        <v>5.1506666666666669</v>
      </c>
      <c r="O81">
        <v>10.264824999999998</v>
      </c>
      <c r="P81">
        <v>-3.3932499999999997</v>
      </c>
      <c r="Q81">
        <v>23.482374999999998</v>
      </c>
      <c r="R81">
        <v>3.2273000000000005</v>
      </c>
      <c r="S81">
        <v>1.1451750000000018</v>
      </c>
      <c r="T81">
        <v>-4.8736000000000006</v>
      </c>
      <c r="U81">
        <v>-2.2432600000000011</v>
      </c>
      <c r="V81">
        <v>-11.32938</v>
      </c>
      <c r="X81" s="45">
        <v>-1.0255750000000003</v>
      </c>
      <c r="Y81">
        <v>-2.4990833333333335</v>
      </c>
      <c r="Z81">
        <v>-3.4862833333333327</v>
      </c>
      <c r="AA81">
        <v>-1.3019428571428568</v>
      </c>
      <c r="AB81">
        <v>7.9829166666666671</v>
      </c>
      <c r="AC81">
        <v>2.470333333333333</v>
      </c>
      <c r="AD81">
        <v>-0.56320000000000003</v>
      </c>
      <c r="AE81">
        <v>2.7350599999999998</v>
      </c>
      <c r="AF81">
        <v>3.8712499999999999</v>
      </c>
      <c r="AG81">
        <v>-1.0659400000000001</v>
      </c>
      <c r="AH81">
        <v>4.9431999999999992</v>
      </c>
      <c r="AJ81">
        <v>-10.579316666666665</v>
      </c>
      <c r="AK81">
        <v>4.0393833333333342</v>
      </c>
      <c r="AL81">
        <v>8.6425599999999996</v>
      </c>
      <c r="AM81">
        <v>-5.6810000000000018</v>
      </c>
      <c r="AN81">
        <v>-0.7534833333333335</v>
      </c>
      <c r="AO81">
        <v>-4.1842166666666678</v>
      </c>
      <c r="AP81">
        <v>-2.1050800000000014</v>
      </c>
      <c r="AQ81">
        <v>13.5115</v>
      </c>
      <c r="AR81">
        <v>9.353983333333332</v>
      </c>
      <c r="AT81">
        <v>5.103333333333282E-2</v>
      </c>
      <c r="AU81">
        <v>-3.3029400000000009</v>
      </c>
      <c r="AV81">
        <v>-2.8444399999999992</v>
      </c>
      <c r="AW81">
        <v>9.0964999999999989</v>
      </c>
      <c r="AX81">
        <v>13.422120000000001</v>
      </c>
      <c r="AY81">
        <v>0.72952000000000083</v>
      </c>
      <c r="AZ81">
        <v>-2.7215000000000007</v>
      </c>
      <c r="BA81">
        <v>-6.6441000000000008</v>
      </c>
      <c r="BB81">
        <v>-8.8112600000000008</v>
      </c>
      <c r="BD81" s="45">
        <v>-3.0016000000000007</v>
      </c>
      <c r="BE81">
        <v>-3.2531375000000011</v>
      </c>
      <c r="BF81">
        <v>1.7727499999999994</v>
      </c>
      <c r="BG81">
        <v>-0.61342499999999922</v>
      </c>
      <c r="BH81">
        <v>0.12042000000000055</v>
      </c>
      <c r="BI81">
        <v>21.8916</v>
      </c>
      <c r="BJ81">
        <v>4.5075000000000012</v>
      </c>
      <c r="BK81">
        <v>7.7182000000000013</v>
      </c>
      <c r="BL81">
        <v>8.787374999999999</v>
      </c>
      <c r="BM81">
        <v>14.140550000000001</v>
      </c>
    </row>
    <row r="82" spans="1:65" x14ac:dyDescent="0.2">
      <c r="A82">
        <f t="shared" si="3"/>
        <v>1.2922421067176872</v>
      </c>
      <c r="B82">
        <f t="shared" si="4"/>
        <v>7.0457046129610035</v>
      </c>
      <c r="C82">
        <f t="shared" si="5"/>
        <v>56</v>
      </c>
      <c r="D82" s="44">
        <v>0.74</v>
      </c>
      <c r="E82">
        <v>9.5530999999999988</v>
      </c>
      <c r="F82">
        <v>3.2939000000000007</v>
      </c>
      <c r="G82" s="38">
        <v>-3.7153999999999998</v>
      </c>
      <c r="H82">
        <v>-2.1470000000000007</v>
      </c>
      <c r="I82">
        <v>-10.800400000000002</v>
      </c>
      <c r="J82">
        <v>-10.139574999999997</v>
      </c>
      <c r="K82">
        <v>7.1836000000000011</v>
      </c>
      <c r="M82">
        <v>6.0846599999999995</v>
      </c>
      <c r="N82">
        <v>5.4722500000000007</v>
      </c>
      <c r="O82">
        <v>9.8932333333333329</v>
      </c>
      <c r="P82">
        <v>-5.5454999999999988</v>
      </c>
      <c r="Q82">
        <v>18.068375</v>
      </c>
      <c r="R82">
        <v>5.2229749999999999</v>
      </c>
      <c r="S82">
        <v>-0.64287499999999742</v>
      </c>
      <c r="T82">
        <v>-7.0894000000000004</v>
      </c>
      <c r="U82">
        <v>-1.7998000000000005</v>
      </c>
      <c r="V82">
        <v>-12.753960000000001</v>
      </c>
      <c r="X82" s="45">
        <v>-1.5105750000000002</v>
      </c>
      <c r="Y82">
        <v>-1.3129799999999996</v>
      </c>
      <c r="Z82">
        <v>-2.7366500000000005</v>
      </c>
      <c r="AA82">
        <v>-0.92154285714285733</v>
      </c>
      <c r="AB82">
        <v>5.8550142857142848</v>
      </c>
      <c r="AC82">
        <v>0.65000000000000047</v>
      </c>
      <c r="AD82">
        <v>0.34772000000000036</v>
      </c>
      <c r="AE82">
        <v>1.6631833333333332</v>
      </c>
      <c r="AF82">
        <v>2.8281199999999993</v>
      </c>
      <c r="AG82">
        <v>-0.67112500000000008</v>
      </c>
      <c r="AH82">
        <v>5.4641999999999999</v>
      </c>
      <c r="AJ82">
        <v>-9.6157599999999999</v>
      </c>
      <c r="AK82">
        <v>6.3875500000000001</v>
      </c>
      <c r="AL82">
        <v>6.5862000000000007</v>
      </c>
      <c r="AM82">
        <v>-7.2875000000000014</v>
      </c>
      <c r="AN82">
        <v>-3.6235999999999988</v>
      </c>
      <c r="AO82">
        <v>1.2395799999999995</v>
      </c>
      <c r="AP82">
        <v>-4.2252800000000024</v>
      </c>
      <c r="AQ82">
        <v>9.8775000000000013</v>
      </c>
      <c r="AR82">
        <v>4.5578999999999992</v>
      </c>
      <c r="AT82">
        <v>2.6806399999999995</v>
      </c>
      <c r="AU82">
        <v>-2.146300000000001</v>
      </c>
      <c r="AV82">
        <v>-3.7602833333333314</v>
      </c>
      <c r="AW82">
        <v>12.873750000000001</v>
      </c>
      <c r="AX82">
        <v>5.6459999999999999</v>
      </c>
      <c r="AY82">
        <v>1.9143800000000009</v>
      </c>
      <c r="AZ82">
        <v>-2.3028000000000008</v>
      </c>
      <c r="BA82">
        <v>-5.4653000000000009</v>
      </c>
      <c r="BB82">
        <v>-9.2951500000000014</v>
      </c>
      <c r="BD82" s="45">
        <v>-0.68300000000000094</v>
      </c>
      <c r="BE82">
        <v>-6.9285125000000001</v>
      </c>
      <c r="BF82">
        <v>-0.15500000000000091</v>
      </c>
      <c r="BG82">
        <v>-1.036999999999999</v>
      </c>
      <c r="BH82">
        <v>1.2037200000000003</v>
      </c>
      <c r="BI82">
        <v>19.1295</v>
      </c>
      <c r="BJ82">
        <v>14.84375</v>
      </c>
      <c r="BK82">
        <v>2.0656000000000008</v>
      </c>
      <c r="BL82">
        <v>8.4192857142857136</v>
      </c>
      <c r="BM82">
        <v>11.672140000000002</v>
      </c>
    </row>
    <row r="83" spans="1:65" x14ac:dyDescent="0.2">
      <c r="A83">
        <f t="shared" si="3"/>
        <v>1.1781142410714287</v>
      </c>
      <c r="B83">
        <f t="shared" si="4"/>
        <v>6.7575554279061123</v>
      </c>
      <c r="C83">
        <f t="shared" si="5"/>
        <v>56</v>
      </c>
      <c r="D83" s="44">
        <v>0.75</v>
      </c>
      <c r="E83">
        <v>10.388674999999999</v>
      </c>
      <c r="F83">
        <v>1.5862666666666669</v>
      </c>
      <c r="G83" s="38">
        <v>-6.5632000000000001</v>
      </c>
      <c r="H83">
        <v>-3.141900000000001</v>
      </c>
      <c r="I83">
        <v>-12.885475000000001</v>
      </c>
      <c r="J83">
        <v>-11.6839</v>
      </c>
      <c r="K83">
        <v>9.4814000000000007</v>
      </c>
      <c r="M83">
        <v>11.413499999999999</v>
      </c>
      <c r="N83">
        <v>6.4147499999999997</v>
      </c>
      <c r="O83">
        <v>11.163833333333335</v>
      </c>
      <c r="P83">
        <v>-2.3947499999999997</v>
      </c>
      <c r="Q83">
        <v>12.052024999999999</v>
      </c>
      <c r="R83">
        <v>6.2423500000000001</v>
      </c>
      <c r="S83">
        <v>4.4584500000000018</v>
      </c>
      <c r="T83">
        <v>-3.3338166666666669</v>
      </c>
      <c r="U83">
        <v>-1.2894250000000009</v>
      </c>
      <c r="V83">
        <v>-11.749083333333333</v>
      </c>
      <c r="X83" s="45">
        <v>-1.4487400000000004</v>
      </c>
      <c r="Y83">
        <v>-2.2619199999999999</v>
      </c>
      <c r="Z83">
        <v>-2.6806666666666668</v>
      </c>
      <c r="AA83">
        <v>1.0831571428571432</v>
      </c>
      <c r="AB83">
        <v>5.7171428571428562</v>
      </c>
      <c r="AC83">
        <v>-0.51916666666666644</v>
      </c>
      <c r="AD83">
        <v>2.0086200000000005</v>
      </c>
      <c r="AE83">
        <v>1.275433333333333</v>
      </c>
      <c r="AF83">
        <v>3.3500999999999999</v>
      </c>
      <c r="AG83">
        <v>-1.5874799999999998</v>
      </c>
      <c r="AH83">
        <v>3.7912499999999998</v>
      </c>
      <c r="AJ83">
        <v>-12.019500000000001</v>
      </c>
      <c r="AK83">
        <v>3.1649200000000004</v>
      </c>
      <c r="AL83">
        <v>0.51870000000000138</v>
      </c>
      <c r="AM83">
        <v>-3.6305000000000018</v>
      </c>
      <c r="AN83">
        <v>-6.2066999999999997</v>
      </c>
      <c r="AO83">
        <v>3.2489166666666662</v>
      </c>
      <c r="AP83">
        <v>-6.0466500000000014</v>
      </c>
      <c r="AQ83">
        <v>11.969025</v>
      </c>
      <c r="AR83">
        <v>0.15141666666666639</v>
      </c>
      <c r="AT83">
        <v>2.6408399999999999</v>
      </c>
      <c r="AU83">
        <v>-4.0319400000000014</v>
      </c>
      <c r="AV83">
        <v>-0.52073333333333149</v>
      </c>
      <c r="AW83">
        <v>9.282</v>
      </c>
      <c r="AX83">
        <v>5.8173833333333329</v>
      </c>
      <c r="AY83">
        <v>3.0378800000000004</v>
      </c>
      <c r="AZ83">
        <v>2.2161666666666657</v>
      </c>
      <c r="BA83">
        <v>-4.4702000000000002</v>
      </c>
      <c r="BB83">
        <v>-6.7861400000000005</v>
      </c>
      <c r="BD83" s="45">
        <v>-4.128400000000001</v>
      </c>
      <c r="BE83">
        <v>-2.649912500000001</v>
      </c>
      <c r="BF83">
        <v>-0.13550000000000062</v>
      </c>
      <c r="BG83">
        <v>8.3200000000000829E-2</v>
      </c>
      <c r="BH83">
        <v>2.3563200000000002</v>
      </c>
      <c r="BI83">
        <v>16.478250000000003</v>
      </c>
      <c r="BJ83">
        <v>17.694250000000004</v>
      </c>
      <c r="BK83">
        <v>4.1510000000000007</v>
      </c>
      <c r="BL83">
        <v>-1.447000000000001</v>
      </c>
      <c r="BM83">
        <v>6.3498750000000008</v>
      </c>
    </row>
    <row r="84" spans="1:65" x14ac:dyDescent="0.2">
      <c r="A84">
        <f t="shared" si="3"/>
        <v>1.2128370004251701</v>
      </c>
      <c r="B84">
        <f t="shared" si="4"/>
        <v>7.0630188888420466</v>
      </c>
      <c r="C84">
        <f t="shared" si="5"/>
        <v>56</v>
      </c>
      <c r="D84" s="44">
        <v>0.76</v>
      </c>
      <c r="E84">
        <v>11.6976</v>
      </c>
      <c r="F84">
        <v>-1.6252666666666666</v>
      </c>
      <c r="G84" s="38">
        <v>-6.243999999999998</v>
      </c>
      <c r="H84">
        <v>-1.9599000000000004</v>
      </c>
      <c r="I84">
        <v>-12.853950000000001</v>
      </c>
      <c r="J84">
        <v>-9.0280999999999985</v>
      </c>
      <c r="K84">
        <v>4.676800000000001</v>
      </c>
      <c r="M84">
        <v>13.80504</v>
      </c>
      <c r="N84">
        <v>5.6550000000000011</v>
      </c>
      <c r="O84">
        <v>10.388833333333332</v>
      </c>
      <c r="P84">
        <v>0.47350000000000003</v>
      </c>
      <c r="Q84">
        <v>14.251633333333332</v>
      </c>
      <c r="R84">
        <v>4.3826599999999996</v>
      </c>
      <c r="S84">
        <v>2.4039500000000018</v>
      </c>
      <c r="T84">
        <v>-5.6943600000000005</v>
      </c>
      <c r="U84">
        <v>1.6495999999999995</v>
      </c>
      <c r="V84">
        <v>-10.80728</v>
      </c>
      <c r="X84" s="45">
        <v>-0.99977500000000008</v>
      </c>
      <c r="Y84">
        <v>-2.1836599999999997</v>
      </c>
      <c r="Z84">
        <v>-2.0984333333333334</v>
      </c>
      <c r="AA84">
        <v>2.4276125</v>
      </c>
      <c r="AB84">
        <v>5.8464428571428559</v>
      </c>
      <c r="AC84">
        <v>-9.2499999999999805E-2</v>
      </c>
      <c r="AD84">
        <v>1.8844400000000001</v>
      </c>
      <c r="AE84">
        <v>1.7265333333333335</v>
      </c>
      <c r="AF84">
        <v>4.9049999999999994</v>
      </c>
      <c r="AG84">
        <v>0.3358749999999997</v>
      </c>
      <c r="AH84">
        <v>3.3226</v>
      </c>
      <c r="AJ84">
        <v>-15.661233333333334</v>
      </c>
      <c r="AK84">
        <v>-1.1053166666666661</v>
      </c>
      <c r="AL84">
        <v>3.4805600000000014</v>
      </c>
      <c r="AM84">
        <v>7.4967999999999986</v>
      </c>
      <c r="AN84">
        <v>-6.1883333333333335</v>
      </c>
      <c r="AO84">
        <v>9.626833333333332</v>
      </c>
      <c r="AP84">
        <v>-5.1069800000000019</v>
      </c>
      <c r="AQ84">
        <v>11.7547</v>
      </c>
      <c r="AR84">
        <v>0.82056666666666656</v>
      </c>
      <c r="AT84">
        <v>6.0116666666666152E-2</v>
      </c>
      <c r="AU84">
        <v>-4.2137750000000009</v>
      </c>
      <c r="AV84">
        <v>-4.5156799999999979</v>
      </c>
      <c r="AW84">
        <v>1.1044999999999998</v>
      </c>
      <c r="AX84">
        <v>1.6835999999999989</v>
      </c>
      <c r="AY84">
        <v>3.1852200000000002</v>
      </c>
      <c r="AZ84">
        <v>2.1423333333333319</v>
      </c>
      <c r="BA84">
        <v>-4.6127250000000011</v>
      </c>
      <c r="BB84">
        <v>-7.1960000000000006</v>
      </c>
      <c r="BD84" s="45">
        <v>-3.0362000000000005</v>
      </c>
      <c r="BE84">
        <v>-7.569675000000001</v>
      </c>
      <c r="BF84">
        <v>-1.3050000000000008</v>
      </c>
      <c r="BG84">
        <v>1.9543250000000008</v>
      </c>
      <c r="BH84">
        <v>6.9715400000000001</v>
      </c>
      <c r="BI84">
        <v>20.357750000000003</v>
      </c>
      <c r="BJ84">
        <v>15.703800000000001</v>
      </c>
      <c r="BK84">
        <v>3.7106000000000003</v>
      </c>
      <c r="BL84">
        <v>-3.0591250000000012</v>
      </c>
      <c r="BM84">
        <v>5.189775</v>
      </c>
    </row>
    <row r="85" spans="1:65" x14ac:dyDescent="0.2">
      <c r="A85">
        <f t="shared" si="3"/>
        <v>1.9821550467687072</v>
      </c>
      <c r="B85">
        <f t="shared" si="4"/>
        <v>7.6587275693808596</v>
      </c>
      <c r="C85">
        <f t="shared" si="5"/>
        <v>56</v>
      </c>
      <c r="D85" s="44">
        <v>0.77</v>
      </c>
      <c r="E85">
        <v>12.678733333333334</v>
      </c>
      <c r="F85">
        <v>1.7032</v>
      </c>
      <c r="G85" s="38">
        <v>-4.7662499999999994</v>
      </c>
      <c r="H85">
        <v>-2.3545666666666674</v>
      </c>
      <c r="I85">
        <v>-11.381375000000002</v>
      </c>
      <c r="J85">
        <v>-8.9865499999999976</v>
      </c>
      <c r="K85">
        <v>4.1582000000000008</v>
      </c>
      <c r="M85">
        <v>9.2860600000000009</v>
      </c>
      <c r="N85">
        <v>2.9682499999999998</v>
      </c>
      <c r="O85">
        <v>8.3520749999999992</v>
      </c>
      <c r="P85">
        <v>-3.5369999999999999</v>
      </c>
      <c r="Q85">
        <v>14.656675</v>
      </c>
      <c r="R85">
        <v>5.7366250000000001</v>
      </c>
      <c r="S85">
        <v>-2.5001999999999986</v>
      </c>
      <c r="T85">
        <v>-6.0322599999999991</v>
      </c>
      <c r="U85">
        <v>0.81477999999999895</v>
      </c>
      <c r="V85">
        <v>-13.386619999999999</v>
      </c>
      <c r="X85" s="45">
        <v>-0.44422000000000034</v>
      </c>
      <c r="Y85">
        <v>-0.82899999999999985</v>
      </c>
      <c r="Z85">
        <v>-1.5424</v>
      </c>
      <c r="AA85">
        <v>5.0755142857142852</v>
      </c>
      <c r="AB85">
        <v>4.0338166666666657</v>
      </c>
      <c r="AC85">
        <v>1.4543333333333333</v>
      </c>
      <c r="AD85">
        <v>1.5327166666666667</v>
      </c>
      <c r="AE85">
        <v>0.49433999999999989</v>
      </c>
      <c r="AF85">
        <v>1.9949833333333331</v>
      </c>
      <c r="AG85">
        <v>-1.3831200000000001</v>
      </c>
      <c r="AH85">
        <v>4.0941999999999998</v>
      </c>
      <c r="AJ85">
        <v>-15.521459999999999</v>
      </c>
      <c r="AK85">
        <v>0.23690000000000064</v>
      </c>
      <c r="AL85">
        <v>7.6399400000000011</v>
      </c>
      <c r="AM85">
        <v>20.104499999999998</v>
      </c>
      <c r="AN85">
        <v>-7.4093999999999998</v>
      </c>
      <c r="AO85">
        <v>11.880860000000002</v>
      </c>
      <c r="AP85">
        <v>-5.7887800000000009</v>
      </c>
      <c r="AQ85">
        <v>14.28598</v>
      </c>
      <c r="AR85">
        <v>8.1612285714285697</v>
      </c>
      <c r="AT85">
        <v>-0.52276000000000022</v>
      </c>
      <c r="AU85">
        <v>-5.5560400000000003</v>
      </c>
      <c r="AV85">
        <v>-1.1663666666666659</v>
      </c>
      <c r="AW85">
        <v>16.673749999999998</v>
      </c>
      <c r="AX85">
        <v>5.6136199999999992</v>
      </c>
      <c r="AY85">
        <v>2.1936000000000004</v>
      </c>
      <c r="AZ85">
        <v>1.2539999999999982</v>
      </c>
      <c r="BA85">
        <v>-2.8417800000000009</v>
      </c>
      <c r="BB85">
        <v>0.24802499999999972</v>
      </c>
      <c r="BD85" s="45">
        <v>-2.6394000000000011</v>
      </c>
      <c r="BE85">
        <v>-5.1783250000000018</v>
      </c>
      <c r="BF85">
        <v>-0.4040000000000008</v>
      </c>
      <c r="BG85">
        <v>5.6754250000000006</v>
      </c>
      <c r="BH85">
        <v>4.4747200000000005</v>
      </c>
      <c r="BI85">
        <v>23.015800000000002</v>
      </c>
      <c r="BJ85">
        <v>9.0060000000000002</v>
      </c>
      <c r="BK85">
        <v>4.3338333333333336</v>
      </c>
      <c r="BL85">
        <v>-3.1624285714285718</v>
      </c>
      <c r="BM85">
        <v>4.5023</v>
      </c>
    </row>
    <row r="86" spans="1:65" x14ac:dyDescent="0.2">
      <c r="A86">
        <f t="shared" si="3"/>
        <v>1.8830339965986389</v>
      </c>
      <c r="B86">
        <f t="shared" si="4"/>
        <v>7.1274117325587865</v>
      </c>
      <c r="C86">
        <f t="shared" si="5"/>
        <v>56</v>
      </c>
      <c r="D86" s="44">
        <v>0.78</v>
      </c>
      <c r="E86">
        <v>13.768199999999998</v>
      </c>
      <c r="F86">
        <v>-1.5242999999999995</v>
      </c>
      <c r="G86" s="38">
        <v>-5.5801999999999996</v>
      </c>
      <c r="H86">
        <v>-1.8682333333333343</v>
      </c>
      <c r="I86">
        <v>-10.559325000000001</v>
      </c>
      <c r="J86">
        <v>-8.7387499999999978</v>
      </c>
      <c r="K86">
        <v>1.9153333333333338</v>
      </c>
      <c r="M86">
        <v>3.0695600000000001</v>
      </c>
      <c r="N86">
        <v>3.5893333333333328</v>
      </c>
      <c r="O86">
        <v>7.4212666666666651</v>
      </c>
      <c r="P86">
        <v>-5.4719999999999995</v>
      </c>
      <c r="Q86">
        <v>11.418724999999998</v>
      </c>
      <c r="R86">
        <v>5.6166600000000004</v>
      </c>
      <c r="S86">
        <v>0.27252500000000257</v>
      </c>
      <c r="T86">
        <v>-5.8922400000000001</v>
      </c>
      <c r="U86">
        <v>-1.3528000000000007</v>
      </c>
      <c r="V86">
        <v>-14.196680000000001</v>
      </c>
      <c r="X86" s="45">
        <v>0.54974999999999952</v>
      </c>
      <c r="Y86">
        <v>-1.8090199999999996</v>
      </c>
      <c r="Z86">
        <v>1.2445166666666665</v>
      </c>
      <c r="AA86">
        <v>3.1150857142857142</v>
      </c>
      <c r="AB86">
        <v>1.2283714285714282</v>
      </c>
      <c r="AC86">
        <v>0.12683333333333321</v>
      </c>
      <c r="AD86">
        <v>2.0162599999999999</v>
      </c>
      <c r="AE86">
        <v>2.6589833333333335</v>
      </c>
      <c r="AF86">
        <v>2.0759199999999995</v>
      </c>
      <c r="AG86">
        <v>-0.26482000000000028</v>
      </c>
      <c r="AH86">
        <v>4.12</v>
      </c>
      <c r="AJ86">
        <v>-14.244983333333332</v>
      </c>
      <c r="AK86">
        <v>0.26908333333333401</v>
      </c>
      <c r="AL86">
        <v>5.1464666666666679</v>
      </c>
      <c r="AM86">
        <v>16.045399999999997</v>
      </c>
      <c r="AN86">
        <v>-5.6333500000000001</v>
      </c>
      <c r="AO86">
        <v>9.2003666666666657</v>
      </c>
      <c r="AP86">
        <v>-4.2183600000000014</v>
      </c>
      <c r="AQ86">
        <v>12.268900000000002</v>
      </c>
      <c r="AR86">
        <v>10.485266666666666</v>
      </c>
      <c r="AT86">
        <v>0.50325999999999971</v>
      </c>
      <c r="AU86">
        <v>-6.7140200000000005</v>
      </c>
      <c r="AV86">
        <v>1.7141600000000015</v>
      </c>
      <c r="AW86">
        <v>6.5105000000000004</v>
      </c>
      <c r="AX86">
        <v>0.71808333333333341</v>
      </c>
      <c r="AY86">
        <v>2.1291000000000002</v>
      </c>
      <c r="AZ86">
        <v>5.3644999999999996</v>
      </c>
      <c r="BA86">
        <v>-4.5442000000000009</v>
      </c>
      <c r="BB86">
        <v>10.805859999999999</v>
      </c>
      <c r="BD86" s="45">
        <v>-0.91220000000000034</v>
      </c>
      <c r="BE86">
        <v>-5.4540750000000013</v>
      </c>
      <c r="BF86">
        <v>1.4604999999999992</v>
      </c>
      <c r="BG86">
        <v>6.5195999999999996</v>
      </c>
      <c r="BH86">
        <v>-0.76925999999999939</v>
      </c>
      <c r="BI86">
        <v>24.33</v>
      </c>
      <c r="BJ86">
        <v>10.06625</v>
      </c>
      <c r="BK86">
        <v>5.2730000000000006</v>
      </c>
      <c r="BL86">
        <v>4.7318749999999996</v>
      </c>
      <c r="BM86">
        <v>7.4492250000000002</v>
      </c>
    </row>
    <row r="87" spans="1:65" x14ac:dyDescent="0.2">
      <c r="A87">
        <f t="shared" si="3"/>
        <v>1.6646820216836733</v>
      </c>
      <c r="B87">
        <f t="shared" si="4"/>
        <v>7.6253302735772159</v>
      </c>
      <c r="C87">
        <f t="shared" si="5"/>
        <v>56</v>
      </c>
      <c r="D87" s="44">
        <v>0.79</v>
      </c>
      <c r="E87">
        <v>6.6141666666666667</v>
      </c>
      <c r="F87">
        <v>-1.7869666666666664</v>
      </c>
      <c r="G87" s="38">
        <v>-9.8439999999999994</v>
      </c>
      <c r="H87">
        <v>-3.4393000000000007</v>
      </c>
      <c r="I87">
        <v>-10.679400000000001</v>
      </c>
      <c r="J87">
        <v>-8.8212749999999982</v>
      </c>
      <c r="K87">
        <v>7.4188000000000001</v>
      </c>
      <c r="M87">
        <v>0.24985999999999997</v>
      </c>
      <c r="N87">
        <v>2.8255000000000003</v>
      </c>
      <c r="O87">
        <v>7.1586666666666661</v>
      </c>
      <c r="P87">
        <v>-5.4812499999999993</v>
      </c>
      <c r="Q87">
        <v>10.809374999999999</v>
      </c>
      <c r="R87">
        <v>0.82937499999999997</v>
      </c>
      <c r="S87">
        <v>1.0071750000000019</v>
      </c>
      <c r="T87">
        <v>-4.5970000000000013</v>
      </c>
      <c r="U87">
        <v>-2.1128800000000014</v>
      </c>
      <c r="V87">
        <v>-12.642083333333334</v>
      </c>
      <c r="X87" s="45">
        <v>0.3539249999999996</v>
      </c>
      <c r="Y87">
        <v>-0.53579999999999972</v>
      </c>
      <c r="Z87">
        <v>2.4457999999999998</v>
      </c>
      <c r="AA87">
        <v>2.2813000000000003</v>
      </c>
      <c r="AB87">
        <v>5.3001428571428573</v>
      </c>
      <c r="AC87">
        <v>0.3611666666666668</v>
      </c>
      <c r="AD87">
        <v>1.2483200000000001</v>
      </c>
      <c r="AE87">
        <v>1.5035833333333333</v>
      </c>
      <c r="AF87">
        <v>3.2168999999999999</v>
      </c>
      <c r="AG87">
        <v>1.1900499999999998</v>
      </c>
      <c r="AH87">
        <v>2.0728</v>
      </c>
      <c r="AJ87">
        <v>-15.92164</v>
      </c>
      <c r="AK87">
        <v>-0.25829999999999914</v>
      </c>
      <c r="AL87">
        <v>4.1212800000000014</v>
      </c>
      <c r="AM87">
        <v>12.137749999999999</v>
      </c>
      <c r="AN87">
        <v>-5.9047199999999993</v>
      </c>
      <c r="AO87">
        <v>9.4291</v>
      </c>
      <c r="AP87">
        <v>-8.6013500000000018</v>
      </c>
      <c r="AQ87">
        <v>14.948575</v>
      </c>
      <c r="AR87">
        <v>8.0471000000000004</v>
      </c>
      <c r="AT87">
        <v>-1.0859500000000006</v>
      </c>
      <c r="AU87">
        <v>-3.8065000000000011</v>
      </c>
      <c r="AV87">
        <v>18.207466666666669</v>
      </c>
      <c r="AW87">
        <v>1.0917500000000002</v>
      </c>
      <c r="AX87">
        <v>3.3432399999999989</v>
      </c>
      <c r="AY87">
        <v>4.5805000000000007</v>
      </c>
      <c r="AZ87">
        <v>-1.0256000000000012</v>
      </c>
      <c r="BA87">
        <v>-4.4124800000000004</v>
      </c>
      <c r="BB87">
        <v>4.3331</v>
      </c>
      <c r="BD87" s="45">
        <v>-1.5444000000000009</v>
      </c>
      <c r="BE87">
        <v>-3.5970875000000011</v>
      </c>
      <c r="BF87">
        <v>2.1602499999999996</v>
      </c>
      <c r="BG87">
        <v>5.3582750000000008</v>
      </c>
      <c r="BH87">
        <v>1.5287800000000007</v>
      </c>
      <c r="BI87">
        <v>30.556249999999999</v>
      </c>
      <c r="BJ87">
        <v>5.7177500000000006</v>
      </c>
      <c r="BK87">
        <v>7.5854000000000017</v>
      </c>
      <c r="BL87">
        <v>-0.64185714285714346</v>
      </c>
      <c r="BM87">
        <v>9.9285600000000009</v>
      </c>
    </row>
    <row r="88" spans="1:65" x14ac:dyDescent="0.2">
      <c r="A88">
        <f t="shared" si="3"/>
        <v>1.037805306122449</v>
      </c>
      <c r="B88">
        <f t="shared" si="4"/>
        <v>6.134334211462833</v>
      </c>
      <c r="C88">
        <f t="shared" si="5"/>
        <v>56</v>
      </c>
      <c r="D88" s="44">
        <v>0.8</v>
      </c>
      <c r="E88">
        <v>6.4747666666666666</v>
      </c>
      <c r="F88">
        <v>0.76626666666666665</v>
      </c>
      <c r="G88" s="38">
        <v>-8.0027499999999989</v>
      </c>
      <c r="H88">
        <v>-1.4504666666666672</v>
      </c>
      <c r="I88">
        <v>-9.861975000000001</v>
      </c>
      <c r="J88">
        <v>-7.8035499999999987</v>
      </c>
      <c r="K88">
        <v>2.3164000000000002</v>
      </c>
      <c r="M88">
        <v>-1.59552</v>
      </c>
      <c r="N88">
        <v>6.3096666666666676</v>
      </c>
      <c r="O88">
        <v>7.9024249999999991</v>
      </c>
      <c r="P88">
        <v>-5.1753999999999989</v>
      </c>
      <c r="Q88">
        <v>13.1075</v>
      </c>
      <c r="R88">
        <v>0.37928000000000017</v>
      </c>
      <c r="S88">
        <v>-3.7346499999999985</v>
      </c>
      <c r="T88">
        <v>-4.2203833333333343</v>
      </c>
      <c r="U88">
        <v>1.3407599999999991</v>
      </c>
      <c r="V88">
        <v>-12.127800000000002</v>
      </c>
      <c r="X88" s="45">
        <v>0.86591999999999969</v>
      </c>
      <c r="Y88">
        <v>0.54510000000000014</v>
      </c>
      <c r="Z88">
        <v>2.3620799999999997</v>
      </c>
      <c r="AA88">
        <v>1.2788999999999997</v>
      </c>
      <c r="AB88">
        <v>7.9721571428571423</v>
      </c>
      <c r="AC88">
        <v>-0.55379999999999985</v>
      </c>
      <c r="AD88">
        <v>1.2855833333333333</v>
      </c>
      <c r="AE88">
        <v>0.21986666666666643</v>
      </c>
      <c r="AF88">
        <v>2.4056833333333336</v>
      </c>
      <c r="AG88">
        <v>1.5473799999999998</v>
      </c>
      <c r="AH88">
        <v>3.7792500000000002</v>
      </c>
      <c r="AJ88">
        <v>-16.973750000000003</v>
      </c>
      <c r="AK88">
        <v>0.62041666666666717</v>
      </c>
      <c r="AL88">
        <v>5.6978333333333353</v>
      </c>
      <c r="AM88">
        <v>-0.29580000000000162</v>
      </c>
      <c r="AN88">
        <v>-4.409559999999999</v>
      </c>
      <c r="AO88">
        <v>6.4089400000000012</v>
      </c>
      <c r="AP88">
        <v>-5.5175400000000012</v>
      </c>
      <c r="AQ88">
        <v>14.983500000000001</v>
      </c>
      <c r="AR88">
        <v>3.4272333333333336</v>
      </c>
      <c r="AT88">
        <v>-2.1875400000000007</v>
      </c>
      <c r="AU88">
        <v>-5.4624750000000013</v>
      </c>
      <c r="AV88">
        <v>11.744760000000003</v>
      </c>
      <c r="AW88">
        <v>-1.2484999999999999</v>
      </c>
      <c r="AX88">
        <v>0.96409999999999962</v>
      </c>
      <c r="AY88">
        <v>2.5076000000000005</v>
      </c>
      <c r="AZ88">
        <v>-3.8811666666666675</v>
      </c>
      <c r="BA88">
        <v>-4.6543500000000009</v>
      </c>
      <c r="BB88">
        <v>3.7939999999999996</v>
      </c>
      <c r="BD88" s="45">
        <v>-1.2144000000000008</v>
      </c>
      <c r="BE88">
        <v>-3.6578000000000017</v>
      </c>
      <c r="BF88">
        <v>6.7183999999999999</v>
      </c>
      <c r="BG88">
        <v>5.5505000000000013</v>
      </c>
      <c r="BH88">
        <v>4.2457800000000008</v>
      </c>
      <c r="BI88">
        <v>4.4430000000000014</v>
      </c>
      <c r="BJ88">
        <v>5.1106000000000007</v>
      </c>
      <c r="BK88">
        <v>9.9248000000000012</v>
      </c>
      <c r="BL88">
        <v>3.7837499999999986</v>
      </c>
      <c r="BM88">
        <v>11.362075000000001</v>
      </c>
    </row>
    <row r="89" spans="1:65" x14ac:dyDescent="0.2">
      <c r="A89">
        <f t="shared" si="3"/>
        <v>0.91306288690476178</v>
      </c>
      <c r="B89">
        <f t="shared" si="4"/>
        <v>6.4936776153733913</v>
      </c>
      <c r="C89">
        <f t="shared" si="5"/>
        <v>56</v>
      </c>
      <c r="D89" s="44">
        <v>0.81</v>
      </c>
      <c r="E89">
        <v>3.6690333333333327</v>
      </c>
      <c r="F89">
        <v>0.79133333333333289</v>
      </c>
      <c r="G89" s="38">
        <v>-10.221</v>
      </c>
      <c r="H89">
        <v>-5.7830000000000013</v>
      </c>
      <c r="I89">
        <v>-8.7256500000000017</v>
      </c>
      <c r="J89">
        <v>-8.0274666666666636</v>
      </c>
      <c r="K89">
        <v>2.4082000000000003</v>
      </c>
      <c r="M89">
        <v>-1.9903199999999999</v>
      </c>
      <c r="N89">
        <v>10.332749999999999</v>
      </c>
      <c r="O89">
        <v>7.1029666666666671</v>
      </c>
      <c r="P89">
        <v>-6.4637499999999992</v>
      </c>
      <c r="Q89">
        <v>16.684024999999998</v>
      </c>
      <c r="R89">
        <v>3.3258000000000001</v>
      </c>
      <c r="S89">
        <v>-5.1500999999999983</v>
      </c>
      <c r="T89">
        <v>-3.2462600000000008</v>
      </c>
      <c r="U89">
        <v>-0.39642500000000114</v>
      </c>
      <c r="V89">
        <v>-12.655760000000001</v>
      </c>
      <c r="X89" s="45">
        <v>0.61424999999999996</v>
      </c>
      <c r="Y89">
        <v>0.57852000000000026</v>
      </c>
      <c r="Z89">
        <v>0.68268333333333364</v>
      </c>
      <c r="AA89">
        <v>4.2831999999999999</v>
      </c>
      <c r="AB89">
        <v>3.9669666666666665</v>
      </c>
      <c r="AC89">
        <v>0.38550000000000012</v>
      </c>
      <c r="AD89">
        <v>2.5322000000000005</v>
      </c>
      <c r="AE89">
        <v>1.44452</v>
      </c>
      <c r="AF89">
        <v>3.0341199999999997</v>
      </c>
      <c r="AG89">
        <v>5.4412399999999996</v>
      </c>
      <c r="AH89">
        <v>4.2712000000000003</v>
      </c>
      <c r="AJ89">
        <v>-17.99982</v>
      </c>
      <c r="AK89">
        <v>0.37348333333333406</v>
      </c>
      <c r="AL89">
        <v>8.2817400000000028</v>
      </c>
      <c r="AM89">
        <v>-9.7885000000000026</v>
      </c>
      <c r="AN89">
        <v>-1.4295166666666661</v>
      </c>
      <c r="AO89">
        <v>5.007766666666666</v>
      </c>
      <c r="AP89">
        <v>-0.15436000000000191</v>
      </c>
      <c r="AQ89">
        <v>15.253724999999999</v>
      </c>
      <c r="AR89">
        <v>0.9065285714285708</v>
      </c>
      <c r="AT89">
        <v>0.18526666666666611</v>
      </c>
      <c r="AU89">
        <v>-5.8592000000000013</v>
      </c>
      <c r="AV89">
        <v>-3.0086166666666649</v>
      </c>
      <c r="AW89">
        <v>7.0376000000000003</v>
      </c>
      <c r="AX89">
        <v>3.4828999999999999</v>
      </c>
      <c r="AY89">
        <v>2.0011800000000006</v>
      </c>
      <c r="AZ89">
        <v>0.46616666666666501</v>
      </c>
      <c r="BA89">
        <v>-4.9374250000000011</v>
      </c>
      <c r="BB89">
        <v>8.1934749999999994</v>
      </c>
      <c r="BD89" s="45">
        <v>-1.3556000000000004</v>
      </c>
      <c r="BE89">
        <v>-4.2730000000000015</v>
      </c>
      <c r="BF89">
        <v>9.7364999999999995</v>
      </c>
      <c r="BG89">
        <v>6.2129250000000011</v>
      </c>
      <c r="BH89">
        <v>1.2746800000000005</v>
      </c>
      <c r="BI89">
        <v>5.2578000000000014</v>
      </c>
      <c r="BJ89">
        <v>2.3672500000000003</v>
      </c>
      <c r="BK89">
        <v>5.0378000000000016</v>
      </c>
      <c r="BL89">
        <v>-0.6424285714285719</v>
      </c>
      <c r="BM89">
        <v>10.614425000000001</v>
      </c>
    </row>
    <row r="90" spans="1:65" x14ac:dyDescent="0.2">
      <c r="A90">
        <f t="shared" si="3"/>
        <v>1.0401883588435374</v>
      </c>
      <c r="B90">
        <f t="shared" si="4"/>
        <v>6.8212861103206768</v>
      </c>
      <c r="C90">
        <f t="shared" si="5"/>
        <v>56</v>
      </c>
      <c r="D90" s="44">
        <v>0.82</v>
      </c>
      <c r="E90">
        <v>3.4803249999999992</v>
      </c>
      <c r="F90">
        <v>-0.1250666666666671</v>
      </c>
      <c r="G90" s="38">
        <v>-9.6898</v>
      </c>
      <c r="H90">
        <v>-6.1791333333333336</v>
      </c>
      <c r="I90">
        <v>-7.5104000000000006</v>
      </c>
      <c r="J90">
        <v>-7.9906999999999986</v>
      </c>
      <c r="K90">
        <v>0.57100000000000006</v>
      </c>
      <c r="M90">
        <v>-0.88999999999999968</v>
      </c>
      <c r="N90">
        <v>5.7426666666666675</v>
      </c>
      <c r="O90">
        <v>4.7960333333333329</v>
      </c>
      <c r="P90">
        <v>-5.1980000000000004</v>
      </c>
      <c r="Q90">
        <v>14.471233333333332</v>
      </c>
      <c r="R90">
        <v>2.5054000000000007</v>
      </c>
      <c r="S90">
        <v>-6.3301499999999979</v>
      </c>
      <c r="T90">
        <v>1.5011599999999994</v>
      </c>
      <c r="U90">
        <v>1.7386399999999991</v>
      </c>
      <c r="V90">
        <v>-9.5575200000000002</v>
      </c>
      <c r="X90" s="45">
        <v>0.81589999999999963</v>
      </c>
      <c r="Y90">
        <v>-0.5518599999999998</v>
      </c>
      <c r="Z90">
        <v>1.3843166666666669</v>
      </c>
      <c r="AA90">
        <v>9.4919285714285717</v>
      </c>
      <c r="AB90">
        <v>4.4692428571428575</v>
      </c>
      <c r="AC90">
        <v>2.5276666666666667</v>
      </c>
      <c r="AD90">
        <v>1.5545800000000003</v>
      </c>
      <c r="AE90">
        <v>0.99546666666666661</v>
      </c>
      <c r="AF90">
        <v>3.4699799999999996</v>
      </c>
      <c r="AG90">
        <v>5.2088749999999999</v>
      </c>
      <c r="AH90">
        <v>4.4560000000000004</v>
      </c>
      <c r="AJ90">
        <v>-18.90881666666667</v>
      </c>
      <c r="AK90">
        <v>-2.1473333333333327</v>
      </c>
      <c r="AL90">
        <v>6.6441800000000004</v>
      </c>
      <c r="AM90">
        <v>-11.887</v>
      </c>
      <c r="AN90">
        <v>-2.6110399999999996</v>
      </c>
      <c r="AO90">
        <v>3.7857999999999996</v>
      </c>
      <c r="AP90">
        <v>-6.7209200000000013</v>
      </c>
      <c r="AQ90">
        <v>10.481325</v>
      </c>
      <c r="AR90">
        <v>1.9532833333333324</v>
      </c>
      <c r="AT90">
        <v>-0.79350000000000054</v>
      </c>
      <c r="AU90">
        <v>-2.5823600000000009</v>
      </c>
      <c r="AV90">
        <v>-3.904939999999999</v>
      </c>
      <c r="AW90">
        <v>13.871749999999999</v>
      </c>
      <c r="AX90">
        <v>3.2086799999999998</v>
      </c>
      <c r="AY90">
        <v>1.0606600000000004</v>
      </c>
      <c r="AZ90">
        <v>-2.3000000000000399E-2</v>
      </c>
      <c r="BA90">
        <v>-5.5102600000000006</v>
      </c>
      <c r="BB90">
        <v>12.999600000000001</v>
      </c>
      <c r="BD90" s="45">
        <v>-1.0520000000000007</v>
      </c>
      <c r="BE90">
        <v>-7.6903500000000022</v>
      </c>
      <c r="BF90">
        <v>13.939249999999999</v>
      </c>
      <c r="BG90">
        <v>7.0945500000000017</v>
      </c>
      <c r="BH90">
        <v>1.5484000000000009</v>
      </c>
      <c r="BI90">
        <v>9.5005000000000006</v>
      </c>
      <c r="BJ90">
        <v>3.5440000000000014</v>
      </c>
      <c r="BK90">
        <v>4.2615999999999996</v>
      </c>
      <c r="BL90">
        <v>0.57862499999999928</v>
      </c>
      <c r="BM90">
        <v>12.45208</v>
      </c>
    </row>
    <row r="91" spans="1:65" x14ac:dyDescent="0.2">
      <c r="A91">
        <f t="shared" si="3"/>
        <v>0.70174720663265255</v>
      </c>
      <c r="B91">
        <f t="shared" si="4"/>
        <v>7.4359220550453378</v>
      </c>
      <c r="C91">
        <f t="shared" si="5"/>
        <v>56</v>
      </c>
      <c r="D91" s="44">
        <v>0.83</v>
      </c>
      <c r="E91">
        <v>1.0082333333333331</v>
      </c>
      <c r="F91">
        <v>1.1523000000000003</v>
      </c>
      <c r="G91" s="38">
        <v>-12.004</v>
      </c>
      <c r="H91">
        <v>-8.1974333333333345</v>
      </c>
      <c r="I91">
        <v>-10.057225000000001</v>
      </c>
      <c r="J91">
        <v>-10.132349999999999</v>
      </c>
      <c r="K91">
        <v>1.4166666666666513E-2</v>
      </c>
      <c r="M91">
        <v>-1.1557800000000005</v>
      </c>
      <c r="N91">
        <v>1.1462499999999993</v>
      </c>
      <c r="O91">
        <v>7.8448666666666655</v>
      </c>
      <c r="P91">
        <v>-6.6767500000000002</v>
      </c>
      <c r="Q91">
        <v>12.055799999999998</v>
      </c>
      <c r="R91">
        <v>-0.47227499999999978</v>
      </c>
      <c r="S91">
        <v>-5.0799333333333321</v>
      </c>
      <c r="T91">
        <v>1.7358199999999993</v>
      </c>
      <c r="U91">
        <v>1.6550599999999993</v>
      </c>
      <c r="V91">
        <v>-7.0491000000000001</v>
      </c>
      <c r="X91" s="45">
        <v>0.71011999999999975</v>
      </c>
      <c r="Y91">
        <v>-1.3786166666666666</v>
      </c>
      <c r="Z91">
        <v>0.75031666666666652</v>
      </c>
      <c r="AA91">
        <v>0.34494999999999998</v>
      </c>
      <c r="AB91">
        <v>1.6935571428571428</v>
      </c>
      <c r="AC91">
        <v>4.7621666666666664</v>
      </c>
      <c r="AD91">
        <v>2.0396166666666669</v>
      </c>
      <c r="AE91">
        <v>4.2233333333333199E-2</v>
      </c>
      <c r="AF91">
        <v>3.1078599999999996</v>
      </c>
      <c r="AG91">
        <v>1.8740000000000024E-2</v>
      </c>
      <c r="AH91">
        <v>4.1240000000000006</v>
      </c>
      <c r="AJ91">
        <v>-21.161660000000001</v>
      </c>
      <c r="AK91">
        <v>-1.5249199999999994</v>
      </c>
      <c r="AL91">
        <v>7.6835500000000012</v>
      </c>
      <c r="AM91">
        <v>-11.590500000000002</v>
      </c>
      <c r="AN91">
        <v>-0.54216666666666635</v>
      </c>
      <c r="AO91">
        <v>5.2356199999999999</v>
      </c>
      <c r="AP91">
        <v>-5.7242000000000015</v>
      </c>
      <c r="AQ91">
        <v>10.148849999999999</v>
      </c>
      <c r="AR91">
        <v>5.3198166666666653</v>
      </c>
      <c r="AT91">
        <v>0.8488599999999995</v>
      </c>
      <c r="AU91">
        <v>-2.5236400000000008</v>
      </c>
      <c r="AV91">
        <v>-4.8783499999999993</v>
      </c>
      <c r="AW91">
        <v>22.105250000000002</v>
      </c>
      <c r="AX91">
        <v>0.37861666666666621</v>
      </c>
      <c r="AY91">
        <v>-0.12941666666666585</v>
      </c>
      <c r="AZ91">
        <v>-5.9500000000001073E-2</v>
      </c>
      <c r="BA91">
        <v>-9.7389749999999999</v>
      </c>
      <c r="BB91">
        <v>9.7479249999999986</v>
      </c>
      <c r="BD91" s="45">
        <v>-2.8664000000000009</v>
      </c>
      <c r="BE91">
        <v>-2.3345250000000015</v>
      </c>
      <c r="BF91">
        <v>16.349499999999999</v>
      </c>
      <c r="BG91">
        <v>11.167059999999999</v>
      </c>
      <c r="BH91">
        <v>1.8086166666666668</v>
      </c>
      <c r="BI91">
        <v>9.3572500000000005</v>
      </c>
      <c r="BJ91">
        <v>9.370000000000001</v>
      </c>
      <c r="BK91">
        <v>4.9476666666666675</v>
      </c>
      <c r="BL91">
        <v>-3.5744285714285722</v>
      </c>
      <c r="BM91">
        <v>9.4753499999999988</v>
      </c>
    </row>
    <row r="92" spans="1:65" x14ac:dyDescent="0.2">
      <c r="A92">
        <f t="shared" si="3"/>
        <v>1.2606153380102041</v>
      </c>
      <c r="B92">
        <f t="shared" si="4"/>
        <v>7.8920627148584677</v>
      </c>
      <c r="C92">
        <f t="shared" si="5"/>
        <v>56</v>
      </c>
      <c r="D92" s="44">
        <v>0.84</v>
      </c>
      <c r="E92">
        <v>2.8693666666666666</v>
      </c>
      <c r="F92">
        <v>0.6286999999999997</v>
      </c>
      <c r="G92" s="38">
        <v>-9.4757999999999978</v>
      </c>
      <c r="H92">
        <v>-8.6063333333333336</v>
      </c>
      <c r="I92">
        <v>-10.748600000000001</v>
      </c>
      <c r="J92">
        <v>-8.8636249999999972</v>
      </c>
      <c r="K92">
        <v>-1.4117999999999995</v>
      </c>
      <c r="M92">
        <v>0.42111999999999999</v>
      </c>
      <c r="N92">
        <v>-0.76999999999999991</v>
      </c>
      <c r="O92">
        <v>8.8208749999999991</v>
      </c>
      <c r="P92">
        <v>-1.1769999999999996</v>
      </c>
      <c r="Q92">
        <v>19.250700000000002</v>
      </c>
      <c r="R92">
        <v>-0.9915999999999997</v>
      </c>
      <c r="S92">
        <v>-5.5171999999999981</v>
      </c>
      <c r="T92">
        <v>-5.6971166666666671</v>
      </c>
      <c r="U92">
        <v>-1.093125000000001</v>
      </c>
      <c r="V92">
        <v>-8.3264400000000016</v>
      </c>
      <c r="X92" s="45">
        <v>2.4344000000000001</v>
      </c>
      <c r="Y92">
        <v>-2.3931799999999996</v>
      </c>
      <c r="Z92">
        <v>-2.0276166666666664</v>
      </c>
      <c r="AA92">
        <v>0.7665428571428573</v>
      </c>
      <c r="AB92">
        <v>2.3485142857142853</v>
      </c>
      <c r="AC92">
        <v>6.9788333333333332</v>
      </c>
      <c r="AD92">
        <v>0.27990000000000015</v>
      </c>
      <c r="AE92">
        <v>1.0181499999999999</v>
      </c>
      <c r="AF92">
        <v>2.7011833333333328</v>
      </c>
      <c r="AG92">
        <v>-2.5849800000000003</v>
      </c>
      <c r="AH92">
        <v>3.0602499999999999</v>
      </c>
      <c r="AJ92">
        <v>-21.257733333333331</v>
      </c>
      <c r="AK92">
        <v>-0.35919999999999935</v>
      </c>
      <c r="AL92">
        <v>4.3788800000000014</v>
      </c>
      <c r="AM92">
        <v>-9.5926000000000009</v>
      </c>
      <c r="AN92">
        <v>-1.5494999999999997</v>
      </c>
      <c r="AO92">
        <v>7.6687333333333321</v>
      </c>
      <c r="AP92">
        <v>-3.1417400000000013</v>
      </c>
      <c r="AQ92">
        <v>12.533825</v>
      </c>
      <c r="AR92">
        <v>-0.90848571428571445</v>
      </c>
      <c r="AT92">
        <v>3.6983166666666665</v>
      </c>
      <c r="AU92">
        <v>-0.35836000000000112</v>
      </c>
      <c r="AV92">
        <v>-4.3346599999999986</v>
      </c>
      <c r="AW92">
        <v>26.472249999999999</v>
      </c>
      <c r="AX92">
        <v>1.3906599999999991</v>
      </c>
      <c r="AY92">
        <v>2.5069800000000004</v>
      </c>
      <c r="AZ92">
        <v>4.3801666666666668</v>
      </c>
      <c r="BA92">
        <v>-7.1082999999999998</v>
      </c>
      <c r="BB92">
        <v>2.2281</v>
      </c>
      <c r="BD92" s="45">
        <v>-2.4770000000000012</v>
      </c>
      <c r="BE92">
        <v>2.4490624999999988</v>
      </c>
      <c r="BF92">
        <v>17.092749999999999</v>
      </c>
      <c r="BG92">
        <v>14.1601</v>
      </c>
      <c r="BH92">
        <v>6.5142199999999999</v>
      </c>
      <c r="BI92">
        <v>4.6595000000000013</v>
      </c>
      <c r="BJ92">
        <v>10.946200000000001</v>
      </c>
      <c r="BK92">
        <v>5.6496000000000013</v>
      </c>
      <c r="BL92">
        <v>1.4477499999999992</v>
      </c>
      <c r="BM92">
        <v>11.610825</v>
      </c>
    </row>
    <row r="93" spans="1:65" x14ac:dyDescent="0.2">
      <c r="A93">
        <f t="shared" si="3"/>
        <v>1.0723540199829935</v>
      </c>
      <c r="B93">
        <f t="shared" si="4"/>
        <v>7.5982890948379502</v>
      </c>
      <c r="C93">
        <f t="shared" si="5"/>
        <v>56</v>
      </c>
      <c r="D93" s="44">
        <v>0.85</v>
      </c>
      <c r="E93">
        <v>1.6793333333333333</v>
      </c>
      <c r="F93">
        <v>-3.3184333333333331</v>
      </c>
      <c r="G93" s="38">
        <v>-7.8453999999999979</v>
      </c>
      <c r="H93">
        <v>-8.9512</v>
      </c>
      <c r="I93">
        <v>-10.247950000000001</v>
      </c>
      <c r="J93">
        <v>-5.9937249999999995</v>
      </c>
      <c r="K93">
        <v>-3.1261999999999999</v>
      </c>
      <c r="M93">
        <v>0.6528799999999999</v>
      </c>
      <c r="N93">
        <v>-1.353</v>
      </c>
      <c r="O93">
        <v>6.6811999999999996</v>
      </c>
      <c r="P93">
        <v>-4.0192499999999995</v>
      </c>
      <c r="Q93">
        <v>20.145225</v>
      </c>
      <c r="R93">
        <v>-1.5534499999999996</v>
      </c>
      <c r="S93">
        <v>-6.1824249999999985</v>
      </c>
      <c r="T93">
        <v>-5.26708</v>
      </c>
      <c r="U93">
        <v>-1.2950800000000005</v>
      </c>
      <c r="V93">
        <v>-12.0181</v>
      </c>
      <c r="X93" s="45">
        <v>1.83534</v>
      </c>
      <c r="Y93">
        <v>-1.4090399999999998</v>
      </c>
      <c r="Z93">
        <v>-0.48513333333333347</v>
      </c>
      <c r="AA93">
        <v>-0.57158571428571425</v>
      </c>
      <c r="AB93">
        <v>3.0146499999999996</v>
      </c>
      <c r="AC93">
        <v>4.4113333333333333</v>
      </c>
      <c r="AD93">
        <v>1.20316</v>
      </c>
      <c r="AE93">
        <v>0.9502799999999999</v>
      </c>
      <c r="AF93">
        <v>5.6932799999999988</v>
      </c>
      <c r="AG93">
        <v>-1.9343500000000002</v>
      </c>
      <c r="AH93">
        <v>3.2207999999999997</v>
      </c>
      <c r="AJ93">
        <v>-19.49372</v>
      </c>
      <c r="AK93">
        <v>1.7315833333333339</v>
      </c>
      <c r="AL93">
        <v>7.480080000000001</v>
      </c>
      <c r="AM93">
        <v>-9.786500000000002</v>
      </c>
      <c r="AN93">
        <v>-1.9680799999999998</v>
      </c>
      <c r="AO93">
        <v>7.5470666666666668</v>
      </c>
      <c r="AP93">
        <v>-1.5617800000000017</v>
      </c>
      <c r="AQ93">
        <v>11.266959999999999</v>
      </c>
      <c r="AR93">
        <v>-0.29506666666666731</v>
      </c>
      <c r="AT93">
        <v>4.5396000000000001</v>
      </c>
      <c r="AU93">
        <v>-0.72232500000000099</v>
      </c>
      <c r="AV93">
        <v>-1.4864499999999978</v>
      </c>
      <c r="AW93">
        <v>22.788250000000001</v>
      </c>
      <c r="AX93">
        <v>9.2052200000000006</v>
      </c>
      <c r="AY93">
        <v>0.50131999999999977</v>
      </c>
      <c r="AZ93">
        <v>2.3989999999999996</v>
      </c>
      <c r="BA93">
        <v>-5.9629000000000012</v>
      </c>
      <c r="BB93">
        <v>-2.9151750000000001</v>
      </c>
      <c r="BD93" s="45">
        <v>-3.4272000000000005</v>
      </c>
      <c r="BE93">
        <v>-2.0718125000000009</v>
      </c>
      <c r="BF93">
        <v>13.883000000000001</v>
      </c>
      <c r="BG93">
        <v>10.342475</v>
      </c>
      <c r="BH93">
        <v>4.8056199999999993</v>
      </c>
      <c r="BI93">
        <v>6.0874000000000015</v>
      </c>
      <c r="BJ93">
        <v>12.112000000000002</v>
      </c>
      <c r="BK93">
        <v>5.3902000000000001</v>
      </c>
      <c r="BL93">
        <v>1.2129999999999994</v>
      </c>
      <c r="BM93">
        <v>14.53398</v>
      </c>
    </row>
    <row r="94" spans="1:65" x14ac:dyDescent="0.2">
      <c r="A94">
        <f t="shared" si="3"/>
        <v>0.35257980867346933</v>
      </c>
      <c r="B94">
        <f t="shared" si="4"/>
        <v>6.6442444456624346</v>
      </c>
      <c r="C94">
        <f t="shared" si="5"/>
        <v>56</v>
      </c>
      <c r="D94" s="44">
        <v>0.86</v>
      </c>
      <c r="E94">
        <v>0.14093333333333291</v>
      </c>
      <c r="F94">
        <v>-3.4327000000000001</v>
      </c>
      <c r="G94" s="38">
        <v>-8.6762499999999996</v>
      </c>
      <c r="H94">
        <v>-9.1187000000000005</v>
      </c>
      <c r="I94">
        <v>-10.9895</v>
      </c>
      <c r="J94">
        <v>-5.2760249999999989</v>
      </c>
      <c r="K94">
        <v>-2.6943999999999995</v>
      </c>
      <c r="M94">
        <v>-2.6100400000000006</v>
      </c>
      <c r="N94">
        <v>-1.6076666666666668</v>
      </c>
      <c r="O94">
        <v>13.241133333333332</v>
      </c>
      <c r="P94">
        <v>-5.7259999999999991</v>
      </c>
      <c r="Q94">
        <v>20.589300000000001</v>
      </c>
      <c r="R94">
        <v>-0.71485999999999983</v>
      </c>
      <c r="S94">
        <v>-0.1561749999999984</v>
      </c>
      <c r="T94">
        <v>-5.8656200000000007</v>
      </c>
      <c r="U94">
        <v>-0.39400000000000085</v>
      </c>
      <c r="V94">
        <v>-13.127840000000001</v>
      </c>
      <c r="X94" s="45">
        <v>4.2154249999999998</v>
      </c>
      <c r="Y94">
        <v>-1.4858333333333331</v>
      </c>
      <c r="Z94">
        <v>-0.37089999999999995</v>
      </c>
      <c r="AA94">
        <v>-1.675171428571429</v>
      </c>
      <c r="AB94">
        <v>2.1495285714285712</v>
      </c>
      <c r="AC94">
        <v>0.58350000000000024</v>
      </c>
      <c r="AD94">
        <v>1.9988166666666665</v>
      </c>
      <c r="AE94">
        <v>1.9621500000000001</v>
      </c>
      <c r="AF94">
        <v>7.4921799999999994</v>
      </c>
      <c r="AG94">
        <v>-0.63480000000000003</v>
      </c>
      <c r="AH94">
        <v>2.8779999999999997</v>
      </c>
      <c r="AJ94">
        <v>-15.632783333333334</v>
      </c>
      <c r="AK94">
        <v>1.8042500000000008</v>
      </c>
      <c r="AL94">
        <v>3.194216666666668</v>
      </c>
      <c r="AM94">
        <v>-8.7650000000000006</v>
      </c>
      <c r="AN94">
        <v>-2.514816666666666</v>
      </c>
      <c r="AO94">
        <v>3.1277399999999989</v>
      </c>
      <c r="AP94">
        <v>-3.460220000000001</v>
      </c>
      <c r="AQ94">
        <v>8.8702250000000014</v>
      </c>
      <c r="AR94">
        <v>3.3900999999999999</v>
      </c>
      <c r="AT94">
        <v>6.7543000000000006</v>
      </c>
      <c r="AU94">
        <v>-2.3700800000000006</v>
      </c>
      <c r="AV94">
        <v>-4.5794333333333315</v>
      </c>
      <c r="AW94">
        <v>10.3475</v>
      </c>
      <c r="AX94">
        <v>4.2469666666666663</v>
      </c>
      <c r="AY94">
        <v>1.9884000000000008</v>
      </c>
      <c r="AZ94">
        <v>7.1616666666666653</v>
      </c>
      <c r="BA94">
        <v>-2.3893000000000013</v>
      </c>
      <c r="BB94">
        <v>-8.2864000000000004</v>
      </c>
      <c r="BD94" s="45">
        <v>-3.0444000000000009</v>
      </c>
      <c r="BE94">
        <v>-1.4356428571428583</v>
      </c>
      <c r="BF94">
        <v>14.802999999999999</v>
      </c>
      <c r="BG94">
        <v>4.6176250000000003</v>
      </c>
      <c r="BH94">
        <v>2.7557200000000006</v>
      </c>
      <c r="BI94">
        <v>0.95800000000000063</v>
      </c>
      <c r="BJ94">
        <v>4.2954999999999997</v>
      </c>
      <c r="BK94">
        <v>7.5626000000000007</v>
      </c>
      <c r="BL94">
        <v>-0.89825000000000066</v>
      </c>
      <c r="BM94">
        <v>6.5484999999999998</v>
      </c>
    </row>
    <row r="95" spans="1:65" x14ac:dyDescent="0.2">
      <c r="A95">
        <f t="shared" si="3"/>
        <v>0.44562565263605419</v>
      </c>
      <c r="B95">
        <f t="shared" si="4"/>
        <v>6.8753390676512893</v>
      </c>
      <c r="C95">
        <f t="shared" si="5"/>
        <v>56</v>
      </c>
      <c r="D95" s="44">
        <v>0.87</v>
      </c>
      <c r="E95">
        <v>2.7365333333333326</v>
      </c>
      <c r="F95">
        <v>-5.7133333333333404E-2</v>
      </c>
      <c r="G95" s="38">
        <v>-5.7248000000000001</v>
      </c>
      <c r="H95">
        <v>-8.1911333333333332</v>
      </c>
      <c r="I95">
        <v>-10.0494</v>
      </c>
      <c r="J95">
        <v>-5.8579499999999989</v>
      </c>
      <c r="K95">
        <v>-4.6058000000000003</v>
      </c>
      <c r="M95">
        <v>-4.4659400000000007</v>
      </c>
      <c r="N95">
        <v>0.37149999999999972</v>
      </c>
      <c r="O95">
        <v>12.782925000000001</v>
      </c>
      <c r="P95">
        <v>-7.091499999999999</v>
      </c>
      <c r="Q95">
        <v>21.674775</v>
      </c>
      <c r="R95">
        <v>-0.67979999999999974</v>
      </c>
      <c r="S95">
        <v>3.3438000000000017</v>
      </c>
      <c r="T95">
        <v>-1.7882800000000008</v>
      </c>
      <c r="U95">
        <v>-2.6739750000000009</v>
      </c>
      <c r="V95">
        <v>-13.106083333333332</v>
      </c>
      <c r="X95" s="45">
        <v>3.9536749999999996</v>
      </c>
      <c r="Y95">
        <v>0.93422000000000005</v>
      </c>
      <c r="Z95">
        <v>-0.61069999999999991</v>
      </c>
      <c r="AA95">
        <v>-1.8657249999999999</v>
      </c>
      <c r="AB95">
        <v>5.5885999999999987</v>
      </c>
      <c r="AC95">
        <v>2.1231666666666666</v>
      </c>
      <c r="AD95">
        <v>0.98610000000000042</v>
      </c>
      <c r="AE95">
        <v>0.34556666666666652</v>
      </c>
      <c r="AF95">
        <v>3.5887666666666664</v>
      </c>
      <c r="AG95">
        <v>-0.62657499999999988</v>
      </c>
      <c r="AH95">
        <v>2.9933999999999998</v>
      </c>
      <c r="AJ95">
        <v>-16.035519999999998</v>
      </c>
      <c r="AK95">
        <v>-0.41931666666666595</v>
      </c>
      <c r="AL95">
        <v>1.4787200000000014</v>
      </c>
      <c r="AM95">
        <v>-6.0797500000000024</v>
      </c>
      <c r="AN95">
        <v>-2.7491799999999995</v>
      </c>
      <c r="AO95">
        <v>8.613999999999999</v>
      </c>
      <c r="AP95">
        <v>1.365174999999998</v>
      </c>
      <c r="AQ95">
        <v>11.755749999999999</v>
      </c>
      <c r="AR95">
        <v>-1.1917833333333336</v>
      </c>
      <c r="AT95">
        <v>4.2167999999999992</v>
      </c>
      <c r="AU95">
        <v>-2.233880000000001</v>
      </c>
      <c r="AV95">
        <v>-9.59694</v>
      </c>
      <c r="AW95">
        <v>12.222249999999999</v>
      </c>
      <c r="AX95">
        <v>7.8270399999999993</v>
      </c>
      <c r="AY95">
        <v>1.8368800000000003</v>
      </c>
      <c r="AZ95">
        <v>5.1857999999999986</v>
      </c>
      <c r="BA95">
        <v>1.9616999999999991</v>
      </c>
      <c r="BB95">
        <v>-9.8593000000000011</v>
      </c>
      <c r="BD95" s="45">
        <v>-6.3538000000000014</v>
      </c>
      <c r="BE95">
        <v>-2.7460875000000016</v>
      </c>
      <c r="BF95">
        <v>14.3965</v>
      </c>
      <c r="BG95">
        <v>-0.80319999999999925</v>
      </c>
      <c r="BH95">
        <v>2.5193600000000012</v>
      </c>
      <c r="BI95">
        <v>1.9862500000000014</v>
      </c>
      <c r="BJ95">
        <v>4.0912500000000005</v>
      </c>
      <c r="BK95">
        <v>7.9120000000000008</v>
      </c>
      <c r="BL95">
        <v>-4.0367142857142877</v>
      </c>
      <c r="BM95">
        <v>5.6628000000000007</v>
      </c>
    </row>
    <row r="96" spans="1:65" x14ac:dyDescent="0.2">
      <c r="A96">
        <f t="shared" si="3"/>
        <v>0.97649896683673454</v>
      </c>
      <c r="B96">
        <f t="shared" si="4"/>
        <v>6.6437496437234911</v>
      </c>
      <c r="C96">
        <f t="shared" si="5"/>
        <v>56</v>
      </c>
      <c r="D96" s="44">
        <v>0.88</v>
      </c>
      <c r="E96">
        <v>3.9558</v>
      </c>
      <c r="F96">
        <v>-3.8800000000000168E-2</v>
      </c>
      <c r="G96" s="38">
        <v>-7.419999999999999</v>
      </c>
      <c r="H96">
        <v>-8.4707666666666679</v>
      </c>
      <c r="I96">
        <v>-8.5636250000000018</v>
      </c>
      <c r="J96">
        <v>-5.2983999999999982</v>
      </c>
      <c r="K96">
        <v>-5.6164999999999994</v>
      </c>
      <c r="M96">
        <v>-2.6310200000000004</v>
      </c>
      <c r="N96">
        <v>0.22100000000000009</v>
      </c>
      <c r="O96">
        <v>18.143833333333333</v>
      </c>
      <c r="P96">
        <v>-6.7995000000000001</v>
      </c>
      <c r="Q96">
        <v>21.140133333333335</v>
      </c>
      <c r="R96">
        <v>-1.9828599999999994</v>
      </c>
      <c r="S96">
        <v>7.3956250000000017</v>
      </c>
      <c r="T96">
        <v>-0.82996000000000014</v>
      </c>
      <c r="U96">
        <v>-2.7291000000000007</v>
      </c>
      <c r="V96">
        <v>-9.0937599999999996</v>
      </c>
      <c r="X96" s="45">
        <v>3.2436199999999999</v>
      </c>
      <c r="Y96">
        <v>1.3810600000000002</v>
      </c>
      <c r="Z96">
        <v>1.1242000000000001</v>
      </c>
      <c r="AA96">
        <v>-0.51148571428571432</v>
      </c>
      <c r="AB96">
        <v>1.9200428571428567</v>
      </c>
      <c r="AC96">
        <v>2.4986666666666668</v>
      </c>
      <c r="AD96">
        <v>2.3347600000000002</v>
      </c>
      <c r="AE96">
        <v>1.2654199999999998</v>
      </c>
      <c r="AF96">
        <v>2.6194399999999995</v>
      </c>
      <c r="AG96">
        <v>-1.2152400000000001</v>
      </c>
      <c r="AH96">
        <v>2.8806000000000003</v>
      </c>
      <c r="AJ96">
        <v>-12.380783333333333</v>
      </c>
      <c r="AK96">
        <v>1.0723800000000008</v>
      </c>
      <c r="AL96">
        <v>5.4063500000000007</v>
      </c>
      <c r="AM96">
        <v>-5.3200000000000021</v>
      </c>
      <c r="AN96">
        <v>-2.7816999999999994</v>
      </c>
      <c r="AO96">
        <v>6.7852833333333322</v>
      </c>
      <c r="AP96">
        <v>0.2118199999999984</v>
      </c>
      <c r="AQ96">
        <v>11.730150000000002</v>
      </c>
      <c r="AR96">
        <v>-4.5279000000000007</v>
      </c>
      <c r="AT96">
        <v>3.5728200000000001</v>
      </c>
      <c r="AU96">
        <v>1.8627599999999986</v>
      </c>
      <c r="AV96">
        <v>-6.8571333333333326</v>
      </c>
      <c r="AW96">
        <v>9.9665999999999997</v>
      </c>
      <c r="AX96">
        <v>6.4175333333333313</v>
      </c>
      <c r="AY96">
        <v>1.4766000000000006</v>
      </c>
      <c r="AZ96">
        <v>2.0808333333333313</v>
      </c>
      <c r="BA96">
        <v>0.77147499999999969</v>
      </c>
      <c r="BB96">
        <v>-6.3835800000000003</v>
      </c>
      <c r="BD96" s="45">
        <v>-3.9180000000000006</v>
      </c>
      <c r="BE96">
        <v>-4.2874750000000024</v>
      </c>
      <c r="BF96">
        <v>16.291249999999998</v>
      </c>
      <c r="BG96">
        <v>0.76292500000000141</v>
      </c>
      <c r="BH96">
        <v>0.26140000000000041</v>
      </c>
      <c r="BI96">
        <v>7.5662000000000003</v>
      </c>
      <c r="BJ96">
        <v>3.1636000000000011</v>
      </c>
      <c r="BK96">
        <v>5.8794000000000013</v>
      </c>
      <c r="BL96">
        <v>-2.7807500000000012</v>
      </c>
      <c r="BM96">
        <v>9.7187000000000001</v>
      </c>
    </row>
    <row r="97" spans="1:65" x14ac:dyDescent="0.2">
      <c r="A97">
        <f t="shared" si="3"/>
        <v>0.37743476828231287</v>
      </c>
      <c r="B97">
        <f t="shared" si="4"/>
        <v>5.9377757503837216</v>
      </c>
      <c r="C97">
        <f t="shared" si="5"/>
        <v>56</v>
      </c>
      <c r="D97" s="44">
        <v>0.89</v>
      </c>
      <c r="E97">
        <v>2.1020249999999994</v>
      </c>
      <c r="F97">
        <v>-0.96286666666666676</v>
      </c>
      <c r="G97" s="38">
        <v>-6.8484999999999996</v>
      </c>
      <c r="H97">
        <v>-7.0682333333333345</v>
      </c>
      <c r="I97">
        <v>-7.5527750000000005</v>
      </c>
      <c r="J97">
        <v>-3.7494999999999981</v>
      </c>
      <c r="K97">
        <v>-4.6114000000000006</v>
      </c>
      <c r="M97">
        <v>-2.46428</v>
      </c>
      <c r="N97">
        <v>-0.4387500000000002</v>
      </c>
      <c r="O97">
        <v>16.100733333333334</v>
      </c>
      <c r="P97">
        <v>-6.5077499999999988</v>
      </c>
      <c r="Q97">
        <v>15.027049999999999</v>
      </c>
      <c r="R97">
        <v>-2.8891499999999999</v>
      </c>
      <c r="S97">
        <v>0.19445000000000201</v>
      </c>
      <c r="T97">
        <v>0.7038333333333332</v>
      </c>
      <c r="U97">
        <v>-2.8902400000000008</v>
      </c>
      <c r="V97">
        <v>-9.4905799999999996</v>
      </c>
      <c r="X97" s="45">
        <v>3.1159249999999998</v>
      </c>
      <c r="Y97">
        <v>0.92933333333333368</v>
      </c>
      <c r="Z97">
        <v>2.4531166666666668</v>
      </c>
      <c r="AA97">
        <v>-0.67548571428571436</v>
      </c>
      <c r="AB97">
        <v>0.7505999999999996</v>
      </c>
      <c r="AC97">
        <v>1.4999999999999087E-3</v>
      </c>
      <c r="AD97">
        <v>1.135516666666667</v>
      </c>
      <c r="AE97">
        <v>2.2412333333333332</v>
      </c>
      <c r="AF97">
        <v>2.09816</v>
      </c>
      <c r="AG97">
        <v>-1.0606599999999999</v>
      </c>
      <c r="AH97">
        <v>1.6835</v>
      </c>
      <c r="AJ97">
        <v>-4.9172199999999995</v>
      </c>
      <c r="AK97">
        <v>0.25225000000000081</v>
      </c>
      <c r="AL97">
        <v>5.9149600000000015</v>
      </c>
      <c r="AM97">
        <v>-5.9622500000000018</v>
      </c>
      <c r="AN97">
        <v>-3.8808999999999996</v>
      </c>
      <c r="AO97">
        <v>3.4300799999999994</v>
      </c>
      <c r="AP97">
        <v>-4.9581600000000021</v>
      </c>
      <c r="AQ97">
        <v>14.976475000000001</v>
      </c>
      <c r="AR97">
        <v>-3.2627666666666677</v>
      </c>
      <c r="AT97">
        <v>4.9998999999999985</v>
      </c>
      <c r="AU97">
        <v>-2.7195500000000008</v>
      </c>
      <c r="AV97">
        <v>-4.2287599999999985</v>
      </c>
      <c r="AW97">
        <v>7.5947499999999994</v>
      </c>
      <c r="AX97">
        <v>-0.46018000000000042</v>
      </c>
      <c r="AY97">
        <v>-2.0782799999999995</v>
      </c>
      <c r="AZ97">
        <v>6.6591666666666649</v>
      </c>
      <c r="BA97">
        <v>7.2140749999999993</v>
      </c>
      <c r="BB97">
        <v>-7.0555500000000011</v>
      </c>
      <c r="BD97" s="45">
        <v>-3.978800000000001</v>
      </c>
      <c r="BE97">
        <v>-7.418987500000001</v>
      </c>
      <c r="BF97">
        <v>9.0510000000000002</v>
      </c>
      <c r="BG97">
        <v>1.6391250000000004</v>
      </c>
      <c r="BH97">
        <v>-0.7385399999999992</v>
      </c>
      <c r="BI97">
        <v>3.0097500000000013</v>
      </c>
      <c r="BJ97">
        <v>3.798750000000001</v>
      </c>
      <c r="BK97">
        <v>3.8964000000000008</v>
      </c>
      <c r="BL97">
        <v>-5.58357142857143</v>
      </c>
      <c r="BM97">
        <v>14.616375</v>
      </c>
    </row>
    <row r="98" spans="1:65" x14ac:dyDescent="0.2">
      <c r="A98">
        <f t="shared" si="3"/>
        <v>0.61496733418367355</v>
      </c>
      <c r="B98">
        <f t="shared" si="4"/>
        <v>5.9166317727029289</v>
      </c>
      <c r="C98">
        <f t="shared" si="5"/>
        <v>56</v>
      </c>
      <c r="D98" s="44">
        <v>0.9</v>
      </c>
      <c r="E98">
        <v>1.1497333333333331</v>
      </c>
      <c r="F98">
        <v>-3.637433333333334</v>
      </c>
      <c r="G98" s="38">
        <v>-8.7804000000000002</v>
      </c>
      <c r="H98">
        <v>-6.8687500000000004</v>
      </c>
      <c r="I98">
        <v>-6.3992000000000004</v>
      </c>
      <c r="J98">
        <v>-4.6606999999999985</v>
      </c>
      <c r="K98">
        <v>-3.7783999999999991</v>
      </c>
      <c r="M98">
        <v>-0.9430400000000001</v>
      </c>
      <c r="N98">
        <v>-3.0513333333333335</v>
      </c>
      <c r="O98">
        <v>12.527000000000001</v>
      </c>
      <c r="P98">
        <v>-5.5771999999999995</v>
      </c>
      <c r="Q98">
        <v>16.557649999999999</v>
      </c>
      <c r="R98">
        <v>-4.1339999999999752E-2</v>
      </c>
      <c r="S98">
        <v>1.2549500000000018</v>
      </c>
      <c r="T98">
        <v>-1.4046200000000002</v>
      </c>
      <c r="U98">
        <v>-0.89540000000000086</v>
      </c>
      <c r="V98">
        <v>-9.6357333333333344</v>
      </c>
      <c r="X98" s="45">
        <v>4.1033799999999996</v>
      </c>
      <c r="Y98">
        <v>1.0099200000000004</v>
      </c>
      <c r="Z98">
        <v>0.44833999999999996</v>
      </c>
      <c r="AA98">
        <v>-0.6002142857142857</v>
      </c>
      <c r="AB98">
        <v>-1.0834500000000002</v>
      </c>
      <c r="AC98">
        <v>1.5171666666666663</v>
      </c>
      <c r="AD98">
        <v>1.3724800000000001</v>
      </c>
      <c r="AE98">
        <v>2.0252666666666665</v>
      </c>
      <c r="AF98">
        <v>2.4432599999999995</v>
      </c>
      <c r="AG98">
        <v>-0.34589999999999999</v>
      </c>
      <c r="AH98">
        <v>1.5354000000000001</v>
      </c>
      <c r="AJ98">
        <v>-7.2892166666666656</v>
      </c>
      <c r="AK98">
        <v>0.57848333333333368</v>
      </c>
      <c r="AL98">
        <v>10.68402</v>
      </c>
      <c r="AM98">
        <v>-4.6174000000000017</v>
      </c>
      <c r="AN98">
        <v>-2.2327399999999988</v>
      </c>
      <c r="AO98">
        <v>4.5762500000000008</v>
      </c>
      <c r="AP98">
        <v>-5.5877750000000006</v>
      </c>
      <c r="AQ98">
        <v>5.515975000000001</v>
      </c>
      <c r="AR98">
        <v>-0.23733333333333353</v>
      </c>
      <c r="AT98">
        <v>2.7380499999999999</v>
      </c>
      <c r="AU98">
        <v>1.4261599999999994</v>
      </c>
      <c r="AV98">
        <v>-6.8704333333333318</v>
      </c>
      <c r="AW98">
        <v>9.3092499999999987</v>
      </c>
      <c r="AX98">
        <v>6.1859199999999985</v>
      </c>
      <c r="AY98">
        <v>-3.1654599999999999</v>
      </c>
      <c r="AZ98">
        <v>8.3352000000000004</v>
      </c>
      <c r="BA98">
        <v>0.8463199999999993</v>
      </c>
      <c r="BB98">
        <v>-6.94414</v>
      </c>
      <c r="BD98" s="45">
        <v>-2.9708000000000014</v>
      </c>
      <c r="BE98">
        <v>-7.4496750000000009</v>
      </c>
      <c r="BF98">
        <v>6.8189999999999991</v>
      </c>
      <c r="BG98">
        <v>3.4320000000000004</v>
      </c>
      <c r="BH98">
        <v>-0.15313999999999978</v>
      </c>
      <c r="BI98">
        <v>3.4457500000000012</v>
      </c>
      <c r="BJ98">
        <v>7.0404999999999998</v>
      </c>
      <c r="BK98">
        <v>6.8673333333333337</v>
      </c>
      <c r="BL98">
        <v>-1.5380000000000009</v>
      </c>
      <c r="BM98">
        <v>17.452639999999999</v>
      </c>
    </row>
    <row r="99" spans="1:65" x14ac:dyDescent="0.2">
      <c r="A99">
        <f t="shared" si="3"/>
        <v>0.43124039965986388</v>
      </c>
      <c r="B99">
        <f t="shared" si="4"/>
        <v>6.7721497649559348</v>
      </c>
      <c r="C99">
        <f t="shared" si="5"/>
        <v>56</v>
      </c>
      <c r="D99" s="44">
        <v>0.91</v>
      </c>
      <c r="E99">
        <v>1.4356666666666669</v>
      </c>
      <c r="F99">
        <v>-0.71170000000000044</v>
      </c>
      <c r="G99" s="38">
        <v>-4.1783999999999999</v>
      </c>
      <c r="H99">
        <v>-6.7387333333333332</v>
      </c>
      <c r="I99">
        <v>-5.5329250000000005</v>
      </c>
      <c r="J99">
        <v>-5.4101999999999979</v>
      </c>
      <c r="K99">
        <v>-5.0038</v>
      </c>
      <c r="M99">
        <v>-3.4864200000000003</v>
      </c>
      <c r="N99">
        <v>-2.1640000000000006</v>
      </c>
      <c r="O99">
        <v>17.862874999999999</v>
      </c>
      <c r="P99">
        <v>-5.0762499999999999</v>
      </c>
      <c r="Q99">
        <v>16.941025</v>
      </c>
      <c r="R99">
        <v>2.9796250000000004</v>
      </c>
      <c r="S99">
        <v>5.5007500000000018</v>
      </c>
      <c r="T99">
        <v>-1.7438400000000005</v>
      </c>
      <c r="U99">
        <v>-0.60108000000000106</v>
      </c>
      <c r="V99">
        <v>-9.5684000000000005</v>
      </c>
      <c r="X99" s="45">
        <v>3.7310500000000002</v>
      </c>
      <c r="Y99">
        <v>0.41912000000000021</v>
      </c>
      <c r="Z99">
        <v>1.2855166666666666</v>
      </c>
      <c r="AA99">
        <v>-2.3364249999999998</v>
      </c>
      <c r="AB99">
        <v>-1.3053428571428574</v>
      </c>
      <c r="AC99">
        <v>0.61249999999999982</v>
      </c>
      <c r="AD99">
        <v>2.4481600000000006</v>
      </c>
      <c r="AE99">
        <v>0.7739499999999998</v>
      </c>
      <c r="AF99">
        <v>0.47618333333333301</v>
      </c>
      <c r="AG99">
        <v>-1.6809999999999998</v>
      </c>
      <c r="AH99">
        <v>0.17139999999999986</v>
      </c>
      <c r="AJ99">
        <v>-11.745760000000001</v>
      </c>
      <c r="AK99">
        <v>0.27720000000000028</v>
      </c>
      <c r="AL99">
        <v>5.2351833333333344</v>
      </c>
      <c r="AM99">
        <v>-5.0725000000000016</v>
      </c>
      <c r="AN99">
        <v>1.5707833333333336</v>
      </c>
      <c r="AO99">
        <v>6.0648399999999993</v>
      </c>
      <c r="AP99">
        <v>-7.8276800000000009</v>
      </c>
      <c r="AQ99">
        <v>4.2368749999999995</v>
      </c>
      <c r="AR99">
        <v>4.5339428571428577</v>
      </c>
      <c r="AT99">
        <v>1.5913599999999994</v>
      </c>
      <c r="AU99">
        <v>-2.1063200000000011</v>
      </c>
      <c r="AV99">
        <v>-9.8563600000000005</v>
      </c>
      <c r="AW99">
        <v>16.375750000000004</v>
      </c>
      <c r="AX99">
        <v>-2.4987500000000007</v>
      </c>
      <c r="AY99">
        <v>-3.924799999999999</v>
      </c>
      <c r="AZ99">
        <v>-1.4153333333333338</v>
      </c>
      <c r="BA99">
        <v>-5.7264000000000017</v>
      </c>
      <c r="BB99">
        <v>-6.5945499999999999</v>
      </c>
      <c r="BD99" s="45">
        <v>0.52939999999999932</v>
      </c>
      <c r="BE99">
        <v>-7.2791750000000013</v>
      </c>
      <c r="BF99">
        <v>11.77825</v>
      </c>
      <c r="BG99">
        <v>3.7447000000000004</v>
      </c>
      <c r="BH99">
        <v>-2.3816599999999992</v>
      </c>
      <c r="BI99">
        <v>3.6470000000000011</v>
      </c>
      <c r="BJ99">
        <v>9.7735000000000021</v>
      </c>
      <c r="BK99">
        <v>5.9326000000000008</v>
      </c>
      <c r="BL99">
        <v>-3.6867142857142858</v>
      </c>
      <c r="BM99">
        <v>19.874775</v>
      </c>
    </row>
    <row r="100" spans="1:65" x14ac:dyDescent="0.2">
      <c r="A100">
        <f t="shared" si="3"/>
        <v>0.2388231356292517</v>
      </c>
      <c r="B100">
        <f t="shared" si="4"/>
        <v>6.6524849645348691</v>
      </c>
      <c r="C100">
        <f t="shared" si="5"/>
        <v>56</v>
      </c>
      <c r="D100" s="44">
        <v>0.92</v>
      </c>
      <c r="E100">
        <v>1.2261333333333333</v>
      </c>
      <c r="F100">
        <v>-0.19969999999999999</v>
      </c>
      <c r="G100" s="38">
        <v>-1.7577499999999993</v>
      </c>
      <c r="H100">
        <v>-5.3218666666666676</v>
      </c>
      <c r="I100">
        <v>-2.2728750000000018</v>
      </c>
      <c r="J100">
        <v>-5.7171999999999983</v>
      </c>
      <c r="K100">
        <v>-5.2661999999999995</v>
      </c>
      <c r="M100">
        <v>-3.2519000000000005</v>
      </c>
      <c r="N100">
        <v>-4.2673333333333341</v>
      </c>
      <c r="O100">
        <v>18.454333333333331</v>
      </c>
      <c r="P100">
        <v>-2.2019999999999995</v>
      </c>
      <c r="Q100">
        <v>12.823</v>
      </c>
      <c r="R100">
        <v>2.0341400000000003</v>
      </c>
      <c r="S100">
        <v>6.8771750000000011</v>
      </c>
      <c r="T100">
        <v>-3.3832800000000005</v>
      </c>
      <c r="U100">
        <v>-1.0529600000000003</v>
      </c>
      <c r="V100">
        <v>-11.1408</v>
      </c>
      <c r="X100" s="45">
        <v>4.656159999999999</v>
      </c>
      <c r="Y100">
        <v>-0.14961666666666659</v>
      </c>
      <c r="Z100">
        <v>0.66011666666666668</v>
      </c>
      <c r="AA100">
        <v>-1.6442571428571426</v>
      </c>
      <c r="AB100">
        <v>-0.83995714285714307</v>
      </c>
      <c r="AC100">
        <v>1.2676666666666669</v>
      </c>
      <c r="AD100">
        <v>4.0081333333333342</v>
      </c>
      <c r="AE100">
        <v>1.3819399999999997</v>
      </c>
      <c r="AF100">
        <v>1.5308199999999998</v>
      </c>
      <c r="AG100">
        <v>-0.68140000000000001</v>
      </c>
      <c r="AH100">
        <v>1.1265999999999998</v>
      </c>
      <c r="AJ100">
        <v>-12.06244</v>
      </c>
      <c r="AK100">
        <v>0.25094000000000027</v>
      </c>
      <c r="AL100">
        <v>9.8558800000000026</v>
      </c>
      <c r="AM100">
        <v>1.3867999999999985</v>
      </c>
      <c r="AN100">
        <v>-4.5347599999999995</v>
      </c>
      <c r="AO100">
        <v>4.0266666666666664</v>
      </c>
      <c r="AP100">
        <v>-9.5065400000000011</v>
      </c>
      <c r="AQ100">
        <v>3.1198000000000006</v>
      </c>
      <c r="AR100">
        <v>1.3858333333333326</v>
      </c>
      <c r="AT100">
        <v>0.55605999999999933</v>
      </c>
      <c r="AU100">
        <v>-6.7132400000000008</v>
      </c>
      <c r="AV100">
        <v>-11.104399999999998</v>
      </c>
      <c r="AW100">
        <v>10.064</v>
      </c>
      <c r="AX100">
        <v>-2.2612800000000011</v>
      </c>
      <c r="AY100">
        <v>-3.1642399999999999</v>
      </c>
      <c r="AZ100">
        <v>-4.3482000000000012</v>
      </c>
      <c r="BA100">
        <v>1.6412999999999989</v>
      </c>
      <c r="BB100">
        <v>-6.1895399999999992</v>
      </c>
      <c r="BD100" s="45">
        <v>1.8897999999999997</v>
      </c>
      <c r="BE100">
        <v>-6.2875625000000017</v>
      </c>
      <c r="BF100">
        <v>10.008499999999998</v>
      </c>
      <c r="BG100">
        <v>-8.6749999999999661E-2</v>
      </c>
      <c r="BH100">
        <v>-1.3942199999999996</v>
      </c>
      <c r="BI100">
        <v>0.72160000000000113</v>
      </c>
      <c r="BJ100">
        <v>5.3730000000000011</v>
      </c>
      <c r="BK100">
        <v>8.5733999999999995</v>
      </c>
      <c r="BL100">
        <v>-7.6837142857142871</v>
      </c>
      <c r="BM100">
        <v>22.960280000000001</v>
      </c>
    </row>
    <row r="101" spans="1:65" x14ac:dyDescent="0.2">
      <c r="A101">
        <f t="shared" si="3"/>
        <v>0.59052441113945542</v>
      </c>
      <c r="B101">
        <f t="shared" si="4"/>
        <v>6.7330413270788787</v>
      </c>
      <c r="C101">
        <f t="shared" si="5"/>
        <v>56</v>
      </c>
      <c r="D101" s="44">
        <v>0.93</v>
      </c>
      <c r="E101">
        <v>1.197666666666666</v>
      </c>
      <c r="F101">
        <v>-0.63800000000000023</v>
      </c>
      <c r="G101" s="38">
        <v>-3.4756</v>
      </c>
      <c r="H101">
        <v>-4.1205666666666678</v>
      </c>
      <c r="I101">
        <v>-4.0246666666666684</v>
      </c>
      <c r="J101">
        <v>-5.9586749999999986</v>
      </c>
      <c r="K101">
        <v>-2.836666666666666</v>
      </c>
      <c r="M101">
        <v>-1.9918400000000003</v>
      </c>
      <c r="N101">
        <v>-4.8457499999999998</v>
      </c>
      <c r="O101">
        <v>22.128199999999996</v>
      </c>
      <c r="P101">
        <v>-1.9722500000000003</v>
      </c>
      <c r="Q101">
        <v>15.721799999999998</v>
      </c>
      <c r="R101">
        <v>1.9295499999999999</v>
      </c>
      <c r="S101">
        <v>6.2189000000000023</v>
      </c>
      <c r="T101">
        <v>-6.7570333333333323</v>
      </c>
      <c r="U101">
        <v>-0.65765000000000073</v>
      </c>
      <c r="V101">
        <v>-11.319759999999999</v>
      </c>
      <c r="X101" s="45">
        <v>5.0597500000000002</v>
      </c>
      <c r="Y101">
        <v>-0.43347999999999959</v>
      </c>
      <c r="Z101">
        <v>-0.80918333333333337</v>
      </c>
      <c r="AA101">
        <v>-2.1819000000000002</v>
      </c>
      <c r="AB101">
        <v>2.2674714285714286</v>
      </c>
      <c r="AC101">
        <v>4.3011666666666661</v>
      </c>
      <c r="AD101">
        <v>1.77562</v>
      </c>
      <c r="AE101">
        <v>1.7094666666666665</v>
      </c>
      <c r="AF101">
        <v>2.3503999999999996</v>
      </c>
      <c r="AG101">
        <v>-1.542575</v>
      </c>
      <c r="AH101">
        <v>2.81725</v>
      </c>
      <c r="AJ101">
        <v>-11.714650000000001</v>
      </c>
      <c r="AK101">
        <v>0.11235000000000046</v>
      </c>
      <c r="AL101">
        <v>13.243766666666668</v>
      </c>
      <c r="AM101">
        <v>8.8964999999999979</v>
      </c>
      <c r="AN101">
        <v>-9.8744399999999981</v>
      </c>
      <c r="AO101">
        <v>2.3891166666666659</v>
      </c>
      <c r="AP101">
        <v>-9.5743400000000012</v>
      </c>
      <c r="AQ101">
        <v>8.6103249999999996</v>
      </c>
      <c r="AR101">
        <v>1.0256714285714281</v>
      </c>
      <c r="AT101">
        <v>0.94206666666666594</v>
      </c>
      <c r="AU101">
        <v>-4.6599000000000013</v>
      </c>
      <c r="AV101">
        <v>-5.8697399999999984</v>
      </c>
      <c r="AW101">
        <v>0.73824999999999896</v>
      </c>
      <c r="AX101">
        <v>-2.0295666666666676</v>
      </c>
      <c r="AY101">
        <v>1.1992000000000012</v>
      </c>
      <c r="AZ101">
        <v>-5.0990000000000011</v>
      </c>
      <c r="BA101">
        <v>0.77152499999999957</v>
      </c>
      <c r="BB101">
        <v>-4.1630500000000001</v>
      </c>
      <c r="BD101" s="45">
        <v>-2.3562000000000003</v>
      </c>
      <c r="BE101">
        <v>1.0452124999999992</v>
      </c>
      <c r="BF101">
        <v>8.3399999999999981</v>
      </c>
      <c r="BG101">
        <v>-2.0826499999999992</v>
      </c>
      <c r="BH101">
        <v>0.24240000000000048</v>
      </c>
      <c r="BI101">
        <v>4.9487500000000013</v>
      </c>
      <c r="BJ101">
        <v>8.2832500000000007</v>
      </c>
      <c r="BK101">
        <v>3.4042000000000008</v>
      </c>
      <c r="BL101">
        <v>-6.6452499999999999</v>
      </c>
      <c r="BM101">
        <v>19.033925</v>
      </c>
    </row>
    <row r="102" spans="1:65" x14ac:dyDescent="0.2">
      <c r="A102">
        <f t="shared" si="3"/>
        <v>1.9055373809523812</v>
      </c>
      <c r="B102">
        <f t="shared" si="4"/>
        <v>7.916135953538749</v>
      </c>
      <c r="C102">
        <f t="shared" si="5"/>
        <v>56</v>
      </c>
      <c r="D102" s="44">
        <v>0.94</v>
      </c>
      <c r="E102">
        <v>3.4600333333333331</v>
      </c>
      <c r="F102">
        <v>0.77763333333333284</v>
      </c>
      <c r="G102" s="38">
        <v>-2.9511999999999996</v>
      </c>
      <c r="H102">
        <v>-2.779500000000001</v>
      </c>
      <c r="I102">
        <v>-6.4314750000000016</v>
      </c>
      <c r="J102">
        <v>-4.5998999999999981</v>
      </c>
      <c r="K102">
        <v>-2.0853999999999999</v>
      </c>
      <c r="M102">
        <v>-0.30060000000000003</v>
      </c>
      <c r="N102">
        <v>-5.2883333333333331</v>
      </c>
      <c r="O102">
        <v>25.327433333333332</v>
      </c>
      <c r="P102">
        <v>2.3177500000000006</v>
      </c>
      <c r="Q102">
        <v>22.484133333333332</v>
      </c>
      <c r="R102">
        <v>-1.1624799999999995</v>
      </c>
      <c r="S102">
        <v>2.6084250000000004</v>
      </c>
      <c r="T102">
        <v>-2.1312399999999996</v>
      </c>
      <c r="U102">
        <v>-1.8644000000000005</v>
      </c>
      <c r="V102">
        <v>-9.9952666666666676</v>
      </c>
      <c r="X102" s="45">
        <v>3.746175</v>
      </c>
      <c r="Y102">
        <v>-0.23095999999999961</v>
      </c>
      <c r="Z102">
        <v>-0.21101666666666663</v>
      </c>
      <c r="AA102">
        <v>-1.4745875000000002</v>
      </c>
      <c r="AB102">
        <v>4.4294166666666657</v>
      </c>
      <c r="AC102">
        <v>7.5225</v>
      </c>
      <c r="AD102">
        <v>0.52816000000000041</v>
      </c>
      <c r="AE102">
        <v>1.5531999999999997</v>
      </c>
      <c r="AF102">
        <v>3.5629599999999995</v>
      </c>
      <c r="AG102">
        <v>-1.5558399999999999</v>
      </c>
      <c r="AH102">
        <v>4.7410000000000005</v>
      </c>
      <c r="AJ102">
        <v>-9.11036</v>
      </c>
      <c r="AK102">
        <v>2.3824333333333336</v>
      </c>
      <c r="AL102">
        <v>22.937620000000003</v>
      </c>
      <c r="AM102">
        <v>16.450399999999998</v>
      </c>
      <c r="AN102">
        <v>-6.960049999999999</v>
      </c>
      <c r="AO102">
        <v>8.3361599999999996</v>
      </c>
      <c r="AP102">
        <v>-8.4224750000000022</v>
      </c>
      <c r="AQ102">
        <v>16.234400000000001</v>
      </c>
      <c r="AR102">
        <v>3.6913333333333314</v>
      </c>
      <c r="AT102">
        <v>3.1014999999999993</v>
      </c>
      <c r="AU102">
        <v>-6.7362600000000015</v>
      </c>
      <c r="AV102">
        <v>-4.5863999999999985</v>
      </c>
      <c r="AW102">
        <v>13.526399999999999</v>
      </c>
      <c r="AX102">
        <v>-0.90236000000000127</v>
      </c>
      <c r="AY102">
        <v>0.60642000000000107</v>
      </c>
      <c r="AZ102">
        <v>-6.0195000000000007</v>
      </c>
      <c r="BA102">
        <v>-2.2257250000000015</v>
      </c>
      <c r="BB102">
        <v>-4.794760000000001</v>
      </c>
      <c r="BD102" s="45">
        <v>-3.164600000000001</v>
      </c>
      <c r="BE102">
        <v>6.2504374999999994</v>
      </c>
      <c r="BF102">
        <v>8.1649999999999991</v>
      </c>
      <c r="BG102">
        <v>-2.3001249999999995</v>
      </c>
      <c r="BH102">
        <v>-0.2902666666666664</v>
      </c>
      <c r="BI102">
        <v>3.8042500000000006</v>
      </c>
      <c r="BJ102">
        <v>10.9025</v>
      </c>
      <c r="BK102">
        <v>3.0896000000000008</v>
      </c>
      <c r="BL102">
        <v>-8.1420000000000012</v>
      </c>
      <c r="BM102">
        <v>10.889900000000001</v>
      </c>
    </row>
    <row r="103" spans="1:65" x14ac:dyDescent="0.2">
      <c r="A103">
        <f t="shared" si="3"/>
        <v>1.8229381101190476</v>
      </c>
      <c r="B103">
        <f t="shared" si="4"/>
        <v>8.0902641132537525</v>
      </c>
      <c r="C103">
        <f t="shared" si="5"/>
        <v>56</v>
      </c>
      <c r="D103" s="44">
        <v>0.95</v>
      </c>
      <c r="E103">
        <v>3.0471333333333335</v>
      </c>
      <c r="F103">
        <v>-2.1941000000000006</v>
      </c>
      <c r="G103" s="38">
        <v>-6.3372499999999992</v>
      </c>
      <c r="H103">
        <v>-3.2268000000000008</v>
      </c>
      <c r="I103">
        <v>-2.4655500000000012</v>
      </c>
      <c r="J103">
        <v>-9.3494749999999982</v>
      </c>
      <c r="K103">
        <v>-1.6091999999999995</v>
      </c>
      <c r="M103">
        <v>0.84335999999999989</v>
      </c>
      <c r="N103">
        <v>-3.9277500000000005</v>
      </c>
      <c r="O103">
        <v>26.046099999999999</v>
      </c>
      <c r="P103">
        <v>2.3437500000000004</v>
      </c>
      <c r="Q103">
        <v>26.558724999999999</v>
      </c>
      <c r="R103">
        <v>1.0069750000000002</v>
      </c>
      <c r="S103">
        <v>0.5302750000000005</v>
      </c>
      <c r="T103">
        <v>-4.2155800000000001</v>
      </c>
      <c r="U103">
        <v>-4.3121</v>
      </c>
      <c r="V103">
        <v>-5.3617400000000002</v>
      </c>
      <c r="X103" s="45">
        <v>4.2250599999999991</v>
      </c>
      <c r="Y103">
        <v>-0.61739999999999984</v>
      </c>
      <c r="Z103">
        <v>9.8649999999999974E-2</v>
      </c>
      <c r="AA103">
        <v>-0.42031428571428553</v>
      </c>
      <c r="AB103">
        <v>2.1198142857142854</v>
      </c>
      <c r="AC103">
        <v>-0.27066666666666633</v>
      </c>
      <c r="AD103">
        <v>0.79743333333333322</v>
      </c>
      <c r="AE103">
        <v>2.4261166666666667</v>
      </c>
      <c r="AF103">
        <v>2.6663833333333331</v>
      </c>
      <c r="AG103">
        <v>-0.47480000000000022</v>
      </c>
      <c r="AH103">
        <v>2.7272000000000003</v>
      </c>
      <c r="AJ103">
        <v>-7.0898166666666667</v>
      </c>
      <c r="AK103">
        <v>1.7793666666666672</v>
      </c>
      <c r="AL103">
        <v>15.309280000000001</v>
      </c>
      <c r="AM103">
        <v>12.045</v>
      </c>
      <c r="AN103">
        <v>1.2799</v>
      </c>
      <c r="AO103">
        <v>14.598483333333332</v>
      </c>
      <c r="AP103">
        <v>-9.1840800000000016</v>
      </c>
      <c r="AQ103">
        <v>17.349550000000001</v>
      </c>
      <c r="AR103">
        <v>3.4220999999999995</v>
      </c>
      <c r="AT103">
        <v>2.5896599999999994</v>
      </c>
      <c r="AU103">
        <v>-5.204060000000001</v>
      </c>
      <c r="AV103">
        <v>-7.6732666666666658</v>
      </c>
      <c r="AW103">
        <v>23.831</v>
      </c>
      <c r="AX103">
        <v>3.6099199999999989</v>
      </c>
      <c r="AY103">
        <v>0.2447400000000009</v>
      </c>
      <c r="AZ103">
        <v>-6.2980000000000009</v>
      </c>
      <c r="BA103">
        <v>-2.0795800000000013</v>
      </c>
      <c r="BB103">
        <v>-6.3650500000000001</v>
      </c>
      <c r="BD103" s="45">
        <v>-3.5358000000000005</v>
      </c>
      <c r="BE103">
        <v>7.1242874999999994</v>
      </c>
      <c r="BF103">
        <v>9.7362500000000001</v>
      </c>
      <c r="BG103">
        <v>-6.9899999999999185E-2</v>
      </c>
      <c r="BH103">
        <v>-2.215279999999999</v>
      </c>
      <c r="BI103">
        <v>4.9535000000000009</v>
      </c>
      <c r="BJ103">
        <v>6.6325000000000012</v>
      </c>
      <c r="BK103">
        <v>1.8294000000000004</v>
      </c>
      <c r="BL103">
        <v>-7.9775000000000009</v>
      </c>
      <c r="BM103">
        <v>2.7876800000000004</v>
      </c>
    </row>
    <row r="104" spans="1:65" x14ac:dyDescent="0.2">
      <c r="A104">
        <f t="shared" si="3"/>
        <v>1.228945990646259</v>
      </c>
      <c r="B104">
        <f t="shared" si="4"/>
        <v>7.079650603462504</v>
      </c>
      <c r="C104">
        <f t="shared" si="5"/>
        <v>56</v>
      </c>
      <c r="D104" s="44">
        <v>0.96</v>
      </c>
      <c r="E104">
        <v>3.3337499999999998</v>
      </c>
      <c r="F104">
        <v>-3.7749999999999999</v>
      </c>
      <c r="G104" s="38">
        <v>-8.2659999999999982</v>
      </c>
      <c r="H104">
        <v>-4.3431000000000006</v>
      </c>
      <c r="I104">
        <v>-2.3818250000000005</v>
      </c>
      <c r="J104">
        <v>-8.692149999999998</v>
      </c>
      <c r="K104">
        <v>-2.0713999999999997</v>
      </c>
      <c r="M104">
        <v>0.59933999999999976</v>
      </c>
      <c r="N104">
        <v>-3.0690000000000004</v>
      </c>
      <c r="O104">
        <v>20.778300000000002</v>
      </c>
      <c r="P104">
        <v>0.35300000000000065</v>
      </c>
      <c r="Q104">
        <v>23.760825000000004</v>
      </c>
      <c r="R104">
        <v>-1.3742599999999996</v>
      </c>
      <c r="S104">
        <v>-2.7102999999999975</v>
      </c>
      <c r="T104">
        <v>-7.8460200000000002</v>
      </c>
      <c r="U104">
        <v>-5.1837500000000016</v>
      </c>
      <c r="V104">
        <v>-7.0314800000000002</v>
      </c>
      <c r="X104" s="45">
        <v>2.9929749999999995</v>
      </c>
      <c r="Y104">
        <v>-6.0679999999999804E-2</v>
      </c>
      <c r="Z104">
        <v>-9.8416666666666666E-2</v>
      </c>
      <c r="AA104">
        <v>0.1928714285714285</v>
      </c>
      <c r="AB104">
        <v>1.7229571428571429</v>
      </c>
      <c r="AC104">
        <v>0.67449999999999977</v>
      </c>
      <c r="AD104">
        <v>1.7843600000000002</v>
      </c>
      <c r="AE104">
        <v>1.4218999999999997</v>
      </c>
      <c r="AF104">
        <v>0.84793999999999947</v>
      </c>
      <c r="AG104">
        <v>1.0727749999999998</v>
      </c>
      <c r="AH104">
        <v>-0.45199999999999996</v>
      </c>
      <c r="AJ104">
        <v>-9.4818600000000011</v>
      </c>
      <c r="AK104">
        <v>6.1956000000000016</v>
      </c>
      <c r="AL104">
        <v>10.864199999999999</v>
      </c>
      <c r="AM104">
        <v>12.7258</v>
      </c>
      <c r="AN104">
        <v>1.464016666666667</v>
      </c>
      <c r="AO104">
        <v>10.901200000000001</v>
      </c>
      <c r="AP104">
        <v>-7.053320000000002</v>
      </c>
      <c r="AQ104">
        <v>12.919</v>
      </c>
      <c r="AR104">
        <v>2.2780499999999999</v>
      </c>
      <c r="AT104">
        <v>-1.7101000000000006</v>
      </c>
      <c r="AU104">
        <v>-3.3228200000000014</v>
      </c>
      <c r="AV104">
        <v>-7.2750399999999988</v>
      </c>
      <c r="AW104">
        <v>14.955249999999999</v>
      </c>
      <c r="AX104">
        <v>3.0977833333333322</v>
      </c>
      <c r="AY104">
        <v>-1.6610799999999997</v>
      </c>
      <c r="AZ104">
        <v>-2.6935000000000016</v>
      </c>
      <c r="BA104">
        <v>-1.1917000000000009</v>
      </c>
      <c r="BB104">
        <v>-5.9228400000000008</v>
      </c>
      <c r="BD104" s="45">
        <v>-4.2288000000000014</v>
      </c>
      <c r="BE104">
        <v>11.526899999999998</v>
      </c>
      <c r="BF104">
        <v>8.1282499999999995</v>
      </c>
      <c r="BG104">
        <v>4.5038</v>
      </c>
      <c r="BH104">
        <v>-2.8269799999999998</v>
      </c>
      <c r="BI104">
        <v>4.9848000000000008</v>
      </c>
      <c r="BJ104">
        <v>8.8264000000000014</v>
      </c>
      <c r="BK104">
        <v>2.1898000000000004</v>
      </c>
      <c r="BL104">
        <v>-3.8215714285714286</v>
      </c>
      <c r="BM104">
        <v>2.2696250000000004</v>
      </c>
    </row>
    <row r="105" spans="1:65" x14ac:dyDescent="0.2">
      <c r="A105">
        <f t="shared" si="3"/>
        <v>0.33198829081632658</v>
      </c>
      <c r="B105">
        <f t="shared" si="4"/>
        <v>6.341650472685302</v>
      </c>
      <c r="C105">
        <f t="shared" si="5"/>
        <v>56</v>
      </c>
      <c r="D105" s="44">
        <v>0.97</v>
      </c>
      <c r="E105">
        <v>4.7780666666666667</v>
      </c>
      <c r="F105">
        <v>-3.6821000000000006</v>
      </c>
      <c r="G105" s="38">
        <v>-7.763399999999999</v>
      </c>
      <c r="H105">
        <v>-4.3087333333333335</v>
      </c>
      <c r="I105">
        <v>-2.7677250000000009</v>
      </c>
      <c r="J105">
        <v>-9.8879499999999982</v>
      </c>
      <c r="K105">
        <v>-2.5642</v>
      </c>
      <c r="M105">
        <v>-1.6377600000000001</v>
      </c>
      <c r="N105">
        <v>-2.9827500000000002</v>
      </c>
      <c r="O105">
        <v>16.478899999999999</v>
      </c>
      <c r="P105">
        <v>-0.71699999999999919</v>
      </c>
      <c r="Q105">
        <v>17.585275000000003</v>
      </c>
      <c r="R105">
        <v>-2.007225</v>
      </c>
      <c r="S105">
        <v>-3.5624999999999982</v>
      </c>
      <c r="T105">
        <v>-9.6238400000000013</v>
      </c>
      <c r="U105">
        <v>-2.5950800000000007</v>
      </c>
      <c r="V105">
        <v>-4.6829800000000006</v>
      </c>
      <c r="X105" s="45">
        <v>4.7475199999999997</v>
      </c>
      <c r="Y105">
        <v>1.8430999999999997</v>
      </c>
      <c r="Z105">
        <v>-1.0058666666666667</v>
      </c>
      <c r="AA105">
        <v>2.8427142857142855</v>
      </c>
      <c r="AB105">
        <v>1.1084999999999996</v>
      </c>
      <c r="AC105">
        <v>1.0841666666666667</v>
      </c>
      <c r="AD105">
        <v>-0.46111999999999986</v>
      </c>
      <c r="AE105">
        <v>-5.7766666666666966E-2</v>
      </c>
      <c r="AF105">
        <v>1.8448199999999999</v>
      </c>
      <c r="AG105">
        <v>1.0148199999999998</v>
      </c>
      <c r="AH105">
        <v>0.28739999999999971</v>
      </c>
      <c r="AJ105">
        <v>-9.9185999999999996</v>
      </c>
      <c r="AK105">
        <v>6.9553333333333347</v>
      </c>
      <c r="AL105">
        <v>11.405380000000003</v>
      </c>
      <c r="AM105">
        <v>6.9137499999999985</v>
      </c>
      <c r="AN105">
        <v>-3.2655199999999995</v>
      </c>
      <c r="AO105">
        <v>3.27868</v>
      </c>
      <c r="AP105">
        <v>-8.8992000000000004</v>
      </c>
      <c r="AQ105">
        <v>13.562075000000002</v>
      </c>
      <c r="AR105">
        <v>1.2281666666666669</v>
      </c>
      <c r="AT105">
        <v>-1.0503600000000004</v>
      </c>
      <c r="AU105">
        <v>-1.2118800000000012</v>
      </c>
      <c r="AV105">
        <v>-10.931016666666665</v>
      </c>
      <c r="AW105">
        <v>16.273999999999997</v>
      </c>
      <c r="AX105">
        <v>-4.3633800000000011</v>
      </c>
      <c r="AY105">
        <v>-1.3699199999999994</v>
      </c>
      <c r="AZ105">
        <v>-1.9616000000000013</v>
      </c>
      <c r="BA105">
        <v>-1.2843200000000015</v>
      </c>
      <c r="BB105">
        <v>-4.2990000000000004</v>
      </c>
      <c r="BD105" s="45">
        <v>-5.3904000000000014</v>
      </c>
      <c r="BE105">
        <v>1.2572499999999986</v>
      </c>
      <c r="BF105">
        <v>6.9342499999999987</v>
      </c>
      <c r="BG105">
        <v>4.1498500000000007</v>
      </c>
      <c r="BH105">
        <v>-1.5462599999999991</v>
      </c>
      <c r="BI105">
        <v>3.7830000000000013</v>
      </c>
      <c r="BJ105">
        <v>6.0945000000000009</v>
      </c>
      <c r="BK105">
        <v>0.93600000000000028</v>
      </c>
      <c r="BL105">
        <v>-4.3640000000000008</v>
      </c>
      <c r="BM105">
        <v>2.3672800000000005</v>
      </c>
    </row>
    <row r="106" spans="1:65" x14ac:dyDescent="0.2">
      <c r="A106">
        <f t="shared" si="3"/>
        <v>0.31670804634353739</v>
      </c>
      <c r="B106">
        <f t="shared" si="4"/>
        <v>5.825440894651809</v>
      </c>
      <c r="C106">
        <f t="shared" si="5"/>
        <v>56</v>
      </c>
      <c r="D106" s="44">
        <v>0.98</v>
      </c>
      <c r="E106">
        <v>8.0233333333333334</v>
      </c>
      <c r="F106">
        <v>-2.1722333333333337</v>
      </c>
      <c r="G106" s="38">
        <v>-5.3289999999999988</v>
      </c>
      <c r="H106">
        <v>-1.3663666666666672</v>
      </c>
      <c r="I106">
        <v>-2.3523750000000012</v>
      </c>
      <c r="J106">
        <v>-7.8614499999999987</v>
      </c>
      <c r="K106">
        <v>-0.13949999999999965</v>
      </c>
      <c r="M106">
        <v>-1.38818</v>
      </c>
      <c r="N106">
        <v>-3.1536666666666666</v>
      </c>
      <c r="O106">
        <v>14.027750000000001</v>
      </c>
      <c r="P106">
        <v>-1.203749999999999</v>
      </c>
      <c r="Q106">
        <v>10.522525</v>
      </c>
      <c r="R106">
        <v>1.1694400000000007</v>
      </c>
      <c r="S106">
        <v>-5.8288499999999992</v>
      </c>
      <c r="T106">
        <v>-9.4016833333333327</v>
      </c>
      <c r="U106">
        <v>-0.88458000000000114</v>
      </c>
      <c r="V106">
        <v>-8.0568333333333335</v>
      </c>
      <c r="X106" s="45">
        <v>2.6275250000000003</v>
      </c>
      <c r="Y106">
        <v>3.2478333333333338</v>
      </c>
      <c r="Z106">
        <v>-0.70848333333333324</v>
      </c>
      <c r="AA106">
        <v>3.7994000000000003</v>
      </c>
      <c r="AB106">
        <v>1.4345333333333332</v>
      </c>
      <c r="AC106">
        <v>-0.17433333333333323</v>
      </c>
      <c r="AD106">
        <v>0.98653333333333304</v>
      </c>
      <c r="AE106">
        <v>1.4838499999999997</v>
      </c>
      <c r="AF106">
        <v>-0.31863333333333349</v>
      </c>
      <c r="AG106">
        <v>0.26474000000000009</v>
      </c>
      <c r="AH106">
        <v>2.0082499999999999</v>
      </c>
      <c r="AJ106">
        <v>-10.758660000000001</v>
      </c>
      <c r="AK106">
        <v>9.1361833333333333</v>
      </c>
      <c r="AL106">
        <v>10.974119999999999</v>
      </c>
      <c r="AM106">
        <v>13.373399999999998</v>
      </c>
      <c r="AN106">
        <v>-7.6456599999999995</v>
      </c>
      <c r="AO106">
        <v>3.136733333333332</v>
      </c>
      <c r="AP106">
        <v>-6.4341250000000016</v>
      </c>
      <c r="AQ106">
        <v>12.278850000000002</v>
      </c>
      <c r="AR106">
        <v>4.5176000000000007</v>
      </c>
      <c r="AT106">
        <v>-1.3775200000000003</v>
      </c>
      <c r="AU106">
        <v>-0.39275000000000126</v>
      </c>
      <c r="AV106">
        <v>-10.446960000000001</v>
      </c>
      <c r="AW106">
        <v>5.4754999999999994</v>
      </c>
      <c r="AX106">
        <v>-4.8720200000000009</v>
      </c>
      <c r="AY106">
        <v>-2.1396399999999991</v>
      </c>
      <c r="AZ106">
        <v>1.3374999999999986</v>
      </c>
      <c r="BA106">
        <v>-6.6654750000000007</v>
      </c>
      <c r="BB106">
        <v>-2.4780800000000007</v>
      </c>
      <c r="BD106" s="45">
        <v>-4.0558000000000005</v>
      </c>
      <c r="BE106">
        <v>-5.5797125000000012</v>
      </c>
      <c r="BF106">
        <v>6.7612499999999995</v>
      </c>
      <c r="BG106">
        <v>3.0572750000000011</v>
      </c>
      <c r="BH106">
        <v>1.0159000000000005</v>
      </c>
      <c r="BI106">
        <v>1.6147500000000008</v>
      </c>
      <c r="BJ106">
        <v>6.660000000000001</v>
      </c>
      <c r="BK106">
        <v>0.49620000000000014</v>
      </c>
      <c r="BL106">
        <v>0.58957142857142764</v>
      </c>
      <c r="BM106">
        <v>0.90142500000000014</v>
      </c>
    </row>
    <row r="107" spans="1:65" x14ac:dyDescent="0.2">
      <c r="A107">
        <f t="shared" si="3"/>
        <v>1.3726299213435376</v>
      </c>
      <c r="B107">
        <f t="shared" si="4"/>
        <v>6.2963419834788743</v>
      </c>
      <c r="C107">
        <f t="shared" si="5"/>
        <v>56</v>
      </c>
      <c r="D107" s="44">
        <v>0.99</v>
      </c>
      <c r="E107">
        <v>9.9939333333333327</v>
      </c>
      <c r="F107">
        <v>-3.1176333333333335</v>
      </c>
      <c r="G107" s="38">
        <v>-5.6440000000000001</v>
      </c>
      <c r="H107">
        <v>-2.6850666666666676</v>
      </c>
      <c r="I107">
        <v>-1.0486500000000007</v>
      </c>
      <c r="J107">
        <v>-6.8055999999999983</v>
      </c>
      <c r="K107">
        <v>-2.1564000000000001</v>
      </c>
      <c r="M107">
        <v>1.4280999999999999</v>
      </c>
      <c r="N107">
        <v>-2.64175</v>
      </c>
      <c r="O107">
        <v>11.535933333333332</v>
      </c>
      <c r="P107">
        <v>-0.43549999999999933</v>
      </c>
      <c r="Q107">
        <v>13.826975000000001</v>
      </c>
      <c r="R107">
        <v>0.52682500000000021</v>
      </c>
      <c r="S107">
        <v>-1.3127749999999985</v>
      </c>
      <c r="T107">
        <v>-9.2821600000000011</v>
      </c>
      <c r="U107">
        <v>-0.98762500000000086</v>
      </c>
      <c r="V107">
        <v>-8.2375000000000007</v>
      </c>
      <c r="X107" s="45">
        <v>1.2463499999999996</v>
      </c>
      <c r="Y107">
        <v>5.2446999999999999</v>
      </c>
      <c r="Z107">
        <v>-1.2401166666666665</v>
      </c>
      <c r="AA107">
        <v>3.8498428571428573</v>
      </c>
      <c r="AB107">
        <v>5.9399285714285712</v>
      </c>
      <c r="AC107">
        <v>-1.2751666666666666</v>
      </c>
      <c r="AD107">
        <v>-2.9079999999999905E-2</v>
      </c>
      <c r="AE107">
        <v>1.9356666666666664</v>
      </c>
      <c r="AF107">
        <v>1.9047999999999994</v>
      </c>
      <c r="AG107">
        <v>-0.34990000000000021</v>
      </c>
      <c r="AH107">
        <v>3.6129999999999995</v>
      </c>
      <c r="AJ107">
        <v>-6.2027500000000009</v>
      </c>
      <c r="AK107">
        <v>10.249866666666668</v>
      </c>
      <c r="AL107">
        <v>10.298250000000001</v>
      </c>
      <c r="AM107">
        <v>20.96575</v>
      </c>
      <c r="AN107">
        <v>-8.2106999999999992</v>
      </c>
      <c r="AO107">
        <v>7.9274166666666659</v>
      </c>
      <c r="AP107">
        <v>-5.1006400000000012</v>
      </c>
      <c r="AQ107">
        <v>13.836649999999999</v>
      </c>
      <c r="AR107">
        <v>1.4248999999999998</v>
      </c>
      <c r="AT107">
        <v>-1.9342500000000007</v>
      </c>
      <c r="AU107">
        <v>1.770119999999999</v>
      </c>
      <c r="AV107">
        <v>-9.389483333333331</v>
      </c>
      <c r="AW107">
        <v>-1.5834999999999999</v>
      </c>
      <c r="AX107">
        <v>-3.4162833333333342</v>
      </c>
      <c r="AY107">
        <v>-0.64971999999999963</v>
      </c>
      <c r="AZ107">
        <v>-2.0615000000000014</v>
      </c>
      <c r="BA107">
        <v>-6.575725000000002</v>
      </c>
      <c r="BB107">
        <v>1.4066999999999998</v>
      </c>
      <c r="BD107" s="45">
        <v>0.48179999999999906</v>
      </c>
      <c r="BE107">
        <v>-3.5655125000000014</v>
      </c>
      <c r="BF107">
        <v>6.5164999999999988</v>
      </c>
      <c r="BG107">
        <v>8.5347250000000017</v>
      </c>
      <c r="BH107">
        <v>1.4904800000000005</v>
      </c>
      <c r="BI107">
        <v>5.6190000000000015</v>
      </c>
      <c r="BJ107">
        <v>8.6645000000000021</v>
      </c>
      <c r="BK107">
        <v>5.4132000000000007</v>
      </c>
      <c r="BL107">
        <v>4.5238749999999985</v>
      </c>
      <c r="BM107">
        <v>2.6364749999999999</v>
      </c>
    </row>
    <row r="108" spans="1:65" x14ac:dyDescent="0.2">
      <c r="A108">
        <f t="shared" si="3"/>
        <v>2.1094404761904757</v>
      </c>
      <c r="B108">
        <f t="shared" si="4"/>
        <v>6.3736124675941657</v>
      </c>
      <c r="C108">
        <f t="shared" si="5"/>
        <v>56</v>
      </c>
      <c r="D108" s="44">
        <v>1</v>
      </c>
      <c r="E108">
        <v>7.2536500000000004</v>
      </c>
      <c r="F108">
        <v>0.96755000000000013</v>
      </c>
      <c r="G108" s="38">
        <v>-8.8709999999999987</v>
      </c>
      <c r="H108">
        <v>-4.9058500000000009</v>
      </c>
      <c r="I108">
        <v>3.9385499999999993</v>
      </c>
      <c r="J108">
        <v>-2.1148499999999979</v>
      </c>
      <c r="K108">
        <v>-3.2803333333333331</v>
      </c>
      <c r="M108">
        <v>3.8503999999999992</v>
      </c>
      <c r="N108">
        <v>-1.7310000000000003</v>
      </c>
      <c r="O108">
        <v>14.651349999999999</v>
      </c>
      <c r="P108">
        <v>-0.93699999999999939</v>
      </c>
      <c r="Q108">
        <v>11.115599999999999</v>
      </c>
      <c r="R108">
        <v>2.8544666666666672</v>
      </c>
      <c r="S108">
        <v>5.7630500000000016</v>
      </c>
      <c r="T108">
        <v>-7.3677999999999999</v>
      </c>
      <c r="U108">
        <v>-0.58180000000000065</v>
      </c>
      <c r="V108">
        <v>-7.2207333333333343</v>
      </c>
      <c r="X108" s="45">
        <v>0.24533333333333296</v>
      </c>
      <c r="Y108">
        <v>4.6108666666666664</v>
      </c>
      <c r="Z108">
        <v>-1.9978333333333331</v>
      </c>
      <c r="AA108">
        <v>4.02895</v>
      </c>
      <c r="AB108">
        <v>4.3803000000000001</v>
      </c>
      <c r="AC108">
        <v>1.6533333333333333</v>
      </c>
      <c r="AD108">
        <v>0.52273333333333305</v>
      </c>
      <c r="AE108">
        <v>1.0757000000000001</v>
      </c>
      <c r="AF108">
        <v>2.0589999999999997</v>
      </c>
      <c r="AG108">
        <v>0.59439999999999993</v>
      </c>
      <c r="AH108">
        <v>1.5906666666666665</v>
      </c>
      <c r="AJ108">
        <v>-4.3793999999999995</v>
      </c>
      <c r="AK108">
        <v>9.6375333333333355</v>
      </c>
      <c r="AL108">
        <v>5.5683000000000016</v>
      </c>
      <c r="AM108">
        <v>22.311333333333334</v>
      </c>
      <c r="AN108">
        <v>-8.2164999999999981</v>
      </c>
      <c r="AO108">
        <v>8.9585333333333335</v>
      </c>
      <c r="AP108">
        <v>-0.79896666666666805</v>
      </c>
      <c r="AQ108">
        <v>14.718200000000001</v>
      </c>
      <c r="AR108">
        <v>1.7042749999999995</v>
      </c>
      <c r="AT108">
        <v>-2.7616000000000001</v>
      </c>
      <c r="AU108">
        <v>-0.34540000000000087</v>
      </c>
      <c r="AV108">
        <v>-9.3940333333333328</v>
      </c>
      <c r="AW108">
        <v>4.294999999999999</v>
      </c>
      <c r="AX108">
        <v>-6.5160666666666671</v>
      </c>
      <c r="AY108">
        <v>2.9901333333333344</v>
      </c>
      <c r="AZ108">
        <v>-4.0133333333333345</v>
      </c>
      <c r="BA108">
        <v>-2.3241333333333336</v>
      </c>
      <c r="BB108">
        <v>7.4018333333333324</v>
      </c>
      <c r="BD108" s="45">
        <v>0.69799999999999918</v>
      </c>
      <c r="BE108">
        <v>-1.6685750000000015</v>
      </c>
      <c r="BF108">
        <v>7.336666666666666</v>
      </c>
      <c r="BG108">
        <v>10.523266666666666</v>
      </c>
      <c r="BH108">
        <v>1.450500000000001</v>
      </c>
      <c r="BI108">
        <v>11.049666666666667</v>
      </c>
      <c r="BJ108">
        <v>8.4666666666666686</v>
      </c>
      <c r="BK108">
        <v>9.8583333333333361</v>
      </c>
      <c r="BL108">
        <v>-2.198500000000001</v>
      </c>
      <c r="BM108">
        <v>1.6292333333333335</v>
      </c>
    </row>
    <row r="111" spans="1:65" x14ac:dyDescent="0.2">
      <c r="D111" t="s">
        <v>170</v>
      </c>
      <c r="E111">
        <f>MAX(E8:E108)</f>
        <v>51.067466666666668</v>
      </c>
      <c r="F111">
        <f t="shared" ref="F111:BM111" si="6">MAX(F8:F108)</f>
        <v>73.32653333333333</v>
      </c>
      <c r="G111" s="38">
        <f t="shared" si="6"/>
        <v>95.777249999999995</v>
      </c>
      <c r="H111">
        <f t="shared" si="6"/>
        <v>54.94</v>
      </c>
      <c r="I111">
        <f t="shared" si="6"/>
        <v>44.256366666666672</v>
      </c>
      <c r="J111">
        <f t="shared" si="6"/>
        <v>35.18366666666666</v>
      </c>
      <c r="K111">
        <f t="shared" si="6"/>
        <v>117.1884</v>
      </c>
      <c r="M111">
        <f t="shared" si="6"/>
        <v>41.395420000000001</v>
      </c>
      <c r="N111">
        <f t="shared" si="6"/>
        <v>87.600666666666669</v>
      </c>
      <c r="O111">
        <f t="shared" si="6"/>
        <v>60.420766666666658</v>
      </c>
      <c r="P111">
        <f t="shared" si="6"/>
        <v>87.966250000000002</v>
      </c>
      <c r="Q111">
        <f t="shared" si="6"/>
        <v>34.682974999999999</v>
      </c>
      <c r="R111">
        <f t="shared" si="6"/>
        <v>33.176674999999996</v>
      </c>
      <c r="S111">
        <f t="shared" si="6"/>
        <v>16.310775</v>
      </c>
      <c r="T111">
        <f t="shared" si="6"/>
        <v>33.722239999999999</v>
      </c>
      <c r="U111">
        <f t="shared" si="6"/>
        <v>73.653874999999999</v>
      </c>
      <c r="V111">
        <f t="shared" si="6"/>
        <v>19.914483333333333</v>
      </c>
      <c r="X111">
        <f t="shared" si="6"/>
        <v>31.551074999999997</v>
      </c>
      <c r="Y111">
        <f t="shared" si="6"/>
        <v>35.172750000000001</v>
      </c>
      <c r="Z111">
        <f t="shared" si="6"/>
        <v>29.907533333333333</v>
      </c>
      <c r="AA111">
        <f t="shared" si="6"/>
        <v>19.736274999999999</v>
      </c>
      <c r="AB111">
        <f t="shared" si="6"/>
        <v>42.761099999999999</v>
      </c>
      <c r="AC111">
        <f t="shared" si="6"/>
        <v>129.68316666666666</v>
      </c>
      <c r="AD111">
        <f t="shared" si="6"/>
        <v>29.146920000000001</v>
      </c>
      <c r="AE111">
        <f t="shared" si="6"/>
        <v>19.280133333333328</v>
      </c>
      <c r="AF111">
        <f t="shared" si="6"/>
        <v>31.271116666666668</v>
      </c>
      <c r="AG111">
        <f t="shared" si="6"/>
        <v>40.514299999999999</v>
      </c>
      <c r="AH111">
        <f t="shared" si="6"/>
        <v>89.831400000000002</v>
      </c>
      <c r="AJ111">
        <f t="shared" si="6"/>
        <v>34.374116666666659</v>
      </c>
      <c r="AK111">
        <f t="shared" si="6"/>
        <v>54.697116666666659</v>
      </c>
      <c r="AL111">
        <f t="shared" si="6"/>
        <v>64.936300000000003</v>
      </c>
      <c r="AM111">
        <f t="shared" si="6"/>
        <v>96.962799999999987</v>
      </c>
      <c r="AN111">
        <f t="shared" si="6"/>
        <v>39.051959999999994</v>
      </c>
      <c r="AO111">
        <f t="shared" si="6"/>
        <v>70.008483333333331</v>
      </c>
      <c r="AP111">
        <f t="shared" si="6"/>
        <v>36.398219999999995</v>
      </c>
      <c r="AQ111">
        <f t="shared" si="6"/>
        <v>46.071524999999994</v>
      </c>
      <c r="AR111">
        <f t="shared" si="6"/>
        <v>50.502450000000003</v>
      </c>
      <c r="AT111">
        <f t="shared" si="6"/>
        <v>26.635166666666663</v>
      </c>
      <c r="AU111">
        <f t="shared" si="6"/>
        <v>43.110259999999997</v>
      </c>
      <c r="AV111">
        <f t="shared" si="6"/>
        <v>56.842483333333327</v>
      </c>
      <c r="AW111">
        <f t="shared" si="6"/>
        <v>169.22025000000002</v>
      </c>
      <c r="AX111">
        <f t="shared" si="6"/>
        <v>56.660699999999999</v>
      </c>
      <c r="AY111">
        <f t="shared" si="6"/>
        <v>22.726239999999997</v>
      </c>
      <c r="AZ111">
        <f t="shared" si="6"/>
        <v>125.271</v>
      </c>
      <c r="BA111">
        <f t="shared" si="6"/>
        <v>80.366024999999993</v>
      </c>
      <c r="BB111">
        <f t="shared" si="6"/>
        <v>25.3904</v>
      </c>
      <c r="BD111">
        <f t="shared" si="6"/>
        <v>84.975400000000008</v>
      </c>
      <c r="BE111">
        <f t="shared" si="6"/>
        <v>43.586137500000007</v>
      </c>
      <c r="BF111">
        <f t="shared" si="6"/>
        <v>90.936000000000007</v>
      </c>
      <c r="BG111">
        <f t="shared" si="6"/>
        <v>21.194275000000001</v>
      </c>
      <c r="BH111">
        <f t="shared" si="6"/>
        <v>27.908300000000004</v>
      </c>
      <c r="BI111">
        <f t="shared" si="6"/>
        <v>106.3485</v>
      </c>
      <c r="BJ111">
        <f t="shared" si="6"/>
        <v>138.83175</v>
      </c>
      <c r="BK111">
        <f t="shared" si="6"/>
        <v>108.31339999999997</v>
      </c>
      <c r="BL111">
        <f t="shared" si="6"/>
        <v>119.52612499999999</v>
      </c>
      <c r="BM111">
        <f t="shared" si="6"/>
        <v>73.704925000000003</v>
      </c>
    </row>
    <row r="112" spans="1:65" x14ac:dyDescent="0.2">
      <c r="D112" t="s">
        <v>171</v>
      </c>
      <c r="E112">
        <f>E111-E6</f>
        <v>42.683466666666668</v>
      </c>
      <c r="F112">
        <f t="shared" ref="F112:K112" si="7">F111-F6</f>
        <v>62.403533333333328</v>
      </c>
      <c r="G112" s="38">
        <f t="shared" si="7"/>
        <v>79.074249999999992</v>
      </c>
      <c r="H112">
        <f t="shared" si="7"/>
        <v>40.437999999999995</v>
      </c>
      <c r="I112">
        <f t="shared" si="7"/>
        <v>23.697366666666671</v>
      </c>
      <c r="J112">
        <f t="shared" si="7"/>
        <v>18.443666666666662</v>
      </c>
      <c r="K112">
        <f t="shared" si="7"/>
        <v>106.8674</v>
      </c>
      <c r="M112">
        <f t="shared" ref="M112:V112" si="8">M111-M6</f>
        <v>31.373420000000003</v>
      </c>
      <c r="N112">
        <f t="shared" si="8"/>
        <v>79.488666666666674</v>
      </c>
      <c r="O112">
        <f t="shared" si="8"/>
        <v>53.696766666666662</v>
      </c>
      <c r="P112">
        <f t="shared" si="8"/>
        <v>73.542249999999996</v>
      </c>
      <c r="Q112">
        <f t="shared" si="8"/>
        <v>27.231974999999998</v>
      </c>
      <c r="R112">
        <f t="shared" si="8"/>
        <v>26.786674999999995</v>
      </c>
      <c r="S112">
        <f t="shared" si="8"/>
        <v>-4.8302249999999987</v>
      </c>
      <c r="T112">
        <f t="shared" si="8"/>
        <v>19.466239999999999</v>
      </c>
      <c r="U112">
        <f t="shared" si="8"/>
        <v>62.850875000000002</v>
      </c>
      <c r="V112">
        <f t="shared" si="8"/>
        <v>-0.47551666666666748</v>
      </c>
      <c r="X112">
        <f t="shared" ref="X112:AH112" si="9">X111-X6</f>
        <v>26.505074999999998</v>
      </c>
      <c r="Y112">
        <f t="shared" si="9"/>
        <v>29.646750000000001</v>
      </c>
      <c r="Z112">
        <f t="shared" si="9"/>
        <v>24.697533333333332</v>
      </c>
      <c r="AA112">
        <f t="shared" si="9"/>
        <v>13.103275</v>
      </c>
      <c r="AB112">
        <f t="shared" si="9"/>
        <v>37.0261</v>
      </c>
      <c r="AC112">
        <f t="shared" si="9"/>
        <v>122.00516666666667</v>
      </c>
      <c r="AD112">
        <f t="shared" si="9"/>
        <v>22.157920000000001</v>
      </c>
      <c r="AE112">
        <f t="shared" si="9"/>
        <v>14.971133333333327</v>
      </c>
      <c r="AF112">
        <f t="shared" si="9"/>
        <v>25.730116666666667</v>
      </c>
      <c r="AG112">
        <f t="shared" si="9"/>
        <v>35.3093</v>
      </c>
      <c r="AH112">
        <f t="shared" si="9"/>
        <v>84.219400000000007</v>
      </c>
      <c r="AJ112">
        <f t="shared" ref="AJ112:AR112" si="10">AJ111-AJ6</f>
        <v>3.1501166666666585</v>
      </c>
      <c r="AK112">
        <f t="shared" si="10"/>
        <v>45.946116666666661</v>
      </c>
      <c r="AL112">
        <f t="shared" si="10"/>
        <v>47.693300000000008</v>
      </c>
      <c r="AM112">
        <f t="shared" si="10"/>
        <v>78.327799999999982</v>
      </c>
      <c r="AN112">
        <f t="shared" si="10"/>
        <v>23.906959999999994</v>
      </c>
      <c r="AO112">
        <f t="shared" si="10"/>
        <v>56.730483333333332</v>
      </c>
      <c r="AP112">
        <f t="shared" si="10"/>
        <v>19.510219999999993</v>
      </c>
      <c r="AQ112">
        <f t="shared" si="10"/>
        <v>35.766524999999994</v>
      </c>
      <c r="AR112">
        <f t="shared" si="10"/>
        <v>35.692450000000001</v>
      </c>
      <c r="AT112">
        <f t="shared" ref="AT112:BB112" si="11">AT111-AT6</f>
        <v>18.418166666666664</v>
      </c>
      <c r="AU112">
        <f t="shared" si="11"/>
        <v>28.400259999999996</v>
      </c>
      <c r="AV112">
        <f t="shared" si="11"/>
        <v>39.910483333333332</v>
      </c>
      <c r="AW112">
        <f t="shared" si="11"/>
        <v>147.24325000000002</v>
      </c>
      <c r="AX112">
        <f t="shared" si="11"/>
        <v>41.831699999999998</v>
      </c>
      <c r="AY112">
        <f t="shared" si="11"/>
        <v>11.129239999999998</v>
      </c>
      <c r="AZ112">
        <f t="shared" si="11"/>
        <v>107.895</v>
      </c>
      <c r="BA112">
        <f t="shared" si="11"/>
        <v>62.156024999999993</v>
      </c>
      <c r="BB112">
        <f t="shared" si="11"/>
        <v>8.3783999999999992</v>
      </c>
      <c r="BD112">
        <f t="shared" ref="BD112:BM112" si="12">BD111-BD6</f>
        <v>71.457400000000007</v>
      </c>
      <c r="BE112">
        <f t="shared" si="12"/>
        <v>27.428137500000005</v>
      </c>
      <c r="BF112">
        <f t="shared" si="12"/>
        <v>82.460000000000008</v>
      </c>
      <c r="BG112">
        <f t="shared" si="12"/>
        <v>11.247275000000002</v>
      </c>
      <c r="BH112">
        <f t="shared" si="12"/>
        <v>18.455300000000005</v>
      </c>
      <c r="BI112">
        <f t="shared" si="12"/>
        <v>89.750500000000002</v>
      </c>
      <c r="BJ112">
        <f t="shared" si="12"/>
        <v>121.19575</v>
      </c>
      <c r="BK112">
        <f t="shared" si="12"/>
        <v>100.41039999999997</v>
      </c>
      <c r="BL112">
        <f t="shared" si="12"/>
        <v>106.61412499999999</v>
      </c>
      <c r="BM112">
        <f t="shared" si="12"/>
        <v>64.835925000000003</v>
      </c>
    </row>
    <row r="114" spans="4:65" x14ac:dyDescent="0.2">
      <c r="D114" t="s">
        <v>172</v>
      </c>
      <c r="E114">
        <f>SUM(E8:E108)</f>
        <v>1448.5146916666661</v>
      </c>
      <c r="F114">
        <f t="shared" ref="F114:BM114" si="13">SUM(F8:F108)</f>
        <v>1864.4112000000005</v>
      </c>
      <c r="G114" s="38">
        <f t="shared" si="13"/>
        <v>426.11156666666642</v>
      </c>
      <c r="H114">
        <f t="shared" si="13"/>
        <v>430.26136666666662</v>
      </c>
      <c r="I114">
        <f t="shared" si="13"/>
        <v>34.535499999999949</v>
      </c>
      <c r="J114">
        <f t="shared" si="13"/>
        <v>78.669508333333511</v>
      </c>
      <c r="K114">
        <f t="shared" si="13"/>
        <v>945.18243333333317</v>
      </c>
      <c r="M114">
        <f t="shared" si="13"/>
        <v>641.76131166666619</v>
      </c>
      <c r="N114">
        <f t="shared" si="13"/>
        <v>1091.1697500000002</v>
      </c>
      <c r="O114">
        <f t="shared" si="13"/>
        <v>1634.7503166666675</v>
      </c>
      <c r="P114">
        <f t="shared" si="13"/>
        <v>1169.4954666666667</v>
      </c>
      <c r="Q114">
        <f t="shared" si="13"/>
        <v>1621.3385250000006</v>
      </c>
      <c r="R114">
        <f t="shared" si="13"/>
        <v>568.42880833333368</v>
      </c>
      <c r="S114">
        <f t="shared" si="13"/>
        <v>46.675116666666845</v>
      </c>
      <c r="T114">
        <f t="shared" si="13"/>
        <v>11.192726666666807</v>
      </c>
      <c r="U114">
        <f t="shared" si="13"/>
        <v>699.22484166666686</v>
      </c>
      <c r="V114">
        <f t="shared" si="13"/>
        <v>-702.69740999999999</v>
      </c>
      <c r="X114">
        <f t="shared" si="13"/>
        <v>566.13590499999998</v>
      </c>
      <c r="Y114">
        <f t="shared" si="13"/>
        <v>416.01453000000021</v>
      </c>
      <c r="Z114">
        <f t="shared" si="13"/>
        <v>212.14426333333333</v>
      </c>
      <c r="AA114">
        <f t="shared" si="13"/>
        <v>309.51149285714285</v>
      </c>
      <c r="AB114">
        <f t="shared" si="13"/>
        <v>869.06511785714292</v>
      </c>
      <c r="AC114">
        <f t="shared" si="13"/>
        <v>1071.0070666666668</v>
      </c>
      <c r="AD114">
        <f t="shared" si="13"/>
        <v>343.04530999999986</v>
      </c>
      <c r="AE114">
        <f t="shared" si="13"/>
        <v>357.0167933333334</v>
      </c>
      <c r="AF114">
        <f t="shared" si="13"/>
        <v>640.36743666666644</v>
      </c>
      <c r="AG114">
        <f t="shared" si="13"/>
        <v>786.99116666666669</v>
      </c>
      <c r="AH114">
        <f t="shared" si="13"/>
        <v>1124.8106666666665</v>
      </c>
      <c r="AJ114">
        <f t="shared" si="13"/>
        <v>-183.09775666666673</v>
      </c>
      <c r="AK114">
        <f t="shared" si="13"/>
        <v>534.42339666666669</v>
      </c>
      <c r="AL114">
        <f t="shared" si="13"/>
        <v>712.49777333333316</v>
      </c>
      <c r="AM114">
        <f t="shared" si="13"/>
        <v>747.02599999999939</v>
      </c>
      <c r="AN114">
        <f t="shared" si="13"/>
        <v>418.20387666666687</v>
      </c>
      <c r="AO114">
        <f t="shared" si="13"/>
        <v>1199.4465533333344</v>
      </c>
      <c r="AP114">
        <f t="shared" si="13"/>
        <v>298.13294833333288</v>
      </c>
      <c r="AQ114">
        <f t="shared" si="13"/>
        <v>1583.9492333333337</v>
      </c>
      <c r="AR114">
        <f t="shared" si="13"/>
        <v>1003.8713392857139</v>
      </c>
      <c r="AT114">
        <f t="shared" si="13"/>
        <v>634.82108666666625</v>
      </c>
      <c r="AU114">
        <f t="shared" si="13"/>
        <v>395.02537666666649</v>
      </c>
      <c r="AV114">
        <f t="shared" si="13"/>
        <v>700.04530666666699</v>
      </c>
      <c r="AW114">
        <f t="shared" si="13"/>
        <v>2694.6127833333321</v>
      </c>
      <c r="AX114">
        <f t="shared" si="13"/>
        <v>587.29425666666634</v>
      </c>
      <c r="AY114">
        <f t="shared" si="13"/>
        <v>452.11294000000004</v>
      </c>
      <c r="AZ114">
        <f t="shared" si="13"/>
        <v>1778.1931999999988</v>
      </c>
      <c r="BA114">
        <f t="shared" si="13"/>
        <v>961.54258166666716</v>
      </c>
      <c r="BB114">
        <f t="shared" si="13"/>
        <v>481.52772000000004</v>
      </c>
      <c r="BD114">
        <f t="shared" si="13"/>
        <v>868.99566666666692</v>
      </c>
      <c r="BE114">
        <f t="shared" si="13"/>
        <v>227.04395357142846</v>
      </c>
      <c r="BF114">
        <f t="shared" si="13"/>
        <v>1632.5893499999993</v>
      </c>
      <c r="BG114">
        <f t="shared" si="13"/>
        <v>879.64248333333376</v>
      </c>
      <c r="BH114">
        <f t="shared" si="13"/>
        <v>483.11683999999991</v>
      </c>
      <c r="BI114">
        <f t="shared" si="13"/>
        <v>2427.1199666666676</v>
      </c>
      <c r="BJ114">
        <f t="shared" si="13"/>
        <v>4071.6175333333335</v>
      </c>
      <c r="BK114">
        <f t="shared" si="13"/>
        <v>1940.4659666666671</v>
      </c>
      <c r="BL114">
        <f t="shared" si="13"/>
        <v>1180.0917142857145</v>
      </c>
      <c r="BM114">
        <f t="shared" si="13"/>
        <v>1404.1114849999994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EF856-EC1E-554B-AE22-04385F5F446F}">
  <dimension ref="A1:CS114"/>
  <sheetViews>
    <sheetView zoomScale="90" zoomScaleNormal="90" workbookViewId="0">
      <selection activeCell="M35" sqref="M35"/>
    </sheetView>
  </sheetViews>
  <sheetFormatPr baseColWidth="10" defaultRowHeight="16" x14ac:dyDescent="0.2"/>
  <cols>
    <col min="4" max="4" width="16.5" bestFit="1" customWidth="1"/>
    <col min="11" max="11" width="10.83203125" style="38"/>
  </cols>
  <sheetData>
    <row r="1" spans="1:97" x14ac:dyDescent="0.2">
      <c r="D1" s="37" t="s">
        <v>76</v>
      </c>
      <c r="E1" t="s">
        <v>77</v>
      </c>
      <c r="F1" t="s">
        <v>77</v>
      </c>
      <c r="G1" t="s">
        <v>77</v>
      </c>
      <c r="H1" t="s">
        <v>77</v>
      </c>
      <c r="I1" t="s">
        <v>77</v>
      </c>
      <c r="J1" t="s">
        <v>77</v>
      </c>
      <c r="K1" s="38" t="s">
        <v>77</v>
      </c>
      <c r="L1" t="s">
        <v>77</v>
      </c>
      <c r="M1" t="s">
        <v>77</v>
      </c>
      <c r="O1" t="s">
        <v>77</v>
      </c>
      <c r="P1" t="s">
        <v>77</v>
      </c>
      <c r="Q1" t="s">
        <v>77</v>
      </c>
      <c r="R1" t="s">
        <v>77</v>
      </c>
      <c r="S1" t="s">
        <v>77</v>
      </c>
      <c r="T1" t="s">
        <v>77</v>
      </c>
      <c r="U1" t="s">
        <v>77</v>
      </c>
      <c r="V1" t="s">
        <v>77</v>
      </c>
      <c r="W1" t="s">
        <v>77</v>
      </c>
      <c r="Y1" t="s">
        <v>77</v>
      </c>
      <c r="Z1" t="s">
        <v>77</v>
      </c>
      <c r="AA1" t="s">
        <v>77</v>
      </c>
      <c r="AB1" t="s">
        <v>77</v>
      </c>
      <c r="AC1" t="s">
        <v>77</v>
      </c>
      <c r="AD1" t="s">
        <v>77</v>
      </c>
      <c r="AE1" t="s">
        <v>77</v>
      </c>
      <c r="AF1" t="s">
        <v>77</v>
      </c>
      <c r="AG1" t="s">
        <v>77</v>
      </c>
      <c r="AH1" t="s">
        <v>77</v>
      </c>
      <c r="AI1" t="s">
        <v>77</v>
      </c>
      <c r="AJ1" t="s">
        <v>77</v>
      </c>
      <c r="AK1" t="s">
        <v>77</v>
      </c>
      <c r="AL1" t="s">
        <v>77</v>
      </c>
      <c r="AM1" t="s">
        <v>77</v>
      </c>
      <c r="AN1" t="s">
        <v>77</v>
      </c>
      <c r="AO1" t="s">
        <v>77</v>
      </c>
      <c r="AQ1" t="s">
        <v>77</v>
      </c>
      <c r="AR1" t="s">
        <v>77</v>
      </c>
      <c r="AS1" t="s">
        <v>77</v>
      </c>
      <c r="AT1" t="s">
        <v>77</v>
      </c>
      <c r="AU1" t="s">
        <v>77</v>
      </c>
      <c r="AV1" t="s">
        <v>77</v>
      </c>
      <c r="AX1" t="s">
        <v>78</v>
      </c>
      <c r="AY1" t="s">
        <v>78</v>
      </c>
      <c r="AZ1" t="s">
        <v>78</v>
      </c>
      <c r="BB1" t="s">
        <v>78</v>
      </c>
      <c r="BC1" t="s">
        <v>78</v>
      </c>
      <c r="BD1" t="s">
        <v>79</v>
      </c>
      <c r="BE1" t="s">
        <v>78</v>
      </c>
      <c r="BF1" t="s">
        <v>78</v>
      </c>
      <c r="BG1" t="s">
        <v>78</v>
      </c>
      <c r="BH1" t="s">
        <v>78</v>
      </c>
      <c r="BI1" t="s">
        <v>78</v>
      </c>
      <c r="BJ1" t="s">
        <v>78</v>
      </c>
      <c r="BK1" t="s">
        <v>78</v>
      </c>
      <c r="BL1" t="s">
        <v>78</v>
      </c>
      <c r="BM1" t="s">
        <v>78</v>
      </c>
      <c r="BN1" t="s">
        <v>78</v>
      </c>
      <c r="BO1" t="s">
        <v>78</v>
      </c>
      <c r="BP1" t="s">
        <v>78</v>
      </c>
      <c r="BQ1" t="s">
        <v>78</v>
      </c>
      <c r="BS1" t="s">
        <v>80</v>
      </c>
      <c r="BT1" t="s">
        <v>78</v>
      </c>
      <c r="BU1" t="s">
        <v>78</v>
      </c>
      <c r="BV1" t="s">
        <v>78</v>
      </c>
      <c r="BW1" t="s">
        <v>78</v>
      </c>
      <c r="BX1" t="s">
        <v>78</v>
      </c>
      <c r="BY1" t="s">
        <v>78</v>
      </c>
      <c r="BZ1" t="s">
        <v>78</v>
      </c>
      <c r="CA1" t="s">
        <v>78</v>
      </c>
      <c r="CB1" t="s">
        <v>78</v>
      </c>
      <c r="CC1" t="s">
        <v>78</v>
      </c>
      <c r="CE1" t="s">
        <v>78</v>
      </c>
      <c r="CF1" t="s">
        <v>78</v>
      </c>
      <c r="CG1" t="s">
        <v>78</v>
      </c>
      <c r="CH1" t="s">
        <v>78</v>
      </c>
      <c r="CI1" t="s">
        <v>78</v>
      </c>
      <c r="CJ1" t="s">
        <v>78</v>
      </c>
      <c r="CK1" t="s">
        <v>81</v>
      </c>
      <c r="CL1" t="s">
        <v>78</v>
      </c>
      <c r="CM1" t="s">
        <v>78</v>
      </c>
      <c r="CN1" t="s">
        <v>78</v>
      </c>
      <c r="CO1" t="s">
        <v>78</v>
      </c>
      <c r="CP1" t="s">
        <v>78</v>
      </c>
      <c r="CQ1" t="s">
        <v>78</v>
      </c>
      <c r="CR1" t="s">
        <v>78</v>
      </c>
      <c r="CS1" t="s">
        <v>78</v>
      </c>
    </row>
    <row r="2" spans="1:97" x14ac:dyDescent="0.2">
      <c r="D2" s="37" t="s">
        <v>82</v>
      </c>
      <c r="E2" t="s">
        <v>83</v>
      </c>
      <c r="F2" t="s">
        <v>83</v>
      </c>
      <c r="G2" t="s">
        <v>83</v>
      </c>
      <c r="H2" t="s">
        <v>83</v>
      </c>
      <c r="I2" t="s">
        <v>83</v>
      </c>
      <c r="J2" t="s">
        <v>83</v>
      </c>
      <c r="K2" s="38" t="s">
        <v>83</v>
      </c>
      <c r="L2" t="s">
        <v>83</v>
      </c>
      <c r="M2" t="s">
        <v>83</v>
      </c>
      <c r="O2" t="s">
        <v>84</v>
      </c>
      <c r="P2" t="s">
        <v>84</v>
      </c>
      <c r="Q2" t="s">
        <v>84</v>
      </c>
      <c r="R2" t="s">
        <v>84</v>
      </c>
      <c r="S2" t="s">
        <v>84</v>
      </c>
      <c r="T2" t="s">
        <v>84</v>
      </c>
      <c r="U2" t="s">
        <v>84</v>
      </c>
      <c r="V2" t="s">
        <v>84</v>
      </c>
      <c r="W2" t="s">
        <v>84</v>
      </c>
      <c r="Y2" t="s">
        <v>85</v>
      </c>
      <c r="Z2" t="s">
        <v>85</v>
      </c>
      <c r="AA2" t="s">
        <v>85</v>
      </c>
      <c r="AB2" t="s">
        <v>85</v>
      </c>
      <c r="AC2" t="s">
        <v>85</v>
      </c>
      <c r="AD2" t="s">
        <v>85</v>
      </c>
      <c r="AE2" t="s">
        <v>85</v>
      </c>
      <c r="AF2" t="s">
        <v>85</v>
      </c>
      <c r="AG2" t="s">
        <v>85</v>
      </c>
      <c r="AH2" t="s">
        <v>85</v>
      </c>
      <c r="AI2" t="s">
        <v>85</v>
      </c>
      <c r="AJ2" t="s">
        <v>85</v>
      </c>
      <c r="AK2" t="s">
        <v>85</v>
      </c>
      <c r="AL2" t="s">
        <v>85</v>
      </c>
      <c r="AM2" t="s">
        <v>85</v>
      </c>
      <c r="AN2" t="s">
        <v>85</v>
      </c>
      <c r="AO2" t="s">
        <v>85</v>
      </c>
      <c r="AQ2" t="s">
        <v>84</v>
      </c>
      <c r="AR2" t="s">
        <v>84</v>
      </c>
      <c r="AS2" t="s">
        <v>84</v>
      </c>
      <c r="AT2" t="s">
        <v>84</v>
      </c>
      <c r="AU2" t="s">
        <v>84</v>
      </c>
      <c r="AV2" t="s">
        <v>84</v>
      </c>
      <c r="AX2" t="s">
        <v>86</v>
      </c>
      <c r="AY2" t="s">
        <v>86</v>
      </c>
      <c r="AZ2" t="s">
        <v>86</v>
      </c>
      <c r="BB2" t="s">
        <v>87</v>
      </c>
      <c r="BC2" t="s">
        <v>87</v>
      </c>
      <c r="BD2" t="s">
        <v>87</v>
      </c>
      <c r="BE2" t="s">
        <v>87</v>
      </c>
      <c r="BF2" t="s">
        <v>87</v>
      </c>
      <c r="BG2" t="s">
        <v>87</v>
      </c>
      <c r="BH2" t="s">
        <v>87</v>
      </c>
      <c r="BI2" t="s">
        <v>87</v>
      </c>
      <c r="BJ2" t="s">
        <v>87</v>
      </c>
      <c r="BK2" t="s">
        <v>87</v>
      </c>
      <c r="BL2" t="s">
        <v>87</v>
      </c>
      <c r="BM2" t="s">
        <v>87</v>
      </c>
      <c r="BN2" t="s">
        <v>87</v>
      </c>
      <c r="BO2" t="s">
        <v>87</v>
      </c>
      <c r="BP2" t="s">
        <v>87</v>
      </c>
      <c r="BQ2" t="s">
        <v>87</v>
      </c>
      <c r="BS2" t="s">
        <v>88</v>
      </c>
      <c r="BT2" t="s">
        <v>88</v>
      </c>
      <c r="BU2" t="s">
        <v>88</v>
      </c>
      <c r="BV2" t="s">
        <v>88</v>
      </c>
      <c r="BW2" t="s">
        <v>88</v>
      </c>
      <c r="BX2" t="s">
        <v>88</v>
      </c>
      <c r="BY2" t="s">
        <v>88</v>
      </c>
      <c r="BZ2" t="s">
        <v>88</v>
      </c>
      <c r="CA2" t="s">
        <v>88</v>
      </c>
      <c r="CB2" t="s">
        <v>88</v>
      </c>
      <c r="CC2" t="s">
        <v>88</v>
      </c>
      <c r="CE2" t="s">
        <v>87</v>
      </c>
      <c r="CF2" t="s">
        <v>87</v>
      </c>
      <c r="CG2" t="s">
        <v>87</v>
      </c>
      <c r="CH2" t="s">
        <v>87</v>
      </c>
      <c r="CI2" t="s">
        <v>87</v>
      </c>
      <c r="CJ2" t="s">
        <v>87</v>
      </c>
      <c r="CK2" t="s">
        <v>87</v>
      </c>
      <c r="CL2" t="s">
        <v>87</v>
      </c>
      <c r="CM2" t="s">
        <v>87</v>
      </c>
      <c r="CN2" t="s">
        <v>87</v>
      </c>
      <c r="CO2" t="s">
        <v>87</v>
      </c>
      <c r="CP2" t="s">
        <v>87</v>
      </c>
      <c r="CQ2" t="s">
        <v>87</v>
      </c>
      <c r="CR2" t="s">
        <v>87</v>
      </c>
      <c r="CS2" t="s">
        <v>87</v>
      </c>
    </row>
    <row r="3" spans="1:97" x14ac:dyDescent="0.2">
      <c r="D3" s="37" t="s">
        <v>89</v>
      </c>
      <c r="E3" t="s">
        <v>90</v>
      </c>
      <c r="F3" t="s">
        <v>91</v>
      </c>
      <c r="G3" t="s">
        <v>92</v>
      </c>
      <c r="H3" t="s">
        <v>93</v>
      </c>
      <c r="I3" t="s">
        <v>94</v>
      </c>
      <c r="J3" t="s">
        <v>95</v>
      </c>
      <c r="K3" s="38" t="s">
        <v>96</v>
      </c>
      <c r="L3" t="s">
        <v>97</v>
      </c>
      <c r="M3" t="s">
        <v>98</v>
      </c>
      <c r="O3" t="s">
        <v>99</v>
      </c>
      <c r="P3" t="s">
        <v>100</v>
      </c>
      <c r="Q3" t="s">
        <v>101</v>
      </c>
      <c r="R3" t="s">
        <v>102</v>
      </c>
      <c r="S3" t="s">
        <v>103</v>
      </c>
      <c r="T3" t="s">
        <v>104</v>
      </c>
      <c r="U3" t="s">
        <v>105</v>
      </c>
      <c r="V3" t="s">
        <v>106</v>
      </c>
      <c r="W3" t="s">
        <v>107</v>
      </c>
      <c r="Y3" t="s">
        <v>108</v>
      </c>
      <c r="Z3" t="s">
        <v>109</v>
      </c>
      <c r="AA3" t="s">
        <v>110</v>
      </c>
      <c r="AB3" t="s">
        <v>91</v>
      </c>
      <c r="AC3" t="s">
        <v>92</v>
      </c>
      <c r="AD3" t="s">
        <v>93</v>
      </c>
      <c r="AE3" t="s">
        <v>111</v>
      </c>
      <c r="AF3" t="s">
        <v>112</v>
      </c>
      <c r="AG3" t="s">
        <v>96</v>
      </c>
      <c r="AH3" t="s">
        <v>113</v>
      </c>
      <c r="AI3" t="s">
        <v>114</v>
      </c>
      <c r="AJ3" t="s">
        <v>115</v>
      </c>
      <c r="AK3" t="s">
        <v>116</v>
      </c>
      <c r="AL3" s="37" t="s">
        <v>117</v>
      </c>
      <c r="AM3" s="37" t="s">
        <v>118</v>
      </c>
      <c r="AN3" s="37" t="s">
        <v>119</v>
      </c>
      <c r="AO3" s="37" t="s">
        <v>120</v>
      </c>
      <c r="AQ3" s="37" t="s">
        <v>104</v>
      </c>
      <c r="AR3" s="37" t="s">
        <v>121</v>
      </c>
      <c r="AS3" s="37" t="s">
        <v>122</v>
      </c>
      <c r="AT3" s="37" t="s">
        <v>123</v>
      </c>
      <c r="AU3" s="37" t="s">
        <v>124</v>
      </c>
      <c r="AV3" s="37" t="s">
        <v>125</v>
      </c>
      <c r="AX3" t="s">
        <v>91</v>
      </c>
      <c r="AY3" t="s">
        <v>92</v>
      </c>
      <c r="AZ3" t="s">
        <v>126</v>
      </c>
      <c r="BB3" t="s">
        <v>108</v>
      </c>
      <c r="BC3" t="s">
        <v>109</v>
      </c>
      <c r="BD3" t="s">
        <v>127</v>
      </c>
      <c r="BE3" t="s">
        <v>128</v>
      </c>
      <c r="BF3" t="s">
        <v>129</v>
      </c>
      <c r="BG3" t="s">
        <v>130</v>
      </c>
      <c r="BH3" t="s">
        <v>131</v>
      </c>
      <c r="BI3" t="s">
        <v>132</v>
      </c>
      <c r="BJ3" t="s">
        <v>133</v>
      </c>
      <c r="BK3" t="s">
        <v>134</v>
      </c>
      <c r="BL3" t="s">
        <v>135</v>
      </c>
      <c r="BM3" t="s">
        <v>136</v>
      </c>
      <c r="BN3" t="s">
        <v>137</v>
      </c>
      <c r="BO3" t="s">
        <v>116</v>
      </c>
      <c r="BP3" t="s">
        <v>138</v>
      </c>
      <c r="BQ3" t="s">
        <v>118</v>
      </c>
      <c r="BR3" s="37"/>
      <c r="BS3" t="s">
        <v>139</v>
      </c>
      <c r="BT3" t="s">
        <v>140</v>
      </c>
      <c r="BU3" t="s">
        <v>141</v>
      </c>
      <c r="BV3" t="s">
        <v>142</v>
      </c>
      <c r="BW3" t="s">
        <v>143</v>
      </c>
      <c r="BX3" t="s">
        <v>144</v>
      </c>
      <c r="BY3" t="s">
        <v>145</v>
      </c>
      <c r="BZ3" t="s">
        <v>146</v>
      </c>
      <c r="CA3" t="s">
        <v>147</v>
      </c>
      <c r="CB3" t="s">
        <v>148</v>
      </c>
      <c r="CC3" t="s">
        <v>149</v>
      </c>
      <c r="CE3" t="s">
        <v>150</v>
      </c>
      <c r="CF3" t="s">
        <v>151</v>
      </c>
      <c r="CG3" t="s">
        <v>152</v>
      </c>
      <c r="CH3" t="s">
        <v>94</v>
      </c>
      <c r="CI3" t="s">
        <v>153</v>
      </c>
      <c r="CJ3" t="s">
        <v>154</v>
      </c>
      <c r="CK3" t="s">
        <v>97</v>
      </c>
      <c r="CL3" t="s">
        <v>155</v>
      </c>
      <c r="CM3" t="s">
        <v>129</v>
      </c>
      <c r="CN3" t="s">
        <v>156</v>
      </c>
      <c r="CO3" t="s">
        <v>130</v>
      </c>
      <c r="CP3" t="s">
        <v>157</v>
      </c>
      <c r="CQ3" t="s">
        <v>158</v>
      </c>
      <c r="CR3" t="s">
        <v>116</v>
      </c>
      <c r="CS3" t="s">
        <v>159</v>
      </c>
    </row>
    <row r="4" spans="1:97" x14ac:dyDescent="0.2">
      <c r="D4" s="37" t="s">
        <v>160</v>
      </c>
      <c r="E4" s="37" t="s">
        <v>161</v>
      </c>
      <c r="F4" t="s">
        <v>161</v>
      </c>
      <c r="G4" t="s">
        <v>161</v>
      </c>
      <c r="H4" t="s">
        <v>161</v>
      </c>
      <c r="I4" t="s">
        <v>161</v>
      </c>
      <c r="J4" t="s">
        <v>161</v>
      </c>
      <c r="K4" s="38" t="s">
        <v>161</v>
      </c>
      <c r="L4" t="s">
        <v>161</v>
      </c>
      <c r="M4" t="s">
        <v>161</v>
      </c>
      <c r="O4" t="s">
        <v>161</v>
      </c>
      <c r="P4" t="s">
        <v>161</v>
      </c>
      <c r="Q4" t="s">
        <v>161</v>
      </c>
      <c r="R4" t="s">
        <v>161</v>
      </c>
      <c r="S4" t="s">
        <v>161</v>
      </c>
      <c r="T4" t="s">
        <v>161</v>
      </c>
      <c r="U4" t="s">
        <v>161</v>
      </c>
      <c r="V4" t="s">
        <v>161</v>
      </c>
      <c r="W4" t="s">
        <v>161</v>
      </c>
      <c r="Y4" s="37" t="s">
        <v>161</v>
      </c>
      <c r="Z4" t="s">
        <v>161</v>
      </c>
      <c r="AA4" t="s">
        <v>161</v>
      </c>
      <c r="AB4" t="s">
        <v>161</v>
      </c>
      <c r="AC4" t="s">
        <v>161</v>
      </c>
      <c r="AD4" t="s">
        <v>161</v>
      </c>
      <c r="AE4" t="s">
        <v>161</v>
      </c>
      <c r="AF4" t="s">
        <v>161</v>
      </c>
      <c r="AG4" t="s">
        <v>161</v>
      </c>
      <c r="AH4" t="s">
        <v>161</v>
      </c>
      <c r="AI4" t="s">
        <v>161</v>
      </c>
      <c r="AJ4" t="s">
        <v>161</v>
      </c>
      <c r="AK4" t="s">
        <v>161</v>
      </c>
      <c r="AL4" s="39" t="s">
        <v>161</v>
      </c>
      <c r="AM4" t="s">
        <v>161</v>
      </c>
      <c r="AN4" t="s">
        <v>161</v>
      </c>
      <c r="AO4" t="s">
        <v>161</v>
      </c>
      <c r="AQ4" t="s">
        <v>161</v>
      </c>
      <c r="AR4" t="s">
        <v>161</v>
      </c>
      <c r="AS4" t="s">
        <v>161</v>
      </c>
      <c r="AT4" t="s">
        <v>161</v>
      </c>
      <c r="AU4" t="s">
        <v>161</v>
      </c>
      <c r="AV4" t="s">
        <v>161</v>
      </c>
      <c r="AX4" t="s">
        <v>161</v>
      </c>
      <c r="AY4" t="s">
        <v>161</v>
      </c>
      <c r="AZ4" t="s">
        <v>161</v>
      </c>
      <c r="BB4" t="s">
        <v>161</v>
      </c>
      <c r="BC4" t="s">
        <v>161</v>
      </c>
      <c r="BD4" t="s">
        <v>161</v>
      </c>
      <c r="BE4" t="s">
        <v>161</v>
      </c>
      <c r="BF4" t="s">
        <v>161</v>
      </c>
      <c r="BG4" t="s">
        <v>161</v>
      </c>
      <c r="BH4" t="s">
        <v>161</v>
      </c>
      <c r="BI4" t="s">
        <v>161</v>
      </c>
      <c r="BJ4" t="s">
        <v>161</v>
      </c>
      <c r="BK4" t="s">
        <v>161</v>
      </c>
      <c r="BL4" t="s">
        <v>161</v>
      </c>
      <c r="BM4" t="s">
        <v>161</v>
      </c>
      <c r="BN4" t="s">
        <v>161</v>
      </c>
      <c r="BO4" s="39" t="s">
        <v>161</v>
      </c>
      <c r="BP4" t="s">
        <v>161</v>
      </c>
      <c r="BQ4" t="s">
        <v>161</v>
      </c>
      <c r="BS4" t="s">
        <v>161</v>
      </c>
      <c r="BT4" t="s">
        <v>161</v>
      </c>
      <c r="BU4" t="s">
        <v>161</v>
      </c>
      <c r="BV4" t="s">
        <v>161</v>
      </c>
      <c r="BW4" t="s">
        <v>161</v>
      </c>
      <c r="BX4" t="s">
        <v>161</v>
      </c>
      <c r="BY4" t="s">
        <v>161</v>
      </c>
      <c r="BZ4" t="s">
        <v>161</v>
      </c>
      <c r="CA4" t="s">
        <v>161</v>
      </c>
      <c r="CB4" t="s">
        <v>161</v>
      </c>
      <c r="CC4" t="s">
        <v>161</v>
      </c>
      <c r="CE4" t="s">
        <v>161</v>
      </c>
      <c r="CF4" t="s">
        <v>161</v>
      </c>
      <c r="CG4" t="s">
        <v>161</v>
      </c>
      <c r="CH4" t="s">
        <v>161</v>
      </c>
      <c r="CI4" t="s">
        <v>161</v>
      </c>
      <c r="CJ4" t="s">
        <v>161</v>
      </c>
      <c r="CK4" t="s">
        <v>162</v>
      </c>
      <c r="CL4" t="s">
        <v>161</v>
      </c>
      <c r="CM4" t="s">
        <v>161</v>
      </c>
      <c r="CN4" t="s">
        <v>161</v>
      </c>
      <c r="CO4" t="s">
        <v>161</v>
      </c>
      <c r="CP4" t="s">
        <v>161</v>
      </c>
      <c r="CQ4" t="s">
        <v>161</v>
      </c>
      <c r="CR4" t="s">
        <v>161</v>
      </c>
      <c r="CS4" t="s">
        <v>161</v>
      </c>
    </row>
    <row r="5" spans="1:97" x14ac:dyDescent="0.2">
      <c r="D5" s="37"/>
      <c r="E5" t="s">
        <v>163</v>
      </c>
      <c r="F5" t="s">
        <v>163</v>
      </c>
      <c r="G5" t="s">
        <v>163</v>
      </c>
      <c r="H5" t="s">
        <v>163</v>
      </c>
      <c r="I5" t="s">
        <v>163</v>
      </c>
      <c r="J5" t="s">
        <v>163</v>
      </c>
      <c r="K5" s="38" t="s">
        <v>163</v>
      </c>
      <c r="L5" t="s">
        <v>163</v>
      </c>
      <c r="M5" t="s">
        <v>163</v>
      </c>
      <c r="O5" t="s">
        <v>163</v>
      </c>
      <c r="P5" t="s">
        <v>163</v>
      </c>
      <c r="Q5" t="s">
        <v>163</v>
      </c>
      <c r="R5" t="s">
        <v>163</v>
      </c>
      <c r="S5" t="s">
        <v>163</v>
      </c>
      <c r="T5" t="s">
        <v>163</v>
      </c>
      <c r="U5" t="s">
        <v>163</v>
      </c>
      <c r="V5" t="s">
        <v>163</v>
      </c>
      <c r="W5" t="s">
        <v>163</v>
      </c>
      <c r="Y5" t="s">
        <v>163</v>
      </c>
      <c r="Z5" t="s">
        <v>163</v>
      </c>
      <c r="AA5" t="s">
        <v>163</v>
      </c>
      <c r="AB5" t="s">
        <v>163</v>
      </c>
      <c r="AC5" t="s">
        <v>163</v>
      </c>
      <c r="AD5" t="s">
        <v>163</v>
      </c>
      <c r="AE5" t="s">
        <v>163</v>
      </c>
      <c r="AF5" t="s">
        <v>163</v>
      </c>
      <c r="AG5" t="s">
        <v>163</v>
      </c>
      <c r="AH5" t="s">
        <v>163</v>
      </c>
      <c r="AI5" t="s">
        <v>163</v>
      </c>
      <c r="AJ5" t="s">
        <v>163</v>
      </c>
      <c r="AK5" t="s">
        <v>163</v>
      </c>
      <c r="AL5" s="37" t="s">
        <v>163</v>
      </c>
      <c r="AM5" t="s">
        <v>163</v>
      </c>
      <c r="AN5" t="s">
        <v>163</v>
      </c>
      <c r="AO5" t="s">
        <v>163</v>
      </c>
      <c r="AQ5" s="37" t="s">
        <v>163</v>
      </c>
      <c r="AR5" t="s">
        <v>163</v>
      </c>
      <c r="AS5" t="s">
        <v>163</v>
      </c>
      <c r="AT5" t="s">
        <v>163</v>
      </c>
      <c r="AU5" t="s">
        <v>163</v>
      </c>
      <c r="AV5" t="s">
        <v>163</v>
      </c>
      <c r="AX5" t="s">
        <v>163</v>
      </c>
      <c r="AY5" t="s">
        <v>163</v>
      </c>
      <c r="AZ5" t="s">
        <v>163</v>
      </c>
      <c r="BB5" t="s">
        <v>163</v>
      </c>
      <c r="BC5" t="s">
        <v>163</v>
      </c>
      <c r="BD5" t="s">
        <v>163</v>
      </c>
      <c r="BE5" t="s">
        <v>163</v>
      </c>
      <c r="BF5" t="s">
        <v>163</v>
      </c>
      <c r="BG5" t="s">
        <v>163</v>
      </c>
      <c r="BH5" t="s">
        <v>163</v>
      </c>
      <c r="BI5" t="s">
        <v>163</v>
      </c>
      <c r="BJ5" t="s">
        <v>163</v>
      </c>
      <c r="BK5" t="s">
        <v>163</v>
      </c>
      <c r="BL5" t="s">
        <v>163</v>
      </c>
      <c r="BM5" t="s">
        <v>163</v>
      </c>
      <c r="BN5" t="s">
        <v>163</v>
      </c>
      <c r="BO5" s="37" t="s">
        <v>163</v>
      </c>
      <c r="BP5" t="s">
        <v>163</v>
      </c>
      <c r="BQ5" t="s">
        <v>163</v>
      </c>
      <c r="BS5" t="s">
        <v>163</v>
      </c>
      <c r="BT5" t="s">
        <v>163</v>
      </c>
      <c r="BU5" s="37" t="s">
        <v>163</v>
      </c>
      <c r="BV5" t="s">
        <v>163</v>
      </c>
      <c r="BW5" t="s">
        <v>163</v>
      </c>
      <c r="BX5" t="s">
        <v>163</v>
      </c>
      <c r="BY5" t="s">
        <v>163</v>
      </c>
      <c r="BZ5" t="s">
        <v>163</v>
      </c>
      <c r="CA5" t="s">
        <v>163</v>
      </c>
      <c r="CB5" t="s">
        <v>163</v>
      </c>
      <c r="CC5" t="s">
        <v>163</v>
      </c>
      <c r="CE5" t="s">
        <v>163</v>
      </c>
      <c r="CF5" t="s">
        <v>163</v>
      </c>
      <c r="CG5" t="s">
        <v>163</v>
      </c>
      <c r="CH5" t="s">
        <v>163</v>
      </c>
      <c r="CI5" t="s">
        <v>163</v>
      </c>
      <c r="CJ5" t="s">
        <v>163</v>
      </c>
      <c r="CK5" t="s">
        <v>163</v>
      </c>
      <c r="CL5" t="s">
        <v>163</v>
      </c>
      <c r="CM5" t="s">
        <v>163</v>
      </c>
      <c r="CN5" t="s">
        <v>163</v>
      </c>
      <c r="CO5" t="s">
        <v>163</v>
      </c>
      <c r="CP5" t="s">
        <v>163</v>
      </c>
      <c r="CQ5" t="s">
        <v>163</v>
      </c>
      <c r="CR5" t="s">
        <v>163</v>
      </c>
      <c r="CS5" t="s">
        <v>163</v>
      </c>
    </row>
    <row r="6" spans="1:97" x14ac:dyDescent="0.2">
      <c r="C6" t="s">
        <v>164</v>
      </c>
      <c r="D6" s="37"/>
      <c r="E6" s="40">
        <v>18.532</v>
      </c>
      <c r="F6" s="40">
        <v>20</v>
      </c>
      <c r="G6" s="40">
        <v>12.563000000000001</v>
      </c>
      <c r="H6" s="40">
        <v>7.43</v>
      </c>
      <c r="I6" s="40">
        <v>9.8529999999999998</v>
      </c>
      <c r="J6" s="40">
        <v>6.476</v>
      </c>
      <c r="K6" s="41">
        <v>15.298999999999999</v>
      </c>
      <c r="L6" s="40">
        <v>13.538</v>
      </c>
      <c r="M6" s="40">
        <v>12.615</v>
      </c>
      <c r="O6" s="40">
        <v>12.872</v>
      </c>
      <c r="P6" s="40">
        <v>15.047000000000001</v>
      </c>
      <c r="Q6" s="40">
        <v>6.7610000000000001</v>
      </c>
      <c r="R6" s="40">
        <v>9.2789999999999999</v>
      </c>
      <c r="S6" s="40">
        <v>20.350000000000001</v>
      </c>
      <c r="T6" s="40">
        <v>17.515000000000001</v>
      </c>
      <c r="U6" s="40">
        <v>10.651999999999999</v>
      </c>
      <c r="V6" s="40">
        <v>10.964</v>
      </c>
      <c r="W6" s="40">
        <v>9.8469999999999995</v>
      </c>
      <c r="Y6" s="40">
        <v>7.0129999999999999</v>
      </c>
      <c r="Z6" s="40">
        <v>4.8479999999999999</v>
      </c>
      <c r="AA6" s="40">
        <v>7.2140000000000004</v>
      </c>
      <c r="AB6" s="40">
        <v>11.991</v>
      </c>
      <c r="AC6" s="40">
        <v>8.9809999999999999</v>
      </c>
      <c r="AD6" s="40">
        <v>9.4120000000000008</v>
      </c>
      <c r="AE6" s="40">
        <v>10.723000000000001</v>
      </c>
      <c r="AF6" s="40">
        <v>10.241</v>
      </c>
      <c r="AG6" s="40">
        <v>21.856000000000002</v>
      </c>
      <c r="AH6" s="40">
        <v>10.079000000000001</v>
      </c>
      <c r="AI6" s="40">
        <v>15.821</v>
      </c>
      <c r="AJ6" s="40">
        <v>18.763000000000002</v>
      </c>
      <c r="AK6" s="40">
        <v>16.364999999999998</v>
      </c>
      <c r="AL6" s="40">
        <v>16.856999999999999</v>
      </c>
      <c r="AM6" s="40">
        <v>8.18</v>
      </c>
      <c r="AN6" s="40">
        <v>11.211</v>
      </c>
      <c r="AO6" s="40">
        <v>6.04</v>
      </c>
      <c r="AQ6" s="40">
        <v>14.936</v>
      </c>
      <c r="AR6" s="40">
        <v>12.727</v>
      </c>
      <c r="AS6" s="40">
        <v>7.4489999999999998</v>
      </c>
      <c r="AT6" s="40">
        <v>8.1440000000000001</v>
      </c>
      <c r="AU6" s="40">
        <v>12.063000000000001</v>
      </c>
      <c r="AV6" s="40">
        <v>16.23</v>
      </c>
      <c r="AX6" s="40">
        <v>7.0789999999999997</v>
      </c>
      <c r="AY6" s="40">
        <v>3.8860000000000001</v>
      </c>
      <c r="AZ6" s="40">
        <v>6.6230000000000002</v>
      </c>
      <c r="BA6" s="40"/>
      <c r="BB6" s="40">
        <v>19.686</v>
      </c>
      <c r="BC6" s="40">
        <v>12.234999999999999</v>
      </c>
      <c r="BD6" s="40">
        <v>9.7970000000000006</v>
      </c>
      <c r="BE6" s="40">
        <v>8.0690000000000008</v>
      </c>
      <c r="BF6" s="40">
        <v>26.728000000000002</v>
      </c>
      <c r="BG6" s="40">
        <v>9.7349999999999994</v>
      </c>
      <c r="BH6" s="40">
        <v>15.897</v>
      </c>
      <c r="BI6" s="40">
        <v>14.968999999999999</v>
      </c>
      <c r="BJ6" s="40">
        <v>11.571999999999999</v>
      </c>
      <c r="BK6" s="40">
        <v>13.507</v>
      </c>
      <c r="BL6" s="40">
        <v>15.589</v>
      </c>
      <c r="BM6" s="40">
        <v>15.3</v>
      </c>
      <c r="BN6" s="40">
        <v>14.916</v>
      </c>
      <c r="BO6" s="40">
        <v>10.782</v>
      </c>
      <c r="BP6" s="40">
        <v>9.4830000000000005</v>
      </c>
      <c r="BQ6" s="40">
        <v>10.37</v>
      </c>
      <c r="BS6" s="40">
        <v>14.167</v>
      </c>
      <c r="BT6" s="40">
        <v>11.163</v>
      </c>
      <c r="BU6" s="40">
        <v>22.138999999999999</v>
      </c>
      <c r="BV6" s="40">
        <v>14.582000000000001</v>
      </c>
      <c r="BW6" s="40">
        <v>13.802</v>
      </c>
      <c r="BX6" s="40">
        <v>15.388999999999999</v>
      </c>
      <c r="BY6" s="40">
        <v>20.545999999999999</v>
      </c>
      <c r="BZ6" s="40">
        <v>20.55</v>
      </c>
      <c r="CA6" s="40">
        <v>12.013999999999999</v>
      </c>
      <c r="CB6" s="40">
        <v>15.007</v>
      </c>
      <c r="CC6" s="40">
        <v>11.715999999999999</v>
      </c>
      <c r="CE6" s="40">
        <v>19.221</v>
      </c>
      <c r="CF6" s="40">
        <v>12.509</v>
      </c>
      <c r="CG6" s="40">
        <v>9.6709999999999994</v>
      </c>
      <c r="CH6" s="40">
        <v>8.3130000000000006</v>
      </c>
      <c r="CI6" s="40">
        <v>13.75</v>
      </c>
      <c r="CJ6" s="40">
        <v>9.4580000000000002</v>
      </c>
      <c r="CK6" s="40">
        <v>11.55</v>
      </c>
      <c r="CL6" s="40">
        <v>14.555999999999999</v>
      </c>
      <c r="CM6" s="40">
        <v>19.969000000000001</v>
      </c>
      <c r="CN6" s="40">
        <v>15.271000000000001</v>
      </c>
      <c r="CO6" s="40">
        <v>13.814</v>
      </c>
      <c r="CP6" s="40">
        <v>11.955</v>
      </c>
      <c r="CQ6" s="40">
        <v>10.606</v>
      </c>
      <c r="CR6" s="40">
        <v>9.64</v>
      </c>
      <c r="CS6" s="40">
        <v>18.338000000000001</v>
      </c>
    </row>
    <row r="7" spans="1:97" x14ac:dyDescent="0.2">
      <c r="A7" s="42" t="s">
        <v>165</v>
      </c>
      <c r="B7" s="42" t="s">
        <v>166</v>
      </c>
      <c r="C7" s="42" t="s">
        <v>167</v>
      </c>
      <c r="D7" s="43" t="s">
        <v>168</v>
      </c>
      <c r="E7" t="s">
        <v>169</v>
      </c>
      <c r="F7" t="s">
        <v>169</v>
      </c>
      <c r="G7" t="s">
        <v>169</v>
      </c>
      <c r="H7" t="s">
        <v>169</v>
      </c>
      <c r="I7" t="s">
        <v>169</v>
      </c>
      <c r="J7" t="s">
        <v>169</v>
      </c>
      <c r="K7" s="38" t="s">
        <v>169</v>
      </c>
      <c r="L7" t="s">
        <v>169</v>
      </c>
      <c r="M7" t="s">
        <v>169</v>
      </c>
      <c r="O7" t="s">
        <v>169</v>
      </c>
      <c r="P7" t="s">
        <v>169</v>
      </c>
      <c r="Q7" t="s">
        <v>169</v>
      </c>
      <c r="R7" t="s">
        <v>169</v>
      </c>
      <c r="S7" t="s">
        <v>169</v>
      </c>
      <c r="T7" t="s">
        <v>169</v>
      </c>
      <c r="U7" t="s">
        <v>169</v>
      </c>
      <c r="V7" t="s">
        <v>169</v>
      </c>
      <c r="W7" t="s">
        <v>169</v>
      </c>
      <c r="Y7" t="s">
        <v>169</v>
      </c>
      <c r="Z7" t="s">
        <v>169</v>
      </c>
      <c r="AA7" t="s">
        <v>169</v>
      </c>
      <c r="AB7" t="s">
        <v>169</v>
      </c>
      <c r="AC7" t="s">
        <v>169</v>
      </c>
      <c r="AD7" t="s">
        <v>169</v>
      </c>
      <c r="AE7" t="s">
        <v>169</v>
      </c>
      <c r="AF7" t="s">
        <v>169</v>
      </c>
      <c r="AG7" t="s">
        <v>169</v>
      </c>
      <c r="AH7" t="s">
        <v>169</v>
      </c>
      <c r="AI7" t="s">
        <v>169</v>
      </c>
      <c r="AJ7" t="s">
        <v>169</v>
      </c>
      <c r="AK7" t="s">
        <v>169</v>
      </c>
      <c r="AL7" s="37" t="s">
        <v>169</v>
      </c>
      <c r="AM7" t="s">
        <v>169</v>
      </c>
      <c r="AN7" t="s">
        <v>169</v>
      </c>
      <c r="AO7" t="s">
        <v>169</v>
      </c>
      <c r="AQ7" s="37" t="s">
        <v>169</v>
      </c>
      <c r="AR7" t="s">
        <v>169</v>
      </c>
      <c r="AS7" t="s">
        <v>169</v>
      </c>
      <c r="AT7" t="s">
        <v>169</v>
      </c>
      <c r="AU7" t="s">
        <v>169</v>
      </c>
      <c r="AV7" t="s">
        <v>169</v>
      </c>
      <c r="AX7" t="s">
        <v>169</v>
      </c>
      <c r="AY7" t="s">
        <v>169</v>
      </c>
      <c r="AZ7" t="s">
        <v>169</v>
      </c>
      <c r="BB7" t="s">
        <v>169</v>
      </c>
      <c r="BC7" t="s">
        <v>169</v>
      </c>
      <c r="BD7" t="s">
        <v>169</v>
      </c>
      <c r="BE7" t="s">
        <v>169</v>
      </c>
      <c r="BF7" t="s">
        <v>169</v>
      </c>
      <c r="BG7" t="s">
        <v>169</v>
      </c>
      <c r="BH7" t="s">
        <v>169</v>
      </c>
      <c r="BI7" t="s">
        <v>169</v>
      </c>
      <c r="BJ7" t="s">
        <v>169</v>
      </c>
      <c r="BK7" t="s">
        <v>169</v>
      </c>
      <c r="BL7" t="s">
        <v>169</v>
      </c>
      <c r="BM7" t="s">
        <v>169</v>
      </c>
      <c r="BN7" t="s">
        <v>169</v>
      </c>
      <c r="BO7" s="37" t="s">
        <v>169</v>
      </c>
      <c r="BP7" t="s">
        <v>169</v>
      </c>
      <c r="BQ7" t="s">
        <v>169</v>
      </c>
      <c r="BS7" t="s">
        <v>169</v>
      </c>
      <c r="BT7" t="s">
        <v>169</v>
      </c>
      <c r="BU7" s="37" t="s">
        <v>169</v>
      </c>
      <c r="BV7" t="s">
        <v>169</v>
      </c>
      <c r="BW7" t="s">
        <v>169</v>
      </c>
      <c r="BX7" t="s">
        <v>169</v>
      </c>
      <c r="BY7" t="s">
        <v>169</v>
      </c>
      <c r="BZ7" t="s">
        <v>169</v>
      </c>
      <c r="CA7" t="s">
        <v>169</v>
      </c>
      <c r="CB7" t="s">
        <v>169</v>
      </c>
      <c r="CC7" t="s">
        <v>169</v>
      </c>
      <c r="CE7" t="s">
        <v>169</v>
      </c>
      <c r="CF7" t="s">
        <v>169</v>
      </c>
      <c r="CG7" t="s">
        <v>169</v>
      </c>
      <c r="CH7" t="s">
        <v>169</v>
      </c>
      <c r="CI7" t="s">
        <v>169</v>
      </c>
      <c r="CJ7" t="s">
        <v>169</v>
      </c>
      <c r="CK7" t="s">
        <v>169</v>
      </c>
      <c r="CL7" t="s">
        <v>169</v>
      </c>
      <c r="CM7" t="s">
        <v>169</v>
      </c>
      <c r="CN7" t="s">
        <v>169</v>
      </c>
      <c r="CO7" t="s">
        <v>169</v>
      </c>
      <c r="CP7" t="s">
        <v>169</v>
      </c>
      <c r="CQ7" t="s">
        <v>169</v>
      </c>
      <c r="CR7" t="s">
        <v>169</v>
      </c>
      <c r="CS7" t="s">
        <v>169</v>
      </c>
    </row>
    <row r="8" spans="1:97" x14ac:dyDescent="0.2">
      <c r="A8">
        <f t="shared" ref="A8:A71" si="0">AVERAGE(E8:CS8)</f>
        <v>2.2634982558139543</v>
      </c>
      <c r="B8">
        <f t="shared" ref="B8:B71" si="1">STDEV(E8:CS8)</f>
        <v>8.553947140698055</v>
      </c>
      <c r="C8">
        <f t="shared" ref="C8:C71" si="2">COUNT(E8:CS8)</f>
        <v>86</v>
      </c>
      <c r="D8" s="44">
        <v>0</v>
      </c>
      <c r="E8" s="45">
        <v>-10.4673</v>
      </c>
      <c r="F8">
        <v>0.43660000000000032</v>
      </c>
      <c r="G8">
        <v>0.23614999999999942</v>
      </c>
      <c r="H8">
        <v>10.768800000000001</v>
      </c>
      <c r="I8">
        <v>7.8668333333333322</v>
      </c>
      <c r="J8">
        <v>0.8201666666666666</v>
      </c>
      <c r="K8" s="38">
        <v>-3.0033333333333325</v>
      </c>
      <c r="L8">
        <v>-1.8086500000000001</v>
      </c>
      <c r="M8">
        <v>-3.569666666666667</v>
      </c>
      <c r="O8">
        <v>8.4443333333333328</v>
      </c>
      <c r="P8">
        <v>-8.5066666666666677</v>
      </c>
      <c r="Q8">
        <v>7.5530000000000008</v>
      </c>
      <c r="R8">
        <v>7.6400000000000176E-2</v>
      </c>
      <c r="S8">
        <v>-4.6618000000000022</v>
      </c>
      <c r="T8">
        <v>-10.839466666666667</v>
      </c>
      <c r="U8">
        <v>7.8733333333333348</v>
      </c>
      <c r="V8">
        <v>-0.41423333333333306</v>
      </c>
      <c r="W8">
        <v>-3.5146666666666655</v>
      </c>
      <c r="Y8" s="45">
        <v>8.0363333333333333</v>
      </c>
      <c r="Z8">
        <v>4.3836666666666666</v>
      </c>
      <c r="AA8">
        <v>11.831733333333332</v>
      </c>
      <c r="AB8">
        <v>-3.4844999999999993</v>
      </c>
      <c r="AC8">
        <v>-0.9720666666666663</v>
      </c>
      <c r="AD8">
        <v>0.91083333333333272</v>
      </c>
      <c r="AE8">
        <v>6.1966666666665539E-2</v>
      </c>
      <c r="AF8">
        <v>3.1447500000000006</v>
      </c>
      <c r="AG8">
        <v>-13.425666666666666</v>
      </c>
      <c r="AH8">
        <v>9.8266666666666211E-2</v>
      </c>
      <c r="AI8">
        <v>10.939233333333334</v>
      </c>
      <c r="AJ8">
        <v>-3.1090000000000018</v>
      </c>
      <c r="AK8">
        <v>-0.80799999999999861</v>
      </c>
      <c r="AL8" s="37">
        <v>-6.9210000000000003</v>
      </c>
      <c r="AM8">
        <v>4.2590000000000003</v>
      </c>
      <c r="AN8">
        <v>-4.7123333333333335</v>
      </c>
      <c r="AO8">
        <v>2.1596666666666668</v>
      </c>
      <c r="AQ8" s="37">
        <v>8.6864000000000008</v>
      </c>
      <c r="AR8">
        <v>23.151066666666665</v>
      </c>
      <c r="AS8">
        <v>1.0719999999999998</v>
      </c>
      <c r="AT8">
        <v>1.9794999999999998</v>
      </c>
      <c r="AU8">
        <v>22.636999999999997</v>
      </c>
      <c r="AV8">
        <v>-10.652333333333335</v>
      </c>
      <c r="AX8">
        <v>5.8976666666666668</v>
      </c>
      <c r="AY8">
        <v>4.6477666666666666</v>
      </c>
      <c r="AZ8">
        <v>4.5285333333333329</v>
      </c>
      <c r="BB8">
        <v>9.950000000000081E-2</v>
      </c>
      <c r="BC8">
        <v>13.759666666666668</v>
      </c>
      <c r="BD8">
        <v>7.1660666666666657</v>
      </c>
      <c r="BE8">
        <v>8.2783999999999978</v>
      </c>
      <c r="BF8">
        <v>-17.284500000000001</v>
      </c>
      <c r="BG8">
        <v>-4.1027999999999993</v>
      </c>
      <c r="BH8">
        <v>6.7127333333333326</v>
      </c>
      <c r="BI8">
        <v>36.736499999999999</v>
      </c>
      <c r="BJ8">
        <v>1.7768000000000008</v>
      </c>
      <c r="BK8">
        <v>7.0984999999999996</v>
      </c>
      <c r="BL8">
        <v>10.557666666666668</v>
      </c>
      <c r="BM8">
        <v>9.3144999999999989</v>
      </c>
      <c r="BN8">
        <v>-1.2855666666666672</v>
      </c>
      <c r="BO8" s="37">
        <v>11.239666666666666</v>
      </c>
      <c r="BP8">
        <v>-0.96150000000000091</v>
      </c>
      <c r="BQ8">
        <v>4.9256666666666673</v>
      </c>
      <c r="BS8">
        <v>14.7662</v>
      </c>
      <c r="BT8">
        <v>-1.2388666666666666</v>
      </c>
      <c r="BU8" s="37">
        <v>-1.6682999999999997</v>
      </c>
      <c r="BV8">
        <v>12.000366666666665</v>
      </c>
      <c r="BW8">
        <v>-4.4436333333333335</v>
      </c>
      <c r="BX8">
        <v>-5.294999999999999</v>
      </c>
      <c r="BY8">
        <v>-13.228</v>
      </c>
      <c r="BZ8">
        <v>-3.7123333333333348</v>
      </c>
      <c r="CA8">
        <v>4.1433</v>
      </c>
      <c r="CB8">
        <v>2.2156666666666669</v>
      </c>
      <c r="CC8">
        <v>6.8270000000000008</v>
      </c>
      <c r="CE8">
        <v>14.3855</v>
      </c>
      <c r="CF8">
        <v>11.86815</v>
      </c>
      <c r="CG8">
        <v>0.84270000000000012</v>
      </c>
      <c r="CH8">
        <v>1.8466999999999998</v>
      </c>
      <c r="CI8">
        <v>-2.0075666666666669</v>
      </c>
      <c r="CJ8">
        <v>6.7631666666666659</v>
      </c>
      <c r="CK8">
        <v>2.9519999999999995</v>
      </c>
      <c r="CL8">
        <v>0.88616666666666732</v>
      </c>
      <c r="CM8">
        <v>-12.772233333333334</v>
      </c>
      <c r="CN8">
        <v>12.215499999999999</v>
      </c>
      <c r="CO8">
        <v>-6.2130000000000001</v>
      </c>
      <c r="CP8">
        <v>-6.9175000000000004</v>
      </c>
      <c r="CQ8">
        <v>2.1943333333333332</v>
      </c>
      <c r="CR8">
        <v>-0.24533333333333415</v>
      </c>
      <c r="CS8">
        <v>-7.165750000000001</v>
      </c>
    </row>
    <row r="9" spans="1:97" x14ac:dyDescent="0.2">
      <c r="A9">
        <f t="shared" si="0"/>
        <v>3.0491738316722041</v>
      </c>
      <c r="B9">
        <f t="shared" si="1"/>
        <v>8.0796739587323554</v>
      </c>
      <c r="C9">
        <f t="shared" si="2"/>
        <v>86</v>
      </c>
      <c r="D9" s="44">
        <v>0.01</v>
      </c>
      <c r="E9" s="45">
        <v>-10.233575000000002</v>
      </c>
      <c r="F9">
        <v>-4.0634333333333332</v>
      </c>
      <c r="G9">
        <v>1.4093249999999995</v>
      </c>
      <c r="H9">
        <v>11.512824999999999</v>
      </c>
      <c r="I9">
        <v>6.0531749999999995</v>
      </c>
      <c r="J9">
        <v>3.002383333333333</v>
      </c>
      <c r="K9" s="38">
        <v>-2.1732499999999995</v>
      </c>
      <c r="L9">
        <v>3.2107500000000004</v>
      </c>
      <c r="M9">
        <v>0.3019999999999996</v>
      </c>
      <c r="O9">
        <v>3.5415999999999999</v>
      </c>
      <c r="P9">
        <v>-5.0555000000000003</v>
      </c>
      <c r="Q9">
        <v>9.9647500000000022</v>
      </c>
      <c r="R9">
        <v>2.7759999999999962E-2</v>
      </c>
      <c r="S9">
        <v>-7.9379750000000016</v>
      </c>
      <c r="T9">
        <v>-11.918960000000002</v>
      </c>
      <c r="U9">
        <v>9.0627999999999993</v>
      </c>
      <c r="V9">
        <v>-1.0382000000000005</v>
      </c>
      <c r="W9">
        <v>-1.3598333333333328</v>
      </c>
      <c r="Y9" s="45">
        <v>6.8837500000000009</v>
      </c>
      <c r="Z9">
        <v>5.8157499999999986</v>
      </c>
      <c r="AA9">
        <v>14.215400000000001</v>
      </c>
      <c r="AB9">
        <v>3.994883333333334</v>
      </c>
      <c r="AC9">
        <v>1.1218249999999999</v>
      </c>
      <c r="AD9">
        <v>3.3575749999999993</v>
      </c>
      <c r="AE9">
        <v>-1.2951250000000005</v>
      </c>
      <c r="AF9">
        <v>7.8996166666666667</v>
      </c>
      <c r="AG9">
        <v>-11.643000000000001</v>
      </c>
      <c r="AH9">
        <v>0.34547999999999951</v>
      </c>
      <c r="AI9">
        <v>8.9467999999999996</v>
      </c>
      <c r="AJ9">
        <v>0.5929999999999982</v>
      </c>
      <c r="AK9">
        <v>8.5411999999999999</v>
      </c>
      <c r="AL9" s="37">
        <v>-2.3883999999999999</v>
      </c>
      <c r="AM9">
        <v>4.8487500000000008</v>
      </c>
      <c r="AN9">
        <v>-1.6915000000000002</v>
      </c>
      <c r="AO9">
        <v>5.9581999999999997</v>
      </c>
      <c r="AQ9" s="37">
        <v>11.864075</v>
      </c>
      <c r="AR9">
        <v>21.882299999999997</v>
      </c>
      <c r="AS9">
        <v>2.1520000000000001</v>
      </c>
      <c r="AT9">
        <v>0.43149999999999977</v>
      </c>
      <c r="AU9">
        <v>24.525475</v>
      </c>
      <c r="AV9">
        <v>-8.0629000000000008</v>
      </c>
      <c r="AX9">
        <v>5.7652000000000001</v>
      </c>
      <c r="AY9">
        <v>3.7577833333333337</v>
      </c>
      <c r="AZ9">
        <v>5.8857400000000002</v>
      </c>
      <c r="BB9">
        <v>6.7526999999999999</v>
      </c>
      <c r="BC9">
        <v>13.242200000000002</v>
      </c>
      <c r="BD9">
        <v>6.4997499999999997</v>
      </c>
      <c r="BE9">
        <v>14.405339999999999</v>
      </c>
      <c r="BF9">
        <v>-12.917616666666669</v>
      </c>
      <c r="BG9">
        <v>-2.53728</v>
      </c>
      <c r="BH9">
        <v>6.8254999999999999</v>
      </c>
      <c r="BI9">
        <v>35.828424999999996</v>
      </c>
      <c r="BJ9">
        <v>6.5744833333333341</v>
      </c>
      <c r="BK9">
        <v>12.147924999999999</v>
      </c>
      <c r="BL9">
        <v>4.1583399999999981</v>
      </c>
      <c r="BM9">
        <v>10.310749999999999</v>
      </c>
      <c r="BN9">
        <v>-0.26198000000000049</v>
      </c>
      <c r="BO9" s="37">
        <v>4.2827999999999999</v>
      </c>
      <c r="BP9">
        <v>-1.8936750000000004</v>
      </c>
      <c r="BQ9">
        <v>2.4111666666666678</v>
      </c>
      <c r="BS9">
        <v>7.6335166666666678</v>
      </c>
      <c r="BT9">
        <v>-6.0466666666666967E-2</v>
      </c>
      <c r="BU9" s="37">
        <v>0.36245000000000083</v>
      </c>
      <c r="BV9">
        <v>10.057949999999998</v>
      </c>
      <c r="BW9">
        <v>-5.7305499999999991</v>
      </c>
      <c r="BX9">
        <v>-2.4881666666666655</v>
      </c>
      <c r="BY9">
        <v>-12.46124</v>
      </c>
      <c r="BZ9">
        <v>-2.4503333333333344</v>
      </c>
      <c r="CA9">
        <v>1.8132200000000001</v>
      </c>
      <c r="CB9">
        <v>16.012779999999999</v>
      </c>
      <c r="CC9">
        <v>3.5562500000000012</v>
      </c>
      <c r="CE9">
        <v>7.2415000000000003</v>
      </c>
      <c r="CF9">
        <v>7.0371999999999995</v>
      </c>
      <c r="CG9">
        <v>0.59562000000000059</v>
      </c>
      <c r="CH9">
        <v>4.7560666666666664</v>
      </c>
      <c r="CI9">
        <v>-4.4720833333333339</v>
      </c>
      <c r="CJ9">
        <v>8.5690749999999998</v>
      </c>
      <c r="CK9">
        <v>3.8364999999999996</v>
      </c>
      <c r="CL9">
        <v>-0.16197999999999907</v>
      </c>
      <c r="CM9">
        <v>-14.061239999999998</v>
      </c>
      <c r="CN9">
        <v>8.6689999999999987</v>
      </c>
      <c r="CO9">
        <v>-2.4427499999999998</v>
      </c>
      <c r="CP9">
        <v>-4.0102600000000006</v>
      </c>
      <c r="CQ9">
        <v>1.6724000000000003</v>
      </c>
      <c r="CR9">
        <v>-0.73550000000000049</v>
      </c>
      <c r="CS9">
        <v>-4.3508571428571434</v>
      </c>
    </row>
    <row r="10" spans="1:97" x14ac:dyDescent="0.2">
      <c r="A10">
        <f t="shared" si="0"/>
        <v>3.6617898255813972</v>
      </c>
      <c r="B10">
        <f t="shared" si="1"/>
        <v>7.8111884643014164</v>
      </c>
      <c r="C10">
        <f t="shared" si="2"/>
        <v>86</v>
      </c>
      <c r="D10" s="44">
        <v>0.02</v>
      </c>
      <c r="E10" s="45">
        <v>-9.620825</v>
      </c>
      <c r="F10">
        <v>-7.8856000000000011</v>
      </c>
      <c r="G10">
        <v>6.7799999999998903E-2</v>
      </c>
      <c r="H10">
        <v>11.780333333333333</v>
      </c>
      <c r="I10">
        <v>4.936160000000001</v>
      </c>
      <c r="J10">
        <v>6.1142000000000003</v>
      </c>
      <c r="K10" s="38">
        <v>5.8436000000000003</v>
      </c>
      <c r="L10">
        <v>5.2348749999999997</v>
      </c>
      <c r="M10">
        <v>-1.7490000000000006</v>
      </c>
      <c r="O10">
        <v>-9.5999999999996539E-3</v>
      </c>
      <c r="P10">
        <v>5.1805999999999992</v>
      </c>
      <c r="Q10">
        <v>15.3935</v>
      </c>
      <c r="R10">
        <v>1.80226</v>
      </c>
      <c r="S10">
        <v>-9.9567200000000007</v>
      </c>
      <c r="T10">
        <v>-10.41212</v>
      </c>
      <c r="U10">
        <v>6.8071999999999999</v>
      </c>
      <c r="V10">
        <v>-1.8338333333333339</v>
      </c>
      <c r="W10">
        <v>2.5548333333333333</v>
      </c>
      <c r="Y10" s="45">
        <v>5.3852499999999992</v>
      </c>
      <c r="Z10">
        <v>5.0597500000000011</v>
      </c>
      <c r="AA10">
        <v>8.4719000000000015</v>
      </c>
      <c r="AB10">
        <v>5.8477000000000015</v>
      </c>
      <c r="AC10">
        <v>3.7199999999996793E-3</v>
      </c>
      <c r="AD10">
        <v>2.0457249999999991</v>
      </c>
      <c r="AE10">
        <v>2.3141749999999992</v>
      </c>
      <c r="AF10">
        <v>5.3145666666666669</v>
      </c>
      <c r="AG10">
        <v>-9.7742000000000022</v>
      </c>
      <c r="AH10">
        <v>-0.25875000000000048</v>
      </c>
      <c r="AI10">
        <v>6.2169250000000007</v>
      </c>
      <c r="AJ10">
        <v>10.044599999999997</v>
      </c>
      <c r="AK10">
        <v>17.656500000000001</v>
      </c>
      <c r="AL10" s="37">
        <v>0.75060000000000004</v>
      </c>
      <c r="AM10">
        <v>7.9082000000000026</v>
      </c>
      <c r="AN10">
        <v>0.68459999999999965</v>
      </c>
      <c r="AO10">
        <v>6.1673999999999998</v>
      </c>
      <c r="AQ10" s="37">
        <v>12.35796</v>
      </c>
      <c r="AR10">
        <v>24.426650000000002</v>
      </c>
      <c r="AS10">
        <v>2.5102500000000001</v>
      </c>
      <c r="AT10">
        <v>-0.10450000000000026</v>
      </c>
      <c r="AU10">
        <v>22.098199999999999</v>
      </c>
      <c r="AV10">
        <v>-4.3656199999999998</v>
      </c>
      <c r="AX10">
        <v>4.7737500000000006</v>
      </c>
      <c r="AY10">
        <v>2.7264499999999998</v>
      </c>
      <c r="AZ10">
        <v>7.8275499999999996</v>
      </c>
      <c r="BB10">
        <v>6.9083333333333341</v>
      </c>
      <c r="BC10">
        <v>14.552500000000002</v>
      </c>
      <c r="BD10">
        <v>3.6597399999999993</v>
      </c>
      <c r="BE10">
        <v>14.813559999999999</v>
      </c>
      <c r="BF10">
        <v>-6.9004600000000007</v>
      </c>
      <c r="BG10">
        <v>-2.1042999999999994</v>
      </c>
      <c r="BH10">
        <v>-0.62791666666666701</v>
      </c>
      <c r="BI10">
        <v>28.223866666666666</v>
      </c>
      <c r="BJ10">
        <v>7.9443600000000005</v>
      </c>
      <c r="BK10">
        <v>9.6234749999999991</v>
      </c>
      <c r="BL10">
        <v>2.5373749999999999</v>
      </c>
      <c r="BM10">
        <v>13.901333333333334</v>
      </c>
      <c r="BN10">
        <v>2.4018199999999998</v>
      </c>
      <c r="BO10" s="37">
        <v>3.3487999999999998</v>
      </c>
      <c r="BP10">
        <v>-1.5034800000000006</v>
      </c>
      <c r="BQ10">
        <v>-1.277599999999999</v>
      </c>
      <c r="BS10">
        <v>8.3338999999999999</v>
      </c>
      <c r="BT10">
        <v>0.64179999999999993</v>
      </c>
      <c r="BU10" s="37">
        <v>6.6255600000000001</v>
      </c>
      <c r="BV10">
        <v>5.0025166666666658</v>
      </c>
      <c r="BW10">
        <v>-3.0141499999999994</v>
      </c>
      <c r="BX10">
        <v>-2.3786666666666658</v>
      </c>
      <c r="BY10">
        <v>-10.888</v>
      </c>
      <c r="BZ10">
        <v>-1.0700000000000005</v>
      </c>
      <c r="CA10">
        <v>0.81182500000000024</v>
      </c>
      <c r="CB10">
        <v>23.495725000000004</v>
      </c>
      <c r="CC10">
        <v>0.22340000000000088</v>
      </c>
      <c r="CE10">
        <v>3.0786666666666669</v>
      </c>
      <c r="CF10">
        <v>14.285225000000001</v>
      </c>
      <c r="CG10">
        <v>2.5998000000000006</v>
      </c>
      <c r="CH10">
        <v>7.4888999999999983</v>
      </c>
      <c r="CI10">
        <v>-4.6155499999999998</v>
      </c>
      <c r="CJ10">
        <v>9.3978199999999994</v>
      </c>
      <c r="CK10">
        <v>1.212833333333333</v>
      </c>
      <c r="CL10">
        <v>1.5352333333333339</v>
      </c>
      <c r="CM10">
        <v>-14.414440000000003</v>
      </c>
      <c r="CN10">
        <v>2.7424999999999997</v>
      </c>
      <c r="CO10">
        <v>-3.0000000000000072E-2</v>
      </c>
      <c r="CP10">
        <v>-3.9492200000000004</v>
      </c>
      <c r="CQ10">
        <v>4.1387999999999998</v>
      </c>
      <c r="CR10">
        <v>0.21139999999999953</v>
      </c>
      <c r="CS10">
        <v>-2.390375000000001</v>
      </c>
    </row>
    <row r="11" spans="1:97" x14ac:dyDescent="0.2">
      <c r="A11">
        <f t="shared" si="0"/>
        <v>4.1126202270210408</v>
      </c>
      <c r="B11">
        <f t="shared" si="1"/>
        <v>8.669303728398944</v>
      </c>
      <c r="C11">
        <f t="shared" si="2"/>
        <v>86</v>
      </c>
      <c r="D11" s="44">
        <v>0.03</v>
      </c>
      <c r="E11" s="45">
        <v>-4.9483250000000005</v>
      </c>
      <c r="F11">
        <v>-8.9047666666666672</v>
      </c>
      <c r="G11">
        <v>0.30489999999999906</v>
      </c>
      <c r="H11">
        <v>11.608275000000001</v>
      </c>
      <c r="I11">
        <v>3.6241599999999998</v>
      </c>
      <c r="J11">
        <v>5.8571166666666663</v>
      </c>
      <c r="K11" s="38">
        <v>18.377199999999998</v>
      </c>
      <c r="L11">
        <v>7.4598666666666658</v>
      </c>
      <c r="M11">
        <v>-2.1252</v>
      </c>
      <c r="O11">
        <v>5.7910000000000013</v>
      </c>
      <c r="P11">
        <v>0.88624999999999954</v>
      </c>
      <c r="Q11">
        <v>11.0015</v>
      </c>
      <c r="R11">
        <v>7.1834800000000003</v>
      </c>
      <c r="S11">
        <v>-7.1393000000000013</v>
      </c>
      <c r="T11">
        <v>-10.49132</v>
      </c>
      <c r="U11">
        <v>2.9606000000000008</v>
      </c>
      <c r="V11">
        <v>-3.2375833333333337</v>
      </c>
      <c r="W11">
        <v>5.9888333333333321</v>
      </c>
      <c r="Y11" s="45">
        <v>6.3004000000000007</v>
      </c>
      <c r="Z11">
        <v>3.7345000000000002</v>
      </c>
      <c r="AA11">
        <v>2.5254999999999996</v>
      </c>
      <c r="AB11">
        <v>0.11738333333333391</v>
      </c>
      <c r="AC11">
        <v>-0.31607999999999964</v>
      </c>
      <c r="AD11">
        <v>2.8293499999999994</v>
      </c>
      <c r="AE11">
        <v>6.1815499999999979</v>
      </c>
      <c r="AF11">
        <v>3.3692000000000006</v>
      </c>
      <c r="AG11">
        <v>-7.8924000000000003</v>
      </c>
      <c r="AH11">
        <v>0.98985999999999907</v>
      </c>
      <c r="AI11">
        <v>2.8819499999999993</v>
      </c>
      <c r="AJ11">
        <v>14.04533333333333</v>
      </c>
      <c r="AK11">
        <v>22.0946</v>
      </c>
      <c r="AL11" s="37">
        <v>-3.2265999999999999</v>
      </c>
      <c r="AM11">
        <v>5.2272499999999997</v>
      </c>
      <c r="AN11">
        <v>0.24333333333333287</v>
      </c>
      <c r="AO11">
        <v>4.03</v>
      </c>
      <c r="AQ11" s="37">
        <v>22.731300000000001</v>
      </c>
      <c r="AR11">
        <v>25.142350000000004</v>
      </c>
      <c r="AS11">
        <v>4.2154999999999996</v>
      </c>
      <c r="AT11">
        <v>0.12233333333333334</v>
      </c>
      <c r="AU11">
        <v>22.262225000000001</v>
      </c>
      <c r="AV11">
        <v>1.4127199999999995</v>
      </c>
      <c r="AX11">
        <v>8.9278999999999993</v>
      </c>
      <c r="AY11">
        <v>-0.51758000000000015</v>
      </c>
      <c r="AZ11">
        <v>12.011240000000001</v>
      </c>
      <c r="BB11">
        <v>14.319866666666668</v>
      </c>
      <c r="BC11">
        <v>7.3764000000000012</v>
      </c>
      <c r="BD11">
        <v>0.8524999999999997</v>
      </c>
      <c r="BE11">
        <v>10.0473</v>
      </c>
      <c r="BF11">
        <v>-9.1112666666666673</v>
      </c>
      <c r="BG11">
        <v>-0.69251999999999936</v>
      </c>
      <c r="BH11">
        <v>1.8367999999999998</v>
      </c>
      <c r="BI11">
        <v>41.872974999999997</v>
      </c>
      <c r="BJ11">
        <v>11.362980000000002</v>
      </c>
      <c r="BK11">
        <v>9.4546250000000018</v>
      </c>
      <c r="BL11">
        <v>4.0097799999999992</v>
      </c>
      <c r="BM11">
        <v>20.565750000000001</v>
      </c>
      <c r="BN11">
        <v>2.4951749999999997</v>
      </c>
      <c r="BO11" s="37">
        <v>5.9923999999999999</v>
      </c>
      <c r="BP11">
        <v>-2.9176000000000006</v>
      </c>
      <c r="BQ11">
        <v>-1.1121999999999992</v>
      </c>
      <c r="BS11">
        <v>1.7734166666666671</v>
      </c>
      <c r="BT11">
        <v>0.14365999999999968</v>
      </c>
      <c r="BU11" s="37">
        <v>18.587516666666666</v>
      </c>
      <c r="BV11">
        <v>4.4934666666666656</v>
      </c>
      <c r="BW11">
        <v>4.8511249999999997</v>
      </c>
      <c r="BX11">
        <v>-1.0989999999999991</v>
      </c>
      <c r="BY11">
        <v>-7.5220399999999987</v>
      </c>
      <c r="BZ11">
        <v>-4.4884000000000004</v>
      </c>
      <c r="CA11">
        <v>2.6332200000000006</v>
      </c>
      <c r="CB11">
        <v>3.6426799999999999</v>
      </c>
      <c r="CC11">
        <v>-0.80799999999999916</v>
      </c>
      <c r="CE11">
        <v>2.3193333333333328</v>
      </c>
      <c r="CF11">
        <v>1.9071666666666662</v>
      </c>
      <c r="CG11">
        <v>4.7141000000000002</v>
      </c>
      <c r="CH11">
        <v>7.6944333333333326</v>
      </c>
      <c r="CI11">
        <v>-4.3667333333333334</v>
      </c>
      <c r="CJ11">
        <v>12.010275</v>
      </c>
      <c r="CK11">
        <v>4.2824999999999998</v>
      </c>
      <c r="CL11">
        <v>2.7366400000000013</v>
      </c>
      <c r="CM11">
        <v>-13.07784</v>
      </c>
      <c r="CN11">
        <v>-4.1663333333333341</v>
      </c>
      <c r="CO11">
        <v>-1.2369999999999997</v>
      </c>
      <c r="CP11">
        <v>-3.6804600000000001</v>
      </c>
      <c r="CQ11">
        <v>3.3822000000000001</v>
      </c>
      <c r="CR11">
        <v>2.7714999999999996</v>
      </c>
      <c r="CS11">
        <v>-3.804857142857144</v>
      </c>
    </row>
    <row r="12" spans="1:97" x14ac:dyDescent="0.2">
      <c r="A12">
        <f t="shared" si="0"/>
        <v>3.8568212153931336</v>
      </c>
      <c r="B12">
        <f t="shared" si="1"/>
        <v>9.1580250495346558</v>
      </c>
      <c r="C12">
        <f t="shared" si="2"/>
        <v>86</v>
      </c>
      <c r="D12" s="44">
        <v>0.04</v>
      </c>
      <c r="E12" s="45">
        <v>-3.4168000000000007</v>
      </c>
      <c r="F12">
        <v>-9.1122499999999995</v>
      </c>
      <c r="G12">
        <v>1.641899999999999</v>
      </c>
      <c r="H12">
        <v>9.4980999999999991</v>
      </c>
      <c r="I12">
        <v>3.250175</v>
      </c>
      <c r="J12">
        <v>2.8822400000000004</v>
      </c>
      <c r="K12" s="38">
        <v>18.419</v>
      </c>
      <c r="L12">
        <v>9.3103499999999997</v>
      </c>
      <c r="M12">
        <v>-9.0000000000003411E-3</v>
      </c>
      <c r="O12">
        <v>9.4071666666666669</v>
      </c>
      <c r="P12">
        <v>0.17279999999999945</v>
      </c>
      <c r="Q12">
        <v>18.704333333333334</v>
      </c>
      <c r="R12">
        <v>7.2573600000000003</v>
      </c>
      <c r="S12">
        <v>-4.1638800000000016</v>
      </c>
      <c r="T12">
        <v>-9.3757199999999994</v>
      </c>
      <c r="U12">
        <v>2.5334000000000012</v>
      </c>
      <c r="V12">
        <v>-4.1362166666666669</v>
      </c>
      <c r="W12">
        <v>1.8458000000000001</v>
      </c>
      <c r="Y12" s="45">
        <v>4.7469999999999999</v>
      </c>
      <c r="Z12">
        <v>3.2210000000000001</v>
      </c>
      <c r="AA12">
        <v>-0.96134000000000042</v>
      </c>
      <c r="AB12">
        <v>-2.9081399999999999</v>
      </c>
      <c r="AC12">
        <v>0.16882500000000022</v>
      </c>
      <c r="AD12">
        <v>4.0100999999999987</v>
      </c>
      <c r="AE12">
        <v>3.2709999999999995</v>
      </c>
      <c r="AF12">
        <v>0.28205000000000052</v>
      </c>
      <c r="AG12">
        <v>-7.4520000000000026</v>
      </c>
      <c r="AH12">
        <v>3.3234399999999993</v>
      </c>
      <c r="AI12">
        <v>5.2768250000000014</v>
      </c>
      <c r="AJ12">
        <v>6.4819999999999967</v>
      </c>
      <c r="AK12">
        <v>18.7408</v>
      </c>
      <c r="AL12" s="37">
        <v>-1.55</v>
      </c>
      <c r="AM12">
        <v>3.7858000000000005</v>
      </c>
      <c r="AN12">
        <v>-2.3246000000000002</v>
      </c>
      <c r="AO12">
        <v>2.5994000000000002</v>
      </c>
      <c r="AQ12" s="37">
        <v>22.59226</v>
      </c>
      <c r="AR12">
        <v>7.1552749999999987</v>
      </c>
      <c r="AS12">
        <v>3.2322500000000001</v>
      </c>
      <c r="AT12">
        <v>1.0774999999999997</v>
      </c>
      <c r="AU12">
        <v>19.812624999999997</v>
      </c>
      <c r="AV12">
        <v>-0.6305000000000005</v>
      </c>
      <c r="AX12">
        <v>7.0754999999999999</v>
      </c>
      <c r="AY12">
        <v>2.7249999999999847E-2</v>
      </c>
      <c r="AZ12">
        <v>12.918839999999999</v>
      </c>
      <c r="BB12">
        <v>10.782700000000002</v>
      </c>
      <c r="BC12">
        <v>6.4712000000000014</v>
      </c>
      <c r="BD12">
        <v>1.8318666666666659</v>
      </c>
      <c r="BE12">
        <v>10.930619999999999</v>
      </c>
      <c r="BF12">
        <v>-10.220750000000002</v>
      </c>
      <c r="BG12">
        <v>-3.0661999999999994</v>
      </c>
      <c r="BH12">
        <v>-0.83956000000000053</v>
      </c>
      <c r="BI12">
        <v>55.363833333333332</v>
      </c>
      <c r="BJ12">
        <v>16.026783333333334</v>
      </c>
      <c r="BK12">
        <v>8.1756000000000011</v>
      </c>
      <c r="BL12">
        <v>7.1333599999999988</v>
      </c>
      <c r="BM12">
        <v>19.71575</v>
      </c>
      <c r="BN12">
        <v>3.7144600000000003</v>
      </c>
      <c r="BO12" s="37">
        <v>2.2025999999999999</v>
      </c>
      <c r="BP12">
        <v>-4.3308000000000009</v>
      </c>
      <c r="BQ12">
        <v>-2.7356666666666656</v>
      </c>
      <c r="BS12">
        <v>-1.6446799999999999</v>
      </c>
      <c r="BT12">
        <v>2.4566499999999998</v>
      </c>
      <c r="BU12" s="37">
        <v>19.140459999999997</v>
      </c>
      <c r="BV12">
        <v>2.3181999999999996</v>
      </c>
      <c r="BW12">
        <v>0.21504000000000012</v>
      </c>
      <c r="BX12">
        <v>-2.2166666666666659</v>
      </c>
      <c r="BY12">
        <v>-8.2381799999999998</v>
      </c>
      <c r="BZ12">
        <v>-1.9366666666666674</v>
      </c>
      <c r="CA12">
        <v>10.348560000000001</v>
      </c>
      <c r="CB12">
        <v>2.3982000000000001</v>
      </c>
      <c r="CC12">
        <v>4.2867500000000014</v>
      </c>
      <c r="CE12">
        <v>-1.1877500000000012</v>
      </c>
      <c r="CF12">
        <v>2.3367499999999999</v>
      </c>
      <c r="CG12">
        <v>-1.1029399999999996</v>
      </c>
      <c r="CH12">
        <v>9.8748571428571417</v>
      </c>
      <c r="CI12">
        <v>1.1747499999999997</v>
      </c>
      <c r="CJ12">
        <v>9.0771399999999982</v>
      </c>
      <c r="CK12">
        <v>2.8816666666666659</v>
      </c>
      <c r="CL12">
        <v>6.2125600000000016</v>
      </c>
      <c r="CM12">
        <v>-11.511680000000002</v>
      </c>
      <c r="CN12">
        <v>-6.5875000000000012</v>
      </c>
      <c r="CO12">
        <v>-0.72320000000000029</v>
      </c>
      <c r="CP12">
        <v>-4.0392799999999998</v>
      </c>
      <c r="CQ12">
        <v>1.2217500000000001</v>
      </c>
      <c r="CR12">
        <v>9.4978333333333325</v>
      </c>
      <c r="CS12">
        <v>-2.4037142857142868</v>
      </c>
    </row>
    <row r="13" spans="1:97" x14ac:dyDescent="0.2">
      <c r="A13">
        <f t="shared" si="0"/>
        <v>3.7879923062015508</v>
      </c>
      <c r="B13">
        <f t="shared" si="1"/>
        <v>7.5843427375238202</v>
      </c>
      <c r="C13">
        <f t="shared" si="2"/>
        <v>86</v>
      </c>
      <c r="D13" s="44">
        <v>0.05</v>
      </c>
      <c r="E13" s="45">
        <v>-0.74837500000000023</v>
      </c>
      <c r="F13">
        <v>-5.3760000000000003</v>
      </c>
      <c r="G13">
        <v>2.288675</v>
      </c>
      <c r="H13">
        <v>9.0707999999999984</v>
      </c>
      <c r="I13">
        <v>3.2025399999999999</v>
      </c>
      <c r="J13">
        <v>3.0225499999999994</v>
      </c>
      <c r="K13" s="38">
        <v>11.258199999999999</v>
      </c>
      <c r="L13">
        <v>10.973050000000001</v>
      </c>
      <c r="M13">
        <v>0.47024999999999961</v>
      </c>
      <c r="O13">
        <v>4.6554000000000002</v>
      </c>
      <c r="P13">
        <v>2.9362499999999994</v>
      </c>
      <c r="Q13">
        <v>16.883000000000003</v>
      </c>
      <c r="R13">
        <v>2.4357000000000002</v>
      </c>
      <c r="S13">
        <v>0.89777499999999932</v>
      </c>
      <c r="T13">
        <v>-8.8083749999999998</v>
      </c>
      <c r="U13">
        <v>3.5992000000000006</v>
      </c>
      <c r="V13">
        <v>-2.3753000000000006</v>
      </c>
      <c r="W13">
        <v>2.6646666666666672</v>
      </c>
      <c r="Y13" s="45">
        <v>4.2675999999999998</v>
      </c>
      <c r="Z13">
        <v>1.7818000000000001</v>
      </c>
      <c r="AA13">
        <v>1.0384499999999999</v>
      </c>
      <c r="AB13">
        <v>-3.3662666666666663</v>
      </c>
      <c r="AC13">
        <v>3.3841999999999999</v>
      </c>
      <c r="AD13">
        <v>0.15217499999999884</v>
      </c>
      <c r="AE13">
        <v>2.6416499999999994</v>
      </c>
      <c r="AF13">
        <v>-0.44404999999999983</v>
      </c>
      <c r="AG13">
        <v>-3.3756000000000013</v>
      </c>
      <c r="AH13">
        <v>3.8680999999999996</v>
      </c>
      <c r="AI13">
        <v>5.9937750000000012</v>
      </c>
      <c r="AJ13">
        <v>1.8751999999999989</v>
      </c>
      <c r="AK13">
        <v>11.748800000000003</v>
      </c>
      <c r="AL13" s="37">
        <v>-1.8078000000000001</v>
      </c>
      <c r="AM13">
        <v>7.7358000000000002</v>
      </c>
      <c r="AN13">
        <v>-2.0401666666666669</v>
      </c>
      <c r="AO13">
        <v>2.2896000000000001</v>
      </c>
      <c r="AQ13" s="37">
        <v>15.0838</v>
      </c>
      <c r="AR13">
        <v>2.7581999999999995</v>
      </c>
      <c r="AS13">
        <v>3.67</v>
      </c>
      <c r="AT13">
        <v>3.2433333333333327</v>
      </c>
      <c r="AU13">
        <v>13.020099999999999</v>
      </c>
      <c r="AV13">
        <v>-4.02278</v>
      </c>
      <c r="AX13">
        <v>5.0799500000000002</v>
      </c>
      <c r="AY13">
        <v>-0.44898333333333357</v>
      </c>
      <c r="AZ13">
        <v>2.7769166666666667</v>
      </c>
      <c r="BB13">
        <v>11.541600000000001</v>
      </c>
      <c r="BC13">
        <v>5.7012500000000008</v>
      </c>
      <c r="BD13">
        <v>3.3926399999999992</v>
      </c>
      <c r="BE13">
        <v>4.3721399999999999</v>
      </c>
      <c r="BF13">
        <v>0.75535999999999892</v>
      </c>
      <c r="BG13">
        <v>-2.2694249999999991</v>
      </c>
      <c r="BH13">
        <v>-1.7085333333333337</v>
      </c>
      <c r="BI13">
        <v>39.672599999999996</v>
      </c>
      <c r="BJ13">
        <v>12.74508</v>
      </c>
      <c r="BK13">
        <v>10.764825</v>
      </c>
      <c r="BL13">
        <v>9.6431599999999982</v>
      </c>
      <c r="BM13">
        <v>25.826666666666664</v>
      </c>
      <c r="BN13">
        <v>11.51864</v>
      </c>
      <c r="BO13" s="37">
        <v>1.393</v>
      </c>
      <c r="BP13">
        <v>-1.4269000000000007</v>
      </c>
      <c r="BQ13">
        <v>-1.5685999999999993</v>
      </c>
      <c r="BS13">
        <v>-0.24578333333333338</v>
      </c>
      <c r="BT13">
        <v>1.8046999999999995</v>
      </c>
      <c r="BU13" s="37">
        <v>21.619400000000002</v>
      </c>
      <c r="BV13">
        <v>-1.1583500000000007</v>
      </c>
      <c r="BW13">
        <v>-4.4431999999999992</v>
      </c>
      <c r="BX13">
        <v>-3.3149999999999995</v>
      </c>
      <c r="BY13">
        <v>-5.0559199999999986</v>
      </c>
      <c r="BZ13">
        <v>-1.9795000000000009</v>
      </c>
      <c r="CA13">
        <v>18.187139999999999</v>
      </c>
      <c r="CB13">
        <v>8.186300000000001</v>
      </c>
      <c r="CC13">
        <v>5.0964</v>
      </c>
      <c r="CE13">
        <v>5.5486666666666666</v>
      </c>
      <c r="CF13">
        <v>1.8764999999999994</v>
      </c>
      <c r="CG13">
        <v>2.8061200000000008</v>
      </c>
      <c r="CH13">
        <v>5.962416666666666</v>
      </c>
      <c r="CI13">
        <v>3.025233333333333</v>
      </c>
      <c r="CJ13">
        <v>4.8947750000000001</v>
      </c>
      <c r="CK13">
        <v>1.0901666666666661</v>
      </c>
      <c r="CL13">
        <v>9.5470600000000001</v>
      </c>
      <c r="CM13">
        <v>-11.455360000000002</v>
      </c>
      <c r="CN13">
        <v>-5.9177499999999998</v>
      </c>
      <c r="CO13">
        <v>2.1325000000000007</v>
      </c>
      <c r="CP13">
        <v>-4.9973399999999994</v>
      </c>
      <c r="CQ13">
        <v>2.169</v>
      </c>
      <c r="CR13">
        <v>12.326599999999999</v>
      </c>
      <c r="CS13">
        <v>-6.2447500000000016</v>
      </c>
    </row>
    <row r="14" spans="1:97" x14ac:dyDescent="0.2">
      <c r="A14">
        <f t="shared" si="0"/>
        <v>3.7080153294573659</v>
      </c>
      <c r="B14">
        <f t="shared" si="1"/>
        <v>7.3562176342555707</v>
      </c>
      <c r="C14">
        <f t="shared" si="2"/>
        <v>86</v>
      </c>
      <c r="D14" s="44">
        <v>0.06</v>
      </c>
      <c r="E14" s="45">
        <v>0.49009999999999937</v>
      </c>
      <c r="F14">
        <v>-5.4287333333333336</v>
      </c>
      <c r="G14">
        <v>4.1677999999999997</v>
      </c>
      <c r="H14">
        <v>12.683533333333335</v>
      </c>
      <c r="I14">
        <v>8.0972500000000007</v>
      </c>
      <c r="J14">
        <v>5.9557400000000005</v>
      </c>
      <c r="K14" s="38">
        <v>9.0982000000000021</v>
      </c>
      <c r="L14">
        <v>11.277566666666667</v>
      </c>
      <c r="M14">
        <v>-0.72449999999999992</v>
      </c>
      <c r="O14">
        <v>1.5011999999999996</v>
      </c>
      <c r="P14">
        <v>4.9632500000000004</v>
      </c>
      <c r="Q14">
        <v>17.933750000000003</v>
      </c>
      <c r="R14">
        <v>3.1843599999999999</v>
      </c>
      <c r="S14">
        <v>11.398639999999999</v>
      </c>
      <c r="T14">
        <v>-8.1782599999999999</v>
      </c>
      <c r="U14">
        <v>4.9296000000000006</v>
      </c>
      <c r="V14">
        <v>-0.80993333333333339</v>
      </c>
      <c r="W14">
        <v>3.3201666666666676</v>
      </c>
      <c r="Y14" s="45">
        <v>4.8855000000000004</v>
      </c>
      <c r="Z14">
        <v>1.0767499999999999</v>
      </c>
      <c r="AA14">
        <v>2.5225399999999993</v>
      </c>
      <c r="AB14">
        <v>-3.1990499999999997</v>
      </c>
      <c r="AC14">
        <v>3.0392200000000003</v>
      </c>
      <c r="AD14">
        <v>-7.9250000000010701E-3</v>
      </c>
      <c r="AE14">
        <v>5.2495249999999984</v>
      </c>
      <c r="AF14">
        <v>0.48293333333333371</v>
      </c>
      <c r="AG14">
        <v>-1.4396000000000011</v>
      </c>
      <c r="AH14">
        <v>6.2788799999999991</v>
      </c>
      <c r="AI14">
        <v>9.9247000000000014</v>
      </c>
      <c r="AJ14">
        <v>0.45599999999999891</v>
      </c>
      <c r="AK14">
        <v>15.762250000000002</v>
      </c>
      <c r="AL14" s="37">
        <v>-7.0636000000000001</v>
      </c>
      <c r="AM14">
        <v>7.85</v>
      </c>
      <c r="AN14">
        <v>-0.11179999999999986</v>
      </c>
      <c r="AO14">
        <v>4.3323999999999998</v>
      </c>
      <c r="AQ14" s="37">
        <v>22.85014</v>
      </c>
      <c r="AR14">
        <v>6.2615249999999998</v>
      </c>
      <c r="AS14">
        <v>1.6676000000000002</v>
      </c>
      <c r="AT14">
        <v>5.24275</v>
      </c>
      <c r="AU14">
        <v>8.0049250000000001</v>
      </c>
      <c r="AV14">
        <v>-5.480500000000001</v>
      </c>
      <c r="AX14">
        <v>4.4576500000000001</v>
      </c>
      <c r="AY14">
        <v>0.9849399999999997</v>
      </c>
      <c r="AZ14">
        <v>1.9949199999999998</v>
      </c>
      <c r="BB14">
        <v>1.1475333333333329</v>
      </c>
      <c r="BC14">
        <v>7.5424000000000007</v>
      </c>
      <c r="BD14">
        <v>4.0358999999999989</v>
      </c>
      <c r="BE14">
        <v>-0.88392000000000104</v>
      </c>
      <c r="BF14">
        <v>3.7232499999999984</v>
      </c>
      <c r="BG14">
        <v>-2.4965399999999995</v>
      </c>
      <c r="BH14">
        <v>1.5867</v>
      </c>
      <c r="BI14">
        <v>32.524033333333328</v>
      </c>
      <c r="BJ14">
        <v>7.5951000000000022</v>
      </c>
      <c r="BK14">
        <v>1.8784000000000001</v>
      </c>
      <c r="BL14">
        <v>10.397699999999999</v>
      </c>
      <c r="BM14">
        <v>28.06625</v>
      </c>
      <c r="BN14">
        <v>10.604740000000001</v>
      </c>
      <c r="BO14" s="37">
        <v>-1.4016000000000002</v>
      </c>
      <c r="BP14">
        <v>-3.771325</v>
      </c>
      <c r="BQ14">
        <v>-2.1106666666666656</v>
      </c>
      <c r="BS14">
        <v>4.9698833333333328</v>
      </c>
      <c r="BT14">
        <v>6.3538599999999992</v>
      </c>
      <c r="BU14" s="37">
        <v>19.892300000000002</v>
      </c>
      <c r="BV14">
        <v>-3.182266666666667</v>
      </c>
      <c r="BW14">
        <v>-4.1097999999999999</v>
      </c>
      <c r="BX14">
        <v>0.33183333333333415</v>
      </c>
      <c r="BY14">
        <v>-5.4680999999999997</v>
      </c>
      <c r="BZ14">
        <v>-0.18400000000000105</v>
      </c>
      <c r="CA14">
        <v>13.28328</v>
      </c>
      <c r="CB14">
        <v>4.3416249999999996</v>
      </c>
      <c r="CC14">
        <v>0.84000000000000052</v>
      </c>
      <c r="CE14">
        <v>4.5232499999999991</v>
      </c>
      <c r="CF14">
        <v>3.5520999999999989</v>
      </c>
      <c r="CG14">
        <v>3.5955800000000009</v>
      </c>
      <c r="CH14">
        <v>2.2162333333333324</v>
      </c>
      <c r="CI14">
        <v>1.6465166666666671</v>
      </c>
      <c r="CJ14">
        <v>2.4903749999999993</v>
      </c>
      <c r="CK14">
        <v>-0.82520000000000027</v>
      </c>
      <c r="CL14">
        <v>2.3788166666666677</v>
      </c>
      <c r="CM14">
        <v>-12.619300000000001</v>
      </c>
      <c r="CN14">
        <v>-6.9906666666666668</v>
      </c>
      <c r="CO14">
        <v>5.4054999999999991</v>
      </c>
      <c r="CP14">
        <v>-4.5654599999999999</v>
      </c>
      <c r="CQ14">
        <v>0.43860000000000027</v>
      </c>
      <c r="CR14">
        <v>7.3039999999999985</v>
      </c>
      <c r="CS14">
        <v>-5.0500000000000016</v>
      </c>
    </row>
    <row r="15" spans="1:97" x14ac:dyDescent="0.2">
      <c r="A15">
        <f t="shared" si="0"/>
        <v>3.8909669186046512</v>
      </c>
      <c r="B15">
        <f t="shared" si="1"/>
        <v>7.5778733553062434</v>
      </c>
      <c r="C15">
        <f t="shared" si="2"/>
        <v>86</v>
      </c>
      <c r="D15" s="44">
        <v>7.0000000000000007E-2</v>
      </c>
      <c r="E15" s="45">
        <v>1.0839749999999997</v>
      </c>
      <c r="F15">
        <v>-5.9842000000000004</v>
      </c>
      <c r="G15">
        <v>3.9757499999999997</v>
      </c>
      <c r="H15">
        <v>12.156874999999999</v>
      </c>
      <c r="I15">
        <v>10.109499999999999</v>
      </c>
      <c r="J15">
        <v>8.6998000000000015</v>
      </c>
      <c r="K15" s="38">
        <v>2.7002500000000005</v>
      </c>
      <c r="L15">
        <v>8.0184250000000006</v>
      </c>
      <c r="M15">
        <v>-2.6936</v>
      </c>
      <c r="O15">
        <v>0.34060000000000024</v>
      </c>
      <c r="P15">
        <v>5.2079999999999993</v>
      </c>
      <c r="Q15">
        <v>16.172333333333331</v>
      </c>
      <c r="R15">
        <v>4.8473799999999994</v>
      </c>
      <c r="S15">
        <v>14.778975000000001</v>
      </c>
      <c r="T15">
        <v>-6.5286199999999992</v>
      </c>
      <c r="U15">
        <v>7.4938000000000002</v>
      </c>
      <c r="V15">
        <v>-1.1749600000000004</v>
      </c>
      <c r="W15">
        <v>1.8836000000000006</v>
      </c>
      <c r="Y15" s="45">
        <v>1.5482500000000003</v>
      </c>
      <c r="Z15">
        <v>1.3672500000000001</v>
      </c>
      <c r="AA15">
        <v>0.26084999999999958</v>
      </c>
      <c r="AB15">
        <v>-2.0217999999999994</v>
      </c>
      <c r="AC15">
        <v>-2.9444749999999997</v>
      </c>
      <c r="AD15">
        <v>3.6249399999999996</v>
      </c>
      <c r="AE15">
        <v>10.239025</v>
      </c>
      <c r="AF15">
        <v>3.1585166666666673</v>
      </c>
      <c r="AG15">
        <v>-1.3402000000000016</v>
      </c>
      <c r="AH15">
        <v>10.316119999999998</v>
      </c>
      <c r="AI15">
        <v>5.446175000000002</v>
      </c>
      <c r="AJ15">
        <v>0.10459999999999851</v>
      </c>
      <c r="AK15">
        <v>18.058</v>
      </c>
      <c r="AL15" s="37">
        <v>-9.4524000000000008</v>
      </c>
      <c r="AM15">
        <v>8.7278000000000002</v>
      </c>
      <c r="AN15">
        <v>3.0218333333333334</v>
      </c>
      <c r="AO15">
        <v>2.3666</v>
      </c>
      <c r="AQ15" s="37">
        <v>25.008025</v>
      </c>
      <c r="AR15">
        <v>9.3021999999999991</v>
      </c>
      <c r="AS15">
        <v>2.9220000000000006</v>
      </c>
      <c r="AT15">
        <v>9.3559999999999999</v>
      </c>
      <c r="AU15">
        <v>6.6503749999999986</v>
      </c>
      <c r="AV15">
        <v>-3.482566666666667</v>
      </c>
      <c r="AX15">
        <v>3.6538750000000002</v>
      </c>
      <c r="AY15">
        <v>0.41863333333333319</v>
      </c>
      <c r="AZ15">
        <v>1.5208199999999996</v>
      </c>
      <c r="BB15">
        <v>-2.6697000000000006</v>
      </c>
      <c r="BC15">
        <v>9.2127999999999997</v>
      </c>
      <c r="BD15">
        <v>1.8737166666666665</v>
      </c>
      <c r="BE15">
        <v>-3.518520000000001</v>
      </c>
      <c r="BF15">
        <v>-7.0559200000000022</v>
      </c>
      <c r="BG15">
        <v>2.4320400000000002</v>
      </c>
      <c r="BH15">
        <v>0.65444000000000035</v>
      </c>
      <c r="BI15">
        <v>28.835650000000001</v>
      </c>
      <c r="BJ15">
        <v>5.3280400000000014</v>
      </c>
      <c r="BK15">
        <v>7.2806500000000014</v>
      </c>
      <c r="BL15">
        <v>3.4872399999999999</v>
      </c>
      <c r="BM15">
        <v>19.560666666666663</v>
      </c>
      <c r="BN15">
        <v>11.410419999999998</v>
      </c>
      <c r="BO15" s="37">
        <v>7.6199999999999685E-2</v>
      </c>
      <c r="BP15">
        <v>1.0958799999999993</v>
      </c>
      <c r="BQ15">
        <v>-0.3339999999999993</v>
      </c>
      <c r="BS15">
        <v>9.1543799999999997</v>
      </c>
      <c r="BT15">
        <v>2.8946999999999998</v>
      </c>
      <c r="BU15" s="37">
        <v>30.231959999999997</v>
      </c>
      <c r="BV15">
        <v>-4.2029333333333332</v>
      </c>
      <c r="BW15">
        <v>-4.8462800000000001</v>
      </c>
      <c r="BX15">
        <v>3.067800000000001</v>
      </c>
      <c r="BY15">
        <v>-8.2677600000000009</v>
      </c>
      <c r="BZ15">
        <v>0.67833333333333223</v>
      </c>
      <c r="CA15">
        <v>11.00525</v>
      </c>
      <c r="CB15">
        <v>8.4117200000000008</v>
      </c>
      <c r="CC15">
        <v>1.5352500000000004</v>
      </c>
      <c r="CE15">
        <v>13.606999999999999</v>
      </c>
      <c r="CF15">
        <v>7.2721749999999998</v>
      </c>
      <c r="CG15">
        <v>3.5945400000000007</v>
      </c>
      <c r="CH15">
        <v>3.108766666666666</v>
      </c>
      <c r="CI15">
        <v>1.7128666666666668</v>
      </c>
      <c r="CJ15">
        <v>0.80977999999999994</v>
      </c>
      <c r="CK15">
        <v>-0.34166666666666706</v>
      </c>
      <c r="CL15">
        <v>-8.1739999999999563E-2</v>
      </c>
      <c r="CM15">
        <v>-13.287319999999999</v>
      </c>
      <c r="CN15">
        <v>-4.9907500000000002</v>
      </c>
      <c r="CO15">
        <v>3.3972000000000002</v>
      </c>
      <c r="CP15">
        <v>-1.6608499999999999</v>
      </c>
      <c r="CQ15">
        <v>1.4777999999999998</v>
      </c>
      <c r="CR15">
        <v>4.0639999999999992</v>
      </c>
      <c r="CS15">
        <v>-0.30900000000000055</v>
      </c>
    </row>
    <row r="16" spans="1:97" x14ac:dyDescent="0.2">
      <c r="A16">
        <f t="shared" si="0"/>
        <v>3.5562971843853819</v>
      </c>
      <c r="B16">
        <f t="shared" si="1"/>
        <v>8.5533127702184988</v>
      </c>
      <c r="C16">
        <f t="shared" si="2"/>
        <v>86</v>
      </c>
      <c r="D16" s="44">
        <v>0.08</v>
      </c>
      <c r="E16" s="45">
        <v>8.0829750000000011</v>
      </c>
      <c r="F16">
        <v>-9.3112666666666666</v>
      </c>
      <c r="G16">
        <v>3.4283999999999999</v>
      </c>
      <c r="H16">
        <v>9.9647333333333332</v>
      </c>
      <c r="I16">
        <v>11.327059999999999</v>
      </c>
      <c r="J16">
        <v>7.1428200000000004</v>
      </c>
      <c r="K16" s="38">
        <v>5.0342000000000002</v>
      </c>
      <c r="L16">
        <v>1.0385333333333329</v>
      </c>
      <c r="M16">
        <v>-3.8357500000000004</v>
      </c>
      <c r="O16">
        <v>-1.1956000000000002</v>
      </c>
      <c r="P16">
        <v>3.6172499999999994</v>
      </c>
      <c r="Q16">
        <v>13.6005</v>
      </c>
      <c r="R16">
        <v>0.2215200000000003</v>
      </c>
      <c r="S16">
        <v>4.9315399999999991</v>
      </c>
      <c r="T16">
        <v>-7.5683800000000003</v>
      </c>
      <c r="U16">
        <v>9.8576000000000015</v>
      </c>
      <c r="V16">
        <v>-2.1084666666666667</v>
      </c>
      <c r="W16">
        <v>-2.492166666666666</v>
      </c>
      <c r="Y16" s="45">
        <v>1.5264000000000002</v>
      </c>
      <c r="Z16">
        <v>1.071</v>
      </c>
      <c r="AA16">
        <v>0.90787499999999932</v>
      </c>
      <c r="AB16">
        <v>-1.810583333333333</v>
      </c>
      <c r="AC16">
        <v>-4.6197800000000004</v>
      </c>
      <c r="AD16">
        <v>7.7610500000000009</v>
      </c>
      <c r="AE16">
        <v>10.508520000000001</v>
      </c>
      <c r="AF16">
        <v>5.0083333333333329</v>
      </c>
      <c r="AG16">
        <v>-0.4240000000000016</v>
      </c>
      <c r="AH16">
        <v>14.722799999999999</v>
      </c>
      <c r="AI16">
        <v>-1.7544249999999999</v>
      </c>
      <c r="AJ16">
        <v>-4.0078333333333349</v>
      </c>
      <c r="AK16">
        <v>24.098000000000003</v>
      </c>
      <c r="AL16" s="37">
        <v>-7.3907999999999996</v>
      </c>
      <c r="AM16">
        <v>14.035</v>
      </c>
      <c r="AN16">
        <v>1.1514</v>
      </c>
      <c r="AO16">
        <v>0.76659999999999984</v>
      </c>
      <c r="AQ16" s="37">
        <v>27.729420000000001</v>
      </c>
      <c r="AR16">
        <v>13.835899999999999</v>
      </c>
      <c r="AS16">
        <v>6.2157499999999999</v>
      </c>
      <c r="AT16">
        <v>4.4743333333333331</v>
      </c>
      <c r="AU16">
        <v>4.3104250000000004</v>
      </c>
      <c r="AV16">
        <v>-4.9592800000000006</v>
      </c>
      <c r="AX16">
        <v>3.8971</v>
      </c>
      <c r="AY16">
        <v>-3.2560000000000054E-2</v>
      </c>
      <c r="AZ16">
        <v>0.78068333333333306</v>
      </c>
      <c r="BB16">
        <v>-4.383</v>
      </c>
      <c r="BC16">
        <v>11.045249999999999</v>
      </c>
      <c r="BD16">
        <v>0.61937999999999926</v>
      </c>
      <c r="BE16">
        <v>-4.8238000000000012</v>
      </c>
      <c r="BF16">
        <v>-7.5602166666666664</v>
      </c>
      <c r="BG16">
        <v>1.1482250000000009</v>
      </c>
      <c r="BH16">
        <v>-0.243620000000001</v>
      </c>
      <c r="BI16">
        <v>25.165349999999997</v>
      </c>
      <c r="BJ16">
        <v>2.363983333333334</v>
      </c>
      <c r="BK16">
        <v>6.1289500000000015</v>
      </c>
      <c r="BL16">
        <v>4.1550250000000002</v>
      </c>
      <c r="BM16">
        <v>28.147749999999998</v>
      </c>
      <c r="BN16">
        <v>9.2636199999999995</v>
      </c>
      <c r="BO16" s="37">
        <v>3.6069999999999998</v>
      </c>
      <c r="BP16">
        <v>1.7576999999999994</v>
      </c>
      <c r="BQ16">
        <v>-0.1181999999999995</v>
      </c>
      <c r="BS16">
        <v>6.3483166666666682</v>
      </c>
      <c r="BT16">
        <v>0.83914000000000011</v>
      </c>
      <c r="BU16" s="37">
        <v>37.389966666666666</v>
      </c>
      <c r="BV16">
        <v>-3.0536500000000006</v>
      </c>
      <c r="BW16">
        <v>-5.145975</v>
      </c>
      <c r="BX16">
        <v>-5.5961666666666661</v>
      </c>
      <c r="BY16">
        <v>-9.278299999999998</v>
      </c>
      <c r="BZ16">
        <v>4.6498333333333326</v>
      </c>
      <c r="CA16">
        <v>6.3231600000000006</v>
      </c>
      <c r="CB16">
        <v>10.20036</v>
      </c>
      <c r="CC16">
        <v>2.6196000000000006</v>
      </c>
      <c r="CE16">
        <v>7.5413333333333332</v>
      </c>
      <c r="CF16">
        <v>7.3127999999999993</v>
      </c>
      <c r="CG16">
        <v>2.6176200000000005</v>
      </c>
      <c r="CH16">
        <v>4.6508571428571424</v>
      </c>
      <c r="CI16">
        <v>-5.3004833333333332</v>
      </c>
      <c r="CJ16">
        <v>1.4198</v>
      </c>
      <c r="CK16">
        <v>2.7246666666666659</v>
      </c>
      <c r="CL16">
        <v>-0.63429999999999898</v>
      </c>
      <c r="CM16">
        <v>-15.259020000000001</v>
      </c>
      <c r="CN16">
        <v>-5.1640000000000015</v>
      </c>
      <c r="CO16">
        <v>1.8959999999999995</v>
      </c>
      <c r="CP16">
        <v>2.2463199999999999</v>
      </c>
      <c r="CQ16">
        <v>3.2540000000000004</v>
      </c>
      <c r="CR16">
        <v>4.5961666666666661</v>
      </c>
      <c r="CS16">
        <v>2.8332857142857137</v>
      </c>
    </row>
    <row r="17" spans="1:97" x14ac:dyDescent="0.2">
      <c r="A17">
        <f t="shared" si="0"/>
        <v>4.0605884136212609</v>
      </c>
      <c r="B17">
        <f t="shared" si="1"/>
        <v>9.8168470348661838</v>
      </c>
      <c r="C17">
        <f t="shared" si="2"/>
        <v>86</v>
      </c>
      <c r="D17" s="44">
        <v>0.09</v>
      </c>
      <c r="E17" s="45">
        <v>16.346299999999999</v>
      </c>
      <c r="F17">
        <v>-4.4843333333333337</v>
      </c>
      <c r="G17">
        <v>2.8123749999999994</v>
      </c>
      <c r="H17">
        <v>11.069575</v>
      </c>
      <c r="I17">
        <v>15.4636</v>
      </c>
      <c r="J17">
        <v>7.5923666666666669</v>
      </c>
      <c r="K17" s="38">
        <v>7.6635</v>
      </c>
      <c r="L17">
        <v>1.7077999999999998</v>
      </c>
      <c r="M17">
        <v>-2.6232500000000005</v>
      </c>
      <c r="O17">
        <v>-1.5951999999999997</v>
      </c>
      <c r="P17">
        <v>4.0051999999999994</v>
      </c>
      <c r="Q17">
        <v>15.0685</v>
      </c>
      <c r="R17">
        <v>2.7445200000000005</v>
      </c>
      <c r="S17">
        <v>0.90634999999999977</v>
      </c>
      <c r="T17">
        <v>-7.1514800000000012</v>
      </c>
      <c r="U17">
        <v>9.7952000000000012</v>
      </c>
      <c r="V17">
        <v>-1.4248500000000002</v>
      </c>
      <c r="W17">
        <v>-2.5491666666666659</v>
      </c>
      <c r="Y17" s="45">
        <v>0.7512500000000002</v>
      </c>
      <c r="Z17">
        <v>2.5665000000000004</v>
      </c>
      <c r="AA17">
        <v>-0.67234000000000016</v>
      </c>
      <c r="AB17">
        <v>-4.0096000000000007</v>
      </c>
      <c r="AC17">
        <v>-4.1924799999999998</v>
      </c>
      <c r="AD17">
        <v>5.9764749999999989</v>
      </c>
      <c r="AE17">
        <v>8.6082999999999998</v>
      </c>
      <c r="AF17">
        <v>1.6344285714285716</v>
      </c>
      <c r="AG17">
        <v>-1.0102000000000011</v>
      </c>
      <c r="AH17">
        <v>14.699079999999999</v>
      </c>
      <c r="AI17">
        <v>-1.9680999999999997</v>
      </c>
      <c r="AJ17">
        <v>-0.76180000000000159</v>
      </c>
      <c r="AK17">
        <v>19.358000000000001</v>
      </c>
      <c r="AL17" s="37">
        <v>-8.2899999999999991</v>
      </c>
      <c r="AM17">
        <v>14.9068</v>
      </c>
      <c r="AN17">
        <v>-0.49983333333333385</v>
      </c>
      <c r="AO17">
        <v>1.1589999999999996</v>
      </c>
      <c r="AQ17" s="37">
        <v>24.237480000000001</v>
      </c>
      <c r="AR17">
        <v>15.39545</v>
      </c>
      <c r="AS17">
        <v>7.7117500000000003</v>
      </c>
      <c r="AT17">
        <v>4.4005000000000001</v>
      </c>
      <c r="AU17">
        <v>6.4864749999999987</v>
      </c>
      <c r="AV17">
        <v>-4.9884000000000004</v>
      </c>
      <c r="AX17">
        <v>5.7953250000000009</v>
      </c>
      <c r="AY17">
        <v>0.29813333333333336</v>
      </c>
      <c r="AZ17">
        <v>2.19964</v>
      </c>
      <c r="BB17">
        <v>-7.6417333333333337</v>
      </c>
      <c r="BC17">
        <v>12.410600000000002</v>
      </c>
      <c r="BD17">
        <v>0.59461666666666579</v>
      </c>
      <c r="BE17">
        <v>-3.8154000000000012</v>
      </c>
      <c r="BF17">
        <v>-3.8665400000000014</v>
      </c>
      <c r="BG17">
        <v>1.8558800000000009</v>
      </c>
      <c r="BH17">
        <v>1.3017833333333322</v>
      </c>
      <c r="BI17">
        <v>32.346399999999996</v>
      </c>
      <c r="BJ17">
        <v>0.89152000000000053</v>
      </c>
      <c r="BK17">
        <v>4.6591499999999995</v>
      </c>
      <c r="BL17">
        <v>1.3625599999999998</v>
      </c>
      <c r="BM17">
        <v>25.891499999999997</v>
      </c>
      <c r="BN17">
        <v>11.664975</v>
      </c>
      <c r="BO17" s="37">
        <v>4.5122</v>
      </c>
      <c r="BP17">
        <v>-1.2890500000000003</v>
      </c>
      <c r="BQ17">
        <v>-2.4386666666666663</v>
      </c>
      <c r="BS17">
        <v>9.1063200000000002</v>
      </c>
      <c r="BT17">
        <v>0.72104999999999964</v>
      </c>
      <c r="BU17" s="37">
        <v>57.395080000000007</v>
      </c>
      <c r="BV17">
        <v>-2.0948600000000015</v>
      </c>
      <c r="BW17">
        <v>-3.6824749999999997</v>
      </c>
      <c r="BX17">
        <v>-6.5614999999999997</v>
      </c>
      <c r="BY17">
        <v>-10.644599999999999</v>
      </c>
      <c r="BZ17">
        <v>4.8051666666666657</v>
      </c>
      <c r="CA17">
        <v>6.0227800000000009</v>
      </c>
      <c r="CB17">
        <v>6.8756400000000015</v>
      </c>
      <c r="CC17">
        <v>4.8856000000000011</v>
      </c>
      <c r="CE17">
        <v>7.2642499999999997</v>
      </c>
      <c r="CF17">
        <v>7.6470999999999991</v>
      </c>
      <c r="CG17">
        <v>-1.2994399999999993</v>
      </c>
      <c r="CH17">
        <v>2.5895999999999995</v>
      </c>
      <c r="CI17">
        <v>-7.5887500000000001</v>
      </c>
      <c r="CJ17">
        <v>0.40079999999999955</v>
      </c>
      <c r="CK17">
        <v>8.3848333333333329</v>
      </c>
      <c r="CL17">
        <v>-0.19223999999999924</v>
      </c>
      <c r="CM17">
        <v>-11.8222</v>
      </c>
      <c r="CN17">
        <v>0.48233333333333306</v>
      </c>
      <c r="CO17">
        <v>-2.0574000000000003</v>
      </c>
      <c r="CP17">
        <v>2.6190799999999994</v>
      </c>
      <c r="CQ17">
        <v>9.3640000000000008</v>
      </c>
      <c r="CR17">
        <v>5.9507999999999992</v>
      </c>
      <c r="CS17">
        <v>-2.9390000000000009</v>
      </c>
    </row>
    <row r="18" spans="1:97" x14ac:dyDescent="0.2">
      <c r="A18">
        <f t="shared" si="0"/>
        <v>3.9570173947951273</v>
      </c>
      <c r="B18">
        <f t="shared" si="1"/>
        <v>9.5924562443982211</v>
      </c>
      <c r="C18">
        <f t="shared" si="2"/>
        <v>86</v>
      </c>
      <c r="D18" s="44">
        <v>0.1</v>
      </c>
      <c r="E18" s="45">
        <v>14.849450000000001</v>
      </c>
      <c r="F18">
        <v>-3.6761999999999997</v>
      </c>
      <c r="G18">
        <v>0.73833333333333273</v>
      </c>
      <c r="H18">
        <v>8.920399999999999</v>
      </c>
      <c r="I18">
        <v>12.72176</v>
      </c>
      <c r="J18">
        <v>7.8189600000000015</v>
      </c>
      <c r="K18" s="38">
        <v>3.9150000000000005</v>
      </c>
      <c r="L18">
        <v>1.373924999999999</v>
      </c>
      <c r="M18">
        <v>-4.3884000000000007</v>
      </c>
      <c r="O18">
        <v>-5.5581999999999994</v>
      </c>
      <c r="P18">
        <v>6.1477499999999994</v>
      </c>
      <c r="Q18">
        <v>16.0305</v>
      </c>
      <c r="R18">
        <v>0.78990000000000027</v>
      </c>
      <c r="S18">
        <v>-3.2248400000000013</v>
      </c>
      <c r="T18">
        <v>-6.8649000000000013</v>
      </c>
      <c r="U18">
        <v>9.7078000000000024</v>
      </c>
      <c r="V18">
        <v>0.46084999999999976</v>
      </c>
      <c r="W18">
        <v>-1.4216666666666662</v>
      </c>
      <c r="Y18" s="45">
        <v>-1.571</v>
      </c>
      <c r="Z18">
        <v>2.5608000000000004</v>
      </c>
      <c r="AA18">
        <v>-0.76150000000000051</v>
      </c>
      <c r="AB18">
        <v>-3.0954999999999995</v>
      </c>
      <c r="AC18">
        <v>-4.0339999999999998</v>
      </c>
      <c r="AD18">
        <v>3.514724999999999</v>
      </c>
      <c r="AE18">
        <v>3.8603999999999994</v>
      </c>
      <c r="AF18">
        <v>2.291183333333334</v>
      </c>
      <c r="AG18">
        <v>-4.2886000000000024</v>
      </c>
      <c r="AH18">
        <v>12.09112</v>
      </c>
      <c r="AI18">
        <v>-3.5250249999999999</v>
      </c>
      <c r="AJ18">
        <v>2.3781666666666643</v>
      </c>
      <c r="AK18">
        <v>14.818500000000002</v>
      </c>
      <c r="AL18" s="37">
        <v>-8.6768000000000001</v>
      </c>
      <c r="AM18">
        <v>15.99925</v>
      </c>
      <c r="AN18">
        <v>-1.1780000000000004</v>
      </c>
      <c r="AO18">
        <v>1.5858000000000003</v>
      </c>
      <c r="AQ18" s="37">
        <v>27.934825</v>
      </c>
      <c r="AR18">
        <v>11.067274999999999</v>
      </c>
      <c r="AS18">
        <v>1.5932500000000003</v>
      </c>
      <c r="AT18">
        <v>2.3583333333333329</v>
      </c>
      <c r="AU18">
        <v>4.3534749999999995</v>
      </c>
      <c r="AV18">
        <v>-3.5957166666666667</v>
      </c>
      <c r="AX18">
        <v>6.7293000000000003</v>
      </c>
      <c r="AY18">
        <v>0.30139999999999983</v>
      </c>
      <c r="AZ18">
        <v>4.3806999999999992</v>
      </c>
      <c r="BB18">
        <v>-7.3881250000000005</v>
      </c>
      <c r="BC18">
        <v>13.928800000000001</v>
      </c>
      <c r="BD18">
        <v>1.4964399999999993</v>
      </c>
      <c r="BE18">
        <v>-3.130440000000001</v>
      </c>
      <c r="BF18">
        <v>-0.18068333333333442</v>
      </c>
      <c r="BG18">
        <v>3.0867000000000009</v>
      </c>
      <c r="BH18">
        <v>1.9930000000000003</v>
      </c>
      <c r="BI18">
        <v>37.333374999999997</v>
      </c>
      <c r="BJ18">
        <v>1.0998800000000006</v>
      </c>
      <c r="BK18">
        <v>7.2946749999999998</v>
      </c>
      <c r="BL18">
        <v>3.3912799999999996</v>
      </c>
      <c r="BM18">
        <v>22.591333333333335</v>
      </c>
      <c r="BN18">
        <v>16.088819999999998</v>
      </c>
      <c r="BO18" s="37">
        <v>7.3548</v>
      </c>
      <c r="BP18">
        <v>-2.3013200000000005</v>
      </c>
      <c r="BQ18">
        <v>-1.5639999999999989</v>
      </c>
      <c r="BS18">
        <v>1.6199166666666669</v>
      </c>
      <c r="BT18">
        <v>6.2250666666666667</v>
      </c>
      <c r="BU18" s="37">
        <v>53.801400000000008</v>
      </c>
      <c r="BV18">
        <v>3.0691333333333319</v>
      </c>
      <c r="BW18">
        <v>-1.5618999999999996</v>
      </c>
      <c r="BX18">
        <v>-4.3721999999999994</v>
      </c>
      <c r="BY18">
        <v>-8.5708599999999997</v>
      </c>
      <c r="BZ18">
        <v>7.5548000000000002</v>
      </c>
      <c r="CA18">
        <v>5.0876999999999999</v>
      </c>
      <c r="CB18">
        <v>2.9093249999999999</v>
      </c>
      <c r="CC18">
        <v>1.6282500000000004</v>
      </c>
      <c r="CE18">
        <v>7.2056666666666667</v>
      </c>
      <c r="CF18">
        <v>8.5519499999999997</v>
      </c>
      <c r="CG18">
        <v>-1.3663199999999993</v>
      </c>
      <c r="CH18">
        <v>5.2250333333333323</v>
      </c>
      <c r="CI18">
        <v>-6.8758333333333326</v>
      </c>
      <c r="CJ18">
        <v>-0.72412500000000035</v>
      </c>
      <c r="CK18">
        <v>10.928833333333332</v>
      </c>
      <c r="CL18">
        <v>0.83986666666666709</v>
      </c>
      <c r="CM18">
        <v>-11.152940000000001</v>
      </c>
      <c r="CN18">
        <v>-3.0372500000000002</v>
      </c>
      <c r="CO18">
        <v>0.3422499999999995</v>
      </c>
      <c r="CP18">
        <v>1.9177000000000004</v>
      </c>
      <c r="CQ18">
        <v>10.013</v>
      </c>
      <c r="CR18">
        <v>6.2450000000000001</v>
      </c>
      <c r="CS18">
        <v>-1.7272857142857156</v>
      </c>
    </row>
    <row r="19" spans="1:97" x14ac:dyDescent="0.2">
      <c r="A19">
        <f t="shared" si="0"/>
        <v>3.814790700442968</v>
      </c>
      <c r="B19">
        <f t="shared" si="1"/>
        <v>9.4855585920438212</v>
      </c>
      <c r="C19">
        <f t="shared" si="2"/>
        <v>86</v>
      </c>
      <c r="D19" s="44">
        <v>0.11</v>
      </c>
      <c r="E19" s="45">
        <v>12.517233333333332</v>
      </c>
      <c r="F19">
        <v>-3.1389</v>
      </c>
      <c r="G19">
        <v>-0.30687500000000023</v>
      </c>
      <c r="H19">
        <v>11.562299999999999</v>
      </c>
      <c r="I19">
        <v>7.2304199999999996</v>
      </c>
      <c r="J19">
        <v>10.541616666666668</v>
      </c>
      <c r="K19" s="38">
        <v>9.9618000000000002</v>
      </c>
      <c r="L19">
        <v>2.0864333333333325</v>
      </c>
      <c r="M19">
        <v>-5.7527500000000007</v>
      </c>
      <c r="O19">
        <v>-5.7331999999999992</v>
      </c>
      <c r="P19">
        <v>7.1157999999999983</v>
      </c>
      <c r="Q19">
        <v>17.806666666666668</v>
      </c>
      <c r="R19">
        <v>2.6469</v>
      </c>
      <c r="S19">
        <v>-5.4180250000000019</v>
      </c>
      <c r="T19">
        <v>-5.0682999999999998</v>
      </c>
      <c r="U19">
        <v>5.3248000000000015</v>
      </c>
      <c r="V19">
        <v>-1.3822833333333342</v>
      </c>
      <c r="W19">
        <v>-1.0951999999999997</v>
      </c>
      <c r="Y19" s="45">
        <v>-3.1002000000000001</v>
      </c>
      <c r="Z19">
        <v>1.9790000000000001</v>
      </c>
      <c r="AA19">
        <v>1.4351199999999995</v>
      </c>
      <c r="AB19">
        <v>-1.7284599999999997</v>
      </c>
      <c r="AC19">
        <v>-4.6024799999999999</v>
      </c>
      <c r="AD19">
        <v>3.4209599999999996</v>
      </c>
      <c r="AE19">
        <v>4.5637499999999989</v>
      </c>
      <c r="AF19">
        <v>2.6303500000000004</v>
      </c>
      <c r="AG19">
        <v>-7.0410000000000021</v>
      </c>
      <c r="AH19">
        <v>12.610300000000001</v>
      </c>
      <c r="AI19">
        <v>-0.78468000000000016</v>
      </c>
      <c r="AJ19">
        <v>6.7529999999999983</v>
      </c>
      <c r="AK19">
        <v>3.6992000000000012</v>
      </c>
      <c r="AL19" s="37">
        <v>-9.7416</v>
      </c>
      <c r="AM19">
        <v>17.491199999999999</v>
      </c>
      <c r="AN19">
        <v>-1.3455000000000004</v>
      </c>
      <c r="AO19">
        <v>-1.2045999999999999</v>
      </c>
      <c r="AQ19" s="37">
        <v>35.73404</v>
      </c>
      <c r="AR19">
        <v>9.8465249999999997</v>
      </c>
      <c r="AS19">
        <v>2.3754999999999997</v>
      </c>
      <c r="AT19">
        <v>0.71874999999999978</v>
      </c>
      <c r="AU19">
        <v>3.5497249999999987</v>
      </c>
      <c r="AV19">
        <v>-4.914880000000001</v>
      </c>
      <c r="AX19">
        <v>4.0613750000000008</v>
      </c>
      <c r="AY19">
        <v>1.0570200000000001</v>
      </c>
      <c r="AZ19">
        <v>4.7324499999999992</v>
      </c>
      <c r="BB19">
        <v>-5.9712666666666676</v>
      </c>
      <c r="BC19">
        <v>5.6897500000000001</v>
      </c>
      <c r="BD19">
        <v>-5.5133333333333923E-2</v>
      </c>
      <c r="BE19">
        <v>0.27941999999999928</v>
      </c>
      <c r="BF19">
        <v>0.74501999999999879</v>
      </c>
      <c r="BG19">
        <v>1.6777000000000011</v>
      </c>
      <c r="BH19">
        <v>1.0666599999999993</v>
      </c>
      <c r="BI19">
        <v>35.1387</v>
      </c>
      <c r="BJ19">
        <v>3.5027500000000011</v>
      </c>
      <c r="BK19">
        <v>4.8462499999999995</v>
      </c>
      <c r="BL19">
        <v>9.5689399999999996</v>
      </c>
      <c r="BM19">
        <v>15.925999999999997</v>
      </c>
      <c r="BN19">
        <v>15.274440000000002</v>
      </c>
      <c r="BO19" s="37">
        <v>7.1524000000000001</v>
      </c>
      <c r="BP19">
        <v>-2.5843000000000003</v>
      </c>
      <c r="BQ19">
        <v>-1.9633333333333323</v>
      </c>
      <c r="BS19">
        <v>5.0156000000000009</v>
      </c>
      <c r="BT19">
        <v>-1.1101600000000005</v>
      </c>
      <c r="BU19" s="37">
        <v>50.610780000000013</v>
      </c>
      <c r="BV19">
        <v>6.5934499999999998</v>
      </c>
      <c r="BW19">
        <v>6.2477800000000006</v>
      </c>
      <c r="BX19">
        <v>-5.0186666666666664</v>
      </c>
      <c r="BY19">
        <v>-10.908679999999999</v>
      </c>
      <c r="BZ19">
        <v>6.9819999999999984</v>
      </c>
      <c r="CA19">
        <v>0.25105000000000066</v>
      </c>
      <c r="CB19">
        <v>9.0372000000000003</v>
      </c>
      <c r="CC19">
        <v>2.580000000000001</v>
      </c>
      <c r="CE19">
        <v>5.43</v>
      </c>
      <c r="CF19">
        <v>12.446100000000001</v>
      </c>
      <c r="CG19">
        <v>-1.0602999999999996</v>
      </c>
      <c r="CH19">
        <v>7.5573333333333332</v>
      </c>
      <c r="CI19">
        <v>-6.4398</v>
      </c>
      <c r="CJ19">
        <v>-0.70320000000000016</v>
      </c>
      <c r="CK19">
        <v>13.597166666666666</v>
      </c>
      <c r="CL19">
        <v>-1.4796399999999992</v>
      </c>
      <c r="CM19">
        <v>-8.4698000000000011</v>
      </c>
      <c r="CN19">
        <v>-3.1530000000000009</v>
      </c>
      <c r="CO19">
        <v>-1.0116000000000001</v>
      </c>
      <c r="CP19">
        <v>-2.2309399999999995</v>
      </c>
      <c r="CQ19">
        <v>8.0996000000000006</v>
      </c>
      <c r="CR19">
        <v>5.7279999999999998</v>
      </c>
      <c r="CS19">
        <v>-1.9055714285714298</v>
      </c>
    </row>
    <row r="20" spans="1:97" x14ac:dyDescent="0.2">
      <c r="A20">
        <f t="shared" si="0"/>
        <v>4.3658267026578086</v>
      </c>
      <c r="B20">
        <f t="shared" si="1"/>
        <v>10.24573617700479</v>
      </c>
      <c r="C20">
        <f t="shared" si="2"/>
        <v>86</v>
      </c>
      <c r="D20" s="44">
        <v>0.12</v>
      </c>
      <c r="E20" s="45">
        <v>11.307400000000001</v>
      </c>
      <c r="F20">
        <v>-0.67207500000000042</v>
      </c>
      <c r="G20">
        <v>0.30556666666666626</v>
      </c>
      <c r="H20">
        <v>14.000166666666667</v>
      </c>
      <c r="I20">
        <v>1.2900999999999998</v>
      </c>
      <c r="J20">
        <v>7.8374800000000011</v>
      </c>
      <c r="K20" s="38">
        <v>12.35</v>
      </c>
      <c r="L20">
        <v>-1.1894250000000004</v>
      </c>
      <c r="M20">
        <v>-6.4255000000000004</v>
      </c>
      <c r="O20">
        <v>-3.3957999999999999</v>
      </c>
      <c r="P20">
        <v>7.3295000000000003</v>
      </c>
      <c r="Q20">
        <v>12.12875</v>
      </c>
      <c r="R20">
        <v>3.0580000000000496E-2</v>
      </c>
      <c r="S20">
        <v>-5.3603200000000015</v>
      </c>
      <c r="T20">
        <v>-3.5683200000000008</v>
      </c>
      <c r="U20">
        <v>5.748800000000001</v>
      </c>
      <c r="V20">
        <v>1.7712666666666665</v>
      </c>
      <c r="W20">
        <v>-1.7353333333333332</v>
      </c>
      <c r="Y20" s="45">
        <v>-1.6870000000000001</v>
      </c>
      <c r="Z20">
        <v>0.25950000000000006</v>
      </c>
      <c r="AA20">
        <v>3.7673499999999995</v>
      </c>
      <c r="AB20">
        <v>1.1889833333333337</v>
      </c>
      <c r="AC20">
        <v>-4.9828999999999999</v>
      </c>
      <c r="AD20">
        <v>4.50305</v>
      </c>
      <c r="AE20">
        <v>3.1799999999999997</v>
      </c>
      <c r="AF20">
        <v>4.0722833333333339</v>
      </c>
      <c r="AG20">
        <v>-5.6696000000000017</v>
      </c>
      <c r="AH20">
        <v>12.12266</v>
      </c>
      <c r="AI20">
        <v>1.2209250000000011</v>
      </c>
      <c r="AJ20">
        <v>-4.9173333333333344</v>
      </c>
      <c r="AK20">
        <v>-0.54119999999999779</v>
      </c>
      <c r="AL20" s="37">
        <v>-11.9734</v>
      </c>
      <c r="AM20">
        <v>32.641800000000003</v>
      </c>
      <c r="AN20">
        <v>-2.0358000000000001</v>
      </c>
      <c r="AO20">
        <v>-1.2391999999999999</v>
      </c>
      <c r="AQ20" s="37">
        <v>33.864600000000003</v>
      </c>
      <c r="AR20">
        <v>15.299975</v>
      </c>
      <c r="AS20">
        <v>3.7005000000000003</v>
      </c>
      <c r="AT20">
        <v>0.69349999999999978</v>
      </c>
      <c r="AU20">
        <v>7.4637250000000002</v>
      </c>
      <c r="AV20">
        <v>-1.5813200000000005</v>
      </c>
      <c r="AX20">
        <v>2.9624500000000005</v>
      </c>
      <c r="AY20">
        <v>5.5887500000000001</v>
      </c>
      <c r="AZ20">
        <v>0.73729999999999973</v>
      </c>
      <c r="BB20">
        <v>-2.3203666666666667</v>
      </c>
      <c r="BC20">
        <v>5.6334</v>
      </c>
      <c r="BD20">
        <v>0.64909999999999957</v>
      </c>
      <c r="BE20">
        <v>9.7247599999999998</v>
      </c>
      <c r="BF20">
        <v>-2.1210500000000021</v>
      </c>
      <c r="BG20">
        <v>3.0086200000000001</v>
      </c>
      <c r="BH20">
        <v>-1.7975400000000004</v>
      </c>
      <c r="BI20">
        <v>45.828975</v>
      </c>
      <c r="BJ20">
        <v>5.079740000000001</v>
      </c>
      <c r="BK20">
        <v>0.64253333333333329</v>
      </c>
      <c r="BL20">
        <v>6.9915399999999988</v>
      </c>
      <c r="BM20">
        <v>15.115666666666664</v>
      </c>
      <c r="BN20">
        <v>11.123819999999998</v>
      </c>
      <c r="BO20" s="37">
        <v>20.289800000000003</v>
      </c>
      <c r="BP20">
        <v>-0.35982000000000058</v>
      </c>
      <c r="BQ20">
        <v>-4.6007999999999996</v>
      </c>
      <c r="BS20">
        <v>4.1084000000000005</v>
      </c>
      <c r="BT20">
        <v>-0.332166666666667</v>
      </c>
      <c r="BU20" s="37">
        <v>39.509300000000003</v>
      </c>
      <c r="BV20">
        <v>1.7730999999999992</v>
      </c>
      <c r="BW20">
        <v>12.750799999999998</v>
      </c>
      <c r="BX20">
        <v>-3.9678333333333327</v>
      </c>
      <c r="BY20">
        <v>-10.00806</v>
      </c>
      <c r="BZ20">
        <v>20.725333333333335</v>
      </c>
      <c r="CA20">
        <v>-0.44717999999999913</v>
      </c>
      <c r="CB20">
        <v>23.181380000000001</v>
      </c>
      <c r="CC20">
        <v>0.8638000000000009</v>
      </c>
      <c r="CE20">
        <v>8.8559999999999999</v>
      </c>
      <c r="CF20">
        <v>16.606099999999998</v>
      </c>
      <c r="CG20">
        <v>-0.95107999999999993</v>
      </c>
      <c r="CH20">
        <v>2.6361714285714286</v>
      </c>
      <c r="CI20">
        <v>-6.8444666666666665</v>
      </c>
      <c r="CJ20">
        <v>-0.11685000000000034</v>
      </c>
      <c r="CK20">
        <v>9.6406666666666663</v>
      </c>
      <c r="CL20">
        <v>-0.34123999999999943</v>
      </c>
      <c r="CM20">
        <v>-10.2974</v>
      </c>
      <c r="CN20">
        <v>-5.1995000000000005</v>
      </c>
      <c r="CO20">
        <v>-2.919</v>
      </c>
      <c r="CP20">
        <v>-1.7431999999999999</v>
      </c>
      <c r="CQ20">
        <v>6.2280000000000006</v>
      </c>
      <c r="CR20">
        <v>7.7263333333333337</v>
      </c>
      <c r="CS20">
        <v>0.74287499999999884</v>
      </c>
    </row>
    <row r="21" spans="1:97" x14ac:dyDescent="0.2">
      <c r="A21">
        <f t="shared" si="0"/>
        <v>5.0130636821705421</v>
      </c>
      <c r="B21">
        <f t="shared" si="1"/>
        <v>11.165206548919699</v>
      </c>
      <c r="C21">
        <f t="shared" si="2"/>
        <v>86</v>
      </c>
      <c r="D21" s="44">
        <v>0.13</v>
      </c>
      <c r="E21" s="45">
        <v>6.9920499999999999</v>
      </c>
      <c r="F21">
        <v>0.14303333333333276</v>
      </c>
      <c r="G21">
        <v>0.93914999999999926</v>
      </c>
      <c r="H21">
        <v>14.494875</v>
      </c>
      <c r="I21">
        <v>5.2808200000000003</v>
      </c>
      <c r="J21">
        <v>5.5078799999999992</v>
      </c>
      <c r="K21" s="38">
        <v>17.061399999999999</v>
      </c>
      <c r="L21">
        <v>-5.1660000000000004</v>
      </c>
      <c r="M21">
        <v>-6.8964999999999996</v>
      </c>
      <c r="O21">
        <v>-2.5029999999999997</v>
      </c>
      <c r="P21">
        <v>4.6499999999999986</v>
      </c>
      <c r="Q21">
        <v>15.901</v>
      </c>
      <c r="R21">
        <v>0.54320000000000057</v>
      </c>
      <c r="S21">
        <v>-3.683850000000001</v>
      </c>
      <c r="T21">
        <v>-4.1630800000000008</v>
      </c>
      <c r="U21">
        <v>6.0408000000000017</v>
      </c>
      <c r="V21">
        <v>7.8589333333333329</v>
      </c>
      <c r="W21">
        <v>-1.8613333333333328</v>
      </c>
      <c r="Y21" s="45">
        <v>-2.7249999999999996</v>
      </c>
      <c r="Z21">
        <v>4.9250000000000238E-2</v>
      </c>
      <c r="AA21">
        <v>2.4084999999999996</v>
      </c>
      <c r="AB21">
        <v>6.7560000000000286E-2</v>
      </c>
      <c r="AC21">
        <v>-5.6644249999999996</v>
      </c>
      <c r="AD21">
        <v>4.9146499999999991</v>
      </c>
      <c r="AE21">
        <v>-1.9601750000000009</v>
      </c>
      <c r="AF21">
        <v>1.4557833333333337</v>
      </c>
      <c r="AG21">
        <v>-6.4232000000000014</v>
      </c>
      <c r="AH21">
        <v>12.23176</v>
      </c>
      <c r="AI21">
        <v>-5.4355500000000001</v>
      </c>
      <c r="AJ21">
        <v>-5.8316666666666697</v>
      </c>
      <c r="AK21">
        <v>-1.136799999999998</v>
      </c>
      <c r="AL21" s="37">
        <v>-11.108000000000001</v>
      </c>
      <c r="AM21">
        <v>41.491749999999996</v>
      </c>
      <c r="AN21">
        <v>-4.1926666666666668</v>
      </c>
      <c r="AO21">
        <v>2.3630000000000004</v>
      </c>
      <c r="AQ21" s="37">
        <v>39.264200000000002</v>
      </c>
      <c r="AR21">
        <v>17.937100000000001</v>
      </c>
      <c r="AS21">
        <v>6.5114000000000001</v>
      </c>
      <c r="AT21">
        <v>1.611</v>
      </c>
      <c r="AU21">
        <v>8.2643999999999984</v>
      </c>
      <c r="AV21">
        <v>-1.1288500000000006</v>
      </c>
      <c r="AX21">
        <v>3.678375</v>
      </c>
      <c r="AY21">
        <v>5.3243666666666671</v>
      </c>
      <c r="AZ21">
        <v>0.68809999999999971</v>
      </c>
      <c r="BB21">
        <v>3.4103249999999994</v>
      </c>
      <c r="BC21">
        <v>6.1058000000000003</v>
      </c>
      <c r="BD21">
        <v>-0.99176666666666735</v>
      </c>
      <c r="BE21">
        <v>10.847899999999999</v>
      </c>
      <c r="BF21">
        <v>-8.2061666666666682</v>
      </c>
      <c r="BG21">
        <v>1.1373000000000004</v>
      </c>
      <c r="BH21">
        <v>-2.6429500000000004</v>
      </c>
      <c r="BI21">
        <v>31.463900000000006</v>
      </c>
      <c r="BJ21">
        <v>9.8587333333333351</v>
      </c>
      <c r="BK21">
        <v>4.9535999999999998</v>
      </c>
      <c r="BL21">
        <v>11.542549999999999</v>
      </c>
      <c r="BM21">
        <v>11.806000000000001</v>
      </c>
      <c r="BN21">
        <v>4.7674399999999997</v>
      </c>
      <c r="BO21" s="37">
        <v>33.519599999999997</v>
      </c>
      <c r="BP21">
        <v>5.0036999999999994</v>
      </c>
      <c r="BQ21">
        <v>-2.7533333333333334</v>
      </c>
      <c r="BS21">
        <v>4.0180800000000003</v>
      </c>
      <c r="BT21">
        <v>-2.1594000000000002</v>
      </c>
      <c r="BU21" s="37">
        <v>39.026679999999999</v>
      </c>
      <c r="BV21">
        <v>3.1265799999999992</v>
      </c>
      <c r="BW21">
        <v>1.5850500000000003</v>
      </c>
      <c r="BX21">
        <v>-0.50299999999999945</v>
      </c>
      <c r="BY21">
        <v>-9.1664249999999985</v>
      </c>
      <c r="BZ21">
        <v>26.593400000000003</v>
      </c>
      <c r="CA21">
        <v>2.2883600000000004</v>
      </c>
      <c r="CB21">
        <v>36.856659999999998</v>
      </c>
      <c r="CC21">
        <v>4.0512500000000014</v>
      </c>
      <c r="CE21">
        <v>15.118499999999997</v>
      </c>
      <c r="CF21">
        <v>14.931650000000001</v>
      </c>
      <c r="CG21">
        <v>-0.86914999999999909</v>
      </c>
      <c r="CH21">
        <v>0.65943333333333243</v>
      </c>
      <c r="CI21">
        <v>-5.2561999999999998</v>
      </c>
      <c r="CJ21">
        <v>-1.77288</v>
      </c>
      <c r="CK21">
        <v>7.0529999999999999</v>
      </c>
      <c r="CL21">
        <v>4.3766333333333343</v>
      </c>
      <c r="CM21">
        <v>-8.0305000000000017</v>
      </c>
      <c r="CN21">
        <v>-4.6347500000000004</v>
      </c>
      <c r="CO21">
        <v>2.4738000000000002</v>
      </c>
      <c r="CP21">
        <v>1.2218</v>
      </c>
      <c r="CQ21">
        <v>14.9072</v>
      </c>
      <c r="CR21">
        <v>5.1158333333333328</v>
      </c>
      <c r="CS21">
        <v>-3.5050000000000012</v>
      </c>
    </row>
    <row r="22" spans="1:97" x14ac:dyDescent="0.2">
      <c r="A22">
        <f t="shared" si="0"/>
        <v>6.0127328571428569</v>
      </c>
      <c r="B22">
        <f t="shared" si="1"/>
        <v>13.450714976184049</v>
      </c>
      <c r="C22">
        <f t="shared" si="2"/>
        <v>86</v>
      </c>
      <c r="D22" s="44">
        <v>0.14000000000000001</v>
      </c>
      <c r="E22" s="45">
        <v>8.8081750000000003</v>
      </c>
      <c r="F22">
        <v>2.991166666666667</v>
      </c>
      <c r="G22">
        <v>1.7867333333333324</v>
      </c>
      <c r="H22">
        <v>11.105933333333333</v>
      </c>
      <c r="I22">
        <v>7.9392750000000003</v>
      </c>
      <c r="J22">
        <v>3.088483333333333</v>
      </c>
      <c r="K22" s="38">
        <v>20.361250000000002</v>
      </c>
      <c r="L22">
        <v>-4.3924666666666674</v>
      </c>
      <c r="M22">
        <v>-8.027000000000001</v>
      </c>
      <c r="O22">
        <v>-3.2699999999999996</v>
      </c>
      <c r="P22">
        <v>0.83374999999999932</v>
      </c>
      <c r="Q22">
        <v>18.081666666666667</v>
      </c>
      <c r="R22">
        <v>2.1192599999999997</v>
      </c>
      <c r="S22">
        <v>-0.54520000000000124</v>
      </c>
      <c r="T22">
        <v>-3.1217250000000005</v>
      </c>
      <c r="U22">
        <v>4.5968</v>
      </c>
      <c r="V22">
        <v>8.2385999999999999</v>
      </c>
      <c r="W22">
        <v>-2.9509999999999992</v>
      </c>
      <c r="Y22" s="45">
        <v>-2.3521999999999998</v>
      </c>
      <c r="Z22">
        <v>0.94340000000000024</v>
      </c>
      <c r="AA22">
        <v>2.8606749999999996</v>
      </c>
      <c r="AB22">
        <v>-5.2541500000000001</v>
      </c>
      <c r="AC22">
        <v>-5.0203000000000007</v>
      </c>
      <c r="AD22">
        <v>6.6318599999999988</v>
      </c>
      <c r="AE22">
        <v>-0.94772500000000104</v>
      </c>
      <c r="AF22">
        <v>8.3652500000000014</v>
      </c>
      <c r="AG22">
        <v>-7.7490000000000006</v>
      </c>
      <c r="AH22">
        <v>11.197100000000001</v>
      </c>
      <c r="AI22">
        <v>1.2966499999999996</v>
      </c>
      <c r="AJ22">
        <v>1.2293999999999989</v>
      </c>
      <c r="AK22">
        <v>-4.0017499999999986</v>
      </c>
      <c r="AL22" s="37">
        <v>-9.2986000000000004</v>
      </c>
      <c r="AM22">
        <v>63.759799999999998</v>
      </c>
      <c r="AN22">
        <v>-5.0821666666666667</v>
      </c>
      <c r="AO22">
        <v>6.5280000000000005</v>
      </c>
      <c r="AQ22" s="37">
        <v>39.917375</v>
      </c>
      <c r="AR22">
        <v>9.0531249999999996</v>
      </c>
      <c r="AS22">
        <v>10.513500000000001</v>
      </c>
      <c r="AT22">
        <v>5.1227499999999999</v>
      </c>
      <c r="AU22">
        <v>11.9619</v>
      </c>
      <c r="AV22">
        <v>4.6950400000000005</v>
      </c>
      <c r="AX22">
        <v>2.5253999999999999</v>
      </c>
      <c r="AY22">
        <v>3.5741199999999997</v>
      </c>
      <c r="AZ22">
        <v>2.8071199999999998</v>
      </c>
      <c r="BB22">
        <v>6.4999333333333338</v>
      </c>
      <c r="BC22">
        <v>3.9067500000000011</v>
      </c>
      <c r="BD22">
        <v>-0.43421666666666736</v>
      </c>
      <c r="BE22">
        <v>1.9986799999999996</v>
      </c>
      <c r="BF22">
        <v>-3.9088400000000023</v>
      </c>
      <c r="BG22">
        <v>-0.40207499999999952</v>
      </c>
      <c r="BH22">
        <v>1.846439999999999</v>
      </c>
      <c r="BI22">
        <v>31.965399999999999</v>
      </c>
      <c r="BJ22">
        <v>4.1547400000000012</v>
      </c>
      <c r="BK22">
        <v>8.44665</v>
      </c>
      <c r="BL22">
        <v>8.7614199999999993</v>
      </c>
      <c r="BM22">
        <v>12.703999999999999</v>
      </c>
      <c r="BN22">
        <v>6.8543199999999986</v>
      </c>
      <c r="BO22" s="37">
        <v>66.802999999999997</v>
      </c>
      <c r="BP22">
        <v>2.9948749999999995</v>
      </c>
      <c r="BQ22">
        <v>-3.4737999999999993</v>
      </c>
      <c r="BS22">
        <v>2.7217000000000007</v>
      </c>
      <c r="BT22">
        <v>-1.80792</v>
      </c>
      <c r="BU22" s="37">
        <v>50.86226666666667</v>
      </c>
      <c r="BV22">
        <v>6.5300499999999992</v>
      </c>
      <c r="BW22">
        <v>3.0010000000000012</v>
      </c>
      <c r="BX22">
        <v>-4.4113333333333324</v>
      </c>
      <c r="BY22">
        <v>-10.043979999999999</v>
      </c>
      <c r="BZ22">
        <v>26.846999999999994</v>
      </c>
      <c r="CA22">
        <v>1.5150800000000006</v>
      </c>
      <c r="CB22">
        <v>14.645840000000002</v>
      </c>
      <c r="CC22">
        <v>6.2958000000000016</v>
      </c>
      <c r="CE22">
        <v>20.194666666666663</v>
      </c>
      <c r="CF22">
        <v>12.427966666666668</v>
      </c>
      <c r="CG22">
        <v>-0.70617999999999959</v>
      </c>
      <c r="CH22">
        <v>1.5655999999999992</v>
      </c>
      <c r="CI22">
        <v>-6.4518833333333339</v>
      </c>
      <c r="CJ22">
        <v>2.1291250000000002</v>
      </c>
      <c r="CK22">
        <v>3.6623333333333341</v>
      </c>
      <c r="CL22">
        <v>4.8608400000000005</v>
      </c>
      <c r="CM22">
        <v>-6.2551800000000011</v>
      </c>
      <c r="CN22">
        <v>4.299666666666667</v>
      </c>
      <c r="CO22">
        <v>-0.82724999999999982</v>
      </c>
      <c r="CP22">
        <v>2.5129799999999998</v>
      </c>
      <c r="CQ22">
        <v>14.224399999999999</v>
      </c>
      <c r="CR22">
        <v>2.9585999999999997</v>
      </c>
      <c r="CS22">
        <v>-3.2937142857142865</v>
      </c>
    </row>
    <row r="23" spans="1:97" x14ac:dyDescent="0.2">
      <c r="A23">
        <f t="shared" si="0"/>
        <v>7.9110292912513849</v>
      </c>
      <c r="B23">
        <f t="shared" si="1"/>
        <v>16.699110586484316</v>
      </c>
      <c r="C23">
        <f t="shared" si="2"/>
        <v>86</v>
      </c>
      <c r="D23" s="44">
        <v>0.15</v>
      </c>
      <c r="E23" s="45">
        <v>10.820525</v>
      </c>
      <c r="F23">
        <v>4.1200666666666663</v>
      </c>
      <c r="G23">
        <v>2.2091999999999996</v>
      </c>
      <c r="H23">
        <v>16.836224999999999</v>
      </c>
      <c r="I23">
        <v>5.8641400000000008</v>
      </c>
      <c r="J23">
        <v>7.9515199999999995</v>
      </c>
      <c r="K23" s="38">
        <v>27.863599999999998</v>
      </c>
      <c r="L23">
        <v>-3.1831749999999999</v>
      </c>
      <c r="M23">
        <v>-7.9522500000000003</v>
      </c>
      <c r="O23">
        <v>-1.2123999999999999</v>
      </c>
      <c r="P23">
        <v>-0.90620000000000078</v>
      </c>
      <c r="Q23">
        <v>28.761749999999999</v>
      </c>
      <c r="R23">
        <v>0.39934000000000047</v>
      </c>
      <c r="S23">
        <v>5.0242749999999976</v>
      </c>
      <c r="T23">
        <v>-2.0156000000000005</v>
      </c>
      <c r="U23">
        <v>3.4094000000000007</v>
      </c>
      <c r="V23">
        <v>5.7842833333333319</v>
      </c>
      <c r="W23">
        <v>-1.3409999999999995</v>
      </c>
      <c r="Y23" s="45">
        <v>-1.0559999999999998</v>
      </c>
      <c r="Z23">
        <v>1.01925</v>
      </c>
      <c r="AA23">
        <v>2.6163199999999995</v>
      </c>
      <c r="AB23">
        <v>-5.2123833333333325</v>
      </c>
      <c r="AC23">
        <v>-5.4687600000000005</v>
      </c>
      <c r="AD23">
        <v>7.3944749999999981</v>
      </c>
      <c r="AE23">
        <v>-0.40467500000000101</v>
      </c>
      <c r="AF23">
        <v>17.478950000000001</v>
      </c>
      <c r="AG23">
        <v>-8.5640000000000018</v>
      </c>
      <c r="AH23">
        <v>10.741859999999999</v>
      </c>
      <c r="AI23">
        <v>-0.42087500000000011</v>
      </c>
      <c r="AJ23">
        <v>-2.8161666666666689</v>
      </c>
      <c r="AK23">
        <v>1.5116000000000009</v>
      </c>
      <c r="AL23" s="37">
        <v>-8.3724000000000007</v>
      </c>
      <c r="AM23">
        <v>76.606250000000003</v>
      </c>
      <c r="AN23">
        <v>-4.5660000000000007</v>
      </c>
      <c r="AO23">
        <v>1.7985999999999998</v>
      </c>
      <c r="AQ23" s="37">
        <v>58.904060000000001</v>
      </c>
      <c r="AR23">
        <v>9.5728749999999998</v>
      </c>
      <c r="AS23">
        <v>6.8262499999999999</v>
      </c>
      <c r="AT23">
        <v>12.822666666666668</v>
      </c>
      <c r="AU23">
        <v>9.0626499999999997</v>
      </c>
      <c r="AV23">
        <v>-1.229280000000001</v>
      </c>
      <c r="AX23">
        <v>2.9561750000000009</v>
      </c>
      <c r="AY23">
        <v>2.4626833333333331</v>
      </c>
      <c r="AZ23">
        <v>3.1736333333333331</v>
      </c>
      <c r="BB23">
        <v>12.410833333333334</v>
      </c>
      <c r="BC23">
        <v>8.5042000000000009</v>
      </c>
      <c r="BD23">
        <v>0.78971999999999942</v>
      </c>
      <c r="BE23">
        <v>-0.12566000000000077</v>
      </c>
      <c r="BF23">
        <v>0.36939999999999823</v>
      </c>
      <c r="BG23">
        <v>0.19294000000000083</v>
      </c>
      <c r="BH23">
        <v>0.49529999999999996</v>
      </c>
      <c r="BI23">
        <v>30.153633333333328</v>
      </c>
      <c r="BJ23">
        <v>4.9891000000000005</v>
      </c>
      <c r="BK23">
        <v>14.812125</v>
      </c>
      <c r="BL23">
        <v>10.506499999999999</v>
      </c>
      <c r="BM23">
        <v>12.615666666666664</v>
      </c>
      <c r="BN23">
        <v>5.8823499999999989</v>
      </c>
      <c r="BO23" s="37">
        <v>85.535800000000009</v>
      </c>
      <c r="BP23">
        <v>-0.14020000000000046</v>
      </c>
      <c r="BQ23">
        <v>-3.2349999999999994</v>
      </c>
      <c r="BS23">
        <v>4.5173999999999994</v>
      </c>
      <c r="BT23">
        <v>6.3026166666666654</v>
      </c>
      <c r="BU23" s="37">
        <v>54.549900000000008</v>
      </c>
      <c r="BV23">
        <v>18.827349999999999</v>
      </c>
      <c r="BW23">
        <v>1.1300200000000005</v>
      </c>
      <c r="BX23">
        <v>-6.8156666666666661</v>
      </c>
      <c r="BY23">
        <v>-8.5687999999999995</v>
      </c>
      <c r="BZ23">
        <v>42.677500000000009</v>
      </c>
      <c r="CA23">
        <v>3.1190400000000009</v>
      </c>
      <c r="CB23">
        <v>5.6910500000000006</v>
      </c>
      <c r="CC23">
        <v>2.8890000000000002</v>
      </c>
      <c r="CE23">
        <v>31.795000000000002</v>
      </c>
      <c r="CF23">
        <v>9.2494499999999995</v>
      </c>
      <c r="CG23">
        <v>-0.28465999999999952</v>
      </c>
      <c r="CH23">
        <v>2.1987833333333326</v>
      </c>
      <c r="CI23">
        <v>-7.107050000000001</v>
      </c>
      <c r="CJ23">
        <v>4.0620599999999998</v>
      </c>
      <c r="CK23">
        <v>4.6309999999999993</v>
      </c>
      <c r="CL23">
        <v>0.53968000000000127</v>
      </c>
      <c r="CM23">
        <v>0.80965999999999883</v>
      </c>
      <c r="CN23">
        <v>4.9369999999999994</v>
      </c>
      <c r="CO23">
        <v>1.0885999999999996</v>
      </c>
      <c r="CP23">
        <v>-0.5626000000000001</v>
      </c>
      <c r="CQ23">
        <v>26.772399999999998</v>
      </c>
      <c r="CR23">
        <v>2.200333333333333</v>
      </c>
      <c r="CS23">
        <v>2.6712857142857138</v>
      </c>
    </row>
    <row r="24" spans="1:97" x14ac:dyDescent="0.2">
      <c r="A24">
        <f t="shared" si="0"/>
        <v>8.4927199473975623</v>
      </c>
      <c r="B24">
        <f t="shared" si="1"/>
        <v>18.102028944770357</v>
      </c>
      <c r="C24">
        <f t="shared" si="2"/>
        <v>86</v>
      </c>
      <c r="D24" s="44">
        <v>0.16</v>
      </c>
      <c r="E24" s="45">
        <v>13.552575000000001</v>
      </c>
      <c r="F24">
        <v>1.1380000000000006</v>
      </c>
      <c r="G24">
        <v>2.7670666666666666</v>
      </c>
      <c r="H24">
        <v>17.709533333333333</v>
      </c>
      <c r="I24">
        <v>3.6804600000000001</v>
      </c>
      <c r="J24">
        <v>4.3929166666666672</v>
      </c>
      <c r="K24" s="38">
        <v>54.163599999999995</v>
      </c>
      <c r="L24">
        <v>-3.0489500000000005</v>
      </c>
      <c r="M24">
        <v>-7.02</v>
      </c>
      <c r="O24">
        <v>-4.4291999999999998</v>
      </c>
      <c r="P24">
        <v>-1.1995000000000005</v>
      </c>
      <c r="Q24">
        <v>23.526750000000003</v>
      </c>
      <c r="R24">
        <v>0.67740000000000045</v>
      </c>
      <c r="S24">
        <v>9.8156999999999979</v>
      </c>
      <c r="T24">
        <v>0.38888</v>
      </c>
      <c r="U24">
        <v>2.9540000000000011</v>
      </c>
      <c r="V24">
        <v>8.5638499999999986</v>
      </c>
      <c r="W24">
        <v>0.20600000000000027</v>
      </c>
      <c r="Y24" s="45">
        <v>-3.8999999999999702E-2</v>
      </c>
      <c r="Z24">
        <v>1.6012500000000003</v>
      </c>
      <c r="AA24">
        <v>3.0485999999999995</v>
      </c>
      <c r="AB24">
        <v>-4.6889799999999999</v>
      </c>
      <c r="AC24">
        <v>-5.2823250000000002</v>
      </c>
      <c r="AD24">
        <v>7.6964749999999995</v>
      </c>
      <c r="AE24">
        <v>2.0197499999999997</v>
      </c>
      <c r="AF24">
        <v>13.171283333333335</v>
      </c>
      <c r="AG24">
        <v>-12.555600000000002</v>
      </c>
      <c r="AH24">
        <v>11.526</v>
      </c>
      <c r="AI24">
        <v>12.79645</v>
      </c>
      <c r="AJ24">
        <v>-5.3728000000000025</v>
      </c>
      <c r="AK24">
        <v>5.4888000000000012</v>
      </c>
      <c r="AL24" s="37">
        <v>-9.9738000000000007</v>
      </c>
      <c r="AM24">
        <v>89.639200000000002</v>
      </c>
      <c r="AN24">
        <v>-3.9824999999999999</v>
      </c>
      <c r="AO24">
        <v>0.15759999999999968</v>
      </c>
      <c r="AQ24" s="37">
        <v>76.244574999999998</v>
      </c>
      <c r="AR24">
        <v>11.066649999999999</v>
      </c>
      <c r="AS24">
        <v>2.6637500000000003</v>
      </c>
      <c r="AT24">
        <v>15.019500000000001</v>
      </c>
      <c r="AU24">
        <v>9.7518499999999992</v>
      </c>
      <c r="AV24">
        <v>-4.5059000000000005</v>
      </c>
      <c r="AX24">
        <v>0.94110000000000071</v>
      </c>
      <c r="AY24">
        <v>1.3770833333333332</v>
      </c>
      <c r="AZ24">
        <v>2.7354599999999998</v>
      </c>
      <c r="BB24">
        <v>22.080599999999997</v>
      </c>
      <c r="BC24">
        <v>4.072000000000001</v>
      </c>
      <c r="BD24">
        <v>0.67813333333333292</v>
      </c>
      <c r="BE24">
        <v>0.79689999999999939</v>
      </c>
      <c r="BF24">
        <v>2.8093799999999987</v>
      </c>
      <c r="BG24">
        <v>0.80052000000000023</v>
      </c>
      <c r="BH24">
        <v>-4.3687500000000012</v>
      </c>
      <c r="BI24">
        <v>33.657150000000001</v>
      </c>
      <c r="BJ24">
        <v>3.2820600000000013</v>
      </c>
      <c r="BK24">
        <v>7.1888500000000004</v>
      </c>
      <c r="BL24">
        <v>5.9696400000000009</v>
      </c>
      <c r="BM24">
        <v>15.13875</v>
      </c>
      <c r="BN24">
        <v>6.2383999999999995</v>
      </c>
      <c r="BO24" s="37">
        <v>56.092799999999997</v>
      </c>
      <c r="BP24">
        <v>-2.0977750000000004</v>
      </c>
      <c r="BQ24">
        <v>-3.2114999999999996</v>
      </c>
      <c r="BS24">
        <v>4.8445</v>
      </c>
      <c r="BT24">
        <v>5.9114499999999994</v>
      </c>
      <c r="BU24" s="37">
        <v>50.231219999999993</v>
      </c>
      <c r="BV24">
        <v>21.103249999999999</v>
      </c>
      <c r="BW24">
        <v>-0.48199999999999976</v>
      </c>
      <c r="BX24">
        <v>-3.7341666666666655</v>
      </c>
      <c r="BY24">
        <v>-11.306439999999998</v>
      </c>
      <c r="BZ24">
        <v>58.176600000000008</v>
      </c>
      <c r="CA24">
        <v>2.8006750000000005</v>
      </c>
      <c r="CB24">
        <v>6.9345600000000003</v>
      </c>
      <c r="CC24">
        <v>2.3050000000000006</v>
      </c>
      <c r="CE24">
        <v>42.442249999999994</v>
      </c>
      <c r="CF24">
        <v>7.0644333333333336</v>
      </c>
      <c r="CG24">
        <v>1.2130800000000008</v>
      </c>
      <c r="CH24">
        <v>0.31415714285714219</v>
      </c>
      <c r="CI24">
        <v>-5.7500333333333318</v>
      </c>
      <c r="CJ24">
        <v>7.4795750000000005</v>
      </c>
      <c r="CK24">
        <v>7.8613333333333317</v>
      </c>
      <c r="CL24">
        <v>-0.26813999999999927</v>
      </c>
      <c r="CM24">
        <v>-8.7464000000000013</v>
      </c>
      <c r="CN24">
        <v>4.1409999999999991</v>
      </c>
      <c r="CO24">
        <v>6.2512500000000006</v>
      </c>
      <c r="CP24">
        <v>1.2369999999999997</v>
      </c>
      <c r="CQ24">
        <v>21.936199999999999</v>
      </c>
      <c r="CR24">
        <v>1.6885999999999992</v>
      </c>
      <c r="CS24">
        <v>9.2142499999999998</v>
      </c>
    </row>
    <row r="25" spans="1:97" x14ac:dyDescent="0.2">
      <c r="A25">
        <f t="shared" si="0"/>
        <v>8.6097828516057593</v>
      </c>
      <c r="B25">
        <f t="shared" si="1"/>
        <v>18.628092124997877</v>
      </c>
      <c r="C25">
        <f t="shared" si="2"/>
        <v>86</v>
      </c>
      <c r="D25" s="44">
        <v>0.17</v>
      </c>
      <c r="E25" s="45">
        <v>13.570433333333334</v>
      </c>
      <c r="F25">
        <v>-1.8718333333333348</v>
      </c>
      <c r="G25">
        <v>-0.26565000000000083</v>
      </c>
      <c r="H25">
        <v>30.626874999999998</v>
      </c>
      <c r="I25">
        <v>0.80040000000000022</v>
      </c>
      <c r="J25">
        <v>9.873680000000002</v>
      </c>
      <c r="K25" s="38">
        <v>79.741</v>
      </c>
      <c r="L25">
        <v>-5.1237000000000004</v>
      </c>
      <c r="M25">
        <v>-7.0855999999999995</v>
      </c>
      <c r="O25">
        <v>-4.9026000000000005</v>
      </c>
      <c r="P25">
        <v>1.8059999999999996</v>
      </c>
      <c r="Q25">
        <v>15.844750000000001</v>
      </c>
      <c r="R25">
        <v>-0.70776000000000006</v>
      </c>
      <c r="S25">
        <v>6.612099999999999</v>
      </c>
      <c r="T25">
        <v>0.53965999999999958</v>
      </c>
      <c r="U25">
        <v>6.2192500000000006</v>
      </c>
      <c r="V25">
        <v>10.01685</v>
      </c>
      <c r="W25">
        <v>0.82066666666666743</v>
      </c>
      <c r="Y25" s="45">
        <v>0.54700000000000015</v>
      </c>
      <c r="Z25">
        <v>1.1725000000000001</v>
      </c>
      <c r="AA25">
        <v>4.2025399999999999</v>
      </c>
      <c r="AB25">
        <v>-2.7218999999999998</v>
      </c>
      <c r="AC25">
        <v>-0.83935999999999977</v>
      </c>
      <c r="AD25">
        <v>8.4336999999999982</v>
      </c>
      <c r="AE25">
        <v>5.4767399999999995</v>
      </c>
      <c r="AF25">
        <v>11.231733333333333</v>
      </c>
      <c r="AG25">
        <v>-13.173750000000002</v>
      </c>
      <c r="AH25">
        <v>6.6969750000000001</v>
      </c>
      <c r="AI25">
        <v>1.9017749999999998</v>
      </c>
      <c r="AJ25">
        <v>-6.2670000000000021</v>
      </c>
      <c r="AK25">
        <v>8.7330000000000005</v>
      </c>
      <c r="AL25" s="37">
        <v>-7.2072000000000003</v>
      </c>
      <c r="AM25">
        <v>70.947749999999999</v>
      </c>
      <c r="AN25">
        <v>-5.0064000000000011</v>
      </c>
      <c r="AO25">
        <v>-3.7600000000000119E-2</v>
      </c>
      <c r="AQ25" s="37">
        <v>70.543660000000003</v>
      </c>
      <c r="AR25">
        <v>18.823574999999998</v>
      </c>
      <c r="AS25">
        <v>2.00475</v>
      </c>
      <c r="AT25">
        <v>6.0617499999999991</v>
      </c>
      <c r="AU25">
        <v>10.362499999999999</v>
      </c>
      <c r="AV25">
        <v>-1.6612600000000004</v>
      </c>
      <c r="AX25">
        <v>2.1608000000000005</v>
      </c>
      <c r="AY25">
        <v>1.2312199999999998</v>
      </c>
      <c r="AZ25">
        <v>3.8388</v>
      </c>
      <c r="BB25">
        <v>25.668400000000002</v>
      </c>
      <c r="BC25">
        <v>6.53775</v>
      </c>
      <c r="BD25">
        <v>-0.1007000000000005</v>
      </c>
      <c r="BE25">
        <v>1.4894999999999992</v>
      </c>
      <c r="BF25">
        <v>-3.8750666666666684</v>
      </c>
      <c r="BG25">
        <v>5.1308000000000007</v>
      </c>
      <c r="BH25">
        <v>-5.5716599999999996</v>
      </c>
      <c r="BI25">
        <v>40.598966666666662</v>
      </c>
      <c r="BJ25">
        <v>4.6672200000000013</v>
      </c>
      <c r="BK25">
        <v>4.1388250000000006</v>
      </c>
      <c r="BL25">
        <v>0.92557499999999937</v>
      </c>
      <c r="BM25">
        <v>15.542</v>
      </c>
      <c r="BN25">
        <v>3.30768</v>
      </c>
      <c r="BO25" s="37">
        <v>25.786400000000004</v>
      </c>
      <c r="BP25">
        <v>-1.6066800000000003</v>
      </c>
      <c r="BQ25">
        <v>-3.6419999999999995</v>
      </c>
      <c r="BS25">
        <v>2.0163199999999999</v>
      </c>
      <c r="BT25">
        <v>9.1344999999999992</v>
      </c>
      <c r="BU25" s="37">
        <v>42.625399999999999</v>
      </c>
      <c r="BV25">
        <v>15.012119999999999</v>
      </c>
      <c r="BW25">
        <v>8.1102500000000006</v>
      </c>
      <c r="BX25">
        <v>-3.2929999999999993</v>
      </c>
      <c r="BY25">
        <v>-12.836275000000001</v>
      </c>
      <c r="BZ25">
        <v>84.985333333333344</v>
      </c>
      <c r="CA25">
        <v>6.9108599999999996</v>
      </c>
      <c r="CB25">
        <v>3.3649399999999998</v>
      </c>
      <c r="CC25">
        <v>-0.28759999999999941</v>
      </c>
      <c r="CE25">
        <v>49.93966666666666</v>
      </c>
      <c r="CF25">
        <v>5.0551250000000003</v>
      </c>
      <c r="CG25">
        <v>2.2359400000000003</v>
      </c>
      <c r="CH25">
        <v>0.60094999999999954</v>
      </c>
      <c r="CI25">
        <v>14.710083333333332</v>
      </c>
      <c r="CJ25">
        <v>4.800279999999999</v>
      </c>
      <c r="CK25">
        <v>15.0375</v>
      </c>
      <c r="CL25">
        <v>-1.8418666666666654</v>
      </c>
      <c r="CM25">
        <v>-11.780720000000001</v>
      </c>
      <c r="CN25">
        <v>-2.5133333333333341</v>
      </c>
      <c r="CO25">
        <v>10.682400000000001</v>
      </c>
      <c r="CP25">
        <v>1.99756</v>
      </c>
      <c r="CQ25">
        <v>13.0108</v>
      </c>
      <c r="CR25">
        <v>1.8248333333333326</v>
      </c>
      <c r="CS25">
        <v>7.9714285714285698</v>
      </c>
    </row>
    <row r="26" spans="1:97" x14ac:dyDescent="0.2">
      <c r="A26">
        <f t="shared" si="0"/>
        <v>8.2439216860465123</v>
      </c>
      <c r="B26">
        <f t="shared" si="1"/>
        <v>19.352937540735592</v>
      </c>
      <c r="C26">
        <f t="shared" si="2"/>
        <v>86</v>
      </c>
      <c r="D26" s="44">
        <v>0.18</v>
      </c>
      <c r="E26" s="45">
        <v>18.246575</v>
      </c>
      <c r="F26">
        <v>-5.1432333333333338</v>
      </c>
      <c r="G26">
        <v>-0.60456666666666747</v>
      </c>
      <c r="H26">
        <v>27.650433333333336</v>
      </c>
      <c r="I26">
        <v>2.0146799999999998</v>
      </c>
      <c r="J26">
        <v>7.9386666666666672</v>
      </c>
      <c r="K26" s="38">
        <v>93.800600000000003</v>
      </c>
      <c r="L26">
        <v>-6.3915750000000005</v>
      </c>
      <c r="M26">
        <v>-6.7925000000000004</v>
      </c>
      <c r="O26">
        <v>-3.8140000000000001</v>
      </c>
      <c r="P26">
        <v>1.3619999999999992</v>
      </c>
      <c r="Q26">
        <v>14.475999999999999</v>
      </c>
      <c r="R26">
        <v>-0.30549999999999961</v>
      </c>
      <c r="S26">
        <v>10.072399999999998</v>
      </c>
      <c r="T26">
        <v>-3.46028</v>
      </c>
      <c r="U26">
        <v>5.5130000000000008</v>
      </c>
      <c r="V26">
        <v>10.568399999999999</v>
      </c>
      <c r="W26">
        <v>1.7718333333333336</v>
      </c>
      <c r="Y26" s="45">
        <v>0.24125000000000019</v>
      </c>
      <c r="Z26">
        <v>-7.7500000000000013E-2</v>
      </c>
      <c r="AA26">
        <v>6.6753749999999989</v>
      </c>
      <c r="AB26">
        <v>-2.2680599999999993</v>
      </c>
      <c r="AC26">
        <v>-2.97532</v>
      </c>
      <c r="AD26">
        <v>7.1383599999999987</v>
      </c>
      <c r="AE26">
        <v>8.3574499999999983</v>
      </c>
      <c r="AF26">
        <v>5.3930285714285713</v>
      </c>
      <c r="AG26">
        <v>-11.561000000000002</v>
      </c>
      <c r="AH26">
        <v>5.6833799999999997</v>
      </c>
      <c r="AI26">
        <v>-5.3884999999999996</v>
      </c>
      <c r="AJ26">
        <v>-2.4840000000000018</v>
      </c>
      <c r="AK26">
        <v>3.9185000000000016</v>
      </c>
      <c r="AL26" s="37">
        <v>-5.1509999999999998</v>
      </c>
      <c r="AM26">
        <v>67.659400000000005</v>
      </c>
      <c r="AN26">
        <v>-5.8326666666666673</v>
      </c>
      <c r="AO26">
        <v>-0.69820000000000004</v>
      </c>
      <c r="AQ26" s="37">
        <v>58.720100000000002</v>
      </c>
      <c r="AR26">
        <v>19.592025</v>
      </c>
      <c r="AS26">
        <v>-0.11349999999999993</v>
      </c>
      <c r="AT26">
        <v>3.0019999999999993</v>
      </c>
      <c r="AU26">
        <v>8.4171249999999986</v>
      </c>
      <c r="AV26">
        <v>4.018279999999999</v>
      </c>
      <c r="AX26">
        <v>3.7174500000000004</v>
      </c>
      <c r="AY26">
        <v>1.890433333333333</v>
      </c>
      <c r="AZ26">
        <v>6.5772666666666666</v>
      </c>
      <c r="BB26">
        <v>13.900733333333335</v>
      </c>
      <c r="BC26">
        <v>2.9240000000000004</v>
      </c>
      <c r="BD26">
        <v>1.7150499999999995</v>
      </c>
      <c r="BE26">
        <v>1.1013399999999991</v>
      </c>
      <c r="BF26">
        <v>-6.553980000000001</v>
      </c>
      <c r="BG26">
        <v>4.8499600000000012</v>
      </c>
      <c r="BH26">
        <v>-7.6419800000000011</v>
      </c>
      <c r="BI26">
        <v>47.529699999999998</v>
      </c>
      <c r="BJ26">
        <v>3.0326666666666675</v>
      </c>
      <c r="BK26">
        <v>2.4561250000000001</v>
      </c>
      <c r="BL26">
        <v>4.7421799999999994</v>
      </c>
      <c r="BM26">
        <v>19.79</v>
      </c>
      <c r="BN26">
        <v>5.431379999999999</v>
      </c>
      <c r="BO26" s="37">
        <v>14.993799999999998</v>
      </c>
      <c r="BP26">
        <v>-2.0413800000000011</v>
      </c>
      <c r="BQ26">
        <v>-2.3916666666666657</v>
      </c>
      <c r="BS26">
        <v>3.8710166666666672</v>
      </c>
      <c r="BT26">
        <v>11.167816666666667</v>
      </c>
      <c r="BU26" s="37">
        <v>27.723700000000001</v>
      </c>
      <c r="BV26">
        <v>20.068466666666666</v>
      </c>
      <c r="BW26">
        <v>9.7235500000000012</v>
      </c>
      <c r="BX26">
        <v>-3.5054999999999992</v>
      </c>
      <c r="BY26">
        <v>-11.641839999999998</v>
      </c>
      <c r="BZ26">
        <v>101.00200000000001</v>
      </c>
      <c r="CA26">
        <v>-0.88161999999999952</v>
      </c>
      <c r="CB26">
        <v>0.49066000000000043</v>
      </c>
      <c r="CC26">
        <v>-4.9642499999999989</v>
      </c>
      <c r="CE26">
        <v>31.52375</v>
      </c>
      <c r="CF26">
        <v>7.7158999999999995</v>
      </c>
      <c r="CG26">
        <v>1.1620600000000008</v>
      </c>
      <c r="CH26">
        <v>-0.84718333333333395</v>
      </c>
      <c r="CI26">
        <v>40.475983333333339</v>
      </c>
      <c r="CJ26">
        <v>1.836875</v>
      </c>
      <c r="CK26">
        <v>8.8130000000000006</v>
      </c>
      <c r="CL26">
        <v>-0.61417999999999928</v>
      </c>
      <c r="CM26">
        <v>-5.8149200000000008</v>
      </c>
      <c r="CN26">
        <v>0.97249999999999881</v>
      </c>
      <c r="CO26">
        <v>10.59825</v>
      </c>
      <c r="CP26">
        <v>0.42571999999999977</v>
      </c>
      <c r="CQ26">
        <v>7.180200000000001</v>
      </c>
      <c r="CR26">
        <v>4.594199999999999</v>
      </c>
      <c r="CS26">
        <v>2.7085714285714282</v>
      </c>
    </row>
    <row r="27" spans="1:97" x14ac:dyDescent="0.2">
      <c r="A27">
        <f t="shared" si="0"/>
        <v>8.2953396705426385</v>
      </c>
      <c r="B27">
        <f t="shared" si="1"/>
        <v>18.478003215333828</v>
      </c>
      <c r="C27">
        <f t="shared" si="2"/>
        <v>86</v>
      </c>
      <c r="D27" s="44">
        <v>0.19</v>
      </c>
      <c r="E27" s="45">
        <v>11.08395</v>
      </c>
      <c r="F27">
        <v>-2.8136999999999994</v>
      </c>
      <c r="G27">
        <v>2.420224999999999</v>
      </c>
      <c r="H27">
        <v>20.063775</v>
      </c>
      <c r="I27">
        <v>0.14084999999999992</v>
      </c>
      <c r="J27">
        <v>12.809800000000001</v>
      </c>
      <c r="K27" s="38">
        <v>110.4648</v>
      </c>
      <c r="L27">
        <v>-6.1674333333333324</v>
      </c>
      <c r="M27">
        <v>-5.0935000000000006</v>
      </c>
      <c r="O27">
        <v>-2.7664</v>
      </c>
      <c r="P27">
        <v>1.1157499999999994</v>
      </c>
      <c r="Q27">
        <v>19.290500000000002</v>
      </c>
      <c r="R27">
        <v>0.68013999999999974</v>
      </c>
      <c r="S27">
        <v>18.939100000000003</v>
      </c>
      <c r="T27">
        <v>-8.5285400000000013</v>
      </c>
      <c r="U27">
        <v>1.9354000000000007</v>
      </c>
      <c r="V27">
        <v>13.018499999999998</v>
      </c>
      <c r="W27">
        <v>3.4994000000000001</v>
      </c>
      <c r="Y27" s="45">
        <v>1.2542000000000002</v>
      </c>
      <c r="Z27">
        <v>-0.13419999999999979</v>
      </c>
      <c r="AA27">
        <v>3.5953199999999996</v>
      </c>
      <c r="AB27">
        <v>0.20133333333333381</v>
      </c>
      <c r="AC27">
        <v>-1.7566999999999997</v>
      </c>
      <c r="AD27">
        <v>3.822249999999999</v>
      </c>
      <c r="AE27">
        <v>11.387599999999999</v>
      </c>
      <c r="AF27">
        <v>1.8948500000000006</v>
      </c>
      <c r="AG27">
        <v>-7.1700000000000017</v>
      </c>
      <c r="AH27">
        <v>10.120239999999999</v>
      </c>
      <c r="AI27">
        <v>-5.0146999999999995</v>
      </c>
      <c r="AJ27">
        <v>-4.5225000000000017</v>
      </c>
      <c r="AK27">
        <v>-4.1873999999999985</v>
      </c>
      <c r="AL27" s="37">
        <v>-5.9416000000000002</v>
      </c>
      <c r="AM27">
        <v>61.618000000000002</v>
      </c>
      <c r="AN27">
        <v>-2.8954000000000004</v>
      </c>
      <c r="AO27">
        <v>0.2477999999999998</v>
      </c>
      <c r="AQ27" s="37">
        <v>40.547539999999998</v>
      </c>
      <c r="AR27">
        <v>18.555699999999998</v>
      </c>
      <c r="AS27">
        <v>0.14420000000000019</v>
      </c>
      <c r="AT27">
        <v>6.8965000000000014</v>
      </c>
      <c r="AU27">
        <v>11.4941</v>
      </c>
      <c r="AV27">
        <v>-4.9736000000000011</v>
      </c>
      <c r="AX27">
        <v>6.0353250000000003</v>
      </c>
      <c r="AY27">
        <v>0.83097999999999994</v>
      </c>
      <c r="AZ27">
        <v>8.3449999999999989</v>
      </c>
      <c r="BB27">
        <v>20.373550000000002</v>
      </c>
      <c r="BC27">
        <v>4.2662000000000004</v>
      </c>
      <c r="BD27">
        <v>0.97419999999999918</v>
      </c>
      <c r="BE27">
        <v>1.0546999999999991</v>
      </c>
      <c r="BF27">
        <v>-6.1581500000000018</v>
      </c>
      <c r="BG27">
        <v>3.5680600000000005</v>
      </c>
      <c r="BH27">
        <v>-4.6811199999999999</v>
      </c>
      <c r="BI27">
        <v>51.653633333333325</v>
      </c>
      <c r="BJ27">
        <v>2.3553600000000001</v>
      </c>
      <c r="BK27">
        <v>-1.3353999999999999</v>
      </c>
      <c r="BL27">
        <v>7.3443199999999988</v>
      </c>
      <c r="BM27">
        <v>13.279499999999997</v>
      </c>
      <c r="BN27">
        <v>5.8702199999999989</v>
      </c>
      <c r="BO27" s="37">
        <v>29.592200000000002</v>
      </c>
      <c r="BP27">
        <v>-2.6080750000000004</v>
      </c>
      <c r="BQ27">
        <v>0.74800000000000044</v>
      </c>
      <c r="BS27">
        <v>5.4086500000000006</v>
      </c>
      <c r="BT27">
        <v>12.535540000000001</v>
      </c>
      <c r="BU27" s="37">
        <v>19.231183333333334</v>
      </c>
      <c r="BV27">
        <v>19.385483333333333</v>
      </c>
      <c r="BW27">
        <v>6.3865200000000009</v>
      </c>
      <c r="BX27">
        <v>-4.8589999999999991</v>
      </c>
      <c r="BY27">
        <v>-9.5526400000000002</v>
      </c>
      <c r="BZ27">
        <v>82.482400000000013</v>
      </c>
      <c r="CA27">
        <v>3.9974200000000009</v>
      </c>
      <c r="CB27">
        <v>0.63102500000000061</v>
      </c>
      <c r="CC27">
        <v>-3.2637999999999998</v>
      </c>
      <c r="CE27">
        <v>23.578333333333333</v>
      </c>
      <c r="CF27">
        <v>13.784433333333332</v>
      </c>
      <c r="CG27">
        <v>1.8969800000000006</v>
      </c>
      <c r="CH27">
        <v>-0.64741666666666742</v>
      </c>
      <c r="CI27">
        <v>34.389083333333332</v>
      </c>
      <c r="CJ27">
        <v>2.9836749999999999</v>
      </c>
      <c r="CK27">
        <v>2.1435999999999997</v>
      </c>
      <c r="CL27">
        <v>2.9625600000000003</v>
      </c>
      <c r="CM27">
        <v>-0.78444000000000069</v>
      </c>
      <c r="CN27">
        <v>6.0817499999999995</v>
      </c>
      <c r="CO27">
        <v>6.3469999999999995</v>
      </c>
      <c r="CP27">
        <v>4.74376</v>
      </c>
      <c r="CQ27">
        <v>11.379</v>
      </c>
      <c r="CR27">
        <v>3.3573333333333331</v>
      </c>
      <c r="CS27">
        <v>2.0161249999999988</v>
      </c>
    </row>
    <row r="28" spans="1:97" x14ac:dyDescent="0.2">
      <c r="A28">
        <f t="shared" si="0"/>
        <v>8.8229329844961271</v>
      </c>
      <c r="B28">
        <f t="shared" si="1"/>
        <v>16.828345828446604</v>
      </c>
      <c r="C28">
        <f t="shared" si="2"/>
        <v>86</v>
      </c>
      <c r="D28" s="44">
        <v>0.2</v>
      </c>
      <c r="E28" s="45">
        <v>11.300750000000001</v>
      </c>
      <c r="F28">
        <v>-5.2990000000000004</v>
      </c>
      <c r="G28">
        <v>3.5641333333333325</v>
      </c>
      <c r="H28">
        <v>10.928366666666667</v>
      </c>
      <c r="I28">
        <v>-0.16097999999999962</v>
      </c>
      <c r="J28">
        <v>11.584466666666666</v>
      </c>
      <c r="K28" s="38">
        <v>85.232749999999996</v>
      </c>
      <c r="L28">
        <v>-4.0547000000000004</v>
      </c>
      <c r="M28">
        <v>-4.2865000000000002</v>
      </c>
      <c r="O28">
        <v>-3.0838000000000001</v>
      </c>
      <c r="P28">
        <v>5.8390000000000004</v>
      </c>
      <c r="Q28">
        <v>14.998000000000001</v>
      </c>
      <c r="R28">
        <v>3.6210800000000001</v>
      </c>
      <c r="S28">
        <v>20.998000000000001</v>
      </c>
      <c r="T28">
        <v>-7.3043199999999997</v>
      </c>
      <c r="U28">
        <v>2.567800000000001</v>
      </c>
      <c r="V28">
        <v>13.304699999999999</v>
      </c>
      <c r="W28">
        <v>6.2035000000000009</v>
      </c>
      <c r="Y28" s="45">
        <v>2.4762500000000003</v>
      </c>
      <c r="Z28">
        <v>-8.6999999999999855E-2</v>
      </c>
      <c r="AA28">
        <v>1.8811999999999995</v>
      </c>
      <c r="AB28">
        <v>-1.0558800000000002</v>
      </c>
      <c r="AC28">
        <v>13.08724</v>
      </c>
      <c r="AD28">
        <v>1.2364499999999992</v>
      </c>
      <c r="AE28">
        <v>16.736349999999998</v>
      </c>
      <c r="AF28">
        <v>4.0501833333333339</v>
      </c>
      <c r="AG28">
        <v>-9.8192000000000004</v>
      </c>
      <c r="AH28">
        <v>7.7990249999999994</v>
      </c>
      <c r="AI28">
        <v>-2.5488000000000004</v>
      </c>
      <c r="AJ28">
        <v>-6.1872000000000016</v>
      </c>
      <c r="AK28">
        <v>-6.3589999999999982</v>
      </c>
      <c r="AL28" s="37">
        <v>-0.55020000000000002</v>
      </c>
      <c r="AM28">
        <v>63.988800000000012</v>
      </c>
      <c r="AN28">
        <v>-1.4260000000000002</v>
      </c>
      <c r="AO28">
        <v>2.0893999999999999</v>
      </c>
      <c r="AQ28" s="37">
        <v>23.895624999999999</v>
      </c>
      <c r="AR28">
        <v>17.950724999999998</v>
      </c>
      <c r="AS28">
        <v>-9.0999999999999748E-2</v>
      </c>
      <c r="AT28">
        <v>12.003500000000001</v>
      </c>
      <c r="AU28">
        <v>18.3489</v>
      </c>
      <c r="AV28">
        <v>-8.7159600000000008</v>
      </c>
      <c r="AX28">
        <v>8.8870749999999994</v>
      </c>
      <c r="AY28">
        <v>1.6831166666666668</v>
      </c>
      <c r="AZ28">
        <v>3.3338200000000002</v>
      </c>
      <c r="BB28">
        <v>46.711500000000001</v>
      </c>
      <c r="BC28">
        <v>6.0052500000000002</v>
      </c>
      <c r="BD28">
        <v>-0.79716000000000053</v>
      </c>
      <c r="BE28">
        <v>1.0561599999999989</v>
      </c>
      <c r="BF28">
        <v>-7.0428000000000015</v>
      </c>
      <c r="BG28">
        <v>2.2442500000000005</v>
      </c>
      <c r="BH28">
        <v>-3.4929666666666663</v>
      </c>
      <c r="BI28">
        <v>50.129499999999993</v>
      </c>
      <c r="BJ28">
        <v>2.3212166666666678</v>
      </c>
      <c r="BK28">
        <v>1.1288500000000004</v>
      </c>
      <c r="BL28">
        <v>6.0002599999999999</v>
      </c>
      <c r="BM28">
        <v>8.6013333333333328</v>
      </c>
      <c r="BN28">
        <v>3.1629599999999991</v>
      </c>
      <c r="BO28" s="37">
        <v>53.735400000000006</v>
      </c>
      <c r="BP28">
        <v>3.0834799999999998</v>
      </c>
      <c r="BQ28">
        <v>1.4800000000001035E-2</v>
      </c>
      <c r="BS28">
        <v>1.6506599999999998</v>
      </c>
      <c r="BT28">
        <v>18.1493</v>
      </c>
      <c r="BU28" s="37">
        <v>17.797920000000001</v>
      </c>
      <c r="BV28">
        <v>16.771966666666668</v>
      </c>
      <c r="BW28">
        <v>9.7226500000000016</v>
      </c>
      <c r="BX28">
        <v>-3.6366000000000001</v>
      </c>
      <c r="BY28">
        <v>-10.25</v>
      </c>
      <c r="BZ28">
        <v>63.625666666666667</v>
      </c>
      <c r="CA28">
        <v>10.50675</v>
      </c>
      <c r="CB28">
        <v>-0.54684000000000021</v>
      </c>
      <c r="CC28">
        <v>-5.2091999999999992</v>
      </c>
      <c r="CE28">
        <v>20.926666666666666</v>
      </c>
      <c r="CF28">
        <v>18.0444</v>
      </c>
      <c r="CG28">
        <v>0.47594000000000103</v>
      </c>
      <c r="CH28">
        <v>-0.60724285714285753</v>
      </c>
      <c r="CI28">
        <v>28.468883333333334</v>
      </c>
      <c r="CJ28">
        <v>6.7206200000000011</v>
      </c>
      <c r="CK28">
        <v>2.0063333333333326</v>
      </c>
      <c r="CL28">
        <v>1.7675600000000014</v>
      </c>
      <c r="CM28">
        <v>23.680339999999998</v>
      </c>
      <c r="CN28">
        <v>8.2449999999999992</v>
      </c>
      <c r="CO28">
        <v>3.7385999999999995</v>
      </c>
      <c r="CP28">
        <v>2.6536200000000001</v>
      </c>
      <c r="CQ28">
        <v>12.859200000000001</v>
      </c>
      <c r="CR28">
        <v>0.5651999999999997</v>
      </c>
      <c r="CS28">
        <v>9.2221428571428579</v>
      </c>
    </row>
    <row r="29" spans="1:97" x14ac:dyDescent="0.2">
      <c r="A29">
        <f t="shared" si="0"/>
        <v>10.231820852713176</v>
      </c>
      <c r="B29">
        <f t="shared" si="1"/>
        <v>18.21381421550468</v>
      </c>
      <c r="C29">
        <f t="shared" si="2"/>
        <v>86</v>
      </c>
      <c r="D29" s="44">
        <v>0.21</v>
      </c>
      <c r="E29" s="45">
        <v>7.524</v>
      </c>
      <c r="F29">
        <v>-2.4468249999999996</v>
      </c>
      <c r="G29">
        <v>3.6806749999999999</v>
      </c>
      <c r="H29">
        <v>11.532150000000001</v>
      </c>
      <c r="I29">
        <v>-3.0039999999999623E-2</v>
      </c>
      <c r="J29">
        <v>10.08948</v>
      </c>
      <c r="K29" s="38">
        <v>72.709999999999994</v>
      </c>
      <c r="L29">
        <v>-6.6208750000000007</v>
      </c>
      <c r="M29">
        <v>-4.2065999999999999</v>
      </c>
      <c r="O29">
        <v>-4.9479999999999995</v>
      </c>
      <c r="P29">
        <v>5.9364999999999997</v>
      </c>
      <c r="Q29">
        <v>16.041</v>
      </c>
      <c r="R29">
        <v>8.4089799999999997</v>
      </c>
      <c r="S29">
        <v>15.501524999999999</v>
      </c>
      <c r="T29">
        <v>-3.2100600000000008</v>
      </c>
      <c r="U29">
        <v>-0.63259999999999972</v>
      </c>
      <c r="V29">
        <v>14.092639999999999</v>
      </c>
      <c r="W29">
        <v>7.5233333333333343</v>
      </c>
      <c r="Y29" s="45">
        <v>5.5227500000000003</v>
      </c>
      <c r="Z29">
        <v>-0.13974999999999982</v>
      </c>
      <c r="AA29">
        <v>-0.67028000000000054</v>
      </c>
      <c r="AB29">
        <v>-8.6033333333333115E-2</v>
      </c>
      <c r="AC29">
        <v>13.804925000000001</v>
      </c>
      <c r="AD29">
        <v>2.7890599999999997</v>
      </c>
      <c r="AE29">
        <v>14.879049999999999</v>
      </c>
      <c r="AF29">
        <v>7.5861666666666663</v>
      </c>
      <c r="AG29">
        <v>-9.3604000000000021</v>
      </c>
      <c r="AH29">
        <v>5.124839999999999</v>
      </c>
      <c r="AI29">
        <v>-3.4242499999999998</v>
      </c>
      <c r="AJ29">
        <v>-5.5201666666666682</v>
      </c>
      <c r="AK29">
        <v>-5.5763999999999978</v>
      </c>
      <c r="AL29" s="37">
        <v>2.7515999999999998</v>
      </c>
      <c r="AM29">
        <v>90.259799999999998</v>
      </c>
      <c r="AN29">
        <v>-2.2754000000000003</v>
      </c>
      <c r="AO29">
        <v>10.523199999999999</v>
      </c>
      <c r="AQ29" s="37">
        <v>2.8621799999999999</v>
      </c>
      <c r="AR29">
        <v>16.1526</v>
      </c>
      <c r="AS29">
        <v>1.6850000000000001</v>
      </c>
      <c r="AT29">
        <v>13.911666666666667</v>
      </c>
      <c r="AU29">
        <v>24.038449999999997</v>
      </c>
      <c r="AV29">
        <v>-7.3016799999999993</v>
      </c>
      <c r="AX29">
        <v>12.799274999999998</v>
      </c>
      <c r="AY29">
        <v>2.803433333333333</v>
      </c>
      <c r="AZ29">
        <v>-0.67316666666666691</v>
      </c>
      <c r="BB29">
        <v>38.766100000000002</v>
      </c>
      <c r="BC29">
        <v>35.698599999999999</v>
      </c>
      <c r="BD29">
        <v>1.0485833333333325</v>
      </c>
      <c r="BE29">
        <v>1.0674399999999991</v>
      </c>
      <c r="BF29">
        <v>-7.0605000000000011</v>
      </c>
      <c r="BG29">
        <v>1.9264400000000006</v>
      </c>
      <c r="BH29">
        <v>-4.2006600000000009</v>
      </c>
      <c r="BI29">
        <v>53.677866666666667</v>
      </c>
      <c r="BJ29">
        <v>2.2836800000000013</v>
      </c>
      <c r="BK29">
        <v>3.5233000000000008</v>
      </c>
      <c r="BL29">
        <v>2.3719599999999996</v>
      </c>
      <c r="BM29">
        <v>17.452749999999998</v>
      </c>
      <c r="BN29">
        <v>-0.36277500000000051</v>
      </c>
      <c r="BO29" s="37">
        <v>55.063599999999994</v>
      </c>
      <c r="BP29">
        <v>13.540850000000001</v>
      </c>
      <c r="BQ29">
        <v>2.8186666666666675</v>
      </c>
      <c r="BS29">
        <v>10.467233333333333</v>
      </c>
      <c r="BT29">
        <v>24.262916666666669</v>
      </c>
      <c r="BU29" s="37">
        <v>9.7273333333333341</v>
      </c>
      <c r="BV29">
        <v>19.880599999999998</v>
      </c>
      <c r="BW29">
        <v>10.029275</v>
      </c>
      <c r="BX29">
        <v>-2.2466666666666657</v>
      </c>
      <c r="BY29">
        <v>-11.7637</v>
      </c>
      <c r="BZ29">
        <v>54.321500000000007</v>
      </c>
      <c r="CA29">
        <v>17.865739999999999</v>
      </c>
      <c r="CB29">
        <v>3.9913000000000012</v>
      </c>
      <c r="CC29">
        <v>-4.0359999999999996</v>
      </c>
      <c r="CE29">
        <v>39.41225</v>
      </c>
      <c r="CF29">
        <v>16.864100000000001</v>
      </c>
      <c r="CG29">
        <v>-2.3755799999999998</v>
      </c>
      <c r="CH29">
        <v>-0.68036666666666712</v>
      </c>
      <c r="CI29">
        <v>33.840516666666666</v>
      </c>
      <c r="CJ29">
        <v>3.34165</v>
      </c>
      <c r="CK29">
        <v>5.6186666666666651</v>
      </c>
      <c r="CL29">
        <v>3.9659333333333344</v>
      </c>
      <c r="CM29">
        <v>53.585219999999993</v>
      </c>
      <c r="CN29">
        <v>7.4514999999999985</v>
      </c>
      <c r="CO29">
        <v>3.3297499999999989</v>
      </c>
      <c r="CP29">
        <v>-1.4601333333333335</v>
      </c>
      <c r="CQ29">
        <v>20.003399999999999</v>
      </c>
      <c r="CR29">
        <v>0.68049999999999944</v>
      </c>
      <c r="CS29">
        <v>2.8319999999999985</v>
      </c>
    </row>
    <row r="30" spans="1:97" x14ac:dyDescent="0.2">
      <c r="A30">
        <f t="shared" si="0"/>
        <v>11.704076937984496</v>
      </c>
      <c r="B30">
        <f t="shared" si="1"/>
        <v>21.535259957264902</v>
      </c>
      <c r="C30">
        <f t="shared" si="2"/>
        <v>86</v>
      </c>
      <c r="D30" s="44">
        <v>0.22</v>
      </c>
      <c r="E30" s="46">
        <v>6.1725333333333339</v>
      </c>
      <c r="F30">
        <v>2.6565999999999996</v>
      </c>
      <c r="G30">
        <v>0.97139999999999971</v>
      </c>
      <c r="H30">
        <v>10.361333333333333</v>
      </c>
      <c r="I30">
        <v>-0.59674999999999967</v>
      </c>
      <c r="J30">
        <v>12.880200000000002</v>
      </c>
      <c r="K30" s="38">
        <v>84.3</v>
      </c>
      <c r="L30">
        <v>-6.5906000000000011</v>
      </c>
      <c r="M30">
        <v>-0.43925000000000036</v>
      </c>
      <c r="O30">
        <v>-3.1797999999999997</v>
      </c>
      <c r="P30">
        <v>10.2064</v>
      </c>
      <c r="Q30">
        <v>14.4945</v>
      </c>
      <c r="R30">
        <v>15.759919999999999</v>
      </c>
      <c r="S30">
        <v>12.245919999999998</v>
      </c>
      <c r="T30">
        <v>-8.6519399999999997</v>
      </c>
      <c r="U30">
        <v>5.5130000000000008</v>
      </c>
      <c r="V30">
        <v>14.217983333333335</v>
      </c>
      <c r="W30">
        <v>5.1252000000000013</v>
      </c>
      <c r="Y30" s="45">
        <v>9.0147999999999993</v>
      </c>
      <c r="Z30">
        <v>0.10300000000000009</v>
      </c>
      <c r="AA30">
        <v>-0.40085000000000037</v>
      </c>
      <c r="AB30">
        <v>5.0788400000000005</v>
      </c>
      <c r="AC30">
        <v>1.5929</v>
      </c>
      <c r="AD30">
        <v>1.8658499999999991</v>
      </c>
      <c r="AE30">
        <v>8.8781750000000006</v>
      </c>
      <c r="AF30">
        <v>11.281283333333334</v>
      </c>
      <c r="AG30">
        <v>-9.2458000000000009</v>
      </c>
      <c r="AH30">
        <v>1.0190399999999993</v>
      </c>
      <c r="AI30">
        <v>-4.5047599999999992</v>
      </c>
      <c r="AJ30">
        <v>-3.8106666666666684</v>
      </c>
      <c r="AK30">
        <v>-3.6754999999999982</v>
      </c>
      <c r="AL30" s="37">
        <v>7.1196000000000002</v>
      </c>
      <c r="AM30">
        <v>91.375750000000011</v>
      </c>
      <c r="AN30">
        <v>-2.776666666666666</v>
      </c>
      <c r="AO30">
        <v>21.211000000000002</v>
      </c>
      <c r="AQ30" s="37">
        <v>-1.9485250000000001</v>
      </c>
      <c r="AR30">
        <v>15.406849999999999</v>
      </c>
      <c r="AS30">
        <v>1.06975</v>
      </c>
      <c r="AT30">
        <v>17.68525</v>
      </c>
      <c r="AU30">
        <v>24.426049999999996</v>
      </c>
      <c r="AV30">
        <v>-4.300533333333334</v>
      </c>
      <c r="AX30">
        <v>18.703325</v>
      </c>
      <c r="AY30">
        <v>3.8556799999999996</v>
      </c>
      <c r="AZ30">
        <v>-0.92890000000000017</v>
      </c>
      <c r="BB30">
        <v>6.8843999999999994</v>
      </c>
      <c r="BC30">
        <v>72.513999999999996</v>
      </c>
      <c r="BD30">
        <v>1.3666833333333328</v>
      </c>
      <c r="BE30">
        <v>0.32881999999999928</v>
      </c>
      <c r="BF30">
        <v>-7.3333666666666693</v>
      </c>
      <c r="BG30">
        <v>2.8917400000000009</v>
      </c>
      <c r="BH30">
        <v>-5.4297800000000009</v>
      </c>
      <c r="BI30">
        <v>57.639749999999999</v>
      </c>
      <c r="BJ30">
        <v>4.8612600000000006</v>
      </c>
      <c r="BK30">
        <v>3.6965999999999997</v>
      </c>
      <c r="BL30">
        <v>4.9571799999999993</v>
      </c>
      <c r="BM30">
        <v>23.053333333333331</v>
      </c>
      <c r="BN30">
        <v>5.2251600000000007</v>
      </c>
      <c r="BO30" s="37">
        <v>41.484400000000008</v>
      </c>
      <c r="BP30">
        <v>26.179300000000001</v>
      </c>
      <c r="BQ30">
        <v>0.81700000000000084</v>
      </c>
      <c r="BS30">
        <v>6.9704799999999993</v>
      </c>
      <c r="BT30">
        <v>16.763539999999999</v>
      </c>
      <c r="BU30" s="37">
        <v>4.8532400000000013</v>
      </c>
      <c r="BV30">
        <v>27.750719999999994</v>
      </c>
      <c r="BW30">
        <v>21.553599999999999</v>
      </c>
      <c r="BX30">
        <v>-2.0878333333333328</v>
      </c>
      <c r="BY30">
        <v>-8.8970199999999995</v>
      </c>
      <c r="BZ30">
        <v>83.181500000000014</v>
      </c>
      <c r="CA30">
        <v>11.67122</v>
      </c>
      <c r="CB30">
        <v>8.3021799999999999</v>
      </c>
      <c r="CC30">
        <v>-0.20659999999999953</v>
      </c>
      <c r="CE30">
        <v>87.477999999999994</v>
      </c>
      <c r="CF30">
        <v>12.143033333333335</v>
      </c>
      <c r="CG30">
        <v>0.16038000000000086</v>
      </c>
      <c r="CH30">
        <v>-0.6087500000000009</v>
      </c>
      <c r="CI30">
        <v>33.036020000000001</v>
      </c>
      <c r="CJ30">
        <v>0.75517999999999963</v>
      </c>
      <c r="CK30">
        <v>6.1849999999999996</v>
      </c>
      <c r="CL30">
        <v>8.9436599999999995</v>
      </c>
      <c r="CM30">
        <v>42.613860000000003</v>
      </c>
      <c r="CN30">
        <v>2.6967499999999989</v>
      </c>
      <c r="CO30">
        <v>2.0539999999999994</v>
      </c>
      <c r="CP30">
        <v>-0.60514000000000012</v>
      </c>
      <c r="CQ30">
        <v>21.026400000000002</v>
      </c>
      <c r="CR30">
        <v>-0.86250000000000038</v>
      </c>
      <c r="CS30">
        <v>-0.99837500000000112</v>
      </c>
    </row>
    <row r="31" spans="1:97" x14ac:dyDescent="0.2">
      <c r="A31">
        <f t="shared" si="0"/>
        <v>13.480116362126246</v>
      </c>
      <c r="B31">
        <f t="shared" si="1"/>
        <v>23.264371720445013</v>
      </c>
      <c r="C31">
        <f t="shared" si="2"/>
        <v>86</v>
      </c>
      <c r="D31" s="44">
        <v>0.23</v>
      </c>
      <c r="E31" s="46">
        <v>16.531099999999999</v>
      </c>
      <c r="F31">
        <v>11.310099999999998</v>
      </c>
      <c r="G31">
        <v>2.4505999999999997</v>
      </c>
      <c r="H31">
        <v>11.390900000000002</v>
      </c>
      <c r="I31">
        <v>-0.36773999999999951</v>
      </c>
      <c r="J31">
        <v>12.35676</v>
      </c>
      <c r="K31" s="38">
        <v>70.260999999999996</v>
      </c>
      <c r="L31">
        <v>-5.7406000000000006</v>
      </c>
      <c r="M31">
        <v>7.0309999999999997</v>
      </c>
      <c r="O31">
        <v>-1.2962</v>
      </c>
      <c r="P31">
        <v>9.3472499999999989</v>
      </c>
      <c r="Q31">
        <v>14.430500000000002</v>
      </c>
      <c r="R31">
        <v>12.944579999999998</v>
      </c>
      <c r="S31">
        <v>22.664299999999997</v>
      </c>
      <c r="T31">
        <v>-9.2890499999999996</v>
      </c>
      <c r="U31">
        <v>4.0481999999999996</v>
      </c>
      <c r="V31">
        <v>15.084483333333331</v>
      </c>
      <c r="W31">
        <v>6.8523333333333332</v>
      </c>
      <c r="Y31" s="45">
        <v>11.726749999999999</v>
      </c>
      <c r="Z31">
        <v>-0.30099999999999993</v>
      </c>
      <c r="AA31">
        <v>3.6599999999999432E-2</v>
      </c>
      <c r="AB31">
        <v>4.3677333333333337</v>
      </c>
      <c r="AC31">
        <v>1.4113999999999998</v>
      </c>
      <c r="AD31">
        <v>4.8173999999999992</v>
      </c>
      <c r="AE31">
        <v>7.6050500000000003</v>
      </c>
      <c r="AF31">
        <v>12.282366666666666</v>
      </c>
      <c r="AG31">
        <v>-7.4410000000000025</v>
      </c>
      <c r="AH31">
        <v>2.3181999999999992</v>
      </c>
      <c r="AI31">
        <v>8.3357500000000009</v>
      </c>
      <c r="AJ31">
        <v>-3.6922000000000024</v>
      </c>
      <c r="AK31">
        <v>-0.41159999999999819</v>
      </c>
      <c r="AL31" s="37">
        <v>11.574400000000001</v>
      </c>
      <c r="AM31">
        <v>102.256</v>
      </c>
      <c r="AN31">
        <v>-4.2510000000000003</v>
      </c>
      <c r="AO31">
        <v>20.961400000000005</v>
      </c>
      <c r="AQ31" s="37">
        <v>-5.12758</v>
      </c>
      <c r="AR31">
        <v>14.292424999999998</v>
      </c>
      <c r="AS31">
        <v>4.7887500000000003</v>
      </c>
      <c r="AT31">
        <v>20.055666666666667</v>
      </c>
      <c r="AU31">
        <v>26.813924999999998</v>
      </c>
      <c r="AV31">
        <v>-8.3729200000000006</v>
      </c>
      <c r="AX31">
        <v>22.735399999999998</v>
      </c>
      <c r="AY31">
        <v>4.2948166666666667</v>
      </c>
      <c r="AZ31">
        <v>1.8959199999999996</v>
      </c>
      <c r="BB31">
        <v>6.5246999999999984</v>
      </c>
      <c r="BC31">
        <v>101.467</v>
      </c>
      <c r="BD31">
        <v>2.8102399999999994</v>
      </c>
      <c r="BE31">
        <v>1.3258199999999991</v>
      </c>
      <c r="BF31">
        <v>-1.7624400000000016</v>
      </c>
      <c r="BG31">
        <v>4.5735750000000008</v>
      </c>
      <c r="BH31">
        <v>-5.2778333333333336</v>
      </c>
      <c r="BI31">
        <v>45.396833333333326</v>
      </c>
      <c r="BJ31">
        <v>6.1807666666666679</v>
      </c>
      <c r="BK31">
        <v>2.2025750000000004</v>
      </c>
      <c r="BL31">
        <v>9.2511499999999991</v>
      </c>
      <c r="BM31">
        <v>16.518750000000001</v>
      </c>
      <c r="BN31">
        <v>5.6087800000000003</v>
      </c>
      <c r="BO31" s="37">
        <v>44.409599999999998</v>
      </c>
      <c r="BP31">
        <v>25.144380000000002</v>
      </c>
      <c r="BQ31">
        <v>-0.98866666666666614</v>
      </c>
      <c r="BS31">
        <v>8.867700000000001</v>
      </c>
      <c r="BT31">
        <v>18.679883333333333</v>
      </c>
      <c r="BU31" s="37">
        <v>1.2341166666666676</v>
      </c>
      <c r="BV31">
        <v>52.927050000000001</v>
      </c>
      <c r="BW31">
        <v>37.064799999999998</v>
      </c>
      <c r="BX31">
        <v>-1.9109999999999991</v>
      </c>
      <c r="BY31">
        <v>-8.2879400000000008</v>
      </c>
      <c r="BZ31">
        <v>110.83980000000001</v>
      </c>
      <c r="CA31">
        <v>0.72054000000000085</v>
      </c>
      <c r="CB31">
        <v>5.0653750000000013</v>
      </c>
      <c r="CC31">
        <v>4.1490000000000009</v>
      </c>
      <c r="CE31">
        <v>61.034750000000003</v>
      </c>
      <c r="CF31">
        <v>11.455275</v>
      </c>
      <c r="CG31">
        <v>5.8128000000000011</v>
      </c>
      <c r="CH31">
        <v>-3.2316666666667437E-2</v>
      </c>
      <c r="CI31">
        <v>29.798333333333336</v>
      </c>
      <c r="CJ31">
        <v>7.3313500000000005</v>
      </c>
      <c r="CK31">
        <v>6.0838333333333336</v>
      </c>
      <c r="CL31">
        <v>7.2339399999999996</v>
      </c>
      <c r="CM31">
        <v>52.898979999999995</v>
      </c>
      <c r="CN31">
        <v>5.5119999999999996</v>
      </c>
      <c r="CO31">
        <v>3.9445000000000006</v>
      </c>
      <c r="CP31">
        <v>0.25018000000000029</v>
      </c>
      <c r="CQ31">
        <v>26.776999999999997</v>
      </c>
      <c r="CR31">
        <v>-0.79420000000000035</v>
      </c>
      <c r="CS31">
        <v>-3.733142857142858</v>
      </c>
    </row>
    <row r="32" spans="1:97" x14ac:dyDescent="0.2">
      <c r="A32">
        <f t="shared" si="0"/>
        <v>14.504560074750824</v>
      </c>
      <c r="B32">
        <f t="shared" si="1"/>
        <v>20.75319590864547</v>
      </c>
      <c r="C32">
        <f t="shared" si="2"/>
        <v>86</v>
      </c>
      <c r="D32" s="44">
        <v>0.24</v>
      </c>
      <c r="E32" s="46">
        <v>36.389899999999997</v>
      </c>
      <c r="F32">
        <v>12.234</v>
      </c>
      <c r="G32">
        <v>5.8942666666666668</v>
      </c>
      <c r="H32">
        <v>20.652666666666665</v>
      </c>
      <c r="I32">
        <v>3.2628250000000008</v>
      </c>
      <c r="J32">
        <v>10.235166666666666</v>
      </c>
      <c r="K32" s="38">
        <v>66.520799999999994</v>
      </c>
      <c r="L32">
        <v>-3.8824750000000003</v>
      </c>
      <c r="M32">
        <v>16.611000000000001</v>
      </c>
      <c r="O32">
        <v>1.3372000000000004</v>
      </c>
      <c r="P32">
        <v>14.064399999999997</v>
      </c>
      <c r="Q32">
        <v>24.054499999999997</v>
      </c>
      <c r="R32">
        <v>11.10004</v>
      </c>
      <c r="S32">
        <v>26.759459999999997</v>
      </c>
      <c r="T32">
        <v>-6.9116400000000002</v>
      </c>
      <c r="U32">
        <v>8.6258000000000017</v>
      </c>
      <c r="V32">
        <v>4.1644000000000005</v>
      </c>
      <c r="W32">
        <v>4.0063333333333349</v>
      </c>
      <c r="Y32" s="45">
        <v>17.693199999999997</v>
      </c>
      <c r="Z32">
        <v>1.4062000000000001</v>
      </c>
      <c r="AA32">
        <v>1.0765499999999999</v>
      </c>
      <c r="AB32">
        <v>0.22384000000000021</v>
      </c>
      <c r="AC32">
        <v>3.2513500000000004</v>
      </c>
      <c r="AD32">
        <v>7.781625</v>
      </c>
      <c r="AE32">
        <v>7.9705999999999992</v>
      </c>
      <c r="AF32">
        <v>16.208849999999998</v>
      </c>
      <c r="AG32">
        <v>-7.8562000000000012</v>
      </c>
      <c r="AH32">
        <v>2.0534999999999992</v>
      </c>
      <c r="AI32">
        <v>6.921599999999998</v>
      </c>
      <c r="AJ32">
        <v>14.741666666666665</v>
      </c>
      <c r="AK32">
        <v>-1.6949999999999985</v>
      </c>
      <c r="AL32" s="37">
        <v>9.6454000000000004</v>
      </c>
      <c r="AM32">
        <v>81.944000000000003</v>
      </c>
      <c r="AN32">
        <v>-4.0215000000000005</v>
      </c>
      <c r="AO32">
        <v>29.965800000000002</v>
      </c>
      <c r="AQ32" s="37">
        <v>-3.8834249999999999</v>
      </c>
      <c r="AR32">
        <v>14.757275</v>
      </c>
      <c r="AS32">
        <v>28.367249999999999</v>
      </c>
      <c r="AT32">
        <v>30.032000000000004</v>
      </c>
      <c r="AU32">
        <v>20.182224999999999</v>
      </c>
      <c r="AV32">
        <v>-7.9277800000000012</v>
      </c>
      <c r="AX32">
        <v>29.963674999999999</v>
      </c>
      <c r="AY32">
        <v>3.4144833333333331</v>
      </c>
      <c r="AZ32">
        <v>2.445983333333333</v>
      </c>
      <c r="BB32">
        <v>18.906200000000002</v>
      </c>
      <c r="BC32">
        <v>89.875</v>
      </c>
      <c r="BD32">
        <v>1.7075833333333328</v>
      </c>
      <c r="BE32">
        <v>4.597599999999999</v>
      </c>
      <c r="BF32">
        <v>-6.0335333333333345</v>
      </c>
      <c r="BG32">
        <v>2.2730200000000003</v>
      </c>
      <c r="BH32">
        <v>-5.1914600000000002</v>
      </c>
      <c r="BI32">
        <v>46.594299999999997</v>
      </c>
      <c r="BJ32">
        <v>8.3441599999999987</v>
      </c>
      <c r="BK32">
        <v>5.7851499999999998</v>
      </c>
      <c r="BL32">
        <v>12.64096</v>
      </c>
      <c r="BM32">
        <v>13.713666666666667</v>
      </c>
      <c r="BN32">
        <v>6.7170399999999999</v>
      </c>
      <c r="BO32" s="37">
        <v>24.895</v>
      </c>
      <c r="BP32">
        <v>34.547474999999999</v>
      </c>
      <c r="BQ32">
        <v>3.1042000000000005</v>
      </c>
      <c r="BS32">
        <v>10.13608</v>
      </c>
      <c r="BT32">
        <v>19.921766666666667</v>
      </c>
      <c r="BU32" s="37">
        <v>0.87236000000000047</v>
      </c>
      <c r="BV32">
        <v>67.320450000000008</v>
      </c>
      <c r="BW32">
        <v>33.926749999999998</v>
      </c>
      <c r="BX32">
        <v>-0.23133333333333303</v>
      </c>
      <c r="BY32">
        <v>-8.1533250000000006</v>
      </c>
      <c r="BZ32">
        <v>86.557666666666663</v>
      </c>
      <c r="CA32">
        <v>0.60986000000000051</v>
      </c>
      <c r="CB32">
        <v>0.770320000000001</v>
      </c>
      <c r="CC32">
        <v>8.5432500000000022</v>
      </c>
      <c r="CE32">
        <v>32.05233333333333</v>
      </c>
      <c r="CF32">
        <v>10.833833333333333</v>
      </c>
      <c r="CG32">
        <v>10.346460000000002</v>
      </c>
      <c r="CH32">
        <v>0.18262857142857072</v>
      </c>
      <c r="CI32">
        <v>23.826316666666667</v>
      </c>
      <c r="CJ32">
        <v>6.1833800000000014</v>
      </c>
      <c r="CK32">
        <v>10.752833333333333</v>
      </c>
      <c r="CL32">
        <v>6.1265200000000011</v>
      </c>
      <c r="CM32">
        <v>69.360800000000012</v>
      </c>
      <c r="CN32">
        <v>11.503499999999999</v>
      </c>
      <c r="CO32">
        <v>5.5283999999999995</v>
      </c>
      <c r="CP32">
        <v>5.4489000000000001</v>
      </c>
      <c r="CQ32">
        <v>14.681599999999998</v>
      </c>
      <c r="CR32">
        <v>-1.9755000000000005</v>
      </c>
      <c r="CS32">
        <v>8.1428571428564366E-3</v>
      </c>
    </row>
    <row r="33" spans="1:97" x14ac:dyDescent="0.2">
      <c r="A33">
        <f t="shared" si="0"/>
        <v>16.310063452380955</v>
      </c>
      <c r="B33">
        <f t="shared" si="1"/>
        <v>19.959061494567937</v>
      </c>
      <c r="C33">
        <f t="shared" si="2"/>
        <v>86</v>
      </c>
      <c r="D33" s="44">
        <v>0.25</v>
      </c>
      <c r="E33" s="45">
        <v>57.459249999999997</v>
      </c>
      <c r="F33">
        <v>14.526299999999999</v>
      </c>
      <c r="G33">
        <v>5.5641249999999989</v>
      </c>
      <c r="H33">
        <v>24.316199999999998</v>
      </c>
      <c r="I33">
        <v>4.3334400000000004</v>
      </c>
      <c r="J33">
        <v>13.471340000000001</v>
      </c>
      <c r="K33" s="38">
        <v>84.945250000000001</v>
      </c>
      <c r="L33">
        <v>-2.7103000000000002</v>
      </c>
      <c r="M33">
        <v>8.5929999999999982</v>
      </c>
      <c r="O33">
        <v>1.4898000000000002</v>
      </c>
      <c r="P33">
        <v>19.693250000000003</v>
      </c>
      <c r="Q33">
        <v>31.001666666666665</v>
      </c>
      <c r="R33">
        <v>15.259619999999998</v>
      </c>
      <c r="S33">
        <v>42.330750000000002</v>
      </c>
      <c r="T33">
        <v>-8.77454</v>
      </c>
      <c r="U33">
        <v>8.7444000000000024</v>
      </c>
      <c r="V33">
        <v>2.0866333333333333</v>
      </c>
      <c r="W33">
        <v>0.51450000000000029</v>
      </c>
      <c r="Y33" s="45">
        <v>22.060749999999999</v>
      </c>
      <c r="Z33">
        <v>3.2255000000000003</v>
      </c>
      <c r="AA33">
        <v>1.0339249999999995</v>
      </c>
      <c r="AB33">
        <v>6.241366666666667</v>
      </c>
      <c r="AC33">
        <v>4.2673399999999999</v>
      </c>
      <c r="AD33">
        <v>6.3244599999999993</v>
      </c>
      <c r="AE33">
        <v>12.591899999999999</v>
      </c>
      <c r="AF33">
        <v>13.459149999999999</v>
      </c>
      <c r="AG33">
        <v>-7.7036000000000016</v>
      </c>
      <c r="AH33">
        <v>2.9949199999999996</v>
      </c>
      <c r="AI33">
        <v>3.5422750000000001</v>
      </c>
      <c r="AJ33">
        <v>32.683999999999997</v>
      </c>
      <c r="AK33">
        <v>4.8626000000000014</v>
      </c>
      <c r="AL33" s="37">
        <v>17.598400000000002</v>
      </c>
      <c r="AM33">
        <v>55.184199999999997</v>
      </c>
      <c r="AN33">
        <v>0.76739999999999997</v>
      </c>
      <c r="AO33">
        <v>40.846400000000003</v>
      </c>
      <c r="AQ33" s="37">
        <v>-4.2456399999999999</v>
      </c>
      <c r="AR33">
        <v>21.062680000000004</v>
      </c>
      <c r="AS33">
        <v>60.918600000000005</v>
      </c>
      <c r="AT33">
        <v>25.010249999999999</v>
      </c>
      <c r="AU33">
        <v>23.152199999999997</v>
      </c>
      <c r="AV33">
        <v>-8.0069666666666688</v>
      </c>
      <c r="AX33">
        <v>33.058899999999994</v>
      </c>
      <c r="AY33">
        <v>3.1133799999999998</v>
      </c>
      <c r="AZ33">
        <v>6.2159199999999997</v>
      </c>
      <c r="BB33">
        <v>20.037349999999996</v>
      </c>
      <c r="BC33">
        <v>71.694199999999995</v>
      </c>
      <c r="BD33">
        <v>2.7951799999999998</v>
      </c>
      <c r="BE33">
        <v>18.985283333333332</v>
      </c>
      <c r="BF33">
        <v>-8.5145000000000017</v>
      </c>
      <c r="BG33">
        <v>1.7638400000000007</v>
      </c>
      <c r="BH33">
        <v>0.35553999999999952</v>
      </c>
      <c r="BI33">
        <v>46.271174999999999</v>
      </c>
      <c r="BJ33">
        <v>3.9485000000000006</v>
      </c>
      <c r="BK33">
        <v>11.844133333333334</v>
      </c>
      <c r="BL33">
        <v>18.83136</v>
      </c>
      <c r="BM33">
        <v>22.7605</v>
      </c>
      <c r="BN33">
        <v>7.1690799999999992</v>
      </c>
      <c r="BO33" s="37">
        <v>13.254666666666665</v>
      </c>
      <c r="BP33">
        <v>23.841160000000002</v>
      </c>
      <c r="BQ33">
        <v>0.96640000000000048</v>
      </c>
      <c r="BS33">
        <v>9.0435166666666671</v>
      </c>
      <c r="BT33">
        <v>16.75318</v>
      </c>
      <c r="BU33" s="37">
        <v>9.8745666666666683</v>
      </c>
      <c r="BV33">
        <v>63.29911666666667</v>
      </c>
      <c r="BW33">
        <v>21.874925000000005</v>
      </c>
      <c r="BX33">
        <v>15.014333333333333</v>
      </c>
      <c r="BY33">
        <v>-5.8345399999999996</v>
      </c>
      <c r="BZ33">
        <v>67.964333333333329</v>
      </c>
      <c r="CA33">
        <v>2.0810500000000003</v>
      </c>
      <c r="CB33">
        <v>1.6620000000000001</v>
      </c>
      <c r="CC33">
        <v>15.861400000000003</v>
      </c>
      <c r="CE33">
        <v>54.528999999999996</v>
      </c>
      <c r="CF33">
        <v>19.049300000000002</v>
      </c>
      <c r="CG33">
        <v>11.300640000000001</v>
      </c>
      <c r="CH33">
        <v>2.1816666666666662</v>
      </c>
      <c r="CI33">
        <v>9.4950499999999991</v>
      </c>
      <c r="CJ33">
        <v>2.5352000000000001</v>
      </c>
      <c r="CK33">
        <v>14.638</v>
      </c>
      <c r="CL33">
        <v>8.4578166666666679</v>
      </c>
      <c r="CM33">
        <v>60.115880000000004</v>
      </c>
      <c r="CN33">
        <v>11.876499999999998</v>
      </c>
      <c r="CO33">
        <v>6.5487499999999992</v>
      </c>
      <c r="CP33">
        <v>11.379479999999999</v>
      </c>
      <c r="CQ33">
        <v>6.5322000000000005</v>
      </c>
      <c r="CR33">
        <v>0.56679999999999942</v>
      </c>
      <c r="CS33">
        <v>6.7564285714285699</v>
      </c>
    </row>
    <row r="34" spans="1:97" x14ac:dyDescent="0.2">
      <c r="A34">
        <f t="shared" si="0"/>
        <v>16.926415794573639</v>
      </c>
      <c r="B34">
        <f t="shared" si="1"/>
        <v>20.514192566040382</v>
      </c>
      <c r="C34">
        <f t="shared" si="2"/>
        <v>86</v>
      </c>
      <c r="D34" s="44">
        <v>0.26</v>
      </c>
      <c r="E34" s="45">
        <v>63.415199999999999</v>
      </c>
      <c r="F34">
        <v>12.142066666666665</v>
      </c>
      <c r="G34">
        <v>6.0426999999999991</v>
      </c>
      <c r="H34">
        <v>26.546450000000004</v>
      </c>
      <c r="I34">
        <v>4.9760800000000005</v>
      </c>
      <c r="J34">
        <v>13.052383333333333</v>
      </c>
      <c r="K34" s="38">
        <v>92.460800000000006</v>
      </c>
      <c r="L34">
        <v>-2.8237749999999999</v>
      </c>
      <c r="M34">
        <v>13.110999999999999</v>
      </c>
      <c r="O34">
        <v>1.5045999999999995</v>
      </c>
      <c r="P34">
        <v>40.729399999999998</v>
      </c>
      <c r="Q34">
        <v>23.674250000000001</v>
      </c>
      <c r="R34">
        <v>10.5876</v>
      </c>
      <c r="S34">
        <v>16.867319999999996</v>
      </c>
      <c r="T34">
        <v>-9.7092600000000004</v>
      </c>
      <c r="U34">
        <v>26.584399999999999</v>
      </c>
      <c r="V34">
        <v>1.5596999999999994</v>
      </c>
      <c r="W34">
        <v>1.7300000000000004</v>
      </c>
      <c r="Y34" s="45">
        <v>20.669</v>
      </c>
      <c r="Z34">
        <v>6.03</v>
      </c>
      <c r="AA34">
        <v>3.2597199999999993</v>
      </c>
      <c r="AB34">
        <v>16.192683333333331</v>
      </c>
      <c r="AC34">
        <v>2.242</v>
      </c>
      <c r="AD34">
        <v>6.1643249999999989</v>
      </c>
      <c r="AE34">
        <v>21.124700000000001</v>
      </c>
      <c r="AF34">
        <v>15.787050000000001</v>
      </c>
      <c r="AG34">
        <v>-7.1208000000000009</v>
      </c>
      <c r="AH34">
        <v>5.805299999999999</v>
      </c>
      <c r="AI34">
        <v>0.42872500000000002</v>
      </c>
      <c r="AJ34">
        <v>36.235833333333332</v>
      </c>
      <c r="AK34">
        <v>9.3635000000000019</v>
      </c>
      <c r="AL34" s="37">
        <v>13.2958</v>
      </c>
      <c r="AM34">
        <v>44.653750000000002</v>
      </c>
      <c r="AN34">
        <v>0.47466666666666618</v>
      </c>
      <c r="AO34">
        <v>46.013199999999998</v>
      </c>
      <c r="AQ34" s="37">
        <v>-5.2929000000000004</v>
      </c>
      <c r="AR34">
        <v>23.855899999999998</v>
      </c>
      <c r="AS34">
        <v>86.613</v>
      </c>
      <c r="AT34">
        <v>28.504000000000001</v>
      </c>
      <c r="AU34">
        <v>27.369174999999998</v>
      </c>
      <c r="AV34">
        <v>-5.8346600000000013</v>
      </c>
      <c r="AX34">
        <v>25.913574999999998</v>
      </c>
      <c r="AY34">
        <v>3.3016999999999999</v>
      </c>
      <c r="AZ34">
        <v>4.2590199999999996</v>
      </c>
      <c r="BB34">
        <v>26.05673333333333</v>
      </c>
      <c r="BC34">
        <v>68.266249999999999</v>
      </c>
      <c r="BD34">
        <v>4.3970833333333337</v>
      </c>
      <c r="BE34">
        <v>18.908580000000001</v>
      </c>
      <c r="BF34">
        <v>-11.613866666666668</v>
      </c>
      <c r="BG34">
        <v>-1.2923749999999996</v>
      </c>
      <c r="BH34">
        <v>-3.8492599999999997</v>
      </c>
      <c r="BI34">
        <v>48.171066666666668</v>
      </c>
      <c r="BJ34">
        <v>3.7324400000000013</v>
      </c>
      <c r="BK34">
        <v>11.555050000000001</v>
      </c>
      <c r="BL34">
        <v>24.574919999999999</v>
      </c>
      <c r="BM34">
        <v>21.44125</v>
      </c>
      <c r="BN34">
        <v>7.6861999999999995</v>
      </c>
      <c r="BO34" s="37">
        <v>8.7035999999999998</v>
      </c>
      <c r="BP34">
        <v>19.705124999999999</v>
      </c>
      <c r="BQ34">
        <v>0.17516666666666758</v>
      </c>
      <c r="BS34">
        <v>13.5183</v>
      </c>
      <c r="BT34">
        <v>12.866183333333332</v>
      </c>
      <c r="BU34" s="37">
        <v>17.490033333333333</v>
      </c>
      <c r="BV34">
        <v>59.966919999999995</v>
      </c>
      <c r="BW34">
        <v>24.039300000000001</v>
      </c>
      <c r="BX34">
        <v>6.5353333333333365</v>
      </c>
      <c r="BY34">
        <v>-2.4573999999999998</v>
      </c>
      <c r="BZ34">
        <v>62.528999999999996</v>
      </c>
      <c r="CA34">
        <v>5.1967000000000017</v>
      </c>
      <c r="CB34">
        <v>1.6912399999999999</v>
      </c>
      <c r="CC34">
        <v>27.599499999999999</v>
      </c>
      <c r="CE34">
        <v>56.040999999999997</v>
      </c>
      <c r="CF34">
        <v>33.573949999999996</v>
      </c>
      <c r="CG34">
        <v>6.7167200000000005</v>
      </c>
      <c r="CH34">
        <v>2.6484499999999991</v>
      </c>
      <c r="CI34">
        <v>14.559100000000001</v>
      </c>
      <c r="CJ34">
        <v>1.0727799999999994</v>
      </c>
      <c r="CK34">
        <v>7.0671666666666662</v>
      </c>
      <c r="CL34">
        <v>11.864900000000002</v>
      </c>
      <c r="CM34">
        <v>29.607999999999993</v>
      </c>
      <c r="CN34">
        <v>13.894</v>
      </c>
      <c r="CO34">
        <v>9.0417999999999985</v>
      </c>
      <c r="CP34">
        <v>3.9595399999999996</v>
      </c>
      <c r="CQ34">
        <v>7.8626000000000005</v>
      </c>
      <c r="CR34">
        <v>4.7609999999999992</v>
      </c>
      <c r="CS34">
        <v>5.6484999999999985</v>
      </c>
    </row>
    <row r="35" spans="1:97" x14ac:dyDescent="0.2">
      <c r="A35">
        <f t="shared" si="0"/>
        <v>17.163150689368766</v>
      </c>
      <c r="B35">
        <f t="shared" si="1"/>
        <v>18.710415293414624</v>
      </c>
      <c r="C35">
        <f t="shared" si="2"/>
        <v>86</v>
      </c>
      <c r="D35" s="44">
        <v>0.27</v>
      </c>
      <c r="E35" s="45">
        <v>61.862449999999995</v>
      </c>
      <c r="F35">
        <v>10.192</v>
      </c>
      <c r="G35">
        <v>2.0372499999999993</v>
      </c>
      <c r="H35">
        <v>45.175199999999997</v>
      </c>
      <c r="I35">
        <v>6.196275</v>
      </c>
      <c r="J35">
        <v>7.3885400000000008</v>
      </c>
      <c r="K35" s="38">
        <v>80.35499999999999</v>
      </c>
      <c r="L35">
        <v>-5.7077750000000007</v>
      </c>
      <c r="M35">
        <v>24.307499999999997</v>
      </c>
      <c r="O35">
        <v>0.72459999999999991</v>
      </c>
      <c r="P35">
        <v>48.52525</v>
      </c>
      <c r="Q35">
        <v>23.085000000000001</v>
      </c>
      <c r="R35">
        <v>28.271120000000003</v>
      </c>
      <c r="S35">
        <v>7.4515499999999992</v>
      </c>
      <c r="T35">
        <v>-7.4039400000000004</v>
      </c>
      <c r="U35">
        <v>41.569200000000002</v>
      </c>
      <c r="V35">
        <v>1.6694666666666664</v>
      </c>
      <c r="W35">
        <v>2.6940000000000004</v>
      </c>
      <c r="Y35" s="45">
        <v>28.122400000000006</v>
      </c>
      <c r="Z35">
        <v>5.2197500000000003</v>
      </c>
      <c r="AA35">
        <v>1.7480249999999995</v>
      </c>
      <c r="AB35">
        <v>24.844580000000001</v>
      </c>
      <c r="AC35">
        <v>8.5213250000000009</v>
      </c>
      <c r="AD35">
        <v>4.3674999999999988</v>
      </c>
      <c r="AE35">
        <v>18.241925000000002</v>
      </c>
      <c r="AF35">
        <v>16.985014285714286</v>
      </c>
      <c r="AG35">
        <v>7.7267999999999972</v>
      </c>
      <c r="AH35">
        <v>6.8555399999999995</v>
      </c>
      <c r="AI35">
        <v>6.6636500000000005</v>
      </c>
      <c r="AJ35">
        <v>14.264999999999997</v>
      </c>
      <c r="AK35">
        <v>11.109</v>
      </c>
      <c r="AL35" s="37">
        <v>4.6146000000000003</v>
      </c>
      <c r="AM35">
        <v>32.313600000000001</v>
      </c>
      <c r="AN35">
        <v>-2.0428000000000002</v>
      </c>
      <c r="AO35">
        <v>45.357199999999999</v>
      </c>
      <c r="AQ35" s="37">
        <v>-4.0403000000000002</v>
      </c>
      <c r="AR35">
        <v>20.0459</v>
      </c>
      <c r="AS35">
        <v>76.007750000000001</v>
      </c>
      <c r="AT35">
        <v>19.868500000000001</v>
      </c>
      <c r="AU35">
        <v>26.068374999999996</v>
      </c>
      <c r="AV35">
        <v>-4.1647599999999994</v>
      </c>
      <c r="AX35">
        <v>26.134574999999998</v>
      </c>
      <c r="AY35">
        <v>9.5608833333333347</v>
      </c>
      <c r="AZ35">
        <v>3.8538166666666664</v>
      </c>
      <c r="BB35">
        <v>51.67763333333334</v>
      </c>
      <c r="BC35">
        <v>77.146999999999991</v>
      </c>
      <c r="BD35">
        <v>7.1625599999999991</v>
      </c>
      <c r="BE35">
        <v>16.91086</v>
      </c>
      <c r="BF35">
        <v>-6.8770800000000012</v>
      </c>
      <c r="BG35">
        <v>-1.5821199999999993</v>
      </c>
      <c r="BH35">
        <v>1.2266666666666659</v>
      </c>
      <c r="BI35">
        <v>31.306574999999999</v>
      </c>
      <c r="BJ35">
        <v>6.3497833333333347</v>
      </c>
      <c r="BK35">
        <v>14.517725</v>
      </c>
      <c r="BL35">
        <v>26.808659999999996</v>
      </c>
      <c r="BM35">
        <v>18.070333333333334</v>
      </c>
      <c r="BN35">
        <v>9.8368199999999995</v>
      </c>
      <c r="BO35" s="37">
        <v>5.3765999999999989</v>
      </c>
      <c r="BP35">
        <v>24.245979999999999</v>
      </c>
      <c r="BQ35">
        <v>1.0442000000000007</v>
      </c>
      <c r="BS35">
        <v>20.158783333333336</v>
      </c>
      <c r="BT35">
        <v>15.108583333333334</v>
      </c>
      <c r="BU35" s="37">
        <v>5.5279000000000007</v>
      </c>
      <c r="BV35">
        <v>42.300883333333331</v>
      </c>
      <c r="BW35">
        <v>21.805475000000001</v>
      </c>
      <c r="BX35">
        <v>4.1004000000000014</v>
      </c>
      <c r="BY35">
        <v>13.468459999999999</v>
      </c>
      <c r="BZ35">
        <v>33.452999999999996</v>
      </c>
      <c r="CA35">
        <v>12.238420000000001</v>
      </c>
      <c r="CB35">
        <v>0.64350000000000085</v>
      </c>
      <c r="CC35">
        <v>28.582799999999999</v>
      </c>
      <c r="CE35">
        <v>48.264666666666663</v>
      </c>
      <c r="CF35">
        <v>36.770533333333333</v>
      </c>
      <c r="CG35">
        <v>6.863220000000001</v>
      </c>
      <c r="CH35">
        <v>3.673566666666666</v>
      </c>
      <c r="CI35">
        <v>17.942250000000001</v>
      </c>
      <c r="CJ35">
        <v>0.82597500000000013</v>
      </c>
      <c r="CK35">
        <v>10.487</v>
      </c>
      <c r="CL35">
        <v>14.165540000000002</v>
      </c>
      <c r="CM35">
        <v>19.282679999999999</v>
      </c>
      <c r="CN35">
        <v>17.34525</v>
      </c>
      <c r="CO35">
        <v>8.8759999999999994</v>
      </c>
      <c r="CP35">
        <v>-1.6430599999999997</v>
      </c>
      <c r="CQ35">
        <v>8.8049999999999997</v>
      </c>
      <c r="CR35">
        <v>7.4293999999999993</v>
      </c>
      <c r="CS35">
        <v>9.6919999999999984</v>
      </c>
    </row>
    <row r="36" spans="1:97" x14ac:dyDescent="0.2">
      <c r="A36">
        <f t="shared" si="0"/>
        <v>19.187365157807314</v>
      </c>
      <c r="B36">
        <f t="shared" si="1"/>
        <v>20.623089622398776</v>
      </c>
      <c r="C36">
        <f t="shared" si="2"/>
        <v>86</v>
      </c>
      <c r="D36" s="44">
        <v>0.28000000000000003</v>
      </c>
      <c r="E36" s="45">
        <v>62.212633333333336</v>
      </c>
      <c r="F36">
        <v>10.248166666666666</v>
      </c>
      <c r="G36">
        <v>1.2009666666666654</v>
      </c>
      <c r="H36">
        <v>62.680999999999997</v>
      </c>
      <c r="I36">
        <v>3.28626</v>
      </c>
      <c r="J36">
        <v>3.9754666666666676</v>
      </c>
      <c r="K36" s="38">
        <v>65.041499999999999</v>
      </c>
      <c r="L36">
        <v>-6.1693999999999996</v>
      </c>
      <c r="M36">
        <v>46.546800000000005</v>
      </c>
      <c r="O36">
        <v>5.4540000000000006</v>
      </c>
      <c r="P36">
        <v>52.849600000000009</v>
      </c>
      <c r="Q36">
        <v>26.438749999999999</v>
      </c>
      <c r="R36">
        <v>33.966560000000001</v>
      </c>
      <c r="S36">
        <v>2.0638599999999991</v>
      </c>
      <c r="T36">
        <v>-4.8924200000000004</v>
      </c>
      <c r="U36">
        <v>47.364400000000003</v>
      </c>
      <c r="V36">
        <v>1.3882833333333335</v>
      </c>
      <c r="W36">
        <v>21.21083333333333</v>
      </c>
      <c r="Y36" s="45">
        <v>28.536999999999999</v>
      </c>
      <c r="Z36">
        <v>5.048</v>
      </c>
      <c r="AA36">
        <v>5.7794799999999995</v>
      </c>
      <c r="AB36">
        <v>29.779016666666664</v>
      </c>
      <c r="AC36">
        <v>23.31578</v>
      </c>
      <c r="AD36">
        <v>7.9010749999999987</v>
      </c>
      <c r="AE36">
        <v>12.420999999999999</v>
      </c>
      <c r="AF36">
        <v>14.885116666666669</v>
      </c>
      <c r="AG36">
        <v>23.099999999999994</v>
      </c>
      <c r="AH36">
        <v>8.5451199999999989</v>
      </c>
      <c r="AI36">
        <v>2.9329250000000004</v>
      </c>
      <c r="AJ36">
        <v>18.990999999999996</v>
      </c>
      <c r="AK36">
        <v>6.5000000000000018</v>
      </c>
      <c r="AL36" s="37">
        <v>7.9412000000000003</v>
      </c>
      <c r="AM36">
        <v>35.039749999999998</v>
      </c>
      <c r="AN36">
        <v>-1.8680000000000001</v>
      </c>
      <c r="AO36">
        <v>55.49839999999999</v>
      </c>
      <c r="AQ36" s="37">
        <v>-9.0261800000000001</v>
      </c>
      <c r="AR36">
        <v>18.442625</v>
      </c>
      <c r="AS36">
        <v>80.52525</v>
      </c>
      <c r="AT36">
        <v>20.305</v>
      </c>
      <c r="AU36">
        <v>20.069499999999998</v>
      </c>
      <c r="AV36">
        <v>-1.5340666666666671</v>
      </c>
      <c r="AX36">
        <v>25.428474999999999</v>
      </c>
      <c r="AY36">
        <v>11.062200000000001</v>
      </c>
      <c r="AZ36">
        <v>1.8895399999999996</v>
      </c>
      <c r="BB36">
        <v>76.185325000000006</v>
      </c>
      <c r="BC36">
        <v>92.861400000000003</v>
      </c>
      <c r="BD36">
        <v>5.3579333333333325</v>
      </c>
      <c r="BE36">
        <v>20.427379999999999</v>
      </c>
      <c r="BF36">
        <v>-4.5091333333333345</v>
      </c>
      <c r="BG36">
        <v>-1.7944999999999993</v>
      </c>
      <c r="BH36">
        <v>7.1153799999999991</v>
      </c>
      <c r="BI36">
        <v>32.092600000000004</v>
      </c>
      <c r="BJ36">
        <v>5.2459200000000008</v>
      </c>
      <c r="BK36">
        <v>17.34385</v>
      </c>
      <c r="BL36">
        <v>21.272075000000001</v>
      </c>
      <c r="BM36">
        <v>24.619249999999997</v>
      </c>
      <c r="BN36">
        <v>6.7080600000000006</v>
      </c>
      <c r="BO36" s="37">
        <v>7.866200000000001</v>
      </c>
      <c r="BP36">
        <v>32.655859999999997</v>
      </c>
      <c r="BQ36">
        <v>1.9253333333333345</v>
      </c>
      <c r="BS36">
        <v>7.5081599999999993</v>
      </c>
      <c r="BT36">
        <v>16.91478</v>
      </c>
      <c r="BU36" s="37">
        <v>4.990966666666667</v>
      </c>
      <c r="BV36">
        <v>31.876550000000005</v>
      </c>
      <c r="BW36">
        <v>14.336675000000001</v>
      </c>
      <c r="BX36">
        <v>-0.49649999999999955</v>
      </c>
      <c r="BY36">
        <v>18.661950000000001</v>
      </c>
      <c r="BZ36">
        <v>16.170833333333334</v>
      </c>
      <c r="CA36">
        <v>28.517980000000001</v>
      </c>
      <c r="CB36">
        <v>1.1174800000000009</v>
      </c>
      <c r="CC36">
        <v>40.476199999999999</v>
      </c>
      <c r="CE36">
        <v>48.016750000000002</v>
      </c>
      <c r="CF36">
        <v>23.663150000000002</v>
      </c>
      <c r="CG36">
        <v>5.5437400000000006</v>
      </c>
      <c r="CH36">
        <v>9.5519428571428584</v>
      </c>
      <c r="CI36">
        <v>18.257516666666668</v>
      </c>
      <c r="CJ36">
        <v>6.6184200000000004</v>
      </c>
      <c r="CK36">
        <v>6.1051666666666664</v>
      </c>
      <c r="CL36">
        <v>25.829040000000003</v>
      </c>
      <c r="CM36">
        <v>22.75066</v>
      </c>
      <c r="CN36">
        <v>34.83475</v>
      </c>
      <c r="CO36">
        <v>3.4180000000000001</v>
      </c>
      <c r="CP36">
        <v>0.67443999999999993</v>
      </c>
      <c r="CQ36">
        <v>11.0124</v>
      </c>
      <c r="CR36">
        <v>6.1676666666666664</v>
      </c>
      <c r="CS36">
        <v>15.845285714285712</v>
      </c>
    </row>
    <row r="37" spans="1:97" x14ac:dyDescent="0.2">
      <c r="A37">
        <f t="shared" si="0"/>
        <v>20.622767306201556</v>
      </c>
      <c r="B37">
        <f t="shared" si="1"/>
        <v>22.673513400951695</v>
      </c>
      <c r="C37">
        <f t="shared" si="2"/>
        <v>86</v>
      </c>
      <c r="D37" s="44">
        <v>0.28999999999999998</v>
      </c>
      <c r="E37" s="45">
        <v>53.298299999999998</v>
      </c>
      <c r="F37">
        <v>9.576274999999999</v>
      </c>
      <c r="G37">
        <v>-0.72490000000000077</v>
      </c>
      <c r="H37">
        <v>66.519600000000011</v>
      </c>
      <c r="I37">
        <v>1.9647250000000005</v>
      </c>
      <c r="J37">
        <v>3.98536</v>
      </c>
      <c r="K37" s="38">
        <v>73.870399999999989</v>
      </c>
      <c r="L37">
        <v>-6.487425</v>
      </c>
      <c r="M37">
        <v>72.588250000000002</v>
      </c>
      <c r="O37">
        <v>13.220333333333334</v>
      </c>
      <c r="P37">
        <v>67.016499999999994</v>
      </c>
      <c r="Q37">
        <v>29.678999999999998</v>
      </c>
      <c r="R37">
        <v>25.5169</v>
      </c>
      <c r="S37">
        <v>-4.8317750000000013</v>
      </c>
      <c r="T37">
        <v>-5.2413600000000002</v>
      </c>
      <c r="U37">
        <v>39.506</v>
      </c>
      <c r="V37">
        <v>0.43733999999999928</v>
      </c>
      <c r="W37">
        <v>31.320000000000004</v>
      </c>
      <c r="Y37" s="45">
        <v>31.241500000000002</v>
      </c>
      <c r="Z37">
        <v>3.6280000000000001</v>
      </c>
      <c r="AA37">
        <v>5.8421249999999993</v>
      </c>
      <c r="AB37">
        <v>41.937740000000005</v>
      </c>
      <c r="AC37">
        <v>36.946779999999997</v>
      </c>
      <c r="AD37">
        <v>14.179139999999999</v>
      </c>
      <c r="AE37">
        <v>12.04975</v>
      </c>
      <c r="AF37">
        <v>12.352866666666666</v>
      </c>
      <c r="AG37">
        <v>9.303799999999999</v>
      </c>
      <c r="AH37">
        <v>8.473725</v>
      </c>
      <c r="AI37">
        <v>4.1545749999999995</v>
      </c>
      <c r="AJ37">
        <v>46.677499999999988</v>
      </c>
      <c r="AK37">
        <v>6.8940000000000028</v>
      </c>
      <c r="AL37" s="37">
        <v>7.2232000000000003</v>
      </c>
      <c r="AM37">
        <v>28.9772</v>
      </c>
      <c r="AN37">
        <v>-4.7894000000000005</v>
      </c>
      <c r="AO37">
        <v>69.452199999999991</v>
      </c>
      <c r="AQ37" s="37">
        <v>-9.6392000000000007</v>
      </c>
      <c r="AR37">
        <v>21.026975</v>
      </c>
      <c r="AS37">
        <v>74.406500000000008</v>
      </c>
      <c r="AT37">
        <v>20.684750000000001</v>
      </c>
      <c r="AU37">
        <v>26.330349999999996</v>
      </c>
      <c r="AV37">
        <v>-4.7035200000000001</v>
      </c>
      <c r="AX37">
        <v>18.99108</v>
      </c>
      <c r="AY37">
        <v>9.1686666666666667</v>
      </c>
      <c r="AZ37">
        <v>3.4822800000000003</v>
      </c>
      <c r="BB37">
        <v>64.270633333333322</v>
      </c>
      <c r="BC37">
        <v>92.475750000000005</v>
      </c>
      <c r="BD37">
        <v>3.0931999999999995</v>
      </c>
      <c r="BE37">
        <v>23.064219999999995</v>
      </c>
      <c r="BF37">
        <v>-8.7962333333333333</v>
      </c>
      <c r="BG37">
        <v>-3.4957749999999992</v>
      </c>
      <c r="BH37">
        <v>1.5667800000000001</v>
      </c>
      <c r="BI37">
        <v>33.202799999999996</v>
      </c>
      <c r="BJ37">
        <v>3.9939200000000015</v>
      </c>
      <c r="BK37">
        <v>12.156450000000001</v>
      </c>
      <c r="BL37">
        <v>22.509179999999997</v>
      </c>
      <c r="BM37">
        <v>31.678999999999998</v>
      </c>
      <c r="BN37">
        <v>4.7214599999999987</v>
      </c>
      <c r="BO37" s="37">
        <v>10.820599999999999</v>
      </c>
      <c r="BP37">
        <v>44.9315</v>
      </c>
      <c r="BQ37">
        <v>0.87340000000000129</v>
      </c>
      <c r="BS37">
        <v>7.5060333333333338</v>
      </c>
      <c r="BT37">
        <v>29.474850000000004</v>
      </c>
      <c r="BU37" s="37">
        <v>5.1453000000000007</v>
      </c>
      <c r="BV37">
        <v>39.918383333333331</v>
      </c>
      <c r="BW37">
        <v>9.9510749999999994</v>
      </c>
      <c r="BX37">
        <v>-0.68233333333333268</v>
      </c>
      <c r="BY37">
        <v>47.325900000000004</v>
      </c>
      <c r="BZ37">
        <v>21.702599999999997</v>
      </c>
      <c r="CA37">
        <v>38.053539999999998</v>
      </c>
      <c r="CB37">
        <v>3.9254800000000003</v>
      </c>
      <c r="CC37">
        <v>50.658499999999997</v>
      </c>
      <c r="CE37">
        <v>14.217333333333334</v>
      </c>
      <c r="CF37">
        <v>17.389800000000001</v>
      </c>
      <c r="CG37">
        <v>2.6685000000000008</v>
      </c>
      <c r="CH37">
        <v>7.1692833333333335</v>
      </c>
      <c r="CI37">
        <v>21.729533333333332</v>
      </c>
      <c r="CJ37">
        <v>8.3801000000000005</v>
      </c>
      <c r="CK37">
        <v>7.6183333333333323</v>
      </c>
      <c r="CL37">
        <v>32.266533333333342</v>
      </c>
      <c r="CM37">
        <v>30.775199999999995</v>
      </c>
      <c r="CN37">
        <v>21.137666666666664</v>
      </c>
      <c r="CO37">
        <v>4.5012499999999998</v>
      </c>
      <c r="CP37">
        <v>-1.5287399999999998</v>
      </c>
      <c r="CQ37">
        <v>8.0069999999999997</v>
      </c>
      <c r="CR37">
        <v>4.4619999999999997</v>
      </c>
      <c r="CS37">
        <v>39.211874999999999</v>
      </c>
    </row>
    <row r="38" spans="1:97" x14ac:dyDescent="0.2">
      <c r="A38">
        <f t="shared" si="0"/>
        <v>23.293999141749723</v>
      </c>
      <c r="B38">
        <f t="shared" si="1"/>
        <v>23.889301921098934</v>
      </c>
      <c r="C38">
        <f t="shared" si="2"/>
        <v>86</v>
      </c>
      <c r="D38" s="44">
        <v>0.3</v>
      </c>
      <c r="E38" s="45">
        <v>52.048525000000005</v>
      </c>
      <c r="F38">
        <v>12.8384</v>
      </c>
      <c r="G38">
        <v>1.2333999999999989</v>
      </c>
      <c r="H38">
        <v>76.685299999999998</v>
      </c>
      <c r="I38">
        <v>0.70948000000000033</v>
      </c>
      <c r="J38">
        <v>3.2909999999999999</v>
      </c>
      <c r="K38" s="38">
        <v>70.464750000000009</v>
      </c>
      <c r="L38">
        <v>-2.44</v>
      </c>
      <c r="M38">
        <v>73.347000000000008</v>
      </c>
      <c r="O38">
        <v>13.485199999999997</v>
      </c>
      <c r="P38">
        <v>65.150000000000006</v>
      </c>
      <c r="Q38">
        <v>34.767749999999992</v>
      </c>
      <c r="R38">
        <v>23.814975</v>
      </c>
      <c r="S38">
        <v>-6.4908800000000015</v>
      </c>
      <c r="T38">
        <v>-7.0983000000000001</v>
      </c>
      <c r="U38">
        <v>41.425199999999997</v>
      </c>
      <c r="V38">
        <v>-0.13726666666666723</v>
      </c>
      <c r="W38">
        <v>33.422000000000004</v>
      </c>
      <c r="Y38" s="45">
        <v>33.944600000000001</v>
      </c>
      <c r="Z38">
        <v>5.4952500000000004</v>
      </c>
      <c r="AA38">
        <v>14.34024</v>
      </c>
      <c r="AB38">
        <v>45.991900000000008</v>
      </c>
      <c r="AC38">
        <v>50.887475000000002</v>
      </c>
      <c r="AD38">
        <v>17.001324999999998</v>
      </c>
      <c r="AE38">
        <v>22.636775</v>
      </c>
      <c r="AF38">
        <v>19.680816666666669</v>
      </c>
      <c r="AG38">
        <v>-0.4794000000000011</v>
      </c>
      <c r="AH38">
        <v>13.076919999999998</v>
      </c>
      <c r="AI38">
        <v>0.66770000000000085</v>
      </c>
      <c r="AJ38">
        <v>85.646199999999993</v>
      </c>
      <c r="AK38">
        <v>6.546000000000002</v>
      </c>
      <c r="AL38" s="37">
        <v>20.220400000000001</v>
      </c>
      <c r="AM38">
        <v>23.2834</v>
      </c>
      <c r="AN38">
        <v>-1.5441666666666671</v>
      </c>
      <c r="AO38">
        <v>59.146400000000007</v>
      </c>
      <c r="AQ38" s="37">
        <v>-7.6869399999999999</v>
      </c>
      <c r="AR38">
        <v>16.007100000000001</v>
      </c>
      <c r="AS38">
        <v>69.262500000000003</v>
      </c>
      <c r="AT38">
        <v>30.083750000000002</v>
      </c>
      <c r="AU38">
        <v>32.261799999999994</v>
      </c>
      <c r="AV38">
        <v>-5.9259600000000008</v>
      </c>
      <c r="AX38">
        <v>23.320350000000005</v>
      </c>
      <c r="AY38">
        <v>10.795416666666666</v>
      </c>
      <c r="AZ38">
        <v>5.9482599999999994</v>
      </c>
      <c r="BB38">
        <v>59.958566666666663</v>
      </c>
      <c r="BC38">
        <v>81.186199999999999</v>
      </c>
      <c r="BD38">
        <v>1.6988399999999995</v>
      </c>
      <c r="BE38">
        <v>52.403919999999992</v>
      </c>
      <c r="BF38">
        <v>-8.8182600000000004</v>
      </c>
      <c r="BG38">
        <v>-1.5532199999999992</v>
      </c>
      <c r="BH38">
        <v>-5.3700000000000379E-2</v>
      </c>
      <c r="BI38">
        <v>34.852733333333333</v>
      </c>
      <c r="BJ38">
        <v>3.5128666666666679</v>
      </c>
      <c r="BK38">
        <v>11.467625000000002</v>
      </c>
      <c r="BL38">
        <v>16.675919999999998</v>
      </c>
      <c r="BM38">
        <v>48.278500000000001</v>
      </c>
      <c r="BN38">
        <v>3.7879400000000003</v>
      </c>
      <c r="BO38" s="37">
        <v>12.608799999999999</v>
      </c>
      <c r="BP38">
        <v>53.551340000000003</v>
      </c>
      <c r="BQ38">
        <v>1.0068333333333339</v>
      </c>
      <c r="BS38">
        <v>14.61106</v>
      </c>
      <c r="BT38">
        <v>26.803933333333333</v>
      </c>
      <c r="BU38" s="37">
        <v>11.086333333333334</v>
      </c>
      <c r="BV38">
        <v>25.500040000000002</v>
      </c>
      <c r="BW38">
        <v>12.814000000000002</v>
      </c>
      <c r="BX38">
        <v>-2.2267999999999994</v>
      </c>
      <c r="BY38">
        <v>66.080539999999999</v>
      </c>
      <c r="BZ38">
        <v>61.685833333333335</v>
      </c>
      <c r="CA38">
        <v>34.311700000000002</v>
      </c>
      <c r="CB38">
        <v>2.2569000000000004</v>
      </c>
      <c r="CC38">
        <v>44.369199999999999</v>
      </c>
      <c r="CE38">
        <v>22.943750000000001</v>
      </c>
      <c r="CF38">
        <v>16.1524</v>
      </c>
      <c r="CG38">
        <v>5.2285599999999999</v>
      </c>
      <c r="CH38">
        <v>2.4902999999999991</v>
      </c>
      <c r="CI38">
        <v>21.789316666666668</v>
      </c>
      <c r="CJ38">
        <v>15.894920000000003</v>
      </c>
      <c r="CK38">
        <v>15.865166666666667</v>
      </c>
      <c r="CL38">
        <v>40.345939999999999</v>
      </c>
      <c r="CM38">
        <v>32.679680000000005</v>
      </c>
      <c r="CN38">
        <v>14.992499999999998</v>
      </c>
      <c r="CO38">
        <v>24.3416</v>
      </c>
      <c r="CP38">
        <v>-1.3736399999999995</v>
      </c>
      <c r="CQ38">
        <v>7.708800000000001</v>
      </c>
      <c r="CR38">
        <v>3.9891999999999994</v>
      </c>
      <c r="CS38">
        <v>35.253142857142855</v>
      </c>
    </row>
    <row r="39" spans="1:97" x14ac:dyDescent="0.2">
      <c r="A39">
        <f t="shared" si="0"/>
        <v>24.684118446843851</v>
      </c>
      <c r="B39">
        <f t="shared" si="1"/>
        <v>26.346884078680091</v>
      </c>
      <c r="C39">
        <f t="shared" si="2"/>
        <v>86</v>
      </c>
      <c r="D39" s="44">
        <v>0.31</v>
      </c>
      <c r="E39" s="45">
        <v>33.462175000000002</v>
      </c>
      <c r="F39">
        <v>31.852833333333336</v>
      </c>
      <c r="G39">
        <v>1.9340749999999995</v>
      </c>
      <c r="H39">
        <v>61.397266666666667</v>
      </c>
      <c r="I39">
        <v>1.5412400000000002</v>
      </c>
      <c r="J39">
        <v>3.2856999999999998</v>
      </c>
      <c r="K39" s="38">
        <v>55.673399999999994</v>
      </c>
      <c r="L39">
        <v>-2.6649333333333334</v>
      </c>
      <c r="M39">
        <v>77.1858</v>
      </c>
      <c r="O39">
        <v>13.074599999999998</v>
      </c>
      <c r="P39">
        <v>87.142500000000013</v>
      </c>
      <c r="Q39">
        <v>30.962749999999996</v>
      </c>
      <c r="R39">
        <v>27.718360000000001</v>
      </c>
      <c r="S39">
        <v>-9.2823000000000011</v>
      </c>
      <c r="T39">
        <v>-8.7638599999999993</v>
      </c>
      <c r="U39">
        <v>53.880399999999995</v>
      </c>
      <c r="V39">
        <v>0.2435833333333329</v>
      </c>
      <c r="W39">
        <v>47.729166666666664</v>
      </c>
      <c r="Y39" s="45">
        <v>59.412999999999997</v>
      </c>
      <c r="Z39">
        <v>6.4619999999999997</v>
      </c>
      <c r="AA39">
        <v>25.1252</v>
      </c>
      <c r="AB39">
        <v>38.60716</v>
      </c>
      <c r="AC39">
        <v>49.405999999999999</v>
      </c>
      <c r="AD39">
        <v>18.043099999999999</v>
      </c>
      <c r="AE39">
        <v>24.71275</v>
      </c>
      <c r="AF39">
        <v>25.661016666666665</v>
      </c>
      <c r="AG39">
        <v>3.4641999999999982</v>
      </c>
      <c r="AH39">
        <v>5.1815799999999994</v>
      </c>
      <c r="AI39">
        <v>0.45694999999999997</v>
      </c>
      <c r="AJ39">
        <v>111.20099999999998</v>
      </c>
      <c r="AK39">
        <v>3.6664000000000008</v>
      </c>
      <c r="AL39" s="37">
        <v>30.5246</v>
      </c>
      <c r="AM39">
        <v>22.055499999999999</v>
      </c>
      <c r="AN39">
        <v>-1.5048000000000001</v>
      </c>
      <c r="AO39">
        <v>85.652799999999985</v>
      </c>
      <c r="AQ39" s="37">
        <v>-10.0006</v>
      </c>
      <c r="AR39">
        <v>15.391575</v>
      </c>
      <c r="AS39">
        <v>68.496000000000009</v>
      </c>
      <c r="AT39">
        <v>37.123333333333335</v>
      </c>
      <c r="AU39">
        <v>29.933399999999995</v>
      </c>
      <c r="AV39">
        <v>-5.5721666666666678</v>
      </c>
      <c r="AX39">
        <v>27.068299999999997</v>
      </c>
      <c r="AY39">
        <v>12.606479999999999</v>
      </c>
      <c r="AZ39">
        <v>7.5415833333333326</v>
      </c>
      <c r="BB39">
        <v>32.494350000000004</v>
      </c>
      <c r="BC39">
        <v>84.9482</v>
      </c>
      <c r="BD39">
        <v>-0.36583333333333384</v>
      </c>
      <c r="BE39">
        <v>79.849599999999995</v>
      </c>
      <c r="BF39">
        <v>3.4895333333333305</v>
      </c>
      <c r="BG39">
        <v>0.52124000000000059</v>
      </c>
      <c r="BH39">
        <v>4.3565999999999994</v>
      </c>
      <c r="BI39">
        <v>35.215874999999997</v>
      </c>
      <c r="BJ39">
        <v>4.4813800000000015</v>
      </c>
      <c r="BK39">
        <v>6.7975499999999993</v>
      </c>
      <c r="BL39">
        <v>9.4223999999999997</v>
      </c>
      <c r="BM39">
        <v>56.712250000000004</v>
      </c>
      <c r="BN39">
        <v>2.6392599999999997</v>
      </c>
      <c r="BO39" s="37">
        <v>11.465</v>
      </c>
      <c r="BP39">
        <v>50.307824999999994</v>
      </c>
      <c r="BQ39">
        <v>5.9261999999999997</v>
      </c>
      <c r="BS39">
        <v>21.415233333333333</v>
      </c>
      <c r="BT39">
        <v>18.177720000000001</v>
      </c>
      <c r="BU39" s="37">
        <v>8.51098</v>
      </c>
      <c r="BV39">
        <v>18.352633333333333</v>
      </c>
      <c r="BW39">
        <v>6.1675000000000004</v>
      </c>
      <c r="BX39">
        <v>-1.8494999999999993</v>
      </c>
      <c r="BY39">
        <v>53.006625000000007</v>
      </c>
      <c r="BZ39">
        <v>60.943833333333338</v>
      </c>
      <c r="CA39">
        <v>28.911220000000004</v>
      </c>
      <c r="CB39">
        <v>2.1302750000000001</v>
      </c>
      <c r="CC39">
        <v>49.602200000000003</v>
      </c>
      <c r="CE39">
        <v>14.723999999999998</v>
      </c>
      <c r="CF39">
        <v>19.37255</v>
      </c>
      <c r="CG39">
        <v>4.9372800000000003</v>
      </c>
      <c r="CH39">
        <v>3.095699999999999</v>
      </c>
      <c r="CI39">
        <v>10.858433333333332</v>
      </c>
      <c r="CJ39">
        <v>18.5777</v>
      </c>
      <c r="CK39">
        <v>22.176399999999997</v>
      </c>
      <c r="CL39">
        <v>33.893640000000005</v>
      </c>
      <c r="CM39">
        <v>14.879159999999999</v>
      </c>
      <c r="CN39">
        <v>12.821999999999997</v>
      </c>
      <c r="CO39">
        <v>64.90925</v>
      </c>
      <c r="CP39">
        <v>-1.0499000000000003</v>
      </c>
      <c r="CQ39">
        <v>5.0248000000000008</v>
      </c>
      <c r="CR39">
        <v>3.5223333333333327</v>
      </c>
      <c r="CS39">
        <v>44.371571428571428</v>
      </c>
    </row>
    <row r="40" spans="1:97" x14ac:dyDescent="0.2">
      <c r="A40">
        <f t="shared" si="0"/>
        <v>26.897184224806193</v>
      </c>
      <c r="B40">
        <f t="shared" si="1"/>
        <v>29.690243961598192</v>
      </c>
      <c r="C40">
        <f t="shared" si="2"/>
        <v>86</v>
      </c>
      <c r="D40" s="44">
        <v>0.32</v>
      </c>
      <c r="E40" s="45">
        <v>23.664975000000002</v>
      </c>
      <c r="F40">
        <v>42.701133333333331</v>
      </c>
      <c r="G40">
        <v>0.87449999999999994</v>
      </c>
      <c r="H40">
        <v>51.603624999999994</v>
      </c>
      <c r="I40">
        <v>-0.78562500000000002</v>
      </c>
      <c r="J40">
        <v>3.8514166666666667</v>
      </c>
      <c r="K40" s="38">
        <v>43.143000000000001</v>
      </c>
      <c r="L40">
        <v>-3.1753250000000008</v>
      </c>
      <c r="M40">
        <v>84.492250000000013</v>
      </c>
      <c r="O40">
        <v>11.103</v>
      </c>
      <c r="P40">
        <v>88.910750000000007</v>
      </c>
      <c r="Q40">
        <v>34.615333333333332</v>
      </c>
      <c r="R40">
        <v>32.405839999999998</v>
      </c>
      <c r="S40">
        <v>-7.331360000000001</v>
      </c>
      <c r="T40">
        <v>-5.7832500000000007</v>
      </c>
      <c r="U40">
        <v>139.17500000000001</v>
      </c>
      <c r="V40">
        <v>-1.0548833333333336</v>
      </c>
      <c r="W40">
        <v>43.052999999999997</v>
      </c>
      <c r="Y40" s="45">
        <v>71.684600000000003</v>
      </c>
      <c r="Z40">
        <v>7.9892500000000002</v>
      </c>
      <c r="AA40">
        <v>31.567820000000001</v>
      </c>
      <c r="AB40">
        <v>64.311683333333335</v>
      </c>
      <c r="AC40">
        <v>41.780179999999994</v>
      </c>
      <c r="AD40">
        <v>15.20966</v>
      </c>
      <c r="AE40">
        <v>22.987375</v>
      </c>
      <c r="AF40">
        <v>28.990033333333333</v>
      </c>
      <c r="AG40">
        <v>6.9313999999999991</v>
      </c>
      <c r="AH40">
        <v>2.8895999999999993</v>
      </c>
      <c r="AI40">
        <v>3.3610999999999995</v>
      </c>
      <c r="AJ40">
        <v>83.239599999999996</v>
      </c>
      <c r="AK40">
        <v>-0.59859999999999824</v>
      </c>
      <c r="AL40" s="37">
        <v>43.6738</v>
      </c>
      <c r="AM40">
        <v>20.919999999999998</v>
      </c>
      <c r="AN40">
        <v>-2.4631666666666674</v>
      </c>
      <c r="AO40">
        <v>121.04699999999998</v>
      </c>
      <c r="AQ40" s="37">
        <v>-10.107519999999999</v>
      </c>
      <c r="AR40">
        <v>11.6891</v>
      </c>
      <c r="AS40">
        <v>80.879249999999999</v>
      </c>
      <c r="AT40">
        <v>33.66525</v>
      </c>
      <c r="AU40">
        <v>21.775199999999998</v>
      </c>
      <c r="AV40">
        <v>-2.3031200000000003</v>
      </c>
      <c r="AX40">
        <v>18.892825000000002</v>
      </c>
      <c r="AY40">
        <v>8.3833833333333327</v>
      </c>
      <c r="AZ40">
        <v>9.1801999999999992</v>
      </c>
      <c r="BB40">
        <v>13.811799999999998</v>
      </c>
      <c r="BC40">
        <v>81.997500000000002</v>
      </c>
      <c r="BD40">
        <v>3.1156499999999991</v>
      </c>
      <c r="BE40">
        <v>68.479500000000002</v>
      </c>
      <c r="BF40">
        <v>33.724040000000002</v>
      </c>
      <c r="BG40">
        <v>0.68472500000000069</v>
      </c>
      <c r="BH40">
        <v>11.906960000000002</v>
      </c>
      <c r="BI40">
        <v>25.446533333333331</v>
      </c>
      <c r="BJ40">
        <v>7.9403000000000006</v>
      </c>
      <c r="BK40">
        <v>27.968325000000004</v>
      </c>
      <c r="BL40">
        <v>7.9007749999999994</v>
      </c>
      <c r="BM40">
        <v>68.223666666666659</v>
      </c>
      <c r="BN40">
        <v>3.2949999999999995</v>
      </c>
      <c r="BO40" s="37">
        <v>9.9559999999999995</v>
      </c>
      <c r="BP40">
        <v>55.713439999999991</v>
      </c>
      <c r="BQ40">
        <v>8.4892000000000003</v>
      </c>
      <c r="BS40">
        <v>19.403299999999998</v>
      </c>
      <c r="BT40">
        <v>14.495333333333333</v>
      </c>
      <c r="BU40" s="37">
        <v>3.2644666666666668</v>
      </c>
      <c r="BV40">
        <v>30.462400000000002</v>
      </c>
      <c r="BW40">
        <v>7.0627000000000004</v>
      </c>
      <c r="BX40">
        <v>4.4136666666666668</v>
      </c>
      <c r="BY40">
        <v>39.387419999999999</v>
      </c>
      <c r="BZ40">
        <v>39.716799999999999</v>
      </c>
      <c r="CA40">
        <v>7.9869400000000015</v>
      </c>
      <c r="CB40">
        <v>7.4330200000000008</v>
      </c>
      <c r="CC40">
        <v>45.855000000000004</v>
      </c>
      <c r="CE40">
        <v>15.707999999999998</v>
      </c>
      <c r="CF40">
        <v>30.8582</v>
      </c>
      <c r="CG40">
        <v>11.400399999999999</v>
      </c>
      <c r="CH40">
        <v>10.081014285714286</v>
      </c>
      <c r="CI40">
        <v>19.885533333333331</v>
      </c>
      <c r="CJ40">
        <v>21.204125000000001</v>
      </c>
      <c r="CK40">
        <v>34.369999999999997</v>
      </c>
      <c r="CL40">
        <v>28.526420000000002</v>
      </c>
      <c r="CM40">
        <v>8.1543599999999987</v>
      </c>
      <c r="CN40">
        <v>23.66075</v>
      </c>
      <c r="CO40">
        <v>97.048249999999996</v>
      </c>
      <c r="CP40">
        <v>3.3213599999999999</v>
      </c>
      <c r="CQ40">
        <v>4.7436000000000007</v>
      </c>
      <c r="CR40">
        <v>4.4318</v>
      </c>
      <c r="CS40">
        <v>34.590285714285713</v>
      </c>
    </row>
    <row r="41" spans="1:97" x14ac:dyDescent="0.2">
      <c r="A41">
        <f t="shared" si="0"/>
        <v>29.812770794573638</v>
      </c>
      <c r="B41">
        <f t="shared" si="1"/>
        <v>33.862972568184958</v>
      </c>
      <c r="C41">
        <f t="shared" si="2"/>
        <v>86</v>
      </c>
      <c r="D41" s="44">
        <v>0.33</v>
      </c>
      <c r="E41" s="45">
        <v>27.091066666666666</v>
      </c>
      <c r="F41">
        <v>49.753499999999995</v>
      </c>
      <c r="G41">
        <v>3.355575</v>
      </c>
      <c r="H41">
        <v>43.393900000000002</v>
      </c>
      <c r="I41">
        <v>-1.8637199999999994</v>
      </c>
      <c r="J41">
        <v>4.3594999999999997</v>
      </c>
      <c r="K41" s="38">
        <v>37.537000000000006</v>
      </c>
      <c r="L41">
        <v>-3.1243000000000003</v>
      </c>
      <c r="M41">
        <v>89.533249999999995</v>
      </c>
      <c r="O41">
        <v>10.181000000000001</v>
      </c>
      <c r="P41">
        <v>89.032200000000003</v>
      </c>
      <c r="Q41">
        <v>46.944000000000003</v>
      </c>
      <c r="R41">
        <v>34.96266</v>
      </c>
      <c r="S41">
        <v>-5.5655250000000009</v>
      </c>
      <c r="T41">
        <v>-1.9794600000000009</v>
      </c>
      <c r="U41">
        <v>157.53559999999999</v>
      </c>
      <c r="V41">
        <v>-0.26305000000000067</v>
      </c>
      <c r="W41">
        <v>85.224400000000003</v>
      </c>
      <c r="Y41" s="45">
        <v>118.93324999999999</v>
      </c>
      <c r="Z41">
        <v>10.4572</v>
      </c>
      <c r="AA41">
        <v>33.003600000000006</v>
      </c>
      <c r="AB41">
        <v>59.176739999999995</v>
      </c>
      <c r="AC41">
        <v>47.265174999999999</v>
      </c>
      <c r="AD41">
        <v>17.240599999999997</v>
      </c>
      <c r="AE41">
        <v>21.542220000000004</v>
      </c>
      <c r="AF41">
        <v>22.872266666666672</v>
      </c>
      <c r="AG41">
        <v>21.105</v>
      </c>
      <c r="AH41">
        <v>6.4369399999999981</v>
      </c>
      <c r="AI41">
        <v>7.6651199999999999</v>
      </c>
      <c r="AJ41">
        <v>61.391166666666663</v>
      </c>
      <c r="AK41">
        <v>-1.5129999999999981</v>
      </c>
      <c r="AL41" s="37">
        <v>59.207000000000001</v>
      </c>
      <c r="AM41">
        <v>17.516249999999999</v>
      </c>
      <c r="AN41">
        <v>-3.4473999999999996</v>
      </c>
      <c r="AO41">
        <v>156.66660000000002</v>
      </c>
      <c r="AQ41" s="37">
        <v>-7.6256250000000003</v>
      </c>
      <c r="AR41">
        <v>13.562149999999999</v>
      </c>
      <c r="AS41">
        <v>75.686499999999995</v>
      </c>
      <c r="AT41">
        <v>37.747666666666667</v>
      </c>
      <c r="AU41">
        <v>32.013974999999995</v>
      </c>
      <c r="AV41">
        <v>-2.923420000000001</v>
      </c>
      <c r="AX41">
        <v>18.645149999999997</v>
      </c>
      <c r="AY41">
        <v>5.6197600000000003</v>
      </c>
      <c r="AZ41">
        <v>10.23982</v>
      </c>
      <c r="BB41">
        <v>9.8937666666666662</v>
      </c>
      <c r="BC41">
        <v>88.189800000000005</v>
      </c>
      <c r="BD41">
        <v>1.5335199999999993</v>
      </c>
      <c r="BE41">
        <v>51.898779999999988</v>
      </c>
      <c r="BF41">
        <v>10.345416666666665</v>
      </c>
      <c r="BG41">
        <v>0.76442000000000088</v>
      </c>
      <c r="BH41">
        <v>7.1400000000000006</v>
      </c>
      <c r="BI41">
        <v>21.052125</v>
      </c>
      <c r="BJ41">
        <v>3.0768000000000009</v>
      </c>
      <c r="BK41">
        <v>32.344825</v>
      </c>
      <c r="BL41">
        <v>9.5009200000000007</v>
      </c>
      <c r="BM41">
        <v>50.03125</v>
      </c>
      <c r="BN41">
        <v>3.6972999999999998</v>
      </c>
      <c r="BO41" s="37">
        <v>9.5614000000000008</v>
      </c>
      <c r="BP41">
        <v>40.623719999999999</v>
      </c>
      <c r="BQ41">
        <v>8.6670000000000016</v>
      </c>
      <c r="BS41">
        <v>33.268920000000001</v>
      </c>
      <c r="BT41">
        <v>8.6721399999999988</v>
      </c>
      <c r="BU41" s="37">
        <v>5.4961800000000007</v>
      </c>
      <c r="BV41">
        <v>48.835166666666659</v>
      </c>
      <c r="BW41">
        <v>7.3024200000000006</v>
      </c>
      <c r="BX41">
        <v>5.7398000000000007</v>
      </c>
      <c r="BY41">
        <v>28.834140000000001</v>
      </c>
      <c r="BZ41">
        <v>27.656166666666667</v>
      </c>
      <c r="CA41">
        <v>9.3946199999999997</v>
      </c>
      <c r="CB41">
        <v>12.775560000000002</v>
      </c>
      <c r="CC41">
        <v>46.188599999999994</v>
      </c>
      <c r="CE41">
        <v>20.90925</v>
      </c>
      <c r="CF41">
        <v>41.853899999999996</v>
      </c>
      <c r="CG41">
        <v>15.359879999999999</v>
      </c>
      <c r="CH41">
        <v>19.810233333333333</v>
      </c>
      <c r="CI41">
        <v>21.794999999999998</v>
      </c>
      <c r="CJ41">
        <v>16.052680000000002</v>
      </c>
      <c r="CK41">
        <v>50.762833333333333</v>
      </c>
      <c r="CL41">
        <v>33.450650000000003</v>
      </c>
      <c r="CM41">
        <v>6.9391799999999977</v>
      </c>
      <c r="CN41">
        <v>55.597250000000003</v>
      </c>
      <c r="CO41">
        <v>122.94920000000002</v>
      </c>
      <c r="CP41">
        <v>14.416140000000002</v>
      </c>
      <c r="CQ41">
        <v>9.8281999999999989</v>
      </c>
      <c r="CR41">
        <v>6.535333333333333</v>
      </c>
      <c r="CS41">
        <v>40.561499999999995</v>
      </c>
    </row>
    <row r="42" spans="1:97" x14ac:dyDescent="0.2">
      <c r="A42">
        <f t="shared" si="0"/>
        <v>31.574647140088604</v>
      </c>
      <c r="B42">
        <f t="shared" si="1"/>
        <v>33.009366147270349</v>
      </c>
      <c r="C42">
        <f t="shared" si="2"/>
        <v>86</v>
      </c>
      <c r="D42" s="44">
        <v>0.34</v>
      </c>
      <c r="E42" s="45">
        <v>44.588775000000005</v>
      </c>
      <c r="F42">
        <v>30.061066666666672</v>
      </c>
      <c r="G42">
        <v>11.088233333333333</v>
      </c>
      <c r="H42">
        <v>48.322249999999997</v>
      </c>
      <c r="I42">
        <v>-2.3992599999999999</v>
      </c>
      <c r="J42">
        <v>5.9167666666666667</v>
      </c>
      <c r="K42" s="38">
        <v>29.429000000000002</v>
      </c>
      <c r="L42">
        <v>-2.981325</v>
      </c>
      <c r="M42">
        <v>91.950999999999993</v>
      </c>
      <c r="O42">
        <v>30.3858</v>
      </c>
      <c r="P42">
        <v>95.908749999999998</v>
      </c>
      <c r="Q42">
        <v>63.195499999999996</v>
      </c>
      <c r="R42">
        <v>35.349899999999998</v>
      </c>
      <c r="S42">
        <v>-3.714100000000002</v>
      </c>
      <c r="T42">
        <v>12.54542</v>
      </c>
      <c r="U42">
        <v>98.304600000000008</v>
      </c>
      <c r="V42">
        <v>6.4517166666666661</v>
      </c>
      <c r="W42">
        <v>111.86366666666667</v>
      </c>
      <c r="Y42" s="45">
        <v>140.90999999999997</v>
      </c>
      <c r="Z42">
        <v>13.103750000000002</v>
      </c>
      <c r="AA42">
        <v>29.848040000000005</v>
      </c>
      <c r="AB42">
        <v>63.508450000000003</v>
      </c>
      <c r="AC42">
        <v>44.414879999999997</v>
      </c>
      <c r="AD42">
        <v>19.652724999999997</v>
      </c>
      <c r="AE42">
        <v>26.682974999999999</v>
      </c>
      <c r="AF42">
        <v>8.403649999999999</v>
      </c>
      <c r="AG42">
        <v>79.135000000000019</v>
      </c>
      <c r="AH42">
        <v>9.4903200000000005</v>
      </c>
      <c r="AI42">
        <v>3.2787750000000004</v>
      </c>
      <c r="AJ42">
        <v>66.733800000000002</v>
      </c>
      <c r="AK42">
        <v>12.920999999999999</v>
      </c>
      <c r="AL42" s="37">
        <v>56.757599999999996</v>
      </c>
      <c r="AM42">
        <v>23.239800000000002</v>
      </c>
      <c r="AN42">
        <v>2.3333333333333335</v>
      </c>
      <c r="AO42">
        <v>125.75999999999999</v>
      </c>
      <c r="AQ42" s="37">
        <v>-5.1116599999999996</v>
      </c>
      <c r="AR42">
        <v>16.136125</v>
      </c>
      <c r="AS42">
        <v>61.450250000000004</v>
      </c>
      <c r="AT42">
        <v>35.510999999999996</v>
      </c>
      <c r="AU42">
        <v>27.217099999999995</v>
      </c>
      <c r="AV42">
        <v>-6.2899000000000003</v>
      </c>
      <c r="AX42">
        <v>22.453700000000001</v>
      </c>
      <c r="AY42">
        <v>3.0924</v>
      </c>
      <c r="AZ42">
        <v>5.6572666666666658</v>
      </c>
      <c r="BB42">
        <v>5.7011000000000003</v>
      </c>
      <c r="BC42">
        <v>54.117399999999996</v>
      </c>
      <c r="BD42">
        <v>0.12276666666666596</v>
      </c>
      <c r="BE42">
        <v>66.243660000000006</v>
      </c>
      <c r="BF42">
        <v>-2.7583000000000011</v>
      </c>
      <c r="BG42">
        <v>2.1025800000000006</v>
      </c>
      <c r="BH42">
        <v>2.2147999999999999</v>
      </c>
      <c r="BI42">
        <v>19.047166666666669</v>
      </c>
      <c r="BJ42">
        <v>2.4679400000000009</v>
      </c>
      <c r="BK42">
        <v>29.237299999999998</v>
      </c>
      <c r="BL42">
        <v>8.1123000000000012</v>
      </c>
      <c r="BM42">
        <v>66.261666666666656</v>
      </c>
      <c r="BN42">
        <v>7.2783800000000003</v>
      </c>
      <c r="BO42" s="37">
        <v>5.9</v>
      </c>
      <c r="BP42">
        <v>28.478249999999999</v>
      </c>
      <c r="BQ42">
        <v>11.581800000000001</v>
      </c>
      <c r="BS42">
        <v>34.404583333333328</v>
      </c>
      <c r="BT42">
        <v>6.7754333333333321</v>
      </c>
      <c r="BU42" s="37">
        <v>-1.2213666666666658</v>
      </c>
      <c r="BV42">
        <v>43.933599999999991</v>
      </c>
      <c r="BW42">
        <v>8.6677749999999989</v>
      </c>
      <c r="BX42">
        <v>1.5036666666666676</v>
      </c>
      <c r="BY42">
        <v>35.704580000000007</v>
      </c>
      <c r="BZ42">
        <v>20.664333333333328</v>
      </c>
      <c r="CA42">
        <v>7.7204000000000006</v>
      </c>
      <c r="CB42">
        <v>19.288119999999999</v>
      </c>
      <c r="CC42">
        <v>43.760599999999997</v>
      </c>
      <c r="CE42">
        <v>52.511333333333333</v>
      </c>
      <c r="CF42">
        <v>36.515374999999999</v>
      </c>
      <c r="CG42">
        <v>14.249600000000001</v>
      </c>
      <c r="CH42">
        <v>22.334849999999999</v>
      </c>
      <c r="CI42">
        <v>20.503299999999999</v>
      </c>
      <c r="CJ42">
        <v>9.8685249999999982</v>
      </c>
      <c r="CK42">
        <v>37.426666666666669</v>
      </c>
      <c r="CL42">
        <v>75.486580000000004</v>
      </c>
      <c r="CM42">
        <v>7.4418399999999991</v>
      </c>
      <c r="CN42">
        <v>76.820333333333323</v>
      </c>
      <c r="CO42">
        <v>115.05625000000001</v>
      </c>
      <c r="CP42">
        <v>17.39744</v>
      </c>
      <c r="CQ42">
        <v>15.103199999999998</v>
      </c>
      <c r="CR42">
        <v>11.549399999999999</v>
      </c>
      <c r="CS42">
        <v>83.286285714285697</v>
      </c>
    </row>
    <row r="43" spans="1:97" x14ac:dyDescent="0.2">
      <c r="A43">
        <f t="shared" si="0"/>
        <v>32.331661229235898</v>
      </c>
      <c r="B43">
        <f t="shared" si="1"/>
        <v>33.057665896762437</v>
      </c>
      <c r="C43">
        <f t="shared" si="2"/>
        <v>86</v>
      </c>
      <c r="D43" s="44">
        <v>0.35</v>
      </c>
      <c r="E43" s="45">
        <v>61.128</v>
      </c>
      <c r="F43">
        <v>19.502299999999998</v>
      </c>
      <c r="G43">
        <v>38.066974999999999</v>
      </c>
      <c r="H43">
        <v>51.122666666666667</v>
      </c>
      <c r="I43">
        <v>-2.7315499999999999</v>
      </c>
      <c r="J43">
        <v>5.7344199999999992</v>
      </c>
      <c r="K43" s="38">
        <v>9.9586000000000006</v>
      </c>
      <c r="L43">
        <v>-0.88240000000000007</v>
      </c>
      <c r="M43">
        <v>99.810249999999996</v>
      </c>
      <c r="O43">
        <v>45.171399999999998</v>
      </c>
      <c r="P43">
        <v>141.04580000000001</v>
      </c>
      <c r="Q43">
        <v>83.024750000000012</v>
      </c>
      <c r="R43">
        <v>44.946960000000004</v>
      </c>
      <c r="S43">
        <v>9.5474999999998644E-2</v>
      </c>
      <c r="T43">
        <v>16.389019999999999</v>
      </c>
      <c r="U43">
        <v>54.680599999999991</v>
      </c>
      <c r="V43">
        <v>10.583966666666665</v>
      </c>
      <c r="W43">
        <v>109.33350000000002</v>
      </c>
      <c r="Y43" s="45">
        <v>145.76079999999999</v>
      </c>
      <c r="Z43">
        <v>15.767250000000001</v>
      </c>
      <c r="AA43">
        <v>37.384500000000003</v>
      </c>
      <c r="AB43">
        <v>48.447783333333327</v>
      </c>
      <c r="AC43">
        <v>38.87838</v>
      </c>
      <c r="AD43">
        <v>29.107475000000001</v>
      </c>
      <c r="AE43">
        <v>33.150600000000004</v>
      </c>
      <c r="AF43">
        <v>7.013133333333335</v>
      </c>
      <c r="AG43">
        <v>70.390599999999978</v>
      </c>
      <c r="AH43">
        <v>10.077475</v>
      </c>
      <c r="AI43">
        <v>4.8286249999999988</v>
      </c>
      <c r="AJ43">
        <v>51.167499999999997</v>
      </c>
      <c r="AK43">
        <v>17.169600000000003</v>
      </c>
      <c r="AL43" s="37">
        <v>64.135000000000005</v>
      </c>
      <c r="AM43">
        <v>20.506</v>
      </c>
      <c r="AN43">
        <v>5.7619999999999987</v>
      </c>
      <c r="AO43">
        <v>127.21840000000002</v>
      </c>
      <c r="AQ43" s="37">
        <v>-1.7102999999999999</v>
      </c>
      <c r="AR43">
        <v>12.3172</v>
      </c>
      <c r="AS43">
        <v>60.127500000000005</v>
      </c>
      <c r="AT43">
        <v>34.129249999999999</v>
      </c>
      <c r="AU43">
        <v>24.4208</v>
      </c>
      <c r="AV43">
        <v>-7.1040799999999988</v>
      </c>
      <c r="AX43">
        <v>31.312124999999995</v>
      </c>
      <c r="AY43">
        <v>2.0038166666666668</v>
      </c>
      <c r="AZ43">
        <v>5.1338599999999994</v>
      </c>
      <c r="BB43">
        <v>8.7790333333333326</v>
      </c>
      <c r="BC43">
        <v>26.524000000000001</v>
      </c>
      <c r="BD43">
        <v>-1.6636000000000006</v>
      </c>
      <c r="BE43">
        <v>55.433419999999998</v>
      </c>
      <c r="BF43">
        <v>-9.6201166666666698</v>
      </c>
      <c r="BG43">
        <v>1.5930750000000007</v>
      </c>
      <c r="BH43">
        <v>-3.8582200000000002</v>
      </c>
      <c r="BI43">
        <v>19.810924999999997</v>
      </c>
      <c r="BJ43">
        <v>2.3030500000000012</v>
      </c>
      <c r="BK43">
        <v>24.422075000000003</v>
      </c>
      <c r="BL43">
        <v>11.6373</v>
      </c>
      <c r="BM43">
        <v>61.0505</v>
      </c>
      <c r="BN43">
        <v>18.061420000000002</v>
      </c>
      <c r="BO43" s="37">
        <v>1.0207999999999999</v>
      </c>
      <c r="BP43">
        <v>25.625</v>
      </c>
      <c r="BQ43">
        <v>30.957333333333334</v>
      </c>
      <c r="BS43">
        <v>33.993699999999997</v>
      </c>
      <c r="BT43">
        <v>14.3195</v>
      </c>
      <c r="BU43" s="37">
        <v>0.82234999999999958</v>
      </c>
      <c r="BV43">
        <v>35.491959999999999</v>
      </c>
      <c r="BW43">
        <v>10.485975</v>
      </c>
      <c r="BX43">
        <v>5.7008333333333345</v>
      </c>
      <c r="BY43">
        <v>42.634074999999996</v>
      </c>
      <c r="BZ43">
        <v>23.563200000000002</v>
      </c>
      <c r="CA43">
        <v>20.403380000000006</v>
      </c>
      <c r="CB43">
        <v>33.745125000000002</v>
      </c>
      <c r="CC43">
        <v>39.723500000000001</v>
      </c>
      <c r="CE43">
        <v>66.393749999999997</v>
      </c>
      <c r="CF43">
        <v>33.097466666666669</v>
      </c>
      <c r="CG43">
        <v>15.475299999999999</v>
      </c>
      <c r="CH43">
        <v>30.109166666666667</v>
      </c>
      <c r="CI43">
        <v>17.573350000000001</v>
      </c>
      <c r="CJ43">
        <v>8.4064399999999999</v>
      </c>
      <c r="CK43">
        <v>33.078166666666668</v>
      </c>
      <c r="CL43">
        <v>74.8279</v>
      </c>
      <c r="CM43">
        <v>8.5044399999999971</v>
      </c>
      <c r="CN43">
        <v>79.785750000000007</v>
      </c>
      <c r="CO43">
        <v>105.50420000000001</v>
      </c>
      <c r="CP43">
        <v>12.68378</v>
      </c>
      <c r="CQ43">
        <v>17.484749999999998</v>
      </c>
      <c r="CR43">
        <v>12.891499999999999</v>
      </c>
      <c r="CS43">
        <v>57.371285714285712</v>
      </c>
    </row>
    <row r="44" spans="1:97" x14ac:dyDescent="0.2">
      <c r="A44">
        <f t="shared" si="0"/>
        <v>31.326618552048721</v>
      </c>
      <c r="B44">
        <f t="shared" si="1"/>
        <v>34.400987281655418</v>
      </c>
      <c r="C44">
        <f t="shared" si="2"/>
        <v>86</v>
      </c>
      <c r="D44" s="44">
        <v>0.36</v>
      </c>
      <c r="E44" s="45">
        <v>52.000799999999998</v>
      </c>
      <c r="F44">
        <v>16.329599999999999</v>
      </c>
      <c r="G44">
        <v>25.594966666666664</v>
      </c>
      <c r="H44">
        <v>35.851849999999999</v>
      </c>
      <c r="I44">
        <v>-2.6250200000000001</v>
      </c>
      <c r="J44">
        <v>4.1686833333333331</v>
      </c>
      <c r="K44" s="38">
        <v>4.6367500000000001</v>
      </c>
      <c r="L44">
        <v>-2.645033333333334</v>
      </c>
      <c r="M44">
        <v>93.021000000000001</v>
      </c>
      <c r="O44">
        <v>41.638400000000004</v>
      </c>
      <c r="P44">
        <v>149.27375000000001</v>
      </c>
      <c r="Q44">
        <v>79.527333333333331</v>
      </c>
      <c r="R44">
        <v>20.20776</v>
      </c>
      <c r="S44">
        <v>0.11064000000000007</v>
      </c>
      <c r="T44">
        <v>12.843799999999998</v>
      </c>
      <c r="U44">
        <v>34.774999999999999</v>
      </c>
      <c r="V44">
        <v>19.245160000000002</v>
      </c>
      <c r="W44">
        <v>81.755166666666668</v>
      </c>
      <c r="Y44" s="45">
        <v>160.44399999999999</v>
      </c>
      <c r="Z44">
        <v>17.90475</v>
      </c>
      <c r="AA44">
        <v>27.714179999999999</v>
      </c>
      <c r="AB44">
        <v>54.670560000000002</v>
      </c>
      <c r="AC44">
        <v>41.953175000000002</v>
      </c>
      <c r="AD44">
        <v>33.609720000000003</v>
      </c>
      <c r="AE44">
        <v>33.048900000000003</v>
      </c>
      <c r="AF44">
        <v>20.188157142857143</v>
      </c>
      <c r="AG44">
        <v>33.975000000000001</v>
      </c>
      <c r="AH44">
        <v>12.406279999999999</v>
      </c>
      <c r="AI44">
        <v>4.0857250000000001</v>
      </c>
      <c r="AJ44">
        <v>42.846799999999995</v>
      </c>
      <c r="AK44">
        <v>13.743800000000002</v>
      </c>
      <c r="AL44" s="37">
        <v>68.656999999999996</v>
      </c>
      <c r="AM44">
        <v>8.5545999999999989</v>
      </c>
      <c r="AN44">
        <v>7.6458333333333321</v>
      </c>
      <c r="AO44">
        <v>147.13520000000003</v>
      </c>
      <c r="AQ44" s="37">
        <v>-2.6025399999999999</v>
      </c>
      <c r="AR44">
        <v>18.405899999999999</v>
      </c>
      <c r="AS44">
        <v>76.28625000000001</v>
      </c>
      <c r="AT44">
        <v>30.140666666666664</v>
      </c>
      <c r="AU44">
        <v>20.90335</v>
      </c>
      <c r="AV44">
        <v>-7.4316600000000008</v>
      </c>
      <c r="AX44">
        <v>49.868549999999999</v>
      </c>
      <c r="AY44">
        <v>1.5579799999999999</v>
      </c>
      <c r="AZ44">
        <v>7.5408599999999995</v>
      </c>
      <c r="BB44">
        <v>7.4771333333333345</v>
      </c>
      <c r="BC44">
        <v>17.237400000000001</v>
      </c>
      <c r="BD44">
        <v>3.4899666666666658</v>
      </c>
      <c r="BE44">
        <v>27.983420000000002</v>
      </c>
      <c r="BF44">
        <v>-12.803520000000001</v>
      </c>
      <c r="BG44">
        <v>0.53556000000000026</v>
      </c>
      <c r="BH44">
        <v>-5.6181600000000005</v>
      </c>
      <c r="BI44">
        <v>14.329500000000001</v>
      </c>
      <c r="BJ44">
        <v>3.0439800000000008</v>
      </c>
      <c r="BK44">
        <v>17.898975</v>
      </c>
      <c r="BL44">
        <v>4.7254600000000009</v>
      </c>
      <c r="BM44">
        <v>93.712999999999994</v>
      </c>
      <c r="BN44">
        <v>26.112680000000001</v>
      </c>
      <c r="BO44" s="37">
        <v>2.7767999999999997</v>
      </c>
      <c r="BP44">
        <v>25.115575</v>
      </c>
      <c r="BQ44">
        <v>53.916800000000002</v>
      </c>
      <c r="BS44">
        <v>31.718299999999999</v>
      </c>
      <c r="BT44">
        <v>14.233799999999999</v>
      </c>
      <c r="BU44" s="37">
        <v>0.94354000000000016</v>
      </c>
      <c r="BV44">
        <v>34.701683333333328</v>
      </c>
      <c r="BW44">
        <v>14.475925</v>
      </c>
      <c r="BX44">
        <v>24.601166666666671</v>
      </c>
      <c r="BY44">
        <v>49.477919999999997</v>
      </c>
      <c r="BZ44">
        <v>17.868500000000001</v>
      </c>
      <c r="CA44">
        <v>14.946699999999998</v>
      </c>
      <c r="CB44">
        <v>42.265819999999998</v>
      </c>
      <c r="CC44">
        <v>38.514599999999994</v>
      </c>
      <c r="CE44">
        <v>87.331333333333319</v>
      </c>
      <c r="CF44">
        <v>21.471449999999997</v>
      </c>
      <c r="CG44">
        <v>18.521039999999999</v>
      </c>
      <c r="CH44">
        <v>32.820299999999996</v>
      </c>
      <c r="CI44">
        <v>9.6071666666666662</v>
      </c>
      <c r="CJ44">
        <v>5.6143250000000009</v>
      </c>
      <c r="CK44">
        <v>27.918333333333337</v>
      </c>
      <c r="CL44">
        <v>76.946860000000001</v>
      </c>
      <c r="CM44">
        <v>9.7079599999999999</v>
      </c>
      <c r="CN44">
        <v>96.202500000000001</v>
      </c>
      <c r="CO44">
        <v>80.262500000000017</v>
      </c>
      <c r="CP44">
        <v>21.016133333333332</v>
      </c>
      <c r="CQ44">
        <v>21.9924</v>
      </c>
      <c r="CR44">
        <v>10.241599999999998</v>
      </c>
      <c r="CS44">
        <v>21.789125000000006</v>
      </c>
    </row>
    <row r="45" spans="1:97" x14ac:dyDescent="0.2">
      <c r="A45">
        <f t="shared" si="0"/>
        <v>31.677561702657815</v>
      </c>
      <c r="B45">
        <f t="shared" si="1"/>
        <v>34.378749201177506</v>
      </c>
      <c r="C45">
        <f t="shared" si="2"/>
        <v>86</v>
      </c>
      <c r="D45" s="44">
        <v>0.37</v>
      </c>
      <c r="E45" s="45">
        <v>54.298374999999993</v>
      </c>
      <c r="F45">
        <v>22.4267</v>
      </c>
      <c r="G45">
        <v>11.207424999999999</v>
      </c>
      <c r="H45">
        <v>16.262966666666667</v>
      </c>
      <c r="I45">
        <v>-3.2968000000000002</v>
      </c>
      <c r="J45">
        <v>3.1544599999999994</v>
      </c>
      <c r="K45" s="38">
        <v>8.4958000000000009</v>
      </c>
      <c r="L45">
        <v>3.7032750000000001</v>
      </c>
      <c r="M45">
        <v>67.805250000000001</v>
      </c>
      <c r="O45">
        <v>43.904600000000002</v>
      </c>
      <c r="P45">
        <v>128.98340000000002</v>
      </c>
      <c r="Q45">
        <v>71.403499999999994</v>
      </c>
      <c r="R45">
        <v>14.231460000000002</v>
      </c>
      <c r="S45">
        <v>0.40669999999999895</v>
      </c>
      <c r="T45">
        <v>15.261840000000001</v>
      </c>
      <c r="U45">
        <v>52.786000000000001</v>
      </c>
      <c r="V45">
        <v>22.138383333333334</v>
      </c>
      <c r="W45">
        <v>83.595200000000006</v>
      </c>
      <c r="Y45" s="45">
        <v>140.67025000000001</v>
      </c>
      <c r="Z45">
        <v>25.577999999999999</v>
      </c>
      <c r="AA45">
        <v>25.617600000000003</v>
      </c>
      <c r="AB45">
        <v>45.211766666666669</v>
      </c>
      <c r="AC45">
        <v>22.402079999999994</v>
      </c>
      <c r="AD45">
        <v>38.541400000000003</v>
      </c>
      <c r="AE45">
        <v>35.542650000000002</v>
      </c>
      <c r="AF45">
        <v>10.454483333333334</v>
      </c>
      <c r="AG45">
        <v>27.132799999999996</v>
      </c>
      <c r="AH45">
        <v>17.310780000000001</v>
      </c>
      <c r="AI45">
        <v>2.8798500000000002</v>
      </c>
      <c r="AJ45">
        <v>30.926000000000002</v>
      </c>
      <c r="AK45">
        <v>3.971200000000001</v>
      </c>
      <c r="AL45" s="37">
        <v>74.002799999999993</v>
      </c>
      <c r="AM45">
        <v>8.1217500000000005</v>
      </c>
      <c r="AN45">
        <v>14.7934</v>
      </c>
      <c r="AO45">
        <v>156.87140000000002</v>
      </c>
      <c r="AQ45" s="37">
        <v>-2.0737999999999999</v>
      </c>
      <c r="AR45">
        <v>19.923625000000001</v>
      </c>
      <c r="AS45">
        <v>87.45675</v>
      </c>
      <c r="AT45">
        <v>32.191749999999999</v>
      </c>
      <c r="AU45">
        <v>28.558999999999997</v>
      </c>
      <c r="AV45">
        <v>-8.3946333333333332</v>
      </c>
      <c r="AX45">
        <v>66.407875000000004</v>
      </c>
      <c r="AY45">
        <v>-9.474999999999989E-2</v>
      </c>
      <c r="AZ45">
        <v>7.3247999999999998</v>
      </c>
      <c r="BB45">
        <v>-0.32490000000000041</v>
      </c>
      <c r="BC45">
        <v>10.280600000000002</v>
      </c>
      <c r="BD45">
        <v>8.0876599999999979</v>
      </c>
      <c r="BE45">
        <v>11.907379999999998</v>
      </c>
      <c r="BF45">
        <v>-10.984766666666667</v>
      </c>
      <c r="BG45">
        <v>4.0397400000000001</v>
      </c>
      <c r="BH45">
        <v>-5.0118833333333335</v>
      </c>
      <c r="BI45">
        <v>16.291350000000001</v>
      </c>
      <c r="BJ45">
        <v>4.9873833333333346</v>
      </c>
      <c r="BK45">
        <v>21.243550000000003</v>
      </c>
      <c r="BL45">
        <v>11.14762</v>
      </c>
      <c r="BM45">
        <v>92.345666666666673</v>
      </c>
      <c r="BN45">
        <v>23.549699999999994</v>
      </c>
      <c r="BO45" s="37">
        <v>-2.4992000000000001</v>
      </c>
      <c r="BP45">
        <v>24.882359999999998</v>
      </c>
      <c r="BQ45">
        <v>72.015799999999999</v>
      </c>
      <c r="BS45">
        <v>36.708420000000004</v>
      </c>
      <c r="BT45">
        <v>27.227916666666662</v>
      </c>
      <c r="BU45" s="37">
        <v>0.73713333333333375</v>
      </c>
      <c r="BV45">
        <v>31.42703333333333</v>
      </c>
      <c r="BW45">
        <v>7.3203599999999991</v>
      </c>
      <c r="BX45">
        <v>45.583800000000004</v>
      </c>
      <c r="BY45">
        <v>64.865639999999985</v>
      </c>
      <c r="BZ45">
        <v>12.736833333333331</v>
      </c>
      <c r="CA45">
        <v>3.5486800000000001</v>
      </c>
      <c r="CB45">
        <v>21.370979999999999</v>
      </c>
      <c r="CC45">
        <v>53.142249999999997</v>
      </c>
      <c r="CE45">
        <v>90.320999999999984</v>
      </c>
      <c r="CF45">
        <v>51.503700000000002</v>
      </c>
      <c r="CG45">
        <v>14.831</v>
      </c>
      <c r="CH45">
        <v>40.176549999999999</v>
      </c>
      <c r="CI45">
        <v>9.6027666666666676</v>
      </c>
      <c r="CJ45">
        <v>8.9454399999999996</v>
      </c>
      <c r="CK45">
        <v>13.95683333333333</v>
      </c>
      <c r="CL45">
        <v>55.123916666666673</v>
      </c>
      <c r="CM45">
        <v>13.047719999999998</v>
      </c>
      <c r="CN45">
        <v>122.24233333333332</v>
      </c>
      <c r="CO45">
        <v>78.606399999999994</v>
      </c>
      <c r="CP45">
        <v>49.390840000000004</v>
      </c>
      <c r="CQ45">
        <v>24.050599999999999</v>
      </c>
      <c r="CR45">
        <v>5.7101666666666659</v>
      </c>
      <c r="CS45">
        <v>32.036571428571428</v>
      </c>
    </row>
    <row r="46" spans="1:97" x14ac:dyDescent="0.2">
      <c r="A46">
        <f t="shared" si="0"/>
        <v>31.190145736434108</v>
      </c>
      <c r="B46">
        <f t="shared" si="1"/>
        <v>31.414275345161879</v>
      </c>
      <c r="C46">
        <f t="shared" si="2"/>
        <v>86</v>
      </c>
      <c r="D46" s="44">
        <v>0.38</v>
      </c>
      <c r="E46" s="45">
        <v>63.815399999999997</v>
      </c>
      <c r="F46">
        <v>22.120874999999998</v>
      </c>
      <c r="G46">
        <v>22.56123333333333</v>
      </c>
      <c r="H46">
        <v>11.8764</v>
      </c>
      <c r="I46">
        <v>-2.4502399999999995</v>
      </c>
      <c r="J46">
        <v>4.4544000000000006</v>
      </c>
      <c r="K46" s="38">
        <v>12.525750000000002</v>
      </c>
      <c r="L46">
        <v>4.0432999999999995</v>
      </c>
      <c r="M46">
        <v>65.5946</v>
      </c>
      <c r="O46">
        <v>44.342999999999996</v>
      </c>
      <c r="P46">
        <v>100.90174999999999</v>
      </c>
      <c r="Q46">
        <v>84.366</v>
      </c>
      <c r="R46">
        <v>13.51924</v>
      </c>
      <c r="S46">
        <v>-4.344240000000001</v>
      </c>
      <c r="T46">
        <v>13.515379999999999</v>
      </c>
      <c r="U46">
        <v>60.794200000000004</v>
      </c>
      <c r="V46">
        <v>30.979916666666668</v>
      </c>
      <c r="W46">
        <v>96.583500000000001</v>
      </c>
      <c r="Y46" s="45">
        <v>106.6656</v>
      </c>
      <c r="Z46">
        <v>21.930399999999999</v>
      </c>
      <c r="AA46">
        <v>30.3935</v>
      </c>
      <c r="AB46">
        <v>26.830080000000002</v>
      </c>
      <c r="AC46">
        <v>13.37716</v>
      </c>
      <c r="AD46">
        <v>35.869425</v>
      </c>
      <c r="AE46">
        <v>42.936400000000006</v>
      </c>
      <c r="AF46">
        <v>14.510116666666669</v>
      </c>
      <c r="AG46">
        <v>10.045999999999998</v>
      </c>
      <c r="AH46">
        <v>21.767175000000002</v>
      </c>
      <c r="AI46">
        <v>8.1306499999999993</v>
      </c>
      <c r="AJ46">
        <v>33.179833333333328</v>
      </c>
      <c r="AK46">
        <v>8.5950000000000024</v>
      </c>
      <c r="AL46" s="37">
        <v>74.578800000000001</v>
      </c>
      <c r="AM46">
        <v>6.5638000000000005</v>
      </c>
      <c r="AN46">
        <v>35.331166666666668</v>
      </c>
      <c r="AO46">
        <v>132.8278</v>
      </c>
      <c r="AQ46" s="37">
        <v>0.69045999999999996</v>
      </c>
      <c r="AR46">
        <v>13.849525</v>
      </c>
      <c r="AS46">
        <v>73.468000000000004</v>
      </c>
      <c r="AT46">
        <v>37.883333333333333</v>
      </c>
      <c r="AU46">
        <v>25.072600000000001</v>
      </c>
      <c r="AV46">
        <v>-10.032520000000002</v>
      </c>
      <c r="AX46">
        <v>64.097975000000005</v>
      </c>
      <c r="AY46">
        <v>1.1556833333333334</v>
      </c>
      <c r="AZ46">
        <v>6.4808599999999998</v>
      </c>
      <c r="BB46">
        <v>2.1042333333333332</v>
      </c>
      <c r="BC46">
        <v>-2.0572499999999998</v>
      </c>
      <c r="BD46">
        <v>3.0438499999999991</v>
      </c>
      <c r="BE46">
        <v>10.004239999999999</v>
      </c>
      <c r="BF46">
        <v>-4.3510500000000016</v>
      </c>
      <c r="BG46">
        <v>6.6603750000000002</v>
      </c>
      <c r="BH46">
        <v>-5.6217200000000007</v>
      </c>
      <c r="BI46">
        <v>16.239166666666666</v>
      </c>
      <c r="BJ46">
        <v>10.013540000000001</v>
      </c>
      <c r="BK46">
        <v>28.104900000000004</v>
      </c>
      <c r="BL46">
        <v>5.0759999999999987</v>
      </c>
      <c r="BM46">
        <v>71.905000000000001</v>
      </c>
      <c r="BN46">
        <v>23.878100000000003</v>
      </c>
      <c r="BO46" s="37">
        <v>-3.8319999999999994</v>
      </c>
      <c r="BP46">
        <v>22.727979999999999</v>
      </c>
      <c r="BQ46">
        <v>72.391333333333321</v>
      </c>
      <c r="BS46">
        <v>40.548783333333333</v>
      </c>
      <c r="BT46">
        <v>31.425850000000001</v>
      </c>
      <c r="BU46" s="37">
        <v>-0.14571999999999932</v>
      </c>
      <c r="BV46">
        <v>26.589616666666668</v>
      </c>
      <c r="BW46">
        <v>7.7879250000000004</v>
      </c>
      <c r="BX46">
        <v>56.247000000000007</v>
      </c>
      <c r="BY46">
        <v>65.350499999999997</v>
      </c>
      <c r="BZ46">
        <v>18.488499999999998</v>
      </c>
      <c r="CA46">
        <v>1.9054600000000008</v>
      </c>
      <c r="CB46">
        <v>22.27814</v>
      </c>
      <c r="CC46">
        <v>32.464399999999998</v>
      </c>
      <c r="CE46">
        <v>73.760750000000002</v>
      </c>
      <c r="CF46">
        <v>42.497233333333327</v>
      </c>
      <c r="CG46">
        <v>10.215233333333334</v>
      </c>
      <c r="CH46">
        <v>36.808816666666665</v>
      </c>
      <c r="CI46">
        <v>19.137166666666669</v>
      </c>
      <c r="CJ46">
        <v>4.982075</v>
      </c>
      <c r="CK46">
        <v>10.368399999999999</v>
      </c>
      <c r="CL46">
        <v>57.98668</v>
      </c>
      <c r="CM46">
        <v>17.234133333333332</v>
      </c>
      <c r="CN46">
        <v>120.3425</v>
      </c>
      <c r="CO46">
        <v>87.287750000000017</v>
      </c>
      <c r="CP46">
        <v>56.248419999999996</v>
      </c>
      <c r="CQ46">
        <v>14.5816</v>
      </c>
      <c r="CR46">
        <v>23.835333333333335</v>
      </c>
      <c r="CS46">
        <v>66.439999999999984</v>
      </c>
    </row>
    <row r="47" spans="1:97" x14ac:dyDescent="0.2">
      <c r="A47">
        <f t="shared" si="0"/>
        <v>30.346494767441854</v>
      </c>
      <c r="B47">
        <f t="shared" si="1"/>
        <v>29.101307652592094</v>
      </c>
      <c r="C47">
        <f t="shared" si="2"/>
        <v>86</v>
      </c>
      <c r="D47" s="44">
        <v>0.39</v>
      </c>
      <c r="E47" s="45">
        <v>54.633700000000005</v>
      </c>
      <c r="F47">
        <v>20.066800000000001</v>
      </c>
      <c r="G47">
        <v>22.379350000000002</v>
      </c>
      <c r="H47">
        <v>10.876966666666668</v>
      </c>
      <c r="I47">
        <v>2.3980400000000004</v>
      </c>
      <c r="J47">
        <v>8.2880666666666674</v>
      </c>
      <c r="K47" s="38">
        <v>3.6536</v>
      </c>
      <c r="L47">
        <v>4.3748000000000005</v>
      </c>
      <c r="M47">
        <v>36.159749999999995</v>
      </c>
      <c r="O47">
        <v>51.296399999999991</v>
      </c>
      <c r="P47">
        <v>88.668800000000005</v>
      </c>
      <c r="Q47">
        <v>68.303666666666658</v>
      </c>
      <c r="R47">
        <v>12.824619999999999</v>
      </c>
      <c r="S47">
        <v>-3.2471750000000021</v>
      </c>
      <c r="T47">
        <v>9.5227399999999989</v>
      </c>
      <c r="U47">
        <v>41.202999999999996</v>
      </c>
      <c r="V47">
        <v>40.44455</v>
      </c>
      <c r="W47">
        <v>78.838333333333338</v>
      </c>
      <c r="Y47" s="45">
        <v>128.62449999999998</v>
      </c>
      <c r="Z47">
        <v>20.491500000000002</v>
      </c>
      <c r="AA47">
        <v>22.129575000000003</v>
      </c>
      <c r="AB47">
        <v>24.235516666666665</v>
      </c>
      <c r="AC47">
        <v>16.442450000000001</v>
      </c>
      <c r="AD47">
        <v>30.930619999999998</v>
      </c>
      <c r="AE47">
        <v>55.98545</v>
      </c>
      <c r="AF47">
        <v>20.891549999999999</v>
      </c>
      <c r="AG47">
        <v>17.792199999999998</v>
      </c>
      <c r="AH47">
        <v>26.424579999999999</v>
      </c>
      <c r="AI47">
        <v>1.2518499999999992</v>
      </c>
      <c r="AJ47">
        <v>34.10799999999999</v>
      </c>
      <c r="AK47">
        <v>10.596000000000004</v>
      </c>
      <c r="AL47" s="37">
        <v>67.761600000000001</v>
      </c>
      <c r="AM47">
        <v>5.6772000000000009</v>
      </c>
      <c r="AN47">
        <v>61.297000000000004</v>
      </c>
      <c r="AO47">
        <v>87.55319999999999</v>
      </c>
      <c r="AQ47" s="37">
        <v>-3.851925</v>
      </c>
      <c r="AR47">
        <v>14.919300000000002</v>
      </c>
      <c r="AS47">
        <v>52.332750000000004</v>
      </c>
      <c r="AT47">
        <v>39.970750000000002</v>
      </c>
      <c r="AU47">
        <v>35.742774999999995</v>
      </c>
      <c r="AV47">
        <v>-7.5113399999999997</v>
      </c>
      <c r="AX47">
        <v>59.7119</v>
      </c>
      <c r="AY47">
        <v>0.32005999999999968</v>
      </c>
      <c r="AZ47">
        <v>8.2309000000000001</v>
      </c>
      <c r="BB47">
        <v>5.0983333333333327</v>
      </c>
      <c r="BC47">
        <v>-4.9985999999999997</v>
      </c>
      <c r="BD47">
        <v>-2.4928000000000008</v>
      </c>
      <c r="BE47">
        <v>6.9488000000000003</v>
      </c>
      <c r="BF47">
        <v>5.3136999999999981</v>
      </c>
      <c r="BG47">
        <v>6.0338200000000013</v>
      </c>
      <c r="BH47">
        <v>-2.6890600000000004</v>
      </c>
      <c r="BI47">
        <v>17.530450000000002</v>
      </c>
      <c r="BJ47">
        <v>7.8991166666666688</v>
      </c>
      <c r="BK47">
        <v>22.209925000000002</v>
      </c>
      <c r="BL47">
        <v>3.7028599999999998</v>
      </c>
      <c r="BM47">
        <v>68.943666666666672</v>
      </c>
      <c r="BN47">
        <v>18.195299999999996</v>
      </c>
      <c r="BO47" s="37">
        <v>-3.6310000000000002</v>
      </c>
      <c r="BP47">
        <v>34.684874999999998</v>
      </c>
      <c r="BQ47">
        <v>43.949600000000004</v>
      </c>
      <c r="BS47">
        <v>37.835760000000001</v>
      </c>
      <c r="BT47">
        <v>30.444959999999998</v>
      </c>
      <c r="BU47" s="37">
        <v>1.0760166666666677</v>
      </c>
      <c r="BV47">
        <v>31.93488</v>
      </c>
      <c r="BW47">
        <v>6.6116500000000009</v>
      </c>
      <c r="BX47">
        <v>87.027833333333334</v>
      </c>
      <c r="BY47">
        <v>76.943325000000016</v>
      </c>
      <c r="BZ47">
        <v>16.881599999999999</v>
      </c>
      <c r="CA47">
        <v>5.0858500000000006</v>
      </c>
      <c r="CB47">
        <v>48.085640000000005</v>
      </c>
      <c r="CC47">
        <v>31.289800000000003</v>
      </c>
      <c r="CE47">
        <v>68.097333333333324</v>
      </c>
      <c r="CF47">
        <v>27.854325000000003</v>
      </c>
      <c r="CG47">
        <v>4.3380200000000002</v>
      </c>
      <c r="CH47">
        <v>55.491916666666661</v>
      </c>
      <c r="CI47">
        <v>17.252766666666666</v>
      </c>
      <c r="CJ47">
        <v>3.2954599999999998</v>
      </c>
      <c r="CK47">
        <v>18.689166666666665</v>
      </c>
      <c r="CL47">
        <v>70.02458</v>
      </c>
      <c r="CM47">
        <v>11.716579999999999</v>
      </c>
      <c r="CN47">
        <v>109.71575</v>
      </c>
      <c r="CO47">
        <v>74.164999999999992</v>
      </c>
      <c r="CP47">
        <v>56.849580000000017</v>
      </c>
      <c r="CQ47">
        <v>9.6785999999999994</v>
      </c>
      <c r="CR47">
        <v>40.133200000000002</v>
      </c>
      <c r="CS47">
        <v>59.835999999999999</v>
      </c>
    </row>
    <row r="48" spans="1:97" x14ac:dyDescent="0.2">
      <c r="A48">
        <f t="shared" si="0"/>
        <v>28.893005426356595</v>
      </c>
      <c r="B48">
        <f t="shared" si="1"/>
        <v>26.381842292836829</v>
      </c>
      <c r="C48">
        <f t="shared" si="2"/>
        <v>86</v>
      </c>
      <c r="D48" s="44">
        <v>0.4</v>
      </c>
      <c r="E48" s="45">
        <v>43.190224999999998</v>
      </c>
      <c r="F48">
        <v>11.570766666666666</v>
      </c>
      <c r="G48">
        <v>27.330266666666663</v>
      </c>
      <c r="H48">
        <v>6.4603000000000002</v>
      </c>
      <c r="I48">
        <v>13.019450000000001</v>
      </c>
      <c r="J48">
        <v>3.42096</v>
      </c>
      <c r="K48" s="38">
        <v>1.6918000000000011</v>
      </c>
      <c r="L48">
        <v>7.324675</v>
      </c>
      <c r="M48">
        <v>28.807749999999999</v>
      </c>
      <c r="O48">
        <v>65.724199999999996</v>
      </c>
      <c r="P48">
        <v>50.591499999999996</v>
      </c>
      <c r="Q48">
        <v>47.225749999999998</v>
      </c>
      <c r="R48">
        <v>15.799700000000001</v>
      </c>
      <c r="S48">
        <v>-4.8816600000000019</v>
      </c>
      <c r="T48">
        <v>7.4428000000000001</v>
      </c>
      <c r="U48">
        <v>25.541800000000002</v>
      </c>
      <c r="V48">
        <v>29.524266666666666</v>
      </c>
      <c r="W48">
        <v>72.698333333333338</v>
      </c>
      <c r="Y48" s="45">
        <v>99.659499999999994</v>
      </c>
      <c r="Z48">
        <v>24.210250000000002</v>
      </c>
      <c r="AA48">
        <v>18.333299999999998</v>
      </c>
      <c r="AB48">
        <v>26.95926</v>
      </c>
      <c r="AC48">
        <v>18.431639999999998</v>
      </c>
      <c r="AD48">
        <v>28.467550000000003</v>
      </c>
      <c r="AE48">
        <v>70.899699999999996</v>
      </c>
      <c r="AF48">
        <v>14.225399999999999</v>
      </c>
      <c r="AG48">
        <v>39.7712</v>
      </c>
      <c r="AH48">
        <v>30.105979999999999</v>
      </c>
      <c r="AI48">
        <v>0.865425000000001</v>
      </c>
      <c r="AJ48">
        <v>18.843833333333333</v>
      </c>
      <c r="AK48">
        <v>13.601600000000001</v>
      </c>
      <c r="AL48" s="37">
        <v>82.231200000000001</v>
      </c>
      <c r="AM48">
        <v>8.2540000000000013</v>
      </c>
      <c r="AN48">
        <v>58.8932</v>
      </c>
      <c r="AO48">
        <v>63.599599999999995</v>
      </c>
      <c r="AQ48" s="37">
        <v>-4.4245200000000002</v>
      </c>
      <c r="AR48">
        <v>16.907775000000001</v>
      </c>
      <c r="AS48">
        <v>74.100750000000005</v>
      </c>
      <c r="AT48">
        <v>40.754249999999999</v>
      </c>
      <c r="AU48">
        <v>36.628625</v>
      </c>
      <c r="AV48">
        <v>-5.1529499999999997</v>
      </c>
      <c r="AX48">
        <v>33.479849999999999</v>
      </c>
      <c r="AY48">
        <v>1.0831833333333334</v>
      </c>
      <c r="AZ48">
        <v>10.09085</v>
      </c>
      <c r="BB48">
        <v>15.464925000000001</v>
      </c>
      <c r="BC48">
        <v>-5.7333999999999996</v>
      </c>
      <c r="BD48">
        <v>0.86895999999999918</v>
      </c>
      <c r="BE48">
        <v>4.9486399999999993</v>
      </c>
      <c r="BF48">
        <v>1.6945499999999989</v>
      </c>
      <c r="BG48">
        <v>0.80850000000000111</v>
      </c>
      <c r="BH48">
        <v>2.98116</v>
      </c>
      <c r="BI48">
        <v>18.484400000000001</v>
      </c>
      <c r="BJ48">
        <v>3.9243200000000007</v>
      </c>
      <c r="BK48">
        <v>25.490475000000004</v>
      </c>
      <c r="BL48">
        <v>5.2545400000000004</v>
      </c>
      <c r="BM48">
        <v>75.442750000000004</v>
      </c>
      <c r="BN48">
        <v>19.075759999999999</v>
      </c>
      <c r="BO48" s="37">
        <v>-4.9349999999999996</v>
      </c>
      <c r="BP48">
        <v>26.809719999999999</v>
      </c>
      <c r="BQ48">
        <v>48.194833333333342</v>
      </c>
      <c r="BS48">
        <v>31.485849999999996</v>
      </c>
      <c r="BT48">
        <v>42.886000000000003</v>
      </c>
      <c r="BU48" s="37">
        <v>16.956199999999999</v>
      </c>
      <c r="BV48">
        <v>36.043366666666664</v>
      </c>
      <c r="BW48">
        <v>1.6487500000000006</v>
      </c>
      <c r="BX48">
        <v>64.450600000000009</v>
      </c>
      <c r="BY48">
        <v>64.659099999999995</v>
      </c>
      <c r="BZ48">
        <v>10.236833333333333</v>
      </c>
      <c r="CA48">
        <v>9.1657400000000013</v>
      </c>
      <c r="CB48">
        <v>63.942574999999998</v>
      </c>
      <c r="CC48">
        <v>32.325000000000003</v>
      </c>
      <c r="CE48">
        <v>50.488749999999996</v>
      </c>
      <c r="CF48">
        <v>25.705100000000002</v>
      </c>
      <c r="CG48">
        <v>2.1143400000000012</v>
      </c>
      <c r="CH48">
        <v>49.104399999999991</v>
      </c>
      <c r="CI48">
        <v>6.274516666666667</v>
      </c>
      <c r="CJ48">
        <v>6.9485749999999999</v>
      </c>
      <c r="CK48">
        <v>50.249833333333335</v>
      </c>
      <c r="CL48">
        <v>75.900200000000012</v>
      </c>
      <c r="CM48">
        <v>6.7810799999999984</v>
      </c>
      <c r="CN48">
        <v>105.48233333333333</v>
      </c>
      <c r="CO48">
        <v>67.045749999999998</v>
      </c>
      <c r="CP48">
        <v>45.453880000000005</v>
      </c>
      <c r="CQ48">
        <v>6.3655999999999988</v>
      </c>
      <c r="CR48">
        <v>55.577999999999996</v>
      </c>
      <c r="CS48">
        <v>45.427624999999999</v>
      </c>
    </row>
    <row r="49" spans="1:97" x14ac:dyDescent="0.2">
      <c r="A49">
        <f t="shared" si="0"/>
        <v>31.952261578073095</v>
      </c>
      <c r="B49">
        <f t="shared" si="1"/>
        <v>30.808059758556965</v>
      </c>
      <c r="C49">
        <f t="shared" si="2"/>
        <v>86</v>
      </c>
      <c r="D49" s="44">
        <v>0.41</v>
      </c>
      <c r="E49" s="45">
        <v>36.512275000000002</v>
      </c>
      <c r="F49">
        <v>5.7511000000000001</v>
      </c>
      <c r="G49">
        <v>23.983174999999999</v>
      </c>
      <c r="H49">
        <v>4.0635666666666665</v>
      </c>
      <c r="I49">
        <v>13.72306</v>
      </c>
      <c r="J49">
        <v>3.8623000000000007</v>
      </c>
      <c r="K49" s="38">
        <v>-5.4999999999987281E-3</v>
      </c>
      <c r="L49">
        <v>24.022600000000001</v>
      </c>
      <c r="M49">
        <v>44.034599999999998</v>
      </c>
      <c r="O49">
        <v>102.98039999999999</v>
      </c>
      <c r="P49">
        <v>22.002399999999998</v>
      </c>
      <c r="Q49">
        <v>36.46725</v>
      </c>
      <c r="R49">
        <v>14.149239999999997</v>
      </c>
      <c r="S49">
        <v>-5.7439000000000027</v>
      </c>
      <c r="T49">
        <v>4.9405749999999991</v>
      </c>
      <c r="U49">
        <v>17.695600000000002</v>
      </c>
      <c r="V49">
        <v>19.00225</v>
      </c>
      <c r="W49">
        <v>52.968800000000002</v>
      </c>
      <c r="Y49" s="45">
        <v>102.059</v>
      </c>
      <c r="Z49">
        <v>23.030750000000001</v>
      </c>
      <c r="AA49">
        <v>15.53205</v>
      </c>
      <c r="AB49">
        <v>28.939483333333328</v>
      </c>
      <c r="AC49">
        <v>23.055899999999998</v>
      </c>
      <c r="AD49">
        <v>19.022550000000003</v>
      </c>
      <c r="AE49">
        <v>70.998824999999997</v>
      </c>
      <c r="AF49">
        <v>18.202050000000003</v>
      </c>
      <c r="AG49">
        <v>56.771599999999992</v>
      </c>
      <c r="AH49">
        <v>34.461550000000003</v>
      </c>
      <c r="AI49">
        <v>-0.18514999999999882</v>
      </c>
      <c r="AJ49">
        <v>24.956399999999999</v>
      </c>
      <c r="AK49">
        <v>12.901000000000002</v>
      </c>
      <c r="AL49" s="37">
        <v>130.44759999999999</v>
      </c>
      <c r="AM49">
        <v>5.3895999999999997</v>
      </c>
      <c r="AN49">
        <v>123.69449999999999</v>
      </c>
      <c r="AO49">
        <v>87.071599999999989</v>
      </c>
      <c r="AQ49" s="37">
        <v>-4.0300750000000001</v>
      </c>
      <c r="AR49">
        <v>22.465924999999999</v>
      </c>
      <c r="AS49">
        <v>69.262500000000003</v>
      </c>
      <c r="AT49">
        <v>57.43</v>
      </c>
      <c r="AU49">
        <v>35.187874999999998</v>
      </c>
      <c r="AV49">
        <v>2.4045999999999998</v>
      </c>
      <c r="AX49">
        <v>22.097899999999999</v>
      </c>
      <c r="AY49">
        <v>2.3052833333333331</v>
      </c>
      <c r="AZ49">
        <v>12.970799999999997</v>
      </c>
      <c r="BB49">
        <v>20.939</v>
      </c>
      <c r="BC49">
        <v>-5.7232500000000002</v>
      </c>
      <c r="BD49">
        <v>15.121083333333331</v>
      </c>
      <c r="BE49">
        <v>6.8582999999999998</v>
      </c>
      <c r="BF49">
        <v>-2.5615600000000014</v>
      </c>
      <c r="BG49">
        <v>-2.7163999999999993</v>
      </c>
      <c r="BH49">
        <v>24.614483333333336</v>
      </c>
      <c r="BI49">
        <v>18.637149999999998</v>
      </c>
      <c r="BJ49">
        <v>3.0581000000000009</v>
      </c>
      <c r="BK49">
        <v>26.624625000000002</v>
      </c>
      <c r="BL49">
        <v>7.426779999999999</v>
      </c>
      <c r="BM49">
        <v>61.062666666666672</v>
      </c>
      <c r="BN49">
        <v>35.578980000000001</v>
      </c>
      <c r="BO49" s="37">
        <v>-4.3186</v>
      </c>
      <c r="BP49">
        <v>17.919549999999997</v>
      </c>
      <c r="BQ49">
        <v>49.174199999999999</v>
      </c>
      <c r="BS49">
        <v>29.460879999999996</v>
      </c>
      <c r="BT49">
        <v>42.367733333333341</v>
      </c>
      <c r="BU49" s="37">
        <v>18.934183333333333</v>
      </c>
      <c r="BV49">
        <v>29.543899999999997</v>
      </c>
      <c r="BW49">
        <v>5.4918200000000006</v>
      </c>
      <c r="BX49">
        <v>61.703833333333328</v>
      </c>
      <c r="BY49">
        <v>67.059400000000011</v>
      </c>
      <c r="BZ49">
        <v>8.1888333333333332</v>
      </c>
      <c r="CA49">
        <v>13.3666</v>
      </c>
      <c r="CB49">
        <v>41.552460000000004</v>
      </c>
      <c r="CC49">
        <v>38.692599999999999</v>
      </c>
      <c r="CE49">
        <v>56.566333333333326</v>
      </c>
      <c r="CF49">
        <v>42.687633333333338</v>
      </c>
      <c r="CG49">
        <v>4.7674800000000008</v>
      </c>
      <c r="CH49">
        <v>41.296433333333333</v>
      </c>
      <c r="CI49">
        <v>11.121533333333334</v>
      </c>
      <c r="CJ49">
        <v>14.018799999999999</v>
      </c>
      <c r="CK49">
        <v>61.199666666666666</v>
      </c>
      <c r="CL49">
        <v>82.283899999999988</v>
      </c>
      <c r="CM49">
        <v>12.495339999999999</v>
      </c>
      <c r="CN49">
        <v>104.55125</v>
      </c>
      <c r="CO49">
        <v>85.500799999999998</v>
      </c>
      <c r="CP49">
        <v>56.847380000000001</v>
      </c>
      <c r="CQ49">
        <v>10.095000000000001</v>
      </c>
      <c r="CR49">
        <v>85.292400000000001</v>
      </c>
      <c r="CS49">
        <v>34.259285714285717</v>
      </c>
    </row>
    <row r="50" spans="1:97" x14ac:dyDescent="0.2">
      <c r="A50">
        <f t="shared" si="0"/>
        <v>30.413232724252488</v>
      </c>
      <c r="B50">
        <f t="shared" si="1"/>
        <v>29.753832411640964</v>
      </c>
      <c r="C50">
        <f t="shared" si="2"/>
        <v>86</v>
      </c>
      <c r="D50" s="44">
        <v>0.42</v>
      </c>
      <c r="E50" s="45">
        <v>37.494924999999995</v>
      </c>
      <c r="F50">
        <v>5.2290999999999999</v>
      </c>
      <c r="G50">
        <v>14.9435</v>
      </c>
      <c r="H50">
        <v>4.94285</v>
      </c>
      <c r="I50">
        <v>9.8611749999999994</v>
      </c>
      <c r="J50">
        <v>7.5167799999999998</v>
      </c>
      <c r="K50" s="38">
        <v>-0.32019999999999949</v>
      </c>
      <c r="L50">
        <v>32.573466666666668</v>
      </c>
      <c r="M50">
        <v>42.319249999999997</v>
      </c>
      <c r="O50">
        <v>107.76020000000001</v>
      </c>
      <c r="P50">
        <v>10.22025</v>
      </c>
      <c r="Q50">
        <v>25.425000000000001</v>
      </c>
      <c r="R50">
        <v>12.91506</v>
      </c>
      <c r="S50">
        <v>-7.5863600000000018</v>
      </c>
      <c r="T50">
        <v>7.0744999999999987</v>
      </c>
      <c r="U50">
        <v>23.580199999999998</v>
      </c>
      <c r="V50">
        <v>15.165349999999998</v>
      </c>
      <c r="W50">
        <v>28.166833333333329</v>
      </c>
      <c r="Y50" s="45">
        <v>46.966750000000005</v>
      </c>
      <c r="Z50">
        <v>30.1845</v>
      </c>
      <c r="AA50">
        <v>12.451899999999998</v>
      </c>
      <c r="AB50">
        <v>16.738160000000001</v>
      </c>
      <c r="AC50">
        <v>19.354939999999999</v>
      </c>
      <c r="AD50">
        <v>24.123049999999999</v>
      </c>
      <c r="AE50">
        <v>61.309220000000003</v>
      </c>
      <c r="AF50">
        <v>27.690549999999998</v>
      </c>
      <c r="AG50">
        <v>54.298199999999994</v>
      </c>
      <c r="AH50">
        <v>22.57264</v>
      </c>
      <c r="AI50">
        <v>-7.2258750000000003</v>
      </c>
      <c r="AJ50">
        <v>34.988166666666665</v>
      </c>
      <c r="AK50">
        <v>29.949000000000002</v>
      </c>
      <c r="AL50" s="37">
        <v>112.67440000000001</v>
      </c>
      <c r="AM50">
        <v>4.3150000000000004</v>
      </c>
      <c r="AN50">
        <v>146.815</v>
      </c>
      <c r="AO50">
        <v>85.01939999999999</v>
      </c>
      <c r="AQ50" s="37">
        <v>-5.63584</v>
      </c>
      <c r="AR50">
        <v>20.735949999999999</v>
      </c>
      <c r="AS50">
        <v>50.427000000000007</v>
      </c>
      <c r="AT50">
        <v>59.040750000000003</v>
      </c>
      <c r="AU50">
        <v>31.147500000000001</v>
      </c>
      <c r="AV50">
        <v>7.00162</v>
      </c>
      <c r="AX50">
        <v>10.823425</v>
      </c>
      <c r="AY50">
        <v>2.7575799999999995</v>
      </c>
      <c r="AZ50">
        <v>12.8719</v>
      </c>
      <c r="BB50">
        <v>25.561233333333334</v>
      </c>
      <c r="BC50">
        <v>-5.2943999999999996</v>
      </c>
      <c r="BD50">
        <v>41.697183333333335</v>
      </c>
      <c r="BE50">
        <v>7.0876999999999981</v>
      </c>
      <c r="BF50">
        <v>-3.0206166666666685</v>
      </c>
      <c r="BG50">
        <v>-2.9897399999999998</v>
      </c>
      <c r="BH50">
        <v>34.089100000000002</v>
      </c>
      <c r="BI50">
        <v>15.214425</v>
      </c>
      <c r="BJ50">
        <v>3.9464166666666673</v>
      </c>
      <c r="BK50">
        <v>18.7514</v>
      </c>
      <c r="BL50">
        <v>17.547175000000003</v>
      </c>
      <c r="BM50">
        <v>69.009749999999997</v>
      </c>
      <c r="BN50">
        <v>28.64162</v>
      </c>
      <c r="BO50" s="37">
        <v>-5.1804999999999994</v>
      </c>
      <c r="BP50">
        <v>9.6747399999999999</v>
      </c>
      <c r="BQ50">
        <v>66.640999999999991</v>
      </c>
      <c r="BS50">
        <v>28.294583333333335</v>
      </c>
      <c r="BT50">
        <v>30.2654</v>
      </c>
      <c r="BU50" s="37">
        <v>3.3889600000000009</v>
      </c>
      <c r="BV50">
        <v>17.920766666666665</v>
      </c>
      <c r="BW50">
        <v>6.3421000000000003</v>
      </c>
      <c r="BX50">
        <v>59.060500000000012</v>
      </c>
      <c r="BY50">
        <v>64.234520000000003</v>
      </c>
      <c r="BZ50">
        <v>1.731199999999999</v>
      </c>
      <c r="CA50">
        <v>18.971299999999999</v>
      </c>
      <c r="CB50">
        <v>45.293500000000009</v>
      </c>
      <c r="CC50">
        <v>35.822400000000002</v>
      </c>
      <c r="CE50">
        <v>75.093666666666664</v>
      </c>
      <c r="CF50">
        <v>55.725474999999996</v>
      </c>
      <c r="CG50">
        <v>5.0904199999999999</v>
      </c>
      <c r="CH50">
        <v>35.349749999999993</v>
      </c>
      <c r="CI50">
        <v>15.181416666666664</v>
      </c>
      <c r="CJ50">
        <v>26.120625</v>
      </c>
      <c r="CK50">
        <v>44.643833333333333</v>
      </c>
      <c r="CL50">
        <v>64.478320000000011</v>
      </c>
      <c r="CM50">
        <v>11.140899999999998</v>
      </c>
      <c r="CN50">
        <v>95.526749999999993</v>
      </c>
      <c r="CO50">
        <v>81.427999999999997</v>
      </c>
      <c r="CP50">
        <v>35.90316</v>
      </c>
      <c r="CQ50">
        <v>14.313000000000001</v>
      </c>
      <c r="CR50">
        <v>80.698499999999996</v>
      </c>
      <c r="CS50">
        <v>53.465714285714284</v>
      </c>
    </row>
    <row r="51" spans="1:97" x14ac:dyDescent="0.2">
      <c r="A51">
        <f t="shared" si="0"/>
        <v>28.422554709302325</v>
      </c>
      <c r="B51">
        <f t="shared" si="1"/>
        <v>27.189371298304788</v>
      </c>
      <c r="C51">
        <f t="shared" si="2"/>
        <v>86</v>
      </c>
      <c r="D51" s="44">
        <v>0.43</v>
      </c>
      <c r="E51" s="45">
        <v>46.323324999999997</v>
      </c>
      <c r="F51">
        <v>1.2342666666666666</v>
      </c>
      <c r="G51">
        <v>9.8234999999999992</v>
      </c>
      <c r="H51">
        <v>3.4196333333333335</v>
      </c>
      <c r="I51">
        <v>13.533940000000001</v>
      </c>
      <c r="J51">
        <v>7.7274666666666656</v>
      </c>
      <c r="K51" s="38">
        <v>-1.36225</v>
      </c>
      <c r="L51">
        <v>21.8703</v>
      </c>
      <c r="M51">
        <v>45.4895</v>
      </c>
      <c r="O51">
        <v>90.472999999999999</v>
      </c>
      <c r="P51">
        <v>4.8192000000000004</v>
      </c>
      <c r="Q51">
        <v>21.849</v>
      </c>
      <c r="R51">
        <v>11.564580000000001</v>
      </c>
      <c r="S51">
        <v>-5.105150000000001</v>
      </c>
      <c r="T51">
        <v>23.862839999999998</v>
      </c>
      <c r="U51">
        <v>33.959000000000003</v>
      </c>
      <c r="V51">
        <v>19.744900000000005</v>
      </c>
      <c r="W51">
        <v>9.6679999999999993</v>
      </c>
      <c r="Y51" s="45">
        <v>18.224800000000002</v>
      </c>
      <c r="Z51">
        <v>32.826400000000007</v>
      </c>
      <c r="AA51">
        <v>7.2759400000000003</v>
      </c>
      <c r="AB51">
        <v>9.2926500000000001</v>
      </c>
      <c r="AC51">
        <v>19.304979999999997</v>
      </c>
      <c r="AD51">
        <v>28.846880000000006</v>
      </c>
      <c r="AE51">
        <v>60.381374999999991</v>
      </c>
      <c r="AF51">
        <v>33.143450000000001</v>
      </c>
      <c r="AG51">
        <v>40.428399999999996</v>
      </c>
      <c r="AH51">
        <v>13.239680000000002</v>
      </c>
      <c r="AI51">
        <v>3.1362500000000004</v>
      </c>
      <c r="AJ51">
        <v>31.320599999999995</v>
      </c>
      <c r="AK51">
        <v>67.029799999999994</v>
      </c>
      <c r="AL51" s="37">
        <v>98.465400000000002</v>
      </c>
      <c r="AM51">
        <v>5.8921999999999999</v>
      </c>
      <c r="AN51">
        <v>109.77816666666666</v>
      </c>
      <c r="AO51">
        <v>69.317800000000005</v>
      </c>
      <c r="AQ51" s="37">
        <v>-6.7790999999999997</v>
      </c>
      <c r="AR51">
        <v>20.405650000000001</v>
      </c>
      <c r="AS51">
        <v>33.18950000000001</v>
      </c>
      <c r="AT51">
        <v>52.435249999999996</v>
      </c>
      <c r="AU51">
        <v>22.338299999999997</v>
      </c>
      <c r="AV51">
        <v>8.8867166666666648</v>
      </c>
      <c r="AX51">
        <v>13.7827</v>
      </c>
      <c r="AY51">
        <v>3.3868333333333331</v>
      </c>
      <c r="AZ51">
        <v>16.888959999999997</v>
      </c>
      <c r="BB51">
        <v>34.842174999999997</v>
      </c>
      <c r="BC51">
        <v>-3.4007999999999994</v>
      </c>
      <c r="BD51">
        <v>57.866640000000004</v>
      </c>
      <c r="BE51">
        <v>5.7487199999999987</v>
      </c>
      <c r="BF51">
        <v>-9.8120000000000832E-2</v>
      </c>
      <c r="BG51">
        <v>-1.4469799999999995</v>
      </c>
      <c r="BH51">
        <v>50.370359999999998</v>
      </c>
      <c r="BI51">
        <v>8.027966666666666</v>
      </c>
      <c r="BJ51">
        <v>9.1672000000000029</v>
      </c>
      <c r="BK51">
        <v>15.063975000000001</v>
      </c>
      <c r="BL51">
        <v>14.13786</v>
      </c>
      <c r="BM51">
        <v>103.02025</v>
      </c>
      <c r="BN51">
        <v>14.41886</v>
      </c>
      <c r="BO51" s="37">
        <v>-5.5624000000000002</v>
      </c>
      <c r="BP51">
        <v>6.7368399999999991</v>
      </c>
      <c r="BQ51">
        <v>48.020166666666661</v>
      </c>
      <c r="BS51">
        <v>35.670439999999999</v>
      </c>
      <c r="BT51">
        <v>31.6631</v>
      </c>
      <c r="BU51" s="37">
        <v>0.80880000000000096</v>
      </c>
      <c r="BV51">
        <v>8.0216399999999997</v>
      </c>
      <c r="BW51">
        <v>6.3975</v>
      </c>
      <c r="BX51">
        <v>69.366399999999999</v>
      </c>
      <c r="BY51">
        <v>35.430775000000004</v>
      </c>
      <c r="BZ51">
        <v>-0.87750000000000006</v>
      </c>
      <c r="CA51">
        <v>38.762275000000002</v>
      </c>
      <c r="CB51">
        <v>48.517000000000003</v>
      </c>
      <c r="CC51">
        <v>41.301000000000002</v>
      </c>
      <c r="CE51">
        <v>59.743249999999996</v>
      </c>
      <c r="CF51">
        <v>50.894566666666663</v>
      </c>
      <c r="CG51">
        <v>3.2952800000000009</v>
      </c>
      <c r="CH51">
        <v>33.808083333333329</v>
      </c>
      <c r="CI51">
        <v>27.391249999999999</v>
      </c>
      <c r="CJ51">
        <v>16.092919999999999</v>
      </c>
      <c r="CK51">
        <v>54.516166666666663</v>
      </c>
      <c r="CL51">
        <v>52.592200000000005</v>
      </c>
      <c r="CM51">
        <v>6.267739999999999</v>
      </c>
      <c r="CN51">
        <v>94.222666666666669</v>
      </c>
      <c r="CO51">
        <v>88.781800000000004</v>
      </c>
      <c r="CP51">
        <v>20.124179999999999</v>
      </c>
      <c r="CQ51">
        <v>15.820400000000001</v>
      </c>
      <c r="CR51">
        <v>39.985799999999998</v>
      </c>
      <c r="CS51">
        <v>37.494624999999999</v>
      </c>
    </row>
    <row r="52" spans="1:97" x14ac:dyDescent="0.2">
      <c r="A52">
        <f t="shared" si="0"/>
        <v>26.980827815614614</v>
      </c>
      <c r="B52">
        <f t="shared" si="1"/>
        <v>25.860335863555438</v>
      </c>
      <c r="C52">
        <f t="shared" si="2"/>
        <v>86</v>
      </c>
      <c r="D52" s="44">
        <v>0.44</v>
      </c>
      <c r="E52" s="45">
        <v>55.744033333333334</v>
      </c>
      <c r="F52">
        <v>0.25183333333333263</v>
      </c>
      <c r="G52">
        <v>7.1206333333333331</v>
      </c>
      <c r="H52">
        <v>5.3197749999999999</v>
      </c>
      <c r="I52">
        <v>16.372339999999998</v>
      </c>
      <c r="J52">
        <v>7.2038399999999996</v>
      </c>
      <c r="K52" s="38">
        <v>2.2240000000000002</v>
      </c>
      <c r="L52">
        <v>22.947800000000001</v>
      </c>
      <c r="M52">
        <v>43.089249999999993</v>
      </c>
      <c r="O52">
        <v>76.729199999999992</v>
      </c>
      <c r="P52">
        <v>6.6722499999999982</v>
      </c>
      <c r="Q52">
        <v>17.761000000000003</v>
      </c>
      <c r="R52">
        <v>9.8511400000000009</v>
      </c>
      <c r="S52">
        <v>-4.7271400000000021</v>
      </c>
      <c r="T52">
        <v>46.628139999999995</v>
      </c>
      <c r="U52">
        <v>26.6724</v>
      </c>
      <c r="V52">
        <v>31.37885</v>
      </c>
      <c r="W52">
        <v>7.2264000000000008</v>
      </c>
      <c r="Y52" s="45">
        <v>13.203249999999999</v>
      </c>
      <c r="Z52">
        <v>39.293750000000003</v>
      </c>
      <c r="AA52">
        <v>6.8139749999999992</v>
      </c>
      <c r="AB52">
        <v>6.6736400000000007</v>
      </c>
      <c r="AC52">
        <v>15.85665</v>
      </c>
      <c r="AD52">
        <v>25.074350000000003</v>
      </c>
      <c r="AE52">
        <v>53.304250000000003</v>
      </c>
      <c r="AF52">
        <v>35.757699999999993</v>
      </c>
      <c r="AG52">
        <v>20.991999999999997</v>
      </c>
      <c r="AH52">
        <v>17.077950000000001</v>
      </c>
      <c r="AI52">
        <v>1.9658000000000004</v>
      </c>
      <c r="AJ52">
        <v>15.358499999999999</v>
      </c>
      <c r="AK52">
        <v>92.748200000000026</v>
      </c>
      <c r="AL52" s="37">
        <v>50.981999999999999</v>
      </c>
      <c r="AM52">
        <v>2.4077500000000005</v>
      </c>
      <c r="AN52">
        <v>96.255600000000001</v>
      </c>
      <c r="AO52">
        <v>65.572999999999993</v>
      </c>
      <c r="AQ52" s="37">
        <v>-8.2390249999999998</v>
      </c>
      <c r="AR52">
        <v>25.424549999999996</v>
      </c>
      <c r="AS52">
        <v>55.1922</v>
      </c>
      <c r="AT52">
        <v>39.062999999999995</v>
      </c>
      <c r="AU52">
        <v>17.876149999999999</v>
      </c>
      <c r="AV52">
        <v>1.4682200000000001</v>
      </c>
      <c r="AX52">
        <v>29.085175</v>
      </c>
      <c r="AY52">
        <v>4.4361600000000001</v>
      </c>
      <c r="AZ52">
        <v>14.895833333333334</v>
      </c>
      <c r="BB52">
        <v>42.730933333333333</v>
      </c>
      <c r="BC52">
        <v>-1.4572499999999997</v>
      </c>
      <c r="BD52">
        <v>50.364450000000012</v>
      </c>
      <c r="BE52">
        <v>2.2047799999999991</v>
      </c>
      <c r="BF52">
        <v>3.7256499999999977</v>
      </c>
      <c r="BG52">
        <v>-6.9049999999999612E-2</v>
      </c>
      <c r="BH52">
        <v>55.74194</v>
      </c>
      <c r="BI52">
        <v>17.55575</v>
      </c>
      <c r="BJ52">
        <v>25.781083333333338</v>
      </c>
      <c r="BK52">
        <v>13.276775000000001</v>
      </c>
      <c r="BL52">
        <v>10.3277</v>
      </c>
      <c r="BM52">
        <v>91.75333333333333</v>
      </c>
      <c r="BN52">
        <v>9.5153499999999998</v>
      </c>
      <c r="BO52" s="37">
        <v>-6.0057999999999998</v>
      </c>
      <c r="BP52">
        <v>7.3294749999999995</v>
      </c>
      <c r="BQ52">
        <v>25.094000000000005</v>
      </c>
      <c r="BS52">
        <v>37.503749999999997</v>
      </c>
      <c r="BT52">
        <v>28.562840000000001</v>
      </c>
      <c r="BU52" s="37">
        <v>0.12379999999999995</v>
      </c>
      <c r="BV52">
        <v>5.6651999999999996</v>
      </c>
      <c r="BW52">
        <v>2.5805400000000005</v>
      </c>
      <c r="BX52">
        <v>80.038166666666669</v>
      </c>
      <c r="BY52">
        <v>20.145479999999999</v>
      </c>
      <c r="BZ52">
        <v>-3.7456666666666671</v>
      </c>
      <c r="CA52">
        <v>41.94256</v>
      </c>
      <c r="CB52">
        <v>44.403425000000006</v>
      </c>
      <c r="CC52">
        <v>58.410199999999996</v>
      </c>
      <c r="CE52">
        <v>43.193666666666665</v>
      </c>
      <c r="CF52">
        <v>36.992350000000002</v>
      </c>
      <c r="CG52">
        <v>4.7627000000000006</v>
      </c>
      <c r="CH52">
        <v>17.127142857142854</v>
      </c>
      <c r="CI52">
        <v>31.283999999999999</v>
      </c>
      <c r="CJ52">
        <v>18.681550000000001</v>
      </c>
      <c r="CK52">
        <v>74.029799999999994</v>
      </c>
      <c r="CL52">
        <v>38.621016666666677</v>
      </c>
      <c r="CM52">
        <v>5.7860199999999988</v>
      </c>
      <c r="CN52">
        <v>87.801500000000004</v>
      </c>
      <c r="CO52">
        <v>84.800250000000005</v>
      </c>
      <c r="CP52">
        <v>21.085160000000002</v>
      </c>
      <c r="CQ52">
        <v>4.602199999999999</v>
      </c>
      <c r="CR52">
        <v>39.793333333333329</v>
      </c>
      <c r="CS52">
        <v>31.284714285714283</v>
      </c>
    </row>
    <row r="53" spans="1:97" x14ac:dyDescent="0.2">
      <c r="A53">
        <f t="shared" si="0"/>
        <v>25.848209648394253</v>
      </c>
      <c r="B53">
        <f t="shared" si="1"/>
        <v>27.700618070697111</v>
      </c>
      <c r="C53">
        <f t="shared" si="2"/>
        <v>86</v>
      </c>
      <c r="D53" s="44">
        <v>0.45</v>
      </c>
      <c r="E53" s="45">
        <v>43.283550000000005</v>
      </c>
      <c r="F53">
        <v>1.7657999999999998</v>
      </c>
      <c r="G53">
        <v>0.65564999999999918</v>
      </c>
      <c r="H53">
        <v>6.8533333333333344</v>
      </c>
      <c r="I53">
        <v>16.400649999999999</v>
      </c>
      <c r="J53">
        <v>6.7829333333333333</v>
      </c>
      <c r="K53" s="38">
        <v>0.76260000000000083</v>
      </c>
      <c r="L53">
        <v>17.783100000000001</v>
      </c>
      <c r="M53">
        <v>43.47</v>
      </c>
      <c r="O53">
        <v>86.671199999999985</v>
      </c>
      <c r="P53">
        <v>4.7794999999999996</v>
      </c>
      <c r="Q53">
        <v>11.705500000000002</v>
      </c>
      <c r="R53">
        <v>4.50136</v>
      </c>
      <c r="S53">
        <v>-4.6443750000000019</v>
      </c>
      <c r="T53">
        <v>22.245099999999997</v>
      </c>
      <c r="U53">
        <v>4.6070000000000011</v>
      </c>
      <c r="V53">
        <v>27.350700000000003</v>
      </c>
      <c r="W53">
        <v>1.6106666666666671</v>
      </c>
      <c r="Y53" s="45">
        <v>8.2937500000000011</v>
      </c>
      <c r="Z53">
        <v>37.902999999999999</v>
      </c>
      <c r="AA53">
        <v>4.091499999999999</v>
      </c>
      <c r="AB53">
        <v>3.9087166666666673</v>
      </c>
      <c r="AC53">
        <v>14.541739999999999</v>
      </c>
      <c r="AD53">
        <v>22.430499999999999</v>
      </c>
      <c r="AE53">
        <v>50.997525000000003</v>
      </c>
      <c r="AF53">
        <v>33.566500000000005</v>
      </c>
      <c r="AG53">
        <v>21.150399999999998</v>
      </c>
      <c r="AH53">
        <v>13.122559999999998</v>
      </c>
      <c r="AI53">
        <v>4.1791499999999999</v>
      </c>
      <c r="AJ53">
        <v>1.5529999999999984</v>
      </c>
      <c r="AK53">
        <v>73.048200000000008</v>
      </c>
      <c r="AL53" s="37">
        <v>24.089600000000001</v>
      </c>
      <c r="AM53">
        <v>0.87640000000000029</v>
      </c>
      <c r="AN53">
        <v>74.646333333333345</v>
      </c>
      <c r="AO53">
        <v>95.696200000000005</v>
      </c>
      <c r="AQ53" s="37">
        <v>-8.3236399999999993</v>
      </c>
      <c r="AR53">
        <v>29.54965</v>
      </c>
      <c r="AS53">
        <v>80.926750000000013</v>
      </c>
      <c r="AT53">
        <v>42.258499999999998</v>
      </c>
      <c r="AU53">
        <v>16.568174999999997</v>
      </c>
      <c r="AV53">
        <v>-7.6998999999999995</v>
      </c>
      <c r="AX53">
        <v>50.329700000000003</v>
      </c>
      <c r="AY53">
        <v>6.6782333333333321</v>
      </c>
      <c r="AZ53">
        <v>13.2197</v>
      </c>
      <c r="BB53">
        <v>45.008966666666659</v>
      </c>
      <c r="BC53">
        <v>1.5940000000000005</v>
      </c>
      <c r="BD53">
        <v>56.835079999999991</v>
      </c>
      <c r="BE53">
        <v>4.4732399999999988</v>
      </c>
      <c r="BF53">
        <v>2.5709599999999981</v>
      </c>
      <c r="BG53">
        <v>1.055940000000001</v>
      </c>
      <c r="BH53">
        <v>41.916350000000008</v>
      </c>
      <c r="BI53">
        <v>27.973699999999997</v>
      </c>
      <c r="BJ53">
        <v>27.350939999999998</v>
      </c>
      <c r="BK53">
        <v>2.818025</v>
      </c>
      <c r="BL53">
        <v>16.973980000000001</v>
      </c>
      <c r="BM53">
        <v>83.91425000000001</v>
      </c>
      <c r="BN53">
        <v>18.044280000000001</v>
      </c>
      <c r="BO53" s="37">
        <v>-3.1879999999999997</v>
      </c>
      <c r="BP53">
        <v>7.46678</v>
      </c>
      <c r="BQ53">
        <v>17.166666666666668</v>
      </c>
      <c r="BS53">
        <v>41.435600000000001</v>
      </c>
      <c r="BT53">
        <v>19.857066666666665</v>
      </c>
      <c r="BU53" s="37">
        <v>-4.2820833333333326</v>
      </c>
      <c r="BV53">
        <v>5.1331166666666652</v>
      </c>
      <c r="BW53">
        <v>1.0236000000000005</v>
      </c>
      <c r="BX53">
        <v>86.574333333333342</v>
      </c>
      <c r="BY53">
        <v>5.1056200000000009</v>
      </c>
      <c r="BZ53">
        <v>-2.2710000000000008</v>
      </c>
      <c r="CA53">
        <v>16.62322</v>
      </c>
      <c r="CB53">
        <v>33.84498</v>
      </c>
      <c r="CC53">
        <v>82.023200000000003</v>
      </c>
      <c r="CE53">
        <v>41.435249999999996</v>
      </c>
      <c r="CF53">
        <v>16.999875000000003</v>
      </c>
      <c r="CG53">
        <v>12.070359999999999</v>
      </c>
      <c r="CH53">
        <v>15.771466666666663</v>
      </c>
      <c r="CI53">
        <v>17.864933333333337</v>
      </c>
      <c r="CJ53">
        <v>22.473700000000001</v>
      </c>
      <c r="CK53">
        <v>63.185500000000012</v>
      </c>
      <c r="CL53">
        <v>49.598660000000002</v>
      </c>
      <c r="CM53">
        <v>7.9660199999999985</v>
      </c>
      <c r="CN53">
        <v>106.43275</v>
      </c>
      <c r="CO53">
        <v>86.011500000000012</v>
      </c>
      <c r="CP53">
        <v>26.790520000000004</v>
      </c>
      <c r="CQ53">
        <v>8.0104000000000006</v>
      </c>
      <c r="CR53">
        <v>43.2622</v>
      </c>
      <c r="CS53">
        <v>63.843571428571423</v>
      </c>
    </row>
    <row r="54" spans="1:97" x14ac:dyDescent="0.2">
      <c r="A54">
        <f t="shared" si="0"/>
        <v>24.788051940753054</v>
      </c>
      <c r="B54">
        <f t="shared" si="1"/>
        <v>27.485779791667824</v>
      </c>
      <c r="C54">
        <f t="shared" si="2"/>
        <v>86</v>
      </c>
      <c r="D54" s="44">
        <v>0.46</v>
      </c>
      <c r="E54" s="47">
        <v>26.722450000000002</v>
      </c>
      <c r="F54">
        <v>10.18125</v>
      </c>
      <c r="G54">
        <v>0.23619999999999899</v>
      </c>
      <c r="H54">
        <v>9.0674250000000001</v>
      </c>
      <c r="I54">
        <v>22.247219999999995</v>
      </c>
      <c r="J54">
        <v>5.4809399999999995</v>
      </c>
      <c r="K54" s="38">
        <v>0.86675000000000102</v>
      </c>
      <c r="L54">
        <v>12.018775</v>
      </c>
      <c r="M54">
        <v>52.118250000000003</v>
      </c>
      <c r="O54">
        <v>66.049500000000009</v>
      </c>
      <c r="P54">
        <v>-1.0642000000000007</v>
      </c>
      <c r="Q54">
        <v>10.296666666666667</v>
      </c>
      <c r="R54">
        <v>2.1909199999999998</v>
      </c>
      <c r="S54">
        <v>-7.3074800000000009</v>
      </c>
      <c r="T54">
        <v>7.0716999999999999</v>
      </c>
      <c r="U54">
        <v>1.9416000000000011</v>
      </c>
      <c r="V54">
        <v>20.870216666666668</v>
      </c>
      <c r="W54">
        <v>0.69950000000000045</v>
      </c>
      <c r="Y54" s="45">
        <v>4.9910000000000005</v>
      </c>
      <c r="Z54">
        <v>49.637</v>
      </c>
      <c r="AA54">
        <v>4.5958999999999985</v>
      </c>
      <c r="AB54">
        <v>2.744250000000001</v>
      </c>
      <c r="AC54">
        <v>13.774360000000001</v>
      </c>
      <c r="AD54">
        <v>19.117940000000001</v>
      </c>
      <c r="AE54">
        <v>46.422849999999997</v>
      </c>
      <c r="AF54">
        <v>32.59406666666667</v>
      </c>
      <c r="AG54">
        <v>25.346799999999995</v>
      </c>
      <c r="AH54">
        <v>10.551580000000001</v>
      </c>
      <c r="AI54">
        <v>4.1770250000000013</v>
      </c>
      <c r="AJ54">
        <v>-3.1506666666666674</v>
      </c>
      <c r="AK54">
        <v>70.41825</v>
      </c>
      <c r="AL54" s="37">
        <v>20.902200000000001</v>
      </c>
      <c r="AM54">
        <v>-1.6385999999999996</v>
      </c>
      <c r="AN54">
        <v>79.678399999999996</v>
      </c>
      <c r="AO54">
        <v>112.45419999999999</v>
      </c>
      <c r="AQ54" s="37">
        <v>-8.8856750000000009</v>
      </c>
      <c r="AR54">
        <v>32.076124999999998</v>
      </c>
      <c r="AS54">
        <v>73.229749999999996</v>
      </c>
      <c r="AT54">
        <v>68.468000000000004</v>
      </c>
      <c r="AU54">
        <v>18.989775000000002</v>
      </c>
      <c r="AV54">
        <v>-5.4780500000000005</v>
      </c>
      <c r="AX54">
        <v>49.692274999999995</v>
      </c>
      <c r="AY54">
        <v>4.9722166666666654</v>
      </c>
      <c r="AZ54">
        <v>8.5959200000000013</v>
      </c>
      <c r="BB54">
        <v>33.368400000000001</v>
      </c>
      <c r="BC54">
        <v>4.5438000000000009</v>
      </c>
      <c r="BD54">
        <v>43.665549999999996</v>
      </c>
      <c r="BE54">
        <v>8.1333799999999989</v>
      </c>
      <c r="BF54">
        <v>7.5528166666666658</v>
      </c>
      <c r="BG54">
        <v>5.6664800000000008</v>
      </c>
      <c r="BH54">
        <v>28.321740000000005</v>
      </c>
      <c r="BI54">
        <v>27.845224999999996</v>
      </c>
      <c r="BJ54">
        <v>24.520150000000001</v>
      </c>
      <c r="BK54">
        <v>-1.6092499999999998</v>
      </c>
      <c r="BL54">
        <v>28.530880000000003</v>
      </c>
      <c r="BM54">
        <v>72.837000000000003</v>
      </c>
      <c r="BN54">
        <v>26.293600000000005</v>
      </c>
      <c r="BO54" s="37">
        <v>-1.927</v>
      </c>
      <c r="BP54">
        <v>8.8763749999999995</v>
      </c>
      <c r="BQ54">
        <v>24.414600000000004</v>
      </c>
      <c r="BS54">
        <v>43.779579999999996</v>
      </c>
      <c r="BT54">
        <v>23.68341666666667</v>
      </c>
      <c r="BU54" s="37">
        <v>1.6002333333333343</v>
      </c>
      <c r="BV54">
        <v>8.327516666666666</v>
      </c>
      <c r="BW54">
        <v>-0.43987499999999935</v>
      </c>
      <c r="BX54">
        <v>73.200833333333335</v>
      </c>
      <c r="BY54">
        <v>9.5210749999999997</v>
      </c>
      <c r="BZ54">
        <v>-2.8926666666666669</v>
      </c>
      <c r="CA54">
        <v>15.13452</v>
      </c>
      <c r="CB54">
        <v>36.596320000000006</v>
      </c>
      <c r="CC54">
        <v>91.336250000000021</v>
      </c>
      <c r="CE54">
        <v>48.409666666666659</v>
      </c>
      <c r="CF54">
        <v>7.4560333333333331</v>
      </c>
      <c r="CG54">
        <v>7.96448</v>
      </c>
      <c r="CH54">
        <v>13.719383333333333</v>
      </c>
      <c r="CI54">
        <v>15.116216666666668</v>
      </c>
      <c r="CJ54">
        <v>12.853399999999999</v>
      </c>
      <c r="CK54">
        <v>46.096666666666664</v>
      </c>
      <c r="CL54">
        <v>52.036639999999998</v>
      </c>
      <c r="CM54">
        <v>1.3473599999999997</v>
      </c>
      <c r="CN54">
        <v>116.39699999999999</v>
      </c>
      <c r="CO54">
        <v>68.510600000000011</v>
      </c>
      <c r="CP54">
        <v>24.295800000000003</v>
      </c>
      <c r="CQ54">
        <v>13.9506</v>
      </c>
      <c r="CR54">
        <v>27.930666666666667</v>
      </c>
      <c r="CS54">
        <v>60.842428571428577</v>
      </c>
    </row>
    <row r="55" spans="1:97" x14ac:dyDescent="0.2">
      <c r="A55">
        <f t="shared" si="0"/>
        <v>24.68003209302325</v>
      </c>
      <c r="B55">
        <f t="shared" si="1"/>
        <v>27.946330233516452</v>
      </c>
      <c r="C55">
        <f t="shared" si="2"/>
        <v>86</v>
      </c>
      <c r="D55" s="44">
        <v>0.47</v>
      </c>
      <c r="E55" s="48">
        <v>14.506675000000001</v>
      </c>
      <c r="F55">
        <v>11.437233333333332</v>
      </c>
      <c r="G55">
        <v>0.83947499999999931</v>
      </c>
      <c r="H55">
        <v>7.6662333333333335</v>
      </c>
      <c r="I55">
        <v>15.768700000000001</v>
      </c>
      <c r="J55">
        <v>9.6036166666666674</v>
      </c>
      <c r="K55" s="38">
        <v>3.9266000000000005</v>
      </c>
      <c r="L55">
        <v>11.110233333333333</v>
      </c>
      <c r="M55">
        <v>66.486500000000007</v>
      </c>
      <c r="O55">
        <v>52.133000000000003</v>
      </c>
      <c r="P55">
        <v>-1.1312500000000005</v>
      </c>
      <c r="Q55">
        <v>13.3995</v>
      </c>
      <c r="R55">
        <v>0.36939999999999956</v>
      </c>
      <c r="S55">
        <v>-7.8883750000000017</v>
      </c>
      <c r="T55">
        <v>-0.8479800000000004</v>
      </c>
      <c r="U55">
        <v>3.721200000000001</v>
      </c>
      <c r="V55">
        <v>20.473166666666668</v>
      </c>
      <c r="W55">
        <v>1.1926666666666668</v>
      </c>
      <c r="Y55" s="45">
        <v>5.5662500000000001</v>
      </c>
      <c r="Z55">
        <v>53.295250000000003</v>
      </c>
      <c r="AA55">
        <v>4.2896000000000001</v>
      </c>
      <c r="AB55">
        <v>2.3684400000000005</v>
      </c>
      <c r="AC55">
        <v>14.896250000000002</v>
      </c>
      <c r="AD55">
        <v>18.953200000000002</v>
      </c>
      <c r="AE55">
        <v>36.740474999999996</v>
      </c>
      <c r="AF55">
        <v>26.804233333333332</v>
      </c>
      <c r="AG55">
        <v>25.663400000000003</v>
      </c>
      <c r="AH55">
        <v>10.653299999999998</v>
      </c>
      <c r="AI55">
        <v>-0.30749999999999966</v>
      </c>
      <c r="AJ55">
        <v>-3.9353333333333356</v>
      </c>
      <c r="AK55">
        <v>90.400800000000004</v>
      </c>
      <c r="AL55" s="37">
        <v>12.032999999999999</v>
      </c>
      <c r="AM55">
        <v>-3.0830000000000002</v>
      </c>
      <c r="AN55">
        <v>66.38966666666667</v>
      </c>
      <c r="AO55">
        <v>112.94859999999998</v>
      </c>
      <c r="AQ55" s="37">
        <v>-3.9267599999999998</v>
      </c>
      <c r="AR55">
        <v>37.642099999999999</v>
      </c>
      <c r="AS55">
        <v>63.038499999999999</v>
      </c>
      <c r="AT55">
        <v>78.173500000000004</v>
      </c>
      <c r="AU55">
        <v>16.63965</v>
      </c>
      <c r="AV55">
        <v>-4.1725000000000012</v>
      </c>
      <c r="AX55">
        <v>37.57385</v>
      </c>
      <c r="AY55">
        <v>2.3557799999999998</v>
      </c>
      <c r="AZ55">
        <v>11.664866666666663</v>
      </c>
      <c r="BB55">
        <v>12.422533333333334</v>
      </c>
      <c r="BC55">
        <v>4.5755000000000008</v>
      </c>
      <c r="BD55">
        <v>25.655283333333333</v>
      </c>
      <c r="BE55">
        <v>3.5539799999999984</v>
      </c>
      <c r="BF55">
        <v>11.703883333333332</v>
      </c>
      <c r="BG55">
        <v>9.1502250000000007</v>
      </c>
      <c r="BH55">
        <v>29.299059999999997</v>
      </c>
      <c r="BI55">
        <v>29.281266666666664</v>
      </c>
      <c r="BJ55">
        <v>32.501459999999994</v>
      </c>
      <c r="BK55">
        <v>7.3969500000000004</v>
      </c>
      <c r="BL55">
        <v>32.525525000000002</v>
      </c>
      <c r="BM55">
        <v>58.453000000000003</v>
      </c>
      <c r="BN55">
        <v>23.637599999999999</v>
      </c>
      <c r="BO55" s="37">
        <v>-2.8901999999999997</v>
      </c>
      <c r="BP55">
        <v>9.3778399999999991</v>
      </c>
      <c r="BQ55">
        <v>28.175800000000002</v>
      </c>
      <c r="BS55">
        <v>36.764266666666664</v>
      </c>
      <c r="BT55">
        <v>30.288580000000003</v>
      </c>
      <c r="BU55" s="37">
        <v>8.2113599999999991</v>
      </c>
      <c r="BV55">
        <v>12.785916666666665</v>
      </c>
      <c r="BW55">
        <v>3.5401000000000002</v>
      </c>
      <c r="BX55">
        <v>84.848600000000005</v>
      </c>
      <c r="BY55">
        <v>17.510919999999999</v>
      </c>
      <c r="BZ55">
        <v>-3.7246666666666677</v>
      </c>
      <c r="CA55">
        <v>29.171479999999995</v>
      </c>
      <c r="CB55">
        <v>18.738460000000003</v>
      </c>
      <c r="CC55">
        <v>107.52880000000002</v>
      </c>
      <c r="CE55">
        <v>75.342666666666659</v>
      </c>
      <c r="CF55">
        <v>6.1434499999999996</v>
      </c>
      <c r="CG55">
        <v>3.7013200000000013</v>
      </c>
      <c r="CH55">
        <v>17.126566666666665</v>
      </c>
      <c r="CI55">
        <v>10.089633333333333</v>
      </c>
      <c r="CJ55">
        <v>7.5726000000000013</v>
      </c>
      <c r="CK55">
        <v>43.465833333333336</v>
      </c>
      <c r="CL55">
        <v>47.112360000000002</v>
      </c>
      <c r="CM55">
        <v>-2.1602600000000001</v>
      </c>
      <c r="CN55">
        <v>99.818750000000009</v>
      </c>
      <c r="CO55">
        <v>68.682000000000002</v>
      </c>
      <c r="CP55">
        <v>23.62162</v>
      </c>
      <c r="CQ55">
        <v>18.510399999999997</v>
      </c>
      <c r="CR55">
        <v>36.31283333333333</v>
      </c>
      <c r="CS55">
        <v>71.227249999999998</v>
      </c>
    </row>
    <row r="56" spans="1:97" x14ac:dyDescent="0.2">
      <c r="A56">
        <f t="shared" si="0"/>
        <v>24.590012511074196</v>
      </c>
      <c r="B56">
        <f t="shared" si="1"/>
        <v>27.750048429870102</v>
      </c>
      <c r="C56">
        <f t="shared" si="2"/>
        <v>86</v>
      </c>
      <c r="D56" s="44">
        <v>0.48</v>
      </c>
      <c r="E56" s="45">
        <v>12.3995</v>
      </c>
      <c r="F56">
        <v>12.291899999999998</v>
      </c>
      <c r="G56">
        <v>10.069433333333331</v>
      </c>
      <c r="H56">
        <v>8.8390500000000003</v>
      </c>
      <c r="I56">
        <v>16.4923</v>
      </c>
      <c r="J56">
        <v>10.732140000000001</v>
      </c>
      <c r="K56" s="38">
        <v>0.28860000000000063</v>
      </c>
      <c r="L56">
        <v>12.763950000000001</v>
      </c>
      <c r="M56">
        <v>55.266999999999996</v>
      </c>
      <c r="O56">
        <v>44.810199999999995</v>
      </c>
      <c r="P56">
        <v>2.9671999999999992</v>
      </c>
      <c r="Q56">
        <v>11.84525</v>
      </c>
      <c r="R56">
        <v>-1.6945399999999999</v>
      </c>
      <c r="S56">
        <v>-7.4112999999999998</v>
      </c>
      <c r="T56">
        <v>-3.6408000000000009</v>
      </c>
      <c r="U56">
        <v>5.3254000000000001</v>
      </c>
      <c r="V56">
        <v>14.970433333333332</v>
      </c>
      <c r="W56">
        <v>-1.0421999999999998</v>
      </c>
      <c r="Y56" s="45">
        <v>9.2454999999999998</v>
      </c>
      <c r="Z56">
        <v>62.090200000000003</v>
      </c>
      <c r="AA56">
        <v>1.4265999999999996</v>
      </c>
      <c r="AB56">
        <v>2.5314333333333336</v>
      </c>
      <c r="AC56">
        <v>14.07938</v>
      </c>
      <c r="AD56">
        <v>15.267474999999999</v>
      </c>
      <c r="AE56">
        <v>35.409875</v>
      </c>
      <c r="AF56">
        <v>36.706116666666667</v>
      </c>
      <c r="AG56">
        <v>13.230599999999999</v>
      </c>
      <c r="AH56">
        <v>9.5930799999999987</v>
      </c>
      <c r="AI56">
        <v>6.5682000000000009</v>
      </c>
      <c r="AJ56">
        <v>-0.86460000000000148</v>
      </c>
      <c r="AK56">
        <v>83.304200000000009</v>
      </c>
      <c r="AL56" s="37">
        <v>11.1494</v>
      </c>
      <c r="AM56">
        <v>-2.4707999999999997</v>
      </c>
      <c r="AN56">
        <v>40.735200000000006</v>
      </c>
      <c r="AO56">
        <v>95.418999999999997</v>
      </c>
      <c r="AQ56" s="37">
        <v>-0.12845000000000001</v>
      </c>
      <c r="AR56">
        <v>38.167175</v>
      </c>
      <c r="AS56">
        <v>42.353500000000004</v>
      </c>
      <c r="AT56">
        <v>76.335999999999999</v>
      </c>
      <c r="AU56">
        <v>21.705475</v>
      </c>
      <c r="AV56">
        <v>-5.9475199999999999</v>
      </c>
      <c r="AX56">
        <v>43.675249999999998</v>
      </c>
      <c r="AY56">
        <v>0.92249999999999999</v>
      </c>
      <c r="AZ56">
        <v>23.351939999999999</v>
      </c>
      <c r="BB56">
        <v>4.561633333333333</v>
      </c>
      <c r="BC56">
        <v>4.2686000000000011</v>
      </c>
      <c r="BD56">
        <v>21.305219999999998</v>
      </c>
      <c r="BE56">
        <v>-1.3169600000000008</v>
      </c>
      <c r="BF56">
        <v>28.087879999999995</v>
      </c>
      <c r="BG56">
        <v>4.5921600000000016</v>
      </c>
      <c r="BH56">
        <v>39.871566666666666</v>
      </c>
      <c r="BI56">
        <v>26.027000000000001</v>
      </c>
      <c r="BJ56">
        <v>46.411059999999999</v>
      </c>
      <c r="BK56">
        <v>2.5167250000000005</v>
      </c>
      <c r="BL56">
        <v>33.609519999999996</v>
      </c>
      <c r="BM56">
        <v>68.22699999999999</v>
      </c>
      <c r="BN56">
        <v>15.94238</v>
      </c>
      <c r="BO56" s="37">
        <v>-0.58179999999999976</v>
      </c>
      <c r="BP56">
        <v>9.3937399999999993</v>
      </c>
      <c r="BQ56">
        <v>25.913499999999999</v>
      </c>
      <c r="BS56">
        <v>41.702979999999997</v>
      </c>
      <c r="BT56">
        <v>39.580933333333327</v>
      </c>
      <c r="BU56" s="37">
        <v>2.7999500000000008</v>
      </c>
      <c r="BV56">
        <v>9.8738399999999977</v>
      </c>
      <c r="BW56">
        <v>3.0448800000000005</v>
      </c>
      <c r="BX56">
        <v>107.86866666666667</v>
      </c>
      <c r="BY56">
        <v>28.703780000000002</v>
      </c>
      <c r="BZ56">
        <v>-8.1430000000000007</v>
      </c>
      <c r="CA56">
        <v>42.616849999999999</v>
      </c>
      <c r="CB56">
        <v>17.441825000000001</v>
      </c>
      <c r="CC56">
        <v>103.10680000000002</v>
      </c>
      <c r="CE56">
        <v>104.58275</v>
      </c>
      <c r="CF56">
        <v>7.2195249999999991</v>
      </c>
      <c r="CG56">
        <v>0.86432000000000042</v>
      </c>
      <c r="CH56">
        <v>22.37097142857143</v>
      </c>
      <c r="CI56">
        <v>10.287533333333334</v>
      </c>
      <c r="CJ56">
        <v>15.606540000000001</v>
      </c>
      <c r="CK56">
        <v>36.505500000000005</v>
      </c>
      <c r="CL56">
        <v>19.740566666666666</v>
      </c>
      <c r="CM56">
        <v>-2.0210400000000011</v>
      </c>
      <c r="CN56">
        <v>92.904250000000005</v>
      </c>
      <c r="CO56">
        <v>52.054199999999994</v>
      </c>
      <c r="CP56">
        <v>24.035240000000002</v>
      </c>
      <c r="CQ56">
        <v>20.757400000000001</v>
      </c>
      <c r="CR56">
        <v>47.660200000000003</v>
      </c>
      <c r="CS56">
        <v>65.616142857142862</v>
      </c>
    </row>
    <row r="57" spans="1:97" x14ac:dyDescent="0.2">
      <c r="A57">
        <f t="shared" si="0"/>
        <v>22.889487870985604</v>
      </c>
      <c r="B57">
        <f t="shared" si="1"/>
        <v>27.262448556435878</v>
      </c>
      <c r="C57">
        <f t="shared" si="2"/>
        <v>86</v>
      </c>
      <c r="D57" s="44">
        <v>0.49</v>
      </c>
      <c r="E57" s="45">
        <v>14.896574999999999</v>
      </c>
      <c r="F57">
        <v>15.918633333333334</v>
      </c>
      <c r="G57">
        <v>11.918374999999999</v>
      </c>
      <c r="H57">
        <v>10.461066666666666</v>
      </c>
      <c r="I57">
        <v>14.2272</v>
      </c>
      <c r="J57">
        <v>9.5397833333333342</v>
      </c>
      <c r="K57" s="38">
        <v>-0.75050000000000017</v>
      </c>
      <c r="L57">
        <v>15.263975000000002</v>
      </c>
      <c r="M57">
        <v>38.756750000000004</v>
      </c>
      <c r="O57">
        <v>40.201200000000007</v>
      </c>
      <c r="P57">
        <v>4.8987499999999988</v>
      </c>
      <c r="Q57">
        <v>17.452500000000001</v>
      </c>
      <c r="R57">
        <v>-0.48093999999999981</v>
      </c>
      <c r="S57">
        <v>-8.2252750000000017</v>
      </c>
      <c r="T57">
        <v>-6.4992800000000006</v>
      </c>
      <c r="U57">
        <v>6.7325999999999997</v>
      </c>
      <c r="V57">
        <v>16.033100000000001</v>
      </c>
      <c r="W57">
        <v>0.81966666666666743</v>
      </c>
      <c r="Y57" s="45">
        <v>11.924800000000001</v>
      </c>
      <c r="Z57">
        <v>50.518000000000001</v>
      </c>
      <c r="AA57">
        <v>4.5181799999999992</v>
      </c>
      <c r="AB57">
        <v>4.6206800000000001</v>
      </c>
      <c r="AC57">
        <v>9.4360800000000005</v>
      </c>
      <c r="AD57">
        <v>9.9032999999999998</v>
      </c>
      <c r="AE57">
        <v>35.045650000000002</v>
      </c>
      <c r="AF57">
        <v>22.280249999999999</v>
      </c>
      <c r="AG57">
        <v>23.831399999999995</v>
      </c>
      <c r="AH57">
        <v>16.24906</v>
      </c>
      <c r="AI57">
        <v>12.012775000000001</v>
      </c>
      <c r="AJ57">
        <v>-6.4108333333333354</v>
      </c>
      <c r="AK57">
        <v>70.194000000000003</v>
      </c>
      <c r="AL57" s="37">
        <v>6.8444000000000003</v>
      </c>
      <c r="AM57">
        <v>-2.4727499999999996</v>
      </c>
      <c r="AN57">
        <v>24.688166666666671</v>
      </c>
      <c r="AO57">
        <v>73.018000000000001</v>
      </c>
      <c r="AQ57" s="37">
        <v>0.53437999999999997</v>
      </c>
      <c r="AR57">
        <v>40.7333</v>
      </c>
      <c r="AS57">
        <v>17.912500000000001</v>
      </c>
      <c r="AT57">
        <v>61.442000000000007</v>
      </c>
      <c r="AU57">
        <v>21.230524999999997</v>
      </c>
      <c r="AV57">
        <v>-9.5123166666666688</v>
      </c>
      <c r="AX57">
        <v>41.487575</v>
      </c>
      <c r="AY57">
        <v>1.7242166666666663</v>
      </c>
      <c r="AZ57">
        <v>27.058260000000001</v>
      </c>
      <c r="BB57">
        <v>5.0917749999999993</v>
      </c>
      <c r="BC57">
        <v>3.4843999999999999</v>
      </c>
      <c r="BD57">
        <v>14.356466666666664</v>
      </c>
      <c r="BE57">
        <v>-1.9175400000000011</v>
      </c>
      <c r="BF57">
        <v>15.532366666666666</v>
      </c>
      <c r="BG57">
        <v>1.0364400000000007</v>
      </c>
      <c r="BH57">
        <v>49.401560000000003</v>
      </c>
      <c r="BI57">
        <v>20.192833333333333</v>
      </c>
      <c r="BJ57">
        <v>61.025183333333331</v>
      </c>
      <c r="BK57">
        <v>-3.2149249999999996</v>
      </c>
      <c r="BL57">
        <v>27.867780000000003</v>
      </c>
      <c r="BM57">
        <v>60.468333333333341</v>
      </c>
      <c r="BN57">
        <v>13.665960000000002</v>
      </c>
      <c r="BO57" s="37">
        <v>1.9047999999999994</v>
      </c>
      <c r="BP57">
        <v>3.8723749999999999</v>
      </c>
      <c r="BQ57">
        <v>24.988400000000002</v>
      </c>
      <c r="BS57">
        <v>43.98695</v>
      </c>
      <c r="BT57">
        <v>46.973749999999995</v>
      </c>
      <c r="BU57" s="37">
        <v>3.5146600000000006</v>
      </c>
      <c r="BV57">
        <v>4.1018333333333326</v>
      </c>
      <c r="BW57">
        <v>3.9437250000000001</v>
      </c>
      <c r="BX57">
        <v>132.43533333333332</v>
      </c>
      <c r="BY57">
        <v>23.361699999999999</v>
      </c>
      <c r="BZ57">
        <v>-11.184333333333335</v>
      </c>
      <c r="CA57">
        <v>35.946420000000003</v>
      </c>
      <c r="CB57">
        <v>15.346360000000001</v>
      </c>
      <c r="CC57">
        <v>75.975250000000003</v>
      </c>
      <c r="CE57">
        <v>99.435666666666677</v>
      </c>
      <c r="CF57">
        <v>3.7575666666666661</v>
      </c>
      <c r="CG57">
        <v>3.9470200000000006</v>
      </c>
      <c r="CH57">
        <v>18.43171666666667</v>
      </c>
      <c r="CI57">
        <v>15.572900000000002</v>
      </c>
      <c r="CJ57">
        <v>30.449800000000003</v>
      </c>
      <c r="CK57">
        <v>65.814666666666668</v>
      </c>
      <c r="CL57">
        <v>14.325580000000002</v>
      </c>
      <c r="CM57">
        <v>-6.0333200000000016</v>
      </c>
      <c r="CN57">
        <v>103.76333333333334</v>
      </c>
      <c r="CO57">
        <v>48.223750000000003</v>
      </c>
      <c r="CP57">
        <v>5.6583799999999993</v>
      </c>
      <c r="CQ57">
        <v>22.209</v>
      </c>
      <c r="CR57">
        <v>27.488833333333332</v>
      </c>
      <c r="CS57">
        <v>73.317428571428565</v>
      </c>
    </row>
    <row r="58" spans="1:97" x14ac:dyDescent="0.2">
      <c r="A58">
        <f t="shared" si="0"/>
        <v>20.297796647325583</v>
      </c>
      <c r="B58">
        <f t="shared" si="1"/>
        <v>24.495875346665066</v>
      </c>
      <c r="C58">
        <f t="shared" si="2"/>
        <v>86</v>
      </c>
      <c r="D58" s="44">
        <v>0.5</v>
      </c>
      <c r="E58" s="45">
        <v>11.789099999999999</v>
      </c>
      <c r="F58">
        <v>15.543966666666668</v>
      </c>
      <c r="G58">
        <v>5.2759333333333327</v>
      </c>
      <c r="H58">
        <v>11.604900000000001</v>
      </c>
      <c r="I58">
        <v>19.825624999999999</v>
      </c>
      <c r="J58">
        <v>11.901980000000002</v>
      </c>
      <c r="K58" s="38">
        <v>-0.62779999999999991</v>
      </c>
      <c r="L58">
        <v>11.805566666666669</v>
      </c>
      <c r="M58">
        <v>26.852499999999992</v>
      </c>
      <c r="O58">
        <v>28.302</v>
      </c>
      <c r="P58">
        <v>9.3053999999999988</v>
      </c>
      <c r="Q58">
        <v>17.754333333333335</v>
      </c>
      <c r="R58">
        <v>-1.0624999999999885E-2</v>
      </c>
      <c r="S58">
        <v>-7.9889000000000028</v>
      </c>
      <c r="T58">
        <v>-9.0894000000000013</v>
      </c>
      <c r="U58">
        <v>3.9072500000000012</v>
      </c>
      <c r="V58">
        <v>9.8077599999999983</v>
      </c>
      <c r="W58">
        <v>-3.413666666666666</v>
      </c>
      <c r="Y58" s="45">
        <v>12.14425</v>
      </c>
      <c r="Z58">
        <v>106.48349999999999</v>
      </c>
      <c r="AA58">
        <v>4.3799499999999991</v>
      </c>
      <c r="AB58">
        <v>10.332416666666667</v>
      </c>
      <c r="AC58">
        <v>11.541475</v>
      </c>
      <c r="AD58">
        <v>5.474899999999999</v>
      </c>
      <c r="AE58">
        <v>29.9495</v>
      </c>
      <c r="AF58">
        <v>13.408716666666665</v>
      </c>
      <c r="AG58">
        <v>24.136749999999999</v>
      </c>
      <c r="AH58">
        <v>15.476449999999998</v>
      </c>
      <c r="AI58">
        <v>15.458425000000002</v>
      </c>
      <c r="AJ58">
        <v>-7.2126000000000019</v>
      </c>
      <c r="AK58">
        <v>40.234999999999999</v>
      </c>
      <c r="AL58" s="37">
        <v>1.1791666700000001</v>
      </c>
      <c r="AM58">
        <v>3.8600000000000453E-2</v>
      </c>
      <c r="AN58">
        <v>21.085000000000001</v>
      </c>
      <c r="AO58">
        <v>55.271666666666675</v>
      </c>
      <c r="AQ58" s="37">
        <v>-2.5669</v>
      </c>
      <c r="AR58">
        <v>37.420740000000002</v>
      </c>
      <c r="AS58">
        <v>22.479800000000001</v>
      </c>
      <c r="AT58">
        <v>57.27675</v>
      </c>
      <c r="AU58">
        <v>18.077200000000001</v>
      </c>
      <c r="AV58">
        <v>-11.557979999999999</v>
      </c>
      <c r="AX58">
        <v>31.198099999999997</v>
      </c>
      <c r="AY58">
        <v>2.9396</v>
      </c>
      <c r="AZ58">
        <v>21.231750000000002</v>
      </c>
      <c r="BB58">
        <v>-2.1452333333333331</v>
      </c>
      <c r="BC58">
        <v>2.9190000000000005</v>
      </c>
      <c r="BD58">
        <v>7.0469600000000003</v>
      </c>
      <c r="BE58">
        <v>0.98673999999999906</v>
      </c>
      <c r="BF58">
        <v>8.5925999999999991</v>
      </c>
      <c r="BG58">
        <v>-1.5423749999999996</v>
      </c>
      <c r="BH58">
        <v>43.334519999999998</v>
      </c>
      <c r="BI58">
        <v>16.75535</v>
      </c>
      <c r="BJ58">
        <v>42.809220000000003</v>
      </c>
      <c r="BK58">
        <v>2.178466666666667</v>
      </c>
      <c r="BL58">
        <v>13.433479999999999</v>
      </c>
      <c r="BM58">
        <v>49.485250000000008</v>
      </c>
      <c r="BN58">
        <v>6.1812500000000004</v>
      </c>
      <c r="BO58" s="37">
        <v>4.9474</v>
      </c>
      <c r="BP58">
        <v>2.1180799999999995</v>
      </c>
      <c r="BQ58">
        <v>29.059666666666669</v>
      </c>
      <c r="BS58">
        <v>44.8887</v>
      </c>
      <c r="BT58">
        <v>47.568799999999996</v>
      </c>
      <c r="BU58" s="37">
        <v>1.3343499999999999</v>
      </c>
      <c r="BV58">
        <v>1.2759333333333327</v>
      </c>
      <c r="BW58">
        <v>3.7451249999999998</v>
      </c>
      <c r="BX58">
        <v>108.48619999999998</v>
      </c>
      <c r="BY58">
        <v>18.288675000000001</v>
      </c>
      <c r="BZ58">
        <v>-7.3593333333333346</v>
      </c>
      <c r="CA58">
        <v>23.10266</v>
      </c>
      <c r="CB58">
        <v>19.283080000000002</v>
      </c>
      <c r="CC58">
        <v>55.405400000000007</v>
      </c>
      <c r="CE58">
        <v>87.783249999999995</v>
      </c>
      <c r="CF58">
        <v>2.80925</v>
      </c>
      <c r="CG58">
        <v>16.209379999999999</v>
      </c>
      <c r="CH58">
        <v>24.990500000000001</v>
      </c>
      <c r="CI58">
        <v>18.016216666666665</v>
      </c>
      <c r="CJ58">
        <v>37.128560000000007</v>
      </c>
      <c r="CK58">
        <v>58.228400000000001</v>
      </c>
      <c r="CL58">
        <v>17.777200000000001</v>
      </c>
      <c r="CM58">
        <v>-7.6095600000000019</v>
      </c>
      <c r="CN58">
        <v>82.96</v>
      </c>
      <c r="CO58">
        <v>62.647199999999998</v>
      </c>
      <c r="CP58">
        <v>7.8335999999999997</v>
      </c>
      <c r="CQ58">
        <v>17.265749999999997</v>
      </c>
      <c r="CR58">
        <v>25.407400000000003</v>
      </c>
      <c r="CS58">
        <v>53.555250000000001</v>
      </c>
    </row>
    <row r="59" spans="1:97" x14ac:dyDescent="0.2">
      <c r="A59">
        <f t="shared" si="0"/>
        <v>17.954806287375412</v>
      </c>
      <c r="B59">
        <f t="shared" si="1"/>
        <v>21.407689214716328</v>
      </c>
      <c r="C59">
        <f t="shared" si="2"/>
        <v>86</v>
      </c>
      <c r="D59" s="44">
        <v>0.51</v>
      </c>
      <c r="E59" s="45">
        <v>15.210999999999999</v>
      </c>
      <c r="F59">
        <v>17.041499999999999</v>
      </c>
      <c r="G59">
        <v>7.0248749999999998</v>
      </c>
      <c r="H59">
        <v>9.8335000000000008</v>
      </c>
      <c r="I59">
        <v>30.070479999999996</v>
      </c>
      <c r="J59">
        <v>9.8121000000000009</v>
      </c>
      <c r="K59" s="38">
        <v>-0.59449999999999914</v>
      </c>
      <c r="L59">
        <v>10.843875000000001</v>
      </c>
      <c r="M59">
        <v>23.526</v>
      </c>
      <c r="O59">
        <v>22.764800000000001</v>
      </c>
      <c r="P59">
        <v>12.889749999999999</v>
      </c>
      <c r="Q59">
        <v>7.5027500000000007</v>
      </c>
      <c r="R59">
        <v>0.64316000000000029</v>
      </c>
      <c r="S59">
        <v>-6.506450000000001</v>
      </c>
      <c r="T59">
        <v>-7.8256399999999999</v>
      </c>
      <c r="U59">
        <v>2.6238000000000006</v>
      </c>
      <c r="V59">
        <v>2.8250333333333324</v>
      </c>
      <c r="W59">
        <v>-2.5939999999999994</v>
      </c>
      <c r="Y59" s="45">
        <v>11.554400000000001</v>
      </c>
      <c r="Z59">
        <v>115.93100000000001</v>
      </c>
      <c r="AA59">
        <v>1.4152399999999998</v>
      </c>
      <c r="AB59">
        <v>10.535079999999999</v>
      </c>
      <c r="AC59">
        <v>15.333000000000002</v>
      </c>
      <c r="AD59">
        <v>5.3716499999999989</v>
      </c>
      <c r="AE59">
        <v>21.8735</v>
      </c>
      <c r="AF59">
        <v>12.789666666666667</v>
      </c>
      <c r="AG59">
        <v>27.576800000000002</v>
      </c>
      <c r="AH59">
        <v>17.558420000000002</v>
      </c>
      <c r="AI59">
        <v>11.333500000000001</v>
      </c>
      <c r="AJ59">
        <v>-5.7635000000000014</v>
      </c>
      <c r="AK59">
        <v>33.593600000000002</v>
      </c>
      <c r="AL59" s="37">
        <v>2.7162000000000002</v>
      </c>
      <c r="AM59">
        <v>0.32974999999999999</v>
      </c>
      <c r="AN59">
        <v>12.969333333333333</v>
      </c>
      <c r="AO59">
        <v>48.288400000000003</v>
      </c>
      <c r="AQ59" s="37">
        <v>-2.5670999999999999</v>
      </c>
      <c r="AR59">
        <v>45.739774999999995</v>
      </c>
      <c r="AS59">
        <v>12.48475</v>
      </c>
      <c r="AT59">
        <v>46.997000000000007</v>
      </c>
      <c r="AU59">
        <v>19.83755</v>
      </c>
      <c r="AV59">
        <v>-7.7268499999999998</v>
      </c>
      <c r="AX59">
        <v>20.127900000000004</v>
      </c>
      <c r="AY59">
        <v>0.3409999999999998</v>
      </c>
      <c r="AZ59">
        <v>16.307939999999999</v>
      </c>
      <c r="BB59">
        <v>-3.7001749999999998</v>
      </c>
      <c r="BC59">
        <v>8.8436000000000003</v>
      </c>
      <c r="BD59">
        <v>7.3675833333333332</v>
      </c>
      <c r="BE59">
        <v>4.8881199999999989</v>
      </c>
      <c r="BF59">
        <v>19.63</v>
      </c>
      <c r="BG59">
        <v>-0.66121999999999947</v>
      </c>
      <c r="BH59">
        <v>43.601920000000007</v>
      </c>
      <c r="BI59">
        <v>14.969799999999998</v>
      </c>
      <c r="BJ59">
        <v>14.082383333333333</v>
      </c>
      <c r="BK59">
        <v>0.16002500000000053</v>
      </c>
      <c r="BL59">
        <v>10.504259999999999</v>
      </c>
      <c r="BM59">
        <v>33.170333333333325</v>
      </c>
      <c r="BN59">
        <v>5.2407399999999997</v>
      </c>
      <c r="BO59" s="37">
        <v>2.8813999999999993</v>
      </c>
      <c r="BP59">
        <v>4.7560249999999993</v>
      </c>
      <c r="BQ59">
        <v>29.094600000000003</v>
      </c>
      <c r="BS59">
        <v>40.890316666666671</v>
      </c>
      <c r="BT59">
        <v>49.4084</v>
      </c>
      <c r="BU59" s="37">
        <v>-1.5416799999999988</v>
      </c>
      <c r="BV59">
        <v>0.93679999999999897</v>
      </c>
      <c r="BW59">
        <v>4.772825000000001</v>
      </c>
      <c r="BX59">
        <v>52.589499999999994</v>
      </c>
      <c r="BY59">
        <v>14.737979999999999</v>
      </c>
      <c r="BZ59">
        <v>-2.0073333333333352</v>
      </c>
      <c r="CA59">
        <v>19.300699999999999</v>
      </c>
      <c r="CB59">
        <v>46.133400000000009</v>
      </c>
      <c r="CC59">
        <v>43.472499999999997</v>
      </c>
      <c r="CE59">
        <v>76.286333333333332</v>
      </c>
      <c r="CF59">
        <v>4.1805000000000003</v>
      </c>
      <c r="CG59">
        <v>14.096240000000003</v>
      </c>
      <c r="CH59">
        <v>13.419299999999998</v>
      </c>
      <c r="CI59">
        <v>8.6650666666666663</v>
      </c>
      <c r="CJ59">
        <v>37.552250000000001</v>
      </c>
      <c r="CK59">
        <v>40.797666666666665</v>
      </c>
      <c r="CL59">
        <v>10.985400000000002</v>
      </c>
      <c r="CM59">
        <v>-8.6677</v>
      </c>
      <c r="CN59">
        <v>68.50633333333333</v>
      </c>
      <c r="CO59">
        <v>45.140250000000002</v>
      </c>
      <c r="CP59">
        <v>8.2605400000000007</v>
      </c>
      <c r="CQ59">
        <v>8.8851999999999993</v>
      </c>
      <c r="CR59">
        <v>40.54783333333333</v>
      </c>
      <c r="CS59">
        <v>61.89528571428572</v>
      </c>
    </row>
    <row r="60" spans="1:97" x14ac:dyDescent="0.2">
      <c r="A60">
        <f t="shared" si="0"/>
        <v>14.737414415836108</v>
      </c>
      <c r="B60">
        <f t="shared" si="1"/>
        <v>17.178027593940989</v>
      </c>
      <c r="C60">
        <f t="shared" si="2"/>
        <v>86</v>
      </c>
      <c r="D60" s="44">
        <v>0.52</v>
      </c>
      <c r="E60" s="45">
        <v>12.54975</v>
      </c>
      <c r="F60">
        <v>14.477500000000001</v>
      </c>
      <c r="G60">
        <v>6.4233000000000002</v>
      </c>
      <c r="H60">
        <v>7.6745000000000001</v>
      </c>
      <c r="I60">
        <v>18.695699999999995</v>
      </c>
      <c r="J60">
        <v>9.4823599999999999</v>
      </c>
      <c r="K60" s="38">
        <v>-3.0995999999999997</v>
      </c>
      <c r="L60">
        <v>5.2738499999999995</v>
      </c>
      <c r="M60">
        <v>17.215199999999999</v>
      </c>
      <c r="O60">
        <v>17.140799999999995</v>
      </c>
      <c r="P60">
        <v>15.668999999999997</v>
      </c>
      <c r="Q60">
        <v>12.107250000000001</v>
      </c>
      <c r="R60">
        <v>-0.18487999999999988</v>
      </c>
      <c r="S60">
        <v>-3.4699600000000017</v>
      </c>
      <c r="T60">
        <v>-3.8809000000000013</v>
      </c>
      <c r="U60">
        <v>1.3638000000000001</v>
      </c>
      <c r="V60">
        <v>1.7339499999999999</v>
      </c>
      <c r="W60">
        <v>-2.6289999999999996</v>
      </c>
      <c r="Y60" s="45">
        <v>9.7609999999999992</v>
      </c>
      <c r="Z60">
        <v>69.827799999999996</v>
      </c>
      <c r="AA60">
        <v>1.3829749999999994</v>
      </c>
      <c r="AB60">
        <v>13.700466666666669</v>
      </c>
      <c r="AC60">
        <v>11.476240000000001</v>
      </c>
      <c r="AD60">
        <v>5.6272000000000002</v>
      </c>
      <c r="AE60">
        <v>27.902425000000001</v>
      </c>
      <c r="AF60">
        <v>10.944650000000001</v>
      </c>
      <c r="AG60">
        <v>23.068599999999996</v>
      </c>
      <c r="AH60">
        <v>14.236459999999999</v>
      </c>
      <c r="AI60">
        <v>8.9319000000000006</v>
      </c>
      <c r="AJ60">
        <v>-10.128200000000001</v>
      </c>
      <c r="AK60">
        <v>45.097999999999999</v>
      </c>
      <c r="AL60" s="37">
        <v>7.2333999999999996</v>
      </c>
      <c r="AM60">
        <v>-1.4907999999999997</v>
      </c>
      <c r="AN60">
        <v>13.7684</v>
      </c>
      <c r="AO60">
        <v>42.342799999999997</v>
      </c>
      <c r="AQ60" s="37">
        <v>-2.5905499999999999</v>
      </c>
      <c r="AR60">
        <v>35.944649999999996</v>
      </c>
      <c r="AS60">
        <v>8.9932500000000015</v>
      </c>
      <c r="AT60">
        <v>39.674999999999997</v>
      </c>
      <c r="AU60">
        <v>19.988475000000001</v>
      </c>
      <c r="AV60">
        <v>-3.4690200000000004</v>
      </c>
      <c r="AX60">
        <v>11.758399999999998</v>
      </c>
      <c r="AY60">
        <v>-0.96130000000000015</v>
      </c>
      <c r="AZ60">
        <v>8.6901600000000006</v>
      </c>
      <c r="BB60">
        <v>-0.29253333333333248</v>
      </c>
      <c r="BC60">
        <v>9.5808</v>
      </c>
      <c r="BD60">
        <v>6.1720799999999993</v>
      </c>
      <c r="BE60">
        <v>11.969419999999998</v>
      </c>
      <c r="BF60">
        <v>11.526259999999999</v>
      </c>
      <c r="BG60">
        <v>-6.2819999999999251E-2</v>
      </c>
      <c r="BH60">
        <v>36.571233333333339</v>
      </c>
      <c r="BI60">
        <v>13.107225000000001</v>
      </c>
      <c r="BJ60">
        <v>-1.990359999999999</v>
      </c>
      <c r="BK60">
        <v>-2.1408499999999999</v>
      </c>
      <c r="BL60">
        <v>13.216259999999997</v>
      </c>
      <c r="BM60">
        <v>36.754999999999995</v>
      </c>
      <c r="BN60">
        <v>0.14673999999999979</v>
      </c>
      <c r="BO60" s="37">
        <v>4.505399999999999</v>
      </c>
      <c r="BP60">
        <v>6.269499999999999</v>
      </c>
      <c r="BQ60">
        <v>15.928166666666668</v>
      </c>
      <c r="BS60">
        <v>24.244939999999996</v>
      </c>
      <c r="BT60">
        <v>30.175150000000002</v>
      </c>
      <c r="BU60" s="37">
        <v>-0.65579999999999927</v>
      </c>
      <c r="BV60">
        <v>1.661419999999999</v>
      </c>
      <c r="BW60">
        <v>2.2698999999999998</v>
      </c>
      <c r="BX60">
        <v>12.044500000000001</v>
      </c>
      <c r="BY60">
        <v>12.061119999999999</v>
      </c>
      <c r="BZ60">
        <v>-3.377600000000001</v>
      </c>
      <c r="CA60">
        <v>28.740000000000002</v>
      </c>
      <c r="CB60">
        <v>60.305149999999998</v>
      </c>
      <c r="CC60">
        <v>39.294600000000003</v>
      </c>
      <c r="CE60">
        <v>46.410249999999998</v>
      </c>
      <c r="CF60">
        <v>10.681674999999998</v>
      </c>
      <c r="CG60">
        <v>5.7935800000000004</v>
      </c>
      <c r="CH60">
        <v>11.012685714285713</v>
      </c>
      <c r="CI60">
        <v>-5.6283333333333609E-2</v>
      </c>
      <c r="CJ60">
        <v>35.467300000000002</v>
      </c>
      <c r="CK60">
        <v>36.733166666666669</v>
      </c>
      <c r="CL60">
        <v>18.839616666666668</v>
      </c>
      <c r="CM60">
        <v>-4.8031400000000009</v>
      </c>
      <c r="CN60">
        <v>72.081500000000005</v>
      </c>
      <c r="CO60">
        <v>25.9664</v>
      </c>
      <c r="CP60">
        <v>7.1029000000000009</v>
      </c>
      <c r="CQ60">
        <v>9.1826000000000008</v>
      </c>
      <c r="CR60">
        <v>32.115200000000002</v>
      </c>
      <c r="CS60">
        <v>54.610285714285723</v>
      </c>
    </row>
    <row r="61" spans="1:97" x14ac:dyDescent="0.2">
      <c r="A61">
        <f t="shared" si="0"/>
        <v>15.214891337209304</v>
      </c>
      <c r="B61">
        <f t="shared" si="1"/>
        <v>18.878368021690431</v>
      </c>
      <c r="C61">
        <f t="shared" si="2"/>
        <v>86</v>
      </c>
      <c r="D61" s="44">
        <v>0.53</v>
      </c>
      <c r="E61" s="45">
        <v>10.822975</v>
      </c>
      <c r="F61">
        <v>10.404833333333334</v>
      </c>
      <c r="G61">
        <v>4.0850749999999998</v>
      </c>
      <c r="H61">
        <v>5.7423333333333346</v>
      </c>
      <c r="I61">
        <v>9.5147250000000003</v>
      </c>
      <c r="J61">
        <v>8.399816666666668</v>
      </c>
      <c r="K61" s="38">
        <v>-2.0243999999999991</v>
      </c>
      <c r="L61">
        <v>1.4534666666666662</v>
      </c>
      <c r="M61">
        <v>28.996749999999995</v>
      </c>
      <c r="O61">
        <v>8.1243999999999996</v>
      </c>
      <c r="P61">
        <v>19.070499999999999</v>
      </c>
      <c r="Q61">
        <v>10.803000000000001</v>
      </c>
      <c r="R61">
        <v>4.1566600000000005</v>
      </c>
      <c r="S61">
        <v>-2.3019750000000014</v>
      </c>
      <c r="T61">
        <v>-4.961920000000001</v>
      </c>
      <c r="U61">
        <v>1.0370000000000008</v>
      </c>
      <c r="V61">
        <v>-6.8900000000000475E-2</v>
      </c>
      <c r="W61">
        <v>-1.2516666666666665</v>
      </c>
      <c r="Y61" s="45">
        <v>8.7110000000000003</v>
      </c>
      <c r="Z61">
        <v>74.842750000000009</v>
      </c>
      <c r="AA61">
        <v>0.52691999999999928</v>
      </c>
      <c r="AB61">
        <v>27.410180000000004</v>
      </c>
      <c r="AC61">
        <v>10.909075</v>
      </c>
      <c r="AD61">
        <v>7.2254499999999986</v>
      </c>
      <c r="AE61">
        <v>23.817950000000003</v>
      </c>
      <c r="AF61">
        <v>9.9355000000000011</v>
      </c>
      <c r="AG61">
        <v>17.641399999999997</v>
      </c>
      <c r="AH61">
        <v>9.5135000000000005</v>
      </c>
      <c r="AI61">
        <v>7.7490000000000006</v>
      </c>
      <c r="AJ61">
        <v>-6.8901666666666683</v>
      </c>
      <c r="AK61">
        <v>52.903399999999998</v>
      </c>
      <c r="AL61" s="37">
        <v>4.1890000000000001</v>
      </c>
      <c r="AM61">
        <v>-2.56975</v>
      </c>
      <c r="AN61">
        <v>13.33</v>
      </c>
      <c r="AO61">
        <v>38.918800000000005</v>
      </c>
      <c r="AQ61" s="37">
        <v>-1.92082</v>
      </c>
      <c r="AR61">
        <v>38.662050000000001</v>
      </c>
      <c r="AS61">
        <v>8.1259999999999994</v>
      </c>
      <c r="AT61">
        <v>43.355499999999999</v>
      </c>
      <c r="AU61">
        <v>21.392299999999999</v>
      </c>
      <c r="AV61">
        <v>0.35877999999999977</v>
      </c>
      <c r="AX61">
        <v>6.1623499999999991</v>
      </c>
      <c r="AY61">
        <v>-1.2072400000000001</v>
      </c>
      <c r="AZ61">
        <v>8.4981833333333316</v>
      </c>
      <c r="BB61">
        <v>1.9094333333333335</v>
      </c>
      <c r="BC61">
        <v>12.308999999999999</v>
      </c>
      <c r="BD61">
        <v>9.2064666666666657</v>
      </c>
      <c r="BE61">
        <v>14.900960000000001</v>
      </c>
      <c r="BF61">
        <v>20.964866666666666</v>
      </c>
      <c r="BG61">
        <v>2.5790250000000006</v>
      </c>
      <c r="BH61">
        <v>20.846900000000002</v>
      </c>
      <c r="BI61">
        <v>13.710366666666665</v>
      </c>
      <c r="BJ61">
        <v>4.3991400000000009</v>
      </c>
      <c r="BK61">
        <v>6.490000000000018E-2</v>
      </c>
      <c r="BL61">
        <v>8.9857250000000004</v>
      </c>
      <c r="BM61">
        <v>50.122250000000001</v>
      </c>
      <c r="BN61">
        <v>0.39195999999999992</v>
      </c>
      <c r="BO61" s="37">
        <v>1.2704</v>
      </c>
      <c r="BP61">
        <v>7.7393799999999988</v>
      </c>
      <c r="BQ61">
        <v>5.6498000000000017</v>
      </c>
      <c r="BS61">
        <v>11.836983333333334</v>
      </c>
      <c r="BT61">
        <v>22.876300000000004</v>
      </c>
      <c r="BU61" s="37">
        <v>-3.7138199999999997</v>
      </c>
      <c r="BV61">
        <v>-1.2176666666666673</v>
      </c>
      <c r="BW61">
        <v>5.0701750000000008</v>
      </c>
      <c r="BX61">
        <v>6.0688000000000013</v>
      </c>
      <c r="BY61">
        <v>8.789060000000001</v>
      </c>
      <c r="BZ61">
        <v>-6.0920000000000014</v>
      </c>
      <c r="CA61">
        <v>48.201000000000008</v>
      </c>
      <c r="CB61">
        <v>44.91572</v>
      </c>
      <c r="CC61">
        <v>26.380999999999993</v>
      </c>
      <c r="CE61">
        <v>28.954333333333334</v>
      </c>
      <c r="CF61">
        <v>18.809250000000002</v>
      </c>
      <c r="CG61">
        <v>10.605040000000002</v>
      </c>
      <c r="CH61">
        <v>25.635000000000002</v>
      </c>
      <c r="CI61">
        <v>3.8390666666666675</v>
      </c>
      <c r="CJ61">
        <v>40.103300000000004</v>
      </c>
      <c r="CK61">
        <v>84.930499999999995</v>
      </c>
      <c r="CL61">
        <v>22.903280000000002</v>
      </c>
      <c r="CM61">
        <v>2.4868999999999986</v>
      </c>
      <c r="CN61">
        <v>82.222749999999991</v>
      </c>
      <c r="CO61">
        <v>31.581250000000001</v>
      </c>
      <c r="CP61">
        <v>4.855500000000001</v>
      </c>
      <c r="CQ61">
        <v>11.835199999999999</v>
      </c>
      <c r="CR61">
        <v>21.141999999999999</v>
      </c>
      <c r="CS61">
        <v>46.817374999999998</v>
      </c>
    </row>
    <row r="62" spans="1:97" x14ac:dyDescent="0.2">
      <c r="A62">
        <f t="shared" si="0"/>
        <v>14.63093662513843</v>
      </c>
      <c r="B62">
        <f t="shared" si="1"/>
        <v>18.338538008007838</v>
      </c>
      <c r="C62">
        <f t="shared" si="2"/>
        <v>86</v>
      </c>
      <c r="D62" s="44">
        <v>0.54</v>
      </c>
      <c r="E62" s="45">
        <v>12.097075</v>
      </c>
      <c r="F62">
        <v>17.780324999999998</v>
      </c>
      <c r="G62">
        <v>0.54639999999999966</v>
      </c>
      <c r="H62">
        <v>7.1416750000000002</v>
      </c>
      <c r="I62">
        <v>6.2977600000000011</v>
      </c>
      <c r="J62">
        <v>8.75366</v>
      </c>
      <c r="K62" s="38">
        <v>-3.9537499999999994</v>
      </c>
      <c r="L62">
        <v>3.2017249999999997</v>
      </c>
      <c r="M62">
        <v>43.515999999999998</v>
      </c>
      <c r="O62">
        <v>7.9413333333333354</v>
      </c>
      <c r="P62">
        <v>12.689399999999999</v>
      </c>
      <c r="Q62">
        <v>6.6116666666666672</v>
      </c>
      <c r="R62">
        <v>8.8834000000000017</v>
      </c>
      <c r="S62">
        <v>-4.9762600000000017</v>
      </c>
      <c r="T62">
        <v>-8.5288400000000006</v>
      </c>
      <c r="U62">
        <v>2.2806000000000006</v>
      </c>
      <c r="V62">
        <v>1.1587333333333329</v>
      </c>
      <c r="W62">
        <v>-0.71750000000000014</v>
      </c>
      <c r="Y62" s="45">
        <v>7.3996000000000013</v>
      </c>
      <c r="Z62">
        <v>58.732250000000001</v>
      </c>
      <c r="AA62">
        <v>-1.4129000000000003</v>
      </c>
      <c r="AB62">
        <v>31.77943333333333</v>
      </c>
      <c r="AC62">
        <v>15.273300000000001</v>
      </c>
      <c r="AD62">
        <v>11.559380000000001</v>
      </c>
      <c r="AE62">
        <v>29.435825000000001</v>
      </c>
      <c r="AF62">
        <v>9.7736833333333326</v>
      </c>
      <c r="AG62">
        <v>9.5623999999999985</v>
      </c>
      <c r="AH62">
        <v>2.4058199999999998</v>
      </c>
      <c r="AI62">
        <v>16.401299999999999</v>
      </c>
      <c r="AJ62">
        <v>-3.2035000000000018</v>
      </c>
      <c r="AK62">
        <v>27.689750000000004</v>
      </c>
      <c r="AL62" s="37">
        <v>-1.0344</v>
      </c>
      <c r="AM62">
        <v>-4.0266000000000002</v>
      </c>
      <c r="AN62">
        <v>3.3091999999999997</v>
      </c>
      <c r="AO62">
        <v>28.183800000000002</v>
      </c>
      <c r="AQ62" s="37">
        <v>2.57945</v>
      </c>
      <c r="AR62">
        <v>39.408299999999997</v>
      </c>
      <c r="AS62">
        <v>8.7832499999999989</v>
      </c>
      <c r="AT62">
        <v>48.712333333333333</v>
      </c>
      <c r="AU62">
        <v>14.866574999999997</v>
      </c>
      <c r="AV62">
        <v>2.2581333333333329</v>
      </c>
      <c r="AX62">
        <v>4.2586999999999993</v>
      </c>
      <c r="AY62">
        <v>-1.34135</v>
      </c>
      <c r="AZ62">
        <v>8.88218</v>
      </c>
      <c r="BB62">
        <v>4.6797750000000002</v>
      </c>
      <c r="BC62">
        <v>11.071800000000001</v>
      </c>
      <c r="BD62">
        <v>6.3928999999999983</v>
      </c>
      <c r="BE62">
        <v>12.26742</v>
      </c>
      <c r="BF62">
        <v>23.203633333333329</v>
      </c>
      <c r="BG62">
        <v>3.9421000000000008</v>
      </c>
      <c r="BH62">
        <v>33.451000000000001</v>
      </c>
      <c r="BI62">
        <v>11.695225000000001</v>
      </c>
      <c r="BJ62">
        <v>0.24196666666666733</v>
      </c>
      <c r="BK62">
        <v>1.5776500000000007</v>
      </c>
      <c r="BL62">
        <v>8.338000000000001</v>
      </c>
      <c r="BM62">
        <v>47.065333333333335</v>
      </c>
      <c r="BN62">
        <v>6.5637199999999991</v>
      </c>
      <c r="BO62" s="37">
        <v>1.5101999999999998</v>
      </c>
      <c r="BP62">
        <v>2.5769499999999992</v>
      </c>
      <c r="BQ62">
        <v>4.4212000000000007</v>
      </c>
      <c r="BS62">
        <v>5.0473799999999995</v>
      </c>
      <c r="BT62">
        <v>29.079283333333333</v>
      </c>
      <c r="BU62" s="37">
        <v>0.77795000000000059</v>
      </c>
      <c r="BV62">
        <v>-3.3146500000000003</v>
      </c>
      <c r="BW62">
        <v>12.005799999999999</v>
      </c>
      <c r="BX62">
        <v>6.362000000000001</v>
      </c>
      <c r="BY62">
        <v>4.5037250000000002</v>
      </c>
      <c r="BZ62">
        <v>-8.2091666666666683</v>
      </c>
      <c r="CA62">
        <v>56.459799999999994</v>
      </c>
      <c r="CB62">
        <v>49.06718</v>
      </c>
      <c r="CC62">
        <v>18.08175</v>
      </c>
      <c r="CE62">
        <v>18.448333333333334</v>
      </c>
      <c r="CF62">
        <v>12.105566666666666</v>
      </c>
      <c r="CG62">
        <v>14.623900000000001</v>
      </c>
      <c r="CH62">
        <v>34.623299999999993</v>
      </c>
      <c r="CI62">
        <v>1.7005499999999998</v>
      </c>
      <c r="CJ62">
        <v>43.50168</v>
      </c>
      <c r="CK62">
        <v>43.580000000000005</v>
      </c>
      <c r="CL62">
        <v>31.800280000000004</v>
      </c>
      <c r="CM62">
        <v>4.2181999999999986</v>
      </c>
      <c r="CN62">
        <v>99.249000000000009</v>
      </c>
      <c r="CO62">
        <v>30.614600000000003</v>
      </c>
      <c r="CP62">
        <v>4.4962599999999995</v>
      </c>
      <c r="CQ62">
        <v>10.606399999999999</v>
      </c>
      <c r="CR62">
        <v>23.207666666666668</v>
      </c>
      <c r="CS62">
        <v>45.665571428571418</v>
      </c>
    </row>
    <row r="63" spans="1:97" x14ac:dyDescent="0.2">
      <c r="A63">
        <f t="shared" si="0"/>
        <v>14.434404858803985</v>
      </c>
      <c r="B63">
        <f t="shared" si="1"/>
        <v>17.709841078875982</v>
      </c>
      <c r="C63">
        <f t="shared" si="2"/>
        <v>86</v>
      </c>
      <c r="D63" s="44">
        <v>0.55000000000000004</v>
      </c>
      <c r="E63" s="45">
        <v>13.346299999999999</v>
      </c>
      <c r="F63">
        <v>20.271799999999999</v>
      </c>
      <c r="G63">
        <v>1.7324749999999991</v>
      </c>
      <c r="H63">
        <v>6.7626666666666679</v>
      </c>
      <c r="I63">
        <v>7.3488249999999997</v>
      </c>
      <c r="J63">
        <v>9.8392166666666672</v>
      </c>
      <c r="K63" s="38">
        <v>-2.7243999999999997</v>
      </c>
      <c r="L63">
        <v>1.6716749999999996</v>
      </c>
      <c r="M63">
        <v>32.117000000000004</v>
      </c>
      <c r="O63">
        <v>4.0076000000000001</v>
      </c>
      <c r="P63">
        <v>11.696</v>
      </c>
      <c r="Q63">
        <v>10.63175</v>
      </c>
      <c r="R63">
        <v>1.7665</v>
      </c>
      <c r="S63">
        <v>-7.6145500000000013</v>
      </c>
      <c r="T63">
        <v>-7.9295600000000004</v>
      </c>
      <c r="U63">
        <v>0.40680000000000083</v>
      </c>
      <c r="V63">
        <v>0.67143333333333255</v>
      </c>
      <c r="W63">
        <v>0.71266666666666689</v>
      </c>
      <c r="Y63" s="45">
        <v>4.0277499999999993</v>
      </c>
      <c r="Z63">
        <v>47.945500000000003</v>
      </c>
      <c r="AA63">
        <v>7.6639999999999375E-2</v>
      </c>
      <c r="AB63">
        <v>35.574683333333333</v>
      </c>
      <c r="AC63">
        <v>19.60248</v>
      </c>
      <c r="AD63">
        <v>9.3016250000000014</v>
      </c>
      <c r="AE63">
        <v>34.433425</v>
      </c>
      <c r="AF63">
        <v>3.6813999999999996</v>
      </c>
      <c r="AG63">
        <v>4.8131999999999984</v>
      </c>
      <c r="AH63">
        <v>1.4718999999999993</v>
      </c>
      <c r="AI63">
        <v>11.825849999999999</v>
      </c>
      <c r="AJ63">
        <v>-4.1400000000001214E-2</v>
      </c>
      <c r="AK63">
        <v>11.304400000000001</v>
      </c>
      <c r="AL63" s="37">
        <v>-1.8331999999999999</v>
      </c>
      <c r="AM63">
        <v>-1.5979999999999994</v>
      </c>
      <c r="AN63">
        <v>0.92199999999999938</v>
      </c>
      <c r="AO63">
        <v>21.23</v>
      </c>
      <c r="AQ63" s="37">
        <v>-1.4131800000000001</v>
      </c>
      <c r="AR63">
        <v>33.959125</v>
      </c>
      <c r="AS63">
        <v>10.404249999999999</v>
      </c>
      <c r="AT63">
        <v>50.893000000000001</v>
      </c>
      <c r="AU63">
        <v>10.989649999999999</v>
      </c>
      <c r="AV63">
        <v>4.3171999999999988</v>
      </c>
      <c r="AX63">
        <v>5.0075750000000001</v>
      </c>
      <c r="AY63">
        <v>1.1408166666666668</v>
      </c>
      <c r="AZ63">
        <v>7.7619199999999982</v>
      </c>
      <c r="BB63">
        <v>2.9695</v>
      </c>
      <c r="BC63">
        <v>8.4550000000000018</v>
      </c>
      <c r="BD63">
        <v>5.0047799999999993</v>
      </c>
      <c r="BE63">
        <v>16.960640000000001</v>
      </c>
      <c r="BF63">
        <v>30.782359999999994</v>
      </c>
      <c r="BG63">
        <v>2.6157600000000008</v>
      </c>
      <c r="BH63">
        <v>47.802533333333336</v>
      </c>
      <c r="BI63">
        <v>22.295233333333329</v>
      </c>
      <c r="BJ63">
        <v>0.98888000000000065</v>
      </c>
      <c r="BK63">
        <v>-0.15119999999999978</v>
      </c>
      <c r="BL63">
        <v>9.7651999999999983</v>
      </c>
      <c r="BM63">
        <v>44.308250000000001</v>
      </c>
      <c r="BN63">
        <v>5.696979999999999</v>
      </c>
      <c r="BO63" s="37">
        <v>2.3457999999999997</v>
      </c>
      <c r="BP63">
        <v>4.9537599999999999</v>
      </c>
      <c r="BQ63">
        <v>8.4234999999999989</v>
      </c>
      <c r="BS63">
        <v>12.736316666666667</v>
      </c>
      <c r="BT63">
        <v>20.63795</v>
      </c>
      <c r="BU63" s="37">
        <v>2.8272166666666663</v>
      </c>
      <c r="BV63">
        <v>-3.891900000000001</v>
      </c>
      <c r="BW63">
        <v>15.946999999999999</v>
      </c>
      <c r="BX63">
        <v>-5.4333333333333123E-2</v>
      </c>
      <c r="BY63">
        <v>6.4920799999999987</v>
      </c>
      <c r="BZ63">
        <v>-4.3478000000000012</v>
      </c>
      <c r="CA63">
        <v>50.643540000000002</v>
      </c>
      <c r="CB63">
        <v>44.099740000000004</v>
      </c>
      <c r="CC63">
        <v>12.606000000000002</v>
      </c>
      <c r="CE63">
        <v>37.656750000000002</v>
      </c>
      <c r="CF63">
        <v>17.360899999999997</v>
      </c>
      <c r="CG63">
        <v>16.036940000000001</v>
      </c>
      <c r="CH63">
        <v>50.507849999999998</v>
      </c>
      <c r="CI63">
        <v>28.519283333333334</v>
      </c>
      <c r="CJ63">
        <v>46.303200000000004</v>
      </c>
      <c r="CK63">
        <v>31.036666666666665</v>
      </c>
      <c r="CL63">
        <v>31.2637</v>
      </c>
      <c r="CM63">
        <v>6.9459599999999995</v>
      </c>
      <c r="CN63">
        <v>96.370249999999999</v>
      </c>
      <c r="CO63">
        <v>30.194000000000003</v>
      </c>
      <c r="CP63">
        <v>4.8957800000000002</v>
      </c>
      <c r="CQ63">
        <v>18.948799999999999</v>
      </c>
      <c r="CR63">
        <v>9.0659999999999989</v>
      </c>
      <c r="CS63">
        <v>14.827142857142857</v>
      </c>
    </row>
    <row r="64" spans="1:97" x14ac:dyDescent="0.2">
      <c r="A64">
        <f t="shared" si="0"/>
        <v>11.412825802879295</v>
      </c>
      <c r="B64">
        <f t="shared" si="1"/>
        <v>13.882882940021332</v>
      </c>
      <c r="C64">
        <f t="shared" si="2"/>
        <v>86</v>
      </c>
      <c r="D64" s="44">
        <v>0.56000000000000005</v>
      </c>
      <c r="E64" s="45">
        <v>15.035033333333336</v>
      </c>
      <c r="F64">
        <v>7.8203666666666658</v>
      </c>
      <c r="G64">
        <v>-0.20060000000000086</v>
      </c>
      <c r="H64">
        <v>7.1604250000000018</v>
      </c>
      <c r="I64">
        <v>4.6995999999999993</v>
      </c>
      <c r="J64">
        <v>9.24254</v>
      </c>
      <c r="K64" s="38">
        <v>-4.9525999999999994</v>
      </c>
      <c r="L64">
        <v>6.3092999999999995</v>
      </c>
      <c r="M64">
        <v>14.689500000000001</v>
      </c>
      <c r="O64">
        <v>4.9172000000000002</v>
      </c>
      <c r="P64">
        <v>14.3155</v>
      </c>
      <c r="Q64">
        <v>10.113250000000001</v>
      </c>
      <c r="R64">
        <v>0.43462000000000034</v>
      </c>
      <c r="S64">
        <v>-2.1883400000000011</v>
      </c>
      <c r="T64">
        <v>-8.8977800000000009</v>
      </c>
      <c r="U64">
        <v>-1.1073999999999988</v>
      </c>
      <c r="V64">
        <v>-0.84498333333333375</v>
      </c>
      <c r="W64">
        <v>-3.7399999999999993</v>
      </c>
      <c r="Y64" s="45">
        <v>3.6614999999999998</v>
      </c>
      <c r="Z64">
        <v>40.528499999999994</v>
      </c>
      <c r="AA64">
        <v>3.1060249999999994</v>
      </c>
      <c r="AB64">
        <v>26.168419999999998</v>
      </c>
      <c r="AC64">
        <v>21.992125000000001</v>
      </c>
      <c r="AD64">
        <v>5.5614749999999997</v>
      </c>
      <c r="AE64">
        <v>30.432225000000003</v>
      </c>
      <c r="AF64">
        <v>2.2742166666666668</v>
      </c>
      <c r="AG64">
        <v>1.1217999999999975</v>
      </c>
      <c r="AH64">
        <v>1.6732499999999995</v>
      </c>
      <c r="AI64">
        <v>3.5209999999999999</v>
      </c>
      <c r="AJ64">
        <v>-1.1273333333333351</v>
      </c>
      <c r="AK64">
        <v>2.7432000000000003</v>
      </c>
      <c r="AL64" s="37">
        <v>4.7413999999999996</v>
      </c>
      <c r="AM64">
        <v>1.7722500000000005</v>
      </c>
      <c r="AN64">
        <v>-0.91200000000000048</v>
      </c>
      <c r="AO64">
        <v>15.842000000000002</v>
      </c>
      <c r="AQ64" s="37">
        <v>-0.64800000000000002</v>
      </c>
      <c r="AR64">
        <v>33.290725000000002</v>
      </c>
      <c r="AS64">
        <v>4.4358000000000004</v>
      </c>
      <c r="AT64">
        <v>32.269666666666666</v>
      </c>
      <c r="AU64">
        <v>9.9327249999999978</v>
      </c>
      <c r="AV64">
        <v>4.3933599999999995</v>
      </c>
      <c r="AX64">
        <v>4.8153249999999996</v>
      </c>
      <c r="AY64">
        <v>-1.0017199999999999</v>
      </c>
      <c r="AZ64">
        <v>9.7419333333333338</v>
      </c>
      <c r="BB64">
        <v>4.1352666666666673</v>
      </c>
      <c r="BC64">
        <v>11.082000000000001</v>
      </c>
      <c r="BD64">
        <v>1.1248499999999992</v>
      </c>
      <c r="BE64">
        <v>16.270320000000002</v>
      </c>
      <c r="BF64">
        <v>28.2209</v>
      </c>
      <c r="BG64">
        <v>1.5696500000000011</v>
      </c>
      <c r="BH64">
        <v>22.538359999999997</v>
      </c>
      <c r="BI64">
        <v>16.008575</v>
      </c>
      <c r="BJ64">
        <v>-0.78293333333333237</v>
      </c>
      <c r="BK64">
        <v>0.11410000000000009</v>
      </c>
      <c r="BL64">
        <v>6.5640999999999989</v>
      </c>
      <c r="BM64">
        <v>31.538333333333338</v>
      </c>
      <c r="BN64">
        <v>6.4525499999999996</v>
      </c>
      <c r="BO64" s="37">
        <v>-0.5085999999999995</v>
      </c>
      <c r="BP64">
        <v>4.9551249999999998</v>
      </c>
      <c r="BQ64">
        <v>19.006</v>
      </c>
      <c r="BS64">
        <v>11.287616666666667</v>
      </c>
      <c r="BT64">
        <v>20.432960000000001</v>
      </c>
      <c r="BU64" s="37">
        <v>5.0200400000000007</v>
      </c>
      <c r="BV64">
        <v>0.12048333333333201</v>
      </c>
      <c r="BW64">
        <v>14.724820000000003</v>
      </c>
      <c r="BX64">
        <v>-0.22599999999999998</v>
      </c>
      <c r="BY64">
        <v>0.31336000000000086</v>
      </c>
      <c r="BZ64">
        <v>-6.8128333333333346</v>
      </c>
      <c r="CA64">
        <v>40.037800000000004</v>
      </c>
      <c r="CB64">
        <v>23.814325</v>
      </c>
      <c r="CC64">
        <v>5.3894000000000002</v>
      </c>
      <c r="CE64">
        <v>49.058333333333337</v>
      </c>
      <c r="CF64">
        <v>9.8601500000000009</v>
      </c>
      <c r="CG64">
        <v>15.664800000000003</v>
      </c>
      <c r="CH64">
        <v>28.61064285714286</v>
      </c>
      <c r="CI64">
        <v>32.275580000000005</v>
      </c>
      <c r="CJ64">
        <v>31.953924999999998</v>
      </c>
      <c r="CK64">
        <v>15.934599999999998</v>
      </c>
      <c r="CL64">
        <v>12.53955</v>
      </c>
      <c r="CM64">
        <v>13.0144</v>
      </c>
      <c r="CN64">
        <v>71.611750000000001</v>
      </c>
      <c r="CO64">
        <v>23.65925</v>
      </c>
      <c r="CP64">
        <v>2.7174600000000004</v>
      </c>
      <c r="CQ64">
        <v>34.367200000000004</v>
      </c>
      <c r="CR64">
        <v>6.8741666666666665</v>
      </c>
      <c r="CS64">
        <v>17.835142857142859</v>
      </c>
    </row>
    <row r="65" spans="1:97" x14ac:dyDescent="0.2">
      <c r="A65">
        <f t="shared" si="0"/>
        <v>9.4464648062015488</v>
      </c>
      <c r="B65">
        <f t="shared" si="1"/>
        <v>13.370292556921017</v>
      </c>
      <c r="C65">
        <f t="shared" si="2"/>
        <v>86</v>
      </c>
      <c r="D65" s="44">
        <v>0.56999999999999995</v>
      </c>
      <c r="E65" s="49">
        <v>7.9738249999999997</v>
      </c>
      <c r="F65">
        <v>-3.0601000000000003</v>
      </c>
      <c r="G65">
        <v>1.7644999999999995</v>
      </c>
      <c r="H65">
        <v>6.9162666666666679</v>
      </c>
      <c r="I65">
        <v>4.8977199999999996</v>
      </c>
      <c r="J65">
        <v>8.0907333333333327</v>
      </c>
      <c r="K65" s="38">
        <v>-7.2784999999999993</v>
      </c>
      <c r="L65">
        <v>7.3475249999999992</v>
      </c>
      <c r="M65">
        <v>0.93499999999999917</v>
      </c>
      <c r="O65">
        <v>1.5192000000000003</v>
      </c>
      <c r="P65">
        <v>9.1043999999999983</v>
      </c>
      <c r="Q65">
        <v>7.7726666666666659</v>
      </c>
      <c r="R65">
        <v>1.5511600000000001</v>
      </c>
      <c r="S65">
        <v>3.0606999999999989</v>
      </c>
      <c r="T65">
        <v>-7.3750400000000012</v>
      </c>
      <c r="U65">
        <v>0.77740000000000076</v>
      </c>
      <c r="V65">
        <v>0.80197999999999925</v>
      </c>
      <c r="W65">
        <v>-5.4754999999999994</v>
      </c>
      <c r="Y65" s="45">
        <v>2.9466000000000001</v>
      </c>
      <c r="Z65">
        <v>31.075599999999998</v>
      </c>
      <c r="AA65">
        <v>1.4862399999999996</v>
      </c>
      <c r="AB65">
        <v>27.544983333333331</v>
      </c>
      <c r="AC65">
        <v>20.50384</v>
      </c>
      <c r="AD65">
        <v>3.1844199999999994</v>
      </c>
      <c r="AE65">
        <v>22.258700000000001</v>
      </c>
      <c r="AF65">
        <v>1.213066666666667</v>
      </c>
      <c r="AG65">
        <v>0.37699999999999889</v>
      </c>
      <c r="AH65">
        <v>0.95889999999999986</v>
      </c>
      <c r="AI65">
        <v>2.0166250000000003</v>
      </c>
      <c r="AJ65">
        <v>-8.6698000000000022</v>
      </c>
      <c r="AK65">
        <v>-5.4797999999999991</v>
      </c>
      <c r="AL65" s="37">
        <v>3.9241999999999999</v>
      </c>
      <c r="AM65">
        <v>-0.98559999999999981</v>
      </c>
      <c r="AN65">
        <v>4.3471666666666655</v>
      </c>
      <c r="AO65">
        <v>6.1487999999999996</v>
      </c>
      <c r="AQ65" s="37">
        <v>0.18637999999999999</v>
      </c>
      <c r="AR65">
        <v>32.242000000000004</v>
      </c>
      <c r="AS65">
        <v>2.58975</v>
      </c>
      <c r="AT65">
        <v>20.5535</v>
      </c>
      <c r="AU65">
        <v>1.1989249999999991</v>
      </c>
      <c r="AV65">
        <v>1.9172333333333322</v>
      </c>
      <c r="AX65">
        <v>5.4137199999999996</v>
      </c>
      <c r="AY65">
        <v>-0.22440000000000002</v>
      </c>
      <c r="AZ65">
        <v>7.4554799999999997</v>
      </c>
      <c r="BB65">
        <v>1.7952000000000004</v>
      </c>
      <c r="BC65">
        <v>18.787200000000002</v>
      </c>
      <c r="BD65">
        <v>1.1295833333333325</v>
      </c>
      <c r="BE65">
        <v>9.3833999999999982</v>
      </c>
      <c r="BF65">
        <v>29.783239999999999</v>
      </c>
      <c r="BG65">
        <v>2.1536000000000008</v>
      </c>
      <c r="BH65">
        <v>5.6053799999999994</v>
      </c>
      <c r="BI65">
        <v>26.46896666666667</v>
      </c>
      <c r="BJ65">
        <v>0.2318600000000007</v>
      </c>
      <c r="BK65">
        <v>1.1827750000000004</v>
      </c>
      <c r="BL65">
        <v>4.7761249999999995</v>
      </c>
      <c r="BM65">
        <v>27.202499999999997</v>
      </c>
      <c r="BN65">
        <v>3.7144799999999996</v>
      </c>
      <c r="BO65" s="37">
        <v>2.1480000000000001</v>
      </c>
      <c r="BP65">
        <v>9.5192399999999999</v>
      </c>
      <c r="BQ65">
        <v>6.4571666666666685</v>
      </c>
      <c r="BS65">
        <v>11.10952</v>
      </c>
      <c r="BT65">
        <v>16.698049999999999</v>
      </c>
      <c r="BU65" s="37">
        <v>-3.4494500000000001</v>
      </c>
      <c r="BV65">
        <v>0.64407999999999921</v>
      </c>
      <c r="BW65">
        <v>12.612550000000001</v>
      </c>
      <c r="BX65">
        <v>0.38500000000000084</v>
      </c>
      <c r="BY65">
        <v>1.7937500000000011</v>
      </c>
      <c r="BZ65">
        <v>-6.3770000000000016</v>
      </c>
      <c r="CA65">
        <v>37.925525</v>
      </c>
      <c r="CB65">
        <v>34.150500000000001</v>
      </c>
      <c r="CC65">
        <v>13.800750000000001</v>
      </c>
      <c r="CE65">
        <v>49.093999999999994</v>
      </c>
      <c r="CF65">
        <v>8.4672666666666654</v>
      </c>
      <c r="CG65">
        <v>18.497019999999999</v>
      </c>
      <c r="CH65">
        <v>17.802916666666665</v>
      </c>
      <c r="CI65">
        <v>7.8059000000000012</v>
      </c>
      <c r="CJ65">
        <v>24.875700000000002</v>
      </c>
      <c r="CK65">
        <v>17.9575</v>
      </c>
      <c r="CL65">
        <v>8.8432600000000008</v>
      </c>
      <c r="CM65">
        <v>6.7391599999999983</v>
      </c>
      <c r="CN65">
        <v>70.766666666666666</v>
      </c>
      <c r="CO65">
        <v>17.068599999999996</v>
      </c>
      <c r="CP65">
        <v>3.0824999999999996</v>
      </c>
      <c r="CQ65">
        <v>34.091200000000001</v>
      </c>
      <c r="CR65">
        <v>7.5481999999999996</v>
      </c>
      <c r="CS65">
        <v>26.616624999999999</v>
      </c>
    </row>
    <row r="66" spans="1:97" x14ac:dyDescent="0.2">
      <c r="A66">
        <f t="shared" si="0"/>
        <v>8.3287248754152809</v>
      </c>
      <c r="B66">
        <f t="shared" si="1"/>
        <v>13.823318818325589</v>
      </c>
      <c r="C66">
        <f t="shared" si="2"/>
        <v>86</v>
      </c>
      <c r="D66" s="44">
        <v>0.57999999999999996</v>
      </c>
      <c r="E66" s="45">
        <v>4.5017500000000004</v>
      </c>
      <c r="F66">
        <v>5.807033333333333</v>
      </c>
      <c r="G66">
        <v>2.7088333333333323</v>
      </c>
      <c r="H66">
        <v>5.1135999999999999</v>
      </c>
      <c r="I66">
        <v>2.5464500000000001</v>
      </c>
      <c r="J66">
        <v>15.379200000000001</v>
      </c>
      <c r="K66" s="38">
        <v>-8.2751999999999999</v>
      </c>
      <c r="L66">
        <v>9.3660666666666668</v>
      </c>
      <c r="M66">
        <v>-1.0540000000000007</v>
      </c>
      <c r="O66">
        <v>1.1656000000000002</v>
      </c>
      <c r="P66">
        <v>7.9847499999999991</v>
      </c>
      <c r="Q66">
        <v>5.24275</v>
      </c>
      <c r="R66">
        <v>-0.14629999999999993</v>
      </c>
      <c r="S66">
        <v>7.3058799999999993</v>
      </c>
      <c r="T66">
        <v>-6.3787800000000008</v>
      </c>
      <c r="U66">
        <v>-3.9225999999999992</v>
      </c>
      <c r="V66">
        <v>-4.0404166666666681</v>
      </c>
      <c r="W66">
        <v>-6.2316666666666656</v>
      </c>
      <c r="Y66" s="45">
        <v>3.1932499999999999</v>
      </c>
      <c r="Z66">
        <v>35.317</v>
      </c>
      <c r="AA66">
        <v>-0.34860000000000024</v>
      </c>
      <c r="AB66">
        <v>24.898759999999999</v>
      </c>
      <c r="AC66">
        <v>11.61562</v>
      </c>
      <c r="AD66">
        <v>2.4860249999999993</v>
      </c>
      <c r="AE66">
        <v>12.714759999999998</v>
      </c>
      <c r="AF66">
        <v>-2.2137999999999995</v>
      </c>
      <c r="AG66">
        <v>-0.54400000000000193</v>
      </c>
      <c r="AH66">
        <v>-1.7121600000000008</v>
      </c>
      <c r="AI66">
        <v>11.677725000000001</v>
      </c>
      <c r="AJ66">
        <v>-8.8616666666666681</v>
      </c>
      <c r="AK66">
        <v>-6.0812499999999989</v>
      </c>
      <c r="AL66" s="37">
        <v>-0.1822</v>
      </c>
      <c r="AM66">
        <v>-1.2309999999999997</v>
      </c>
      <c r="AN66">
        <v>0.72579999999999956</v>
      </c>
      <c r="AO66">
        <v>5.4996</v>
      </c>
      <c r="AQ66" s="37">
        <v>15.138920000000001</v>
      </c>
      <c r="AR66">
        <v>28.193574999999999</v>
      </c>
      <c r="AS66">
        <v>1.8165000000000002</v>
      </c>
      <c r="AT66">
        <v>9.1022499999999997</v>
      </c>
      <c r="AU66">
        <v>0.80854999999999944</v>
      </c>
      <c r="AV66">
        <v>9.5771800000000002</v>
      </c>
      <c r="AX66">
        <v>5.658525</v>
      </c>
      <c r="AY66">
        <v>1.7553000000000001</v>
      </c>
      <c r="AZ66">
        <v>5.1550999999999991</v>
      </c>
      <c r="BB66">
        <v>5.7099000000000002</v>
      </c>
      <c r="BC66">
        <v>14.684800000000001</v>
      </c>
      <c r="BD66">
        <v>-0.89306000000000074</v>
      </c>
      <c r="BE66">
        <v>9.4170666666666651</v>
      </c>
      <c r="BF66">
        <v>30.639216666666666</v>
      </c>
      <c r="BG66">
        <v>2.4130200000000008</v>
      </c>
      <c r="BH66">
        <v>-2.4821400000000002</v>
      </c>
      <c r="BI66">
        <v>23.056874999999998</v>
      </c>
      <c r="BJ66">
        <v>-1.6753166666666657</v>
      </c>
      <c r="BK66">
        <v>1.5271750000000002</v>
      </c>
      <c r="BL66">
        <v>15.83142</v>
      </c>
      <c r="BM66">
        <v>16.017499999999998</v>
      </c>
      <c r="BN66">
        <v>1.9313999999999996</v>
      </c>
      <c r="BO66" s="37">
        <v>1.0073333333333334</v>
      </c>
      <c r="BP66">
        <v>13.84948</v>
      </c>
      <c r="BQ66">
        <v>3.8186000000000009</v>
      </c>
      <c r="BS66">
        <v>2.6487500000000002</v>
      </c>
      <c r="BT66">
        <v>17.454699999999995</v>
      </c>
      <c r="BU66" s="37">
        <v>-6.4846199999999996</v>
      </c>
      <c r="BV66">
        <v>0.51923333333333288</v>
      </c>
      <c r="BW66">
        <v>5.8209499999999998</v>
      </c>
      <c r="BX66">
        <v>-2.0184999999999995</v>
      </c>
      <c r="BY66">
        <v>-0.68247999999999964</v>
      </c>
      <c r="BZ66">
        <v>-5.7554000000000007</v>
      </c>
      <c r="CA66">
        <v>31.921200000000006</v>
      </c>
      <c r="CB66">
        <v>29.258720000000004</v>
      </c>
      <c r="CC66">
        <v>9.2743999999999982</v>
      </c>
      <c r="CE66">
        <v>72.538999999999987</v>
      </c>
      <c r="CF66">
        <v>5.109375</v>
      </c>
      <c r="CG66">
        <v>25.41516</v>
      </c>
      <c r="CH66">
        <v>12.214583333333332</v>
      </c>
      <c r="CI66">
        <v>1.5031500000000004</v>
      </c>
      <c r="CJ66">
        <v>22.341850000000001</v>
      </c>
      <c r="CK66">
        <v>13.723166666666669</v>
      </c>
      <c r="CL66">
        <v>3.0916400000000008</v>
      </c>
      <c r="CM66">
        <v>3.2613799999999991</v>
      </c>
      <c r="CN66">
        <v>68.823499999999996</v>
      </c>
      <c r="CO66">
        <v>10.518499999999998</v>
      </c>
      <c r="CP66">
        <v>10.3568</v>
      </c>
      <c r="CQ66">
        <v>25.821749999999998</v>
      </c>
      <c r="CR66">
        <v>4.509833333333332</v>
      </c>
      <c r="CS66">
        <v>18.997714285714284</v>
      </c>
    </row>
    <row r="67" spans="1:97" x14ac:dyDescent="0.2">
      <c r="A67">
        <f t="shared" si="0"/>
        <v>7.839966013289037</v>
      </c>
      <c r="B67">
        <f t="shared" si="1"/>
        <v>15.069194279246926</v>
      </c>
      <c r="C67">
        <f t="shared" si="2"/>
        <v>86</v>
      </c>
      <c r="D67" s="44">
        <v>0.59</v>
      </c>
      <c r="E67" s="45">
        <v>4.6600999999999999</v>
      </c>
      <c r="F67">
        <v>7.6632666666666678</v>
      </c>
      <c r="G67">
        <v>2.5730749999999993</v>
      </c>
      <c r="H67">
        <v>5.6777666666666669</v>
      </c>
      <c r="I67">
        <v>3.4060000000000001</v>
      </c>
      <c r="J67">
        <v>22.295900000000003</v>
      </c>
      <c r="K67" s="38">
        <v>-7.739749999999999</v>
      </c>
      <c r="L67">
        <v>9.5624000000000002</v>
      </c>
      <c r="M67">
        <v>-3.4806000000000004</v>
      </c>
      <c r="O67">
        <v>1.2584</v>
      </c>
      <c r="P67">
        <v>7.3561999999999985</v>
      </c>
      <c r="Q67">
        <v>4.8275000000000006</v>
      </c>
      <c r="R67">
        <v>-1.51006</v>
      </c>
      <c r="S67">
        <v>12.984724999999997</v>
      </c>
      <c r="T67">
        <v>-2.9457</v>
      </c>
      <c r="U67">
        <v>-3.8345999999999996</v>
      </c>
      <c r="V67">
        <v>-6.2575333333333338</v>
      </c>
      <c r="W67">
        <v>-5.7647999999999993</v>
      </c>
      <c r="Y67" s="45">
        <v>2.3688000000000002</v>
      </c>
      <c r="Z67">
        <v>29.513499999999997</v>
      </c>
      <c r="AA67">
        <v>-1.3149750000000004</v>
      </c>
      <c r="AB67">
        <v>14.660300000000001</v>
      </c>
      <c r="AC67">
        <v>9.2892250000000001</v>
      </c>
      <c r="AD67">
        <v>3.1070249999999993</v>
      </c>
      <c r="AE67">
        <v>8.9066500000000008</v>
      </c>
      <c r="AF67">
        <v>-3.7789000000000001</v>
      </c>
      <c r="AG67">
        <v>-0.68520000000000181</v>
      </c>
      <c r="AH67">
        <v>-1.9412750000000005</v>
      </c>
      <c r="AI67">
        <v>12.673899999999998</v>
      </c>
      <c r="AJ67">
        <v>-7.7490000000000006</v>
      </c>
      <c r="AK67">
        <v>-4.8181999999999974</v>
      </c>
      <c r="AL67" s="37">
        <v>2.9868000000000001</v>
      </c>
      <c r="AM67">
        <v>-2.2527999999999997</v>
      </c>
      <c r="AN67">
        <v>-3.1340000000000003</v>
      </c>
      <c r="AO67">
        <v>5.6126000000000005</v>
      </c>
      <c r="AQ67" s="37">
        <v>14.536225</v>
      </c>
      <c r="AR67">
        <v>25.215599999999998</v>
      </c>
      <c r="AS67">
        <v>2.86</v>
      </c>
      <c r="AT67">
        <v>9.5143333333333331</v>
      </c>
      <c r="AU67">
        <v>3.7878499999999993</v>
      </c>
      <c r="AV67">
        <v>7.0592199999999989</v>
      </c>
      <c r="AX67">
        <v>6.9934249999999993</v>
      </c>
      <c r="AY67">
        <v>-0.73531666666666684</v>
      </c>
      <c r="AZ67">
        <v>2.6203599999999994</v>
      </c>
      <c r="BB67">
        <v>4.3520333333333339</v>
      </c>
      <c r="BC67">
        <v>9.3910000000000018</v>
      </c>
      <c r="BD67">
        <v>1.7753166666666662</v>
      </c>
      <c r="BE67">
        <v>3.9693999999999994</v>
      </c>
      <c r="BF67">
        <v>16.412959999999998</v>
      </c>
      <c r="BG67">
        <v>3.3498000000000001</v>
      </c>
      <c r="BH67">
        <v>-0.95651666666666701</v>
      </c>
      <c r="BI67">
        <v>21.7258</v>
      </c>
      <c r="BJ67">
        <v>1.4244800000000009</v>
      </c>
      <c r="BK67">
        <v>-1.0412749999999997</v>
      </c>
      <c r="BL67">
        <v>13.940800000000001</v>
      </c>
      <c r="BM67">
        <v>11.866999999999999</v>
      </c>
      <c r="BN67">
        <v>-0.90933999999999993</v>
      </c>
      <c r="BO67" s="37">
        <v>0.93439999999999979</v>
      </c>
      <c r="BP67">
        <v>11.688175000000001</v>
      </c>
      <c r="BQ67">
        <v>0.23180000000000084</v>
      </c>
      <c r="BS67">
        <v>-1.9622799999999994</v>
      </c>
      <c r="BT67">
        <v>24.302583333333335</v>
      </c>
      <c r="BU67" s="37">
        <v>-10.207083333333333</v>
      </c>
      <c r="BV67">
        <v>-1.4696833333333341</v>
      </c>
      <c r="BW67">
        <v>2.1839400000000011</v>
      </c>
      <c r="BX67">
        <v>0.59400000000000086</v>
      </c>
      <c r="BY67">
        <v>-1.5369399999999989</v>
      </c>
      <c r="BZ67">
        <v>-8.0868333333333329</v>
      </c>
      <c r="CA67">
        <v>21.94454</v>
      </c>
      <c r="CB67">
        <v>47.142319999999998</v>
      </c>
      <c r="CC67">
        <v>8.3978000000000002</v>
      </c>
      <c r="CE67">
        <v>59.618333333333339</v>
      </c>
      <c r="CF67">
        <v>6.4741333333333335</v>
      </c>
      <c r="CG67">
        <v>34.223199999999999</v>
      </c>
      <c r="CH67">
        <v>5.517833333333332</v>
      </c>
      <c r="CI67">
        <v>2.0364</v>
      </c>
      <c r="CJ67">
        <v>23.99718</v>
      </c>
      <c r="CK67">
        <v>6.0471666666666657</v>
      </c>
      <c r="CL67">
        <v>0.59702000000000088</v>
      </c>
      <c r="CM67">
        <v>-1.6191800000000014</v>
      </c>
      <c r="CN67">
        <v>88.299499999999995</v>
      </c>
      <c r="CO67">
        <v>7.6033999999999988</v>
      </c>
      <c r="CP67">
        <v>5.639800000000001</v>
      </c>
      <c r="CQ67">
        <v>45.787999999999997</v>
      </c>
      <c r="CR67">
        <v>2.4547999999999996</v>
      </c>
      <c r="CS67">
        <v>22.072857142857142</v>
      </c>
    </row>
    <row r="68" spans="1:97" x14ac:dyDescent="0.2">
      <c r="A68">
        <f t="shared" si="0"/>
        <v>7.3251341694352154</v>
      </c>
      <c r="B68">
        <f t="shared" si="1"/>
        <v>14.877776043409186</v>
      </c>
      <c r="C68">
        <f t="shared" si="2"/>
        <v>86</v>
      </c>
      <c r="D68" s="44">
        <v>0.6</v>
      </c>
      <c r="E68" s="45">
        <v>4.2243249999999994</v>
      </c>
      <c r="F68">
        <v>-1.2794666666666668</v>
      </c>
      <c r="G68">
        <v>0.88563333333333227</v>
      </c>
      <c r="H68">
        <v>4.3375000000000004</v>
      </c>
      <c r="I68">
        <v>6.5154750000000003</v>
      </c>
      <c r="J68">
        <v>20.360340000000001</v>
      </c>
      <c r="K68" s="38">
        <v>-7.3813999999999993</v>
      </c>
      <c r="L68">
        <v>6.9179750000000002</v>
      </c>
      <c r="M68">
        <v>-3.3075000000000001</v>
      </c>
      <c r="O68">
        <v>3.3527999999999993</v>
      </c>
      <c r="P68">
        <v>8.6114999999999995</v>
      </c>
      <c r="Q68">
        <v>5.8374999999999995</v>
      </c>
      <c r="R68">
        <v>-1.3885399999999999</v>
      </c>
      <c r="S68">
        <v>13.189319999999999</v>
      </c>
      <c r="T68">
        <v>-4.9391200000000008</v>
      </c>
      <c r="U68">
        <v>-4.2477999999999989</v>
      </c>
      <c r="V68">
        <v>-2.5701833333333335</v>
      </c>
      <c r="W68">
        <v>-4.2896666666666654</v>
      </c>
      <c r="Y68" s="45">
        <v>4.3915000000000006</v>
      </c>
      <c r="Z68">
        <v>19.181000000000001</v>
      </c>
      <c r="AA68">
        <v>-0.40760000000000041</v>
      </c>
      <c r="AB68">
        <v>5.7712000000000003</v>
      </c>
      <c r="AC68">
        <v>0.89981999999999984</v>
      </c>
      <c r="AD68">
        <v>5.091524999999999</v>
      </c>
      <c r="AE68">
        <v>8.3099749999999997</v>
      </c>
      <c r="AF68">
        <v>-4.7322499999999996</v>
      </c>
      <c r="AG68">
        <v>-2.5968000000000018</v>
      </c>
      <c r="AH68">
        <v>1.3007199999999994</v>
      </c>
      <c r="AI68">
        <v>13.806100000000001</v>
      </c>
      <c r="AJ68">
        <v>-4.2408333333333346</v>
      </c>
      <c r="AK68">
        <v>-3.3149999999999977</v>
      </c>
      <c r="AL68" s="37">
        <v>6.1660000000000004</v>
      </c>
      <c r="AM68">
        <v>-2.9849999999999994</v>
      </c>
      <c r="AN68">
        <v>-2.1027999999999998</v>
      </c>
      <c r="AO68">
        <v>3.8781999999999996</v>
      </c>
      <c r="AQ68" s="37">
        <v>13.87616</v>
      </c>
      <c r="AR68">
        <v>24.826750000000001</v>
      </c>
      <c r="AS68">
        <v>3.1365000000000003</v>
      </c>
      <c r="AT68">
        <v>6.03125</v>
      </c>
      <c r="AU68">
        <v>7.2905249999999988</v>
      </c>
      <c r="AV68">
        <v>9.1434333333333324</v>
      </c>
      <c r="AX68">
        <v>4.7530000000000001</v>
      </c>
      <c r="AY68">
        <v>-0.70221666666666671</v>
      </c>
      <c r="AZ68">
        <v>4.9042166666666676</v>
      </c>
      <c r="BB68">
        <v>3.1217750000000004</v>
      </c>
      <c r="BC68">
        <v>10.315200000000001</v>
      </c>
      <c r="BD68">
        <v>7.2263000000000002</v>
      </c>
      <c r="BE68">
        <v>0.6636599999999987</v>
      </c>
      <c r="BF68">
        <v>25.424866666666663</v>
      </c>
      <c r="BG68">
        <v>4.7706800000000014</v>
      </c>
      <c r="BH68">
        <v>-3.5725800000000008</v>
      </c>
      <c r="BI68">
        <v>12.633900000000002</v>
      </c>
      <c r="BJ68">
        <v>2.7448200000000007</v>
      </c>
      <c r="BK68">
        <v>2.8474000000000004</v>
      </c>
      <c r="BL68">
        <v>1.8069199999999999</v>
      </c>
      <c r="BM68">
        <v>6.9194999999999993</v>
      </c>
      <c r="BN68">
        <v>-2.1097200000000003</v>
      </c>
      <c r="BO68" s="37">
        <v>0.7841999999999999</v>
      </c>
      <c r="BP68">
        <v>17.693259999999999</v>
      </c>
      <c r="BQ68">
        <v>-2.2059999999999991</v>
      </c>
      <c r="BS68">
        <v>-1.8391333333333328</v>
      </c>
      <c r="BT68">
        <v>11.993616666666668</v>
      </c>
      <c r="BU68" s="37">
        <v>-12.298019999999999</v>
      </c>
      <c r="BV68">
        <v>1.9132833333333326</v>
      </c>
      <c r="BW68">
        <v>1.9384249999999996</v>
      </c>
      <c r="BX68">
        <v>8.3897999999999993</v>
      </c>
      <c r="BY68">
        <v>0.23238000000000056</v>
      </c>
      <c r="BZ68">
        <v>-6.8670000000000009</v>
      </c>
      <c r="CA68">
        <v>4.4427000000000003</v>
      </c>
      <c r="CB68">
        <v>33.169525000000007</v>
      </c>
      <c r="CC68">
        <v>11.26975</v>
      </c>
      <c r="CE68">
        <v>41.617249999999999</v>
      </c>
      <c r="CF68">
        <v>4.7405999999999988</v>
      </c>
      <c r="CG68">
        <v>42.900040000000004</v>
      </c>
      <c r="CH68">
        <v>4.0889285714285704</v>
      </c>
      <c r="CI68">
        <v>16.181383333333333</v>
      </c>
      <c r="CJ68">
        <v>14.016800000000002</v>
      </c>
      <c r="CK68">
        <v>3.6304999999999992</v>
      </c>
      <c r="CL68">
        <v>2.5086166666666672</v>
      </c>
      <c r="CM68">
        <v>-3.6909400000000021</v>
      </c>
      <c r="CN68">
        <v>86.74366666666667</v>
      </c>
      <c r="CO68">
        <v>8.6367499999999993</v>
      </c>
      <c r="CP68">
        <v>0.83525999999999956</v>
      </c>
      <c r="CQ68">
        <v>72.303399999999996</v>
      </c>
      <c r="CR68">
        <v>3.6568333333333327</v>
      </c>
      <c r="CS68">
        <v>23.878874999999997</v>
      </c>
    </row>
    <row r="69" spans="1:97" x14ac:dyDescent="0.2">
      <c r="A69">
        <f t="shared" si="0"/>
        <v>7.8204584994462909</v>
      </c>
      <c r="B69">
        <f t="shared" si="1"/>
        <v>16.667368563954192</v>
      </c>
      <c r="C69">
        <f t="shared" si="2"/>
        <v>86</v>
      </c>
      <c r="D69" s="44">
        <v>0.61</v>
      </c>
      <c r="E69" s="45">
        <v>5.8519000000000005</v>
      </c>
      <c r="F69">
        <v>3.1884999999999999</v>
      </c>
      <c r="G69">
        <v>3.1557999999999993</v>
      </c>
      <c r="H69">
        <v>6.0112333333333341</v>
      </c>
      <c r="I69">
        <v>5.6167600000000011</v>
      </c>
      <c r="J69">
        <v>14.453133333333335</v>
      </c>
      <c r="K69" s="38">
        <v>-7.6376000000000008</v>
      </c>
      <c r="L69">
        <v>6.5916666666666659</v>
      </c>
      <c r="M69">
        <v>-4.9740000000000002</v>
      </c>
      <c r="O69">
        <v>3.2542</v>
      </c>
      <c r="P69">
        <v>9.5887999999999991</v>
      </c>
      <c r="Q69">
        <v>5.9003333333333332</v>
      </c>
      <c r="R69">
        <v>-4.1917600000000004</v>
      </c>
      <c r="S69">
        <v>8.6550249999999984</v>
      </c>
      <c r="T69">
        <v>-2.2617800000000003</v>
      </c>
      <c r="U69">
        <v>-1.3985999999999992</v>
      </c>
      <c r="V69">
        <v>-2.3417166666666667</v>
      </c>
      <c r="W69">
        <v>-4.4698333333333329</v>
      </c>
      <c r="Y69" s="45">
        <v>8.9125000000000014</v>
      </c>
      <c r="Z69">
        <v>19.52675</v>
      </c>
      <c r="AA69">
        <v>0.27964999999999973</v>
      </c>
      <c r="AB69">
        <v>8.457416666666667</v>
      </c>
      <c r="AC69">
        <v>-1.6965250000000001</v>
      </c>
      <c r="AD69">
        <v>4.2118999999999982</v>
      </c>
      <c r="AE69">
        <v>4.0138999999999996</v>
      </c>
      <c r="AF69">
        <v>-2.6007999999999996</v>
      </c>
      <c r="AG69">
        <v>-2.180400000000001</v>
      </c>
      <c r="AH69">
        <v>3.2793799999999989</v>
      </c>
      <c r="AI69">
        <v>13.586150000000002</v>
      </c>
      <c r="AJ69">
        <v>-4.8076000000000025</v>
      </c>
      <c r="AK69">
        <v>-3.3953999999999986</v>
      </c>
      <c r="AL69" s="37">
        <v>-0.83199999999999996</v>
      </c>
      <c r="AM69">
        <v>-4.7767999999999997</v>
      </c>
      <c r="AN69">
        <v>4.0478333333333323</v>
      </c>
      <c r="AO69">
        <v>4.4168000000000003</v>
      </c>
      <c r="AQ69" s="37">
        <v>8.8842750000000006</v>
      </c>
      <c r="AR69">
        <v>22.812625000000001</v>
      </c>
      <c r="AS69">
        <v>3.6890000000000001</v>
      </c>
      <c r="AT69">
        <v>3.4152499999999995</v>
      </c>
      <c r="AU69">
        <v>11.3567</v>
      </c>
      <c r="AV69">
        <v>20.923020000000001</v>
      </c>
      <c r="AX69">
        <v>7.3826750000000008</v>
      </c>
      <c r="AY69">
        <v>0.3672399999999999</v>
      </c>
      <c r="AZ69">
        <v>6.7236000000000002</v>
      </c>
      <c r="BB69">
        <v>6.5518000000000001</v>
      </c>
      <c r="BC69">
        <v>12.475</v>
      </c>
      <c r="BD69">
        <v>4.5658999999999992</v>
      </c>
      <c r="BE69">
        <v>-0.6108600000000004</v>
      </c>
      <c r="BF69">
        <v>51.217359999999999</v>
      </c>
      <c r="BG69">
        <v>6.326480000000001</v>
      </c>
      <c r="BH69">
        <v>-1.0078000000000007</v>
      </c>
      <c r="BI69">
        <v>5.3987500000000015</v>
      </c>
      <c r="BJ69">
        <v>2.1463500000000013</v>
      </c>
      <c r="BK69">
        <v>3.2710749999999997</v>
      </c>
      <c r="BL69">
        <v>-2.3284000000000007</v>
      </c>
      <c r="BM69">
        <v>8.4593333333333316</v>
      </c>
      <c r="BN69">
        <v>-0.24538000000000046</v>
      </c>
      <c r="BO69" s="37">
        <v>-2.1472000000000007</v>
      </c>
      <c r="BP69">
        <v>19.201949999999997</v>
      </c>
      <c r="BQ69">
        <v>-0.59599999999999898</v>
      </c>
      <c r="BS69">
        <v>-2.4314399999999994</v>
      </c>
      <c r="BT69">
        <v>11.155000000000001</v>
      </c>
      <c r="BU69" s="37">
        <v>-11.0593</v>
      </c>
      <c r="BV69">
        <v>2.3855999999999993</v>
      </c>
      <c r="BW69">
        <v>2.2798250000000007</v>
      </c>
      <c r="BX69">
        <v>2.6021666666666663</v>
      </c>
      <c r="BY69">
        <v>-6.1076249999999996</v>
      </c>
      <c r="BZ69">
        <v>-6.3680000000000003</v>
      </c>
      <c r="CA69">
        <v>2.7507750000000013</v>
      </c>
      <c r="CB69">
        <v>38.069740000000003</v>
      </c>
      <c r="CC69">
        <v>7.373800000000001</v>
      </c>
      <c r="CE69">
        <v>36.427</v>
      </c>
      <c r="CF69">
        <v>2.681575</v>
      </c>
      <c r="CG69">
        <v>26.054359999999996</v>
      </c>
      <c r="CH69">
        <v>5.5637499999999989</v>
      </c>
      <c r="CI69">
        <v>19.391633333333335</v>
      </c>
      <c r="CJ69">
        <v>11.92938</v>
      </c>
      <c r="CK69">
        <v>2.1736666666666657</v>
      </c>
      <c r="CL69">
        <v>5.9140000000000015</v>
      </c>
      <c r="CM69">
        <v>-6.5449600000000014</v>
      </c>
      <c r="CN69">
        <v>90.02825</v>
      </c>
      <c r="CO69">
        <v>12.3262</v>
      </c>
      <c r="CP69">
        <v>3.0549600000000003</v>
      </c>
      <c r="CQ69">
        <v>93.711000000000013</v>
      </c>
      <c r="CR69">
        <v>3.1177999999999999</v>
      </c>
      <c r="CS69">
        <v>32.41271428571428</v>
      </c>
    </row>
    <row r="70" spans="1:97" x14ac:dyDescent="0.2">
      <c r="A70">
        <f t="shared" si="0"/>
        <v>6.6014502464008862</v>
      </c>
      <c r="B70">
        <f t="shared" si="1"/>
        <v>14.05854976163644</v>
      </c>
      <c r="C70">
        <f t="shared" si="2"/>
        <v>86</v>
      </c>
      <c r="D70" s="44">
        <v>0.62</v>
      </c>
      <c r="E70" s="45">
        <v>3.8148000000000009</v>
      </c>
      <c r="F70">
        <v>-0.56164999999999976</v>
      </c>
      <c r="G70">
        <v>3.030899999999999</v>
      </c>
      <c r="H70">
        <v>3.4038750000000002</v>
      </c>
      <c r="I70">
        <v>7.0450800000000005</v>
      </c>
      <c r="J70">
        <v>17.44642</v>
      </c>
      <c r="K70" s="38">
        <v>-9.5597499999999993</v>
      </c>
      <c r="L70">
        <v>5.3615250000000003</v>
      </c>
      <c r="M70">
        <v>-4.1918000000000006</v>
      </c>
      <c r="O70">
        <v>0.94633333333333347</v>
      </c>
      <c r="P70">
        <v>6.7804999999999991</v>
      </c>
      <c r="Q70">
        <v>4.4249999999999998</v>
      </c>
      <c r="R70">
        <v>-4.6764400000000004</v>
      </c>
      <c r="S70">
        <v>1.1579999999999984</v>
      </c>
      <c r="T70">
        <v>-2.4771600000000009</v>
      </c>
      <c r="U70">
        <v>-3.2069999999999994</v>
      </c>
      <c r="V70">
        <v>-2.6543166666666673</v>
      </c>
      <c r="W70">
        <v>-3.8548333333333331</v>
      </c>
      <c r="Y70" s="45">
        <v>6.4258000000000006</v>
      </c>
      <c r="Z70">
        <v>18.272200000000002</v>
      </c>
      <c r="AA70">
        <v>3.8599799999999993</v>
      </c>
      <c r="AB70">
        <v>6.6720799999999993</v>
      </c>
      <c r="AC70">
        <v>-3.4251599999999995</v>
      </c>
      <c r="AD70">
        <v>4.8713499999999996</v>
      </c>
      <c r="AE70">
        <v>3.0267999999999997</v>
      </c>
      <c r="AF70">
        <v>-0.90398333333333281</v>
      </c>
      <c r="AG70">
        <v>-3.9940000000000011</v>
      </c>
      <c r="AH70">
        <v>0.30602499999999955</v>
      </c>
      <c r="AI70">
        <v>17.397275000000004</v>
      </c>
      <c r="AJ70">
        <v>-10.462333333333335</v>
      </c>
      <c r="AK70">
        <v>-4.4042499999999984</v>
      </c>
      <c r="AL70" s="37">
        <v>-6.5974000000000004</v>
      </c>
      <c r="AM70">
        <v>-4.0421999999999993</v>
      </c>
      <c r="AN70">
        <v>-0.55350000000000021</v>
      </c>
      <c r="AO70">
        <v>5.6300000000000008</v>
      </c>
      <c r="AQ70" s="37">
        <v>7.7676800000000004</v>
      </c>
      <c r="AR70">
        <v>11.504649999999998</v>
      </c>
      <c r="AS70">
        <v>4.8080000000000007</v>
      </c>
      <c r="AT70">
        <v>4.6193333333333326</v>
      </c>
      <c r="AU70">
        <v>9.3045999999999989</v>
      </c>
      <c r="AV70">
        <v>10.338040000000001</v>
      </c>
      <c r="AX70">
        <v>10.485025</v>
      </c>
      <c r="AY70">
        <v>0.29129999999999989</v>
      </c>
      <c r="AZ70">
        <v>16.77036</v>
      </c>
      <c r="BB70">
        <v>8.8247333333333344</v>
      </c>
      <c r="BC70">
        <v>14.2445</v>
      </c>
      <c r="BD70">
        <v>1.0079599999999993</v>
      </c>
      <c r="BE70">
        <v>-0.85764000000000107</v>
      </c>
      <c r="BF70">
        <v>53.942183333333325</v>
      </c>
      <c r="BG70">
        <v>6.4979000000000005</v>
      </c>
      <c r="BH70">
        <v>-1.1222199999999998</v>
      </c>
      <c r="BI70">
        <v>0.90546666666666786</v>
      </c>
      <c r="BJ70">
        <v>1.6047800000000005</v>
      </c>
      <c r="BK70">
        <v>8.1335666666666668</v>
      </c>
      <c r="BL70">
        <v>-1.0278250000000009</v>
      </c>
      <c r="BM70">
        <v>12.850999999999999</v>
      </c>
      <c r="BN70">
        <v>0.13834999999999908</v>
      </c>
      <c r="BO70" s="37">
        <v>-0.85660000000000003</v>
      </c>
      <c r="BP70">
        <v>10.407159999999999</v>
      </c>
      <c r="BQ70">
        <v>0.81600000000000039</v>
      </c>
      <c r="BS70">
        <v>-4.093583333333334</v>
      </c>
      <c r="BT70">
        <v>8.0686833333333325</v>
      </c>
      <c r="BU70" s="37">
        <v>-7.3933599999999986</v>
      </c>
      <c r="BV70">
        <v>1.2757999999999994</v>
      </c>
      <c r="BW70">
        <v>4.6673249999999999</v>
      </c>
      <c r="BX70">
        <v>1.3563333333333338</v>
      </c>
      <c r="BY70">
        <v>-6.4547999999999988</v>
      </c>
      <c r="BZ70">
        <v>-5.8960000000000008</v>
      </c>
      <c r="CA70">
        <v>3.7217399999999996</v>
      </c>
      <c r="CB70">
        <v>33.475900000000003</v>
      </c>
      <c r="CC70">
        <v>3.8959999999999999</v>
      </c>
      <c r="CE70">
        <v>30.856750000000002</v>
      </c>
      <c r="CF70">
        <v>3.7542333333333322</v>
      </c>
      <c r="CG70">
        <v>26.933399999999999</v>
      </c>
      <c r="CH70">
        <v>7.3962666666666657</v>
      </c>
      <c r="CI70">
        <v>15.570233333333334</v>
      </c>
      <c r="CJ70">
        <v>16.366100000000003</v>
      </c>
      <c r="CK70">
        <v>6.1641999999999983</v>
      </c>
      <c r="CL70">
        <v>12.853640000000002</v>
      </c>
      <c r="CM70">
        <v>-0.46940000000000098</v>
      </c>
      <c r="CN70">
        <v>41.757499999999993</v>
      </c>
      <c r="CO70">
        <v>0.4520000000000004</v>
      </c>
      <c r="CP70">
        <v>2.8616800000000007</v>
      </c>
      <c r="CQ70">
        <v>87.781800000000004</v>
      </c>
      <c r="CR70">
        <v>3.1456666666666657</v>
      </c>
      <c r="CS70">
        <v>33.970142857142854</v>
      </c>
    </row>
    <row r="71" spans="1:97" x14ac:dyDescent="0.2">
      <c r="A71">
        <f t="shared" si="0"/>
        <v>5.7492704346622352</v>
      </c>
      <c r="B71">
        <f t="shared" si="1"/>
        <v>10.781923114098973</v>
      </c>
      <c r="C71">
        <f t="shared" si="2"/>
        <v>86</v>
      </c>
      <c r="D71" s="44">
        <v>0.63</v>
      </c>
      <c r="E71" s="45">
        <v>18.653775</v>
      </c>
      <c r="F71">
        <v>-1.0168666666666664</v>
      </c>
      <c r="G71">
        <v>2.539099999999999</v>
      </c>
      <c r="H71">
        <v>1.7182666666666673</v>
      </c>
      <c r="I71">
        <v>6.014800000000001</v>
      </c>
      <c r="J71">
        <v>18.031039999999997</v>
      </c>
      <c r="K71" s="38">
        <v>-9.7636000000000003</v>
      </c>
      <c r="L71">
        <v>7.8984499999999995</v>
      </c>
      <c r="M71">
        <v>-3.2782500000000008</v>
      </c>
      <c r="O71">
        <v>-0.28279999999999961</v>
      </c>
      <c r="P71">
        <v>9.1904000000000003</v>
      </c>
      <c r="Q71">
        <v>5.5189999999999992</v>
      </c>
      <c r="R71">
        <v>-6.4858600000000006</v>
      </c>
      <c r="S71">
        <v>-0.83410000000000117</v>
      </c>
      <c r="T71">
        <v>-3.788380000000001</v>
      </c>
      <c r="U71">
        <v>1.1400000000000788E-2</v>
      </c>
      <c r="V71">
        <v>-2.8435000000000001</v>
      </c>
      <c r="W71">
        <v>-3.4935999999999994</v>
      </c>
      <c r="Y71" s="45">
        <v>3.9755000000000003</v>
      </c>
      <c r="Z71">
        <v>14.066000000000003</v>
      </c>
      <c r="AA71">
        <v>6.1205249999999989</v>
      </c>
      <c r="AB71">
        <v>6.5710499999999996</v>
      </c>
      <c r="AC71">
        <v>-1.3518199999999996</v>
      </c>
      <c r="AD71">
        <v>3.7151249999999991</v>
      </c>
      <c r="AE71">
        <v>6.9745499999999989</v>
      </c>
      <c r="AF71">
        <v>-0.62278333333333291</v>
      </c>
      <c r="AG71">
        <v>2.9811999999999985</v>
      </c>
      <c r="AH71">
        <v>1.8248599999999993</v>
      </c>
      <c r="AI71">
        <v>14.139875</v>
      </c>
      <c r="AJ71">
        <v>-11.359000000000004</v>
      </c>
      <c r="AK71">
        <v>-4.7693999999999992</v>
      </c>
      <c r="AL71" s="37">
        <v>-5.9939999999999998</v>
      </c>
      <c r="AM71">
        <v>-3.8257500000000002</v>
      </c>
      <c r="AN71">
        <v>0.46719999999999973</v>
      </c>
      <c r="AO71">
        <v>4.0662000000000003</v>
      </c>
      <c r="AQ71" s="37">
        <v>3.6667749999999999</v>
      </c>
      <c r="AR71">
        <v>19.574574999999999</v>
      </c>
      <c r="AS71">
        <v>-1.0234000000000001</v>
      </c>
      <c r="AT71">
        <v>2.0652500000000003</v>
      </c>
      <c r="AU71">
        <v>8.204724999999998</v>
      </c>
      <c r="AV71">
        <v>11.016033333333333</v>
      </c>
      <c r="AX71">
        <v>11.198525</v>
      </c>
      <c r="AY71">
        <v>0.68230000000000002</v>
      </c>
      <c r="AZ71">
        <v>25.3096</v>
      </c>
      <c r="BB71">
        <v>2.0590250000000001</v>
      </c>
      <c r="BC71">
        <v>13.022399999999999</v>
      </c>
      <c r="BD71">
        <v>0.15351666666666622</v>
      </c>
      <c r="BE71">
        <v>4.3538799999999993</v>
      </c>
      <c r="BF71">
        <v>25.97508333333333</v>
      </c>
      <c r="BG71">
        <v>1.6959000000000004</v>
      </c>
      <c r="BH71">
        <v>-4.7854166666666673</v>
      </c>
      <c r="BI71">
        <v>0.79622500000000063</v>
      </c>
      <c r="BJ71">
        <v>0.85666666666666735</v>
      </c>
      <c r="BK71">
        <v>9.4047499999999999</v>
      </c>
      <c r="BL71">
        <v>-0.63318000000000085</v>
      </c>
      <c r="BM71">
        <v>14.486666666666665</v>
      </c>
      <c r="BN71">
        <v>-1.0336200000000002</v>
      </c>
      <c r="BO71" s="37">
        <v>-0.87400000000000022</v>
      </c>
      <c r="BP71">
        <v>7.570479999999999</v>
      </c>
      <c r="BQ71">
        <v>-0.93219999999999925</v>
      </c>
      <c r="BS71">
        <v>-3.1929399999999992</v>
      </c>
      <c r="BT71">
        <v>0.93026666666666669</v>
      </c>
      <c r="BU71" s="37">
        <v>-6.2656499999999982</v>
      </c>
      <c r="BV71">
        <v>1.9784499999999989</v>
      </c>
      <c r="BW71">
        <v>8.8034599999999994</v>
      </c>
      <c r="BX71">
        <v>2.3670000000000009</v>
      </c>
      <c r="BY71">
        <v>-3.8295400000000002</v>
      </c>
      <c r="BZ71">
        <v>-1.2151666666666667</v>
      </c>
      <c r="CA71">
        <v>4.2187400000000004</v>
      </c>
      <c r="CB71">
        <v>45.090720000000005</v>
      </c>
      <c r="CC71">
        <v>1.7222500000000007</v>
      </c>
      <c r="CE71">
        <v>17.71766666666667</v>
      </c>
      <c r="CF71">
        <v>1.7219749999999996</v>
      </c>
      <c r="CG71">
        <v>19.874199999999998</v>
      </c>
      <c r="CH71">
        <v>11.949566666666664</v>
      </c>
      <c r="CI71">
        <v>11.389600000000002</v>
      </c>
      <c r="CJ71">
        <v>11.203099999999999</v>
      </c>
      <c r="CK71">
        <v>5.3473333333333315</v>
      </c>
      <c r="CL71">
        <v>19.590866666666667</v>
      </c>
      <c r="CM71">
        <v>0.35819999999999891</v>
      </c>
      <c r="CN71">
        <v>33.372999999999998</v>
      </c>
      <c r="CO71">
        <v>2.8797999999999999</v>
      </c>
      <c r="CP71">
        <v>-0.23566000000000037</v>
      </c>
      <c r="CQ71">
        <v>49.062400000000004</v>
      </c>
      <c r="CR71">
        <v>0.66216666666666635</v>
      </c>
      <c r="CS71">
        <v>31.356285714285711</v>
      </c>
    </row>
    <row r="72" spans="1:97" x14ac:dyDescent="0.2">
      <c r="A72">
        <f t="shared" ref="A72:A108" si="3">AVERAGE(E72:CS72)</f>
        <v>5.422192051495017</v>
      </c>
      <c r="B72">
        <f t="shared" ref="B72:B108" si="4">STDEV(E72:CS72)</f>
        <v>11.436234601900926</v>
      </c>
      <c r="C72">
        <f t="shared" ref="C72:C108" si="5">COUNT(E72:CS72)</f>
        <v>86</v>
      </c>
      <c r="D72" s="44">
        <v>0.64</v>
      </c>
      <c r="E72" s="45">
        <v>20.34355</v>
      </c>
      <c r="F72">
        <v>-3.3606333333333329</v>
      </c>
      <c r="G72">
        <v>2.0524333333333331</v>
      </c>
      <c r="H72">
        <v>4.4748000000000001</v>
      </c>
      <c r="I72">
        <v>6.3414799999999998</v>
      </c>
      <c r="J72">
        <v>22.980350000000001</v>
      </c>
      <c r="K72" s="38">
        <v>-4.6387499999999999</v>
      </c>
      <c r="L72">
        <v>15.963566666666665</v>
      </c>
      <c r="M72">
        <v>-4.5727500000000001</v>
      </c>
      <c r="O72">
        <v>-0.42079999999999951</v>
      </c>
      <c r="P72">
        <v>6.3699999999999992</v>
      </c>
      <c r="Q72">
        <v>5.6320000000000006</v>
      </c>
      <c r="R72">
        <v>-5.4276800000000005</v>
      </c>
      <c r="S72">
        <v>3.587839999999999</v>
      </c>
      <c r="T72">
        <v>-4.9706400000000013</v>
      </c>
      <c r="U72">
        <v>1.5978000000000008</v>
      </c>
      <c r="V72">
        <v>-3.8988400000000007</v>
      </c>
      <c r="W72">
        <v>-3.3098333333333323</v>
      </c>
      <c r="Y72" s="45">
        <v>-0.28099999999999969</v>
      </c>
      <c r="Z72">
        <v>12.480499999999999</v>
      </c>
      <c r="AA72">
        <v>3.8293799999999996</v>
      </c>
      <c r="AB72">
        <v>4.4949000000000003</v>
      </c>
      <c r="AC72">
        <v>-2.7811499999999998</v>
      </c>
      <c r="AD72">
        <v>3.2313999999999994</v>
      </c>
      <c r="AE72">
        <v>10.319324999999997</v>
      </c>
      <c r="AF72">
        <v>1.6856857142857145</v>
      </c>
      <c r="AG72">
        <v>-5.1632000000000016</v>
      </c>
      <c r="AH72">
        <v>4.3285199999999993</v>
      </c>
      <c r="AI72">
        <v>12.896750000000001</v>
      </c>
      <c r="AJ72">
        <v>-9.509800000000002</v>
      </c>
      <c r="AK72">
        <v>-5.1717999999999975</v>
      </c>
      <c r="AL72" s="37">
        <v>-1.7263999999999999</v>
      </c>
      <c r="AM72">
        <v>-3.9909999999999997</v>
      </c>
      <c r="AN72">
        <v>-1.8091666666666673</v>
      </c>
      <c r="AO72">
        <v>2.0169999999999999</v>
      </c>
      <c r="AQ72" s="37">
        <v>-0.11645999999999999</v>
      </c>
      <c r="AR72">
        <v>7.8809749999999994</v>
      </c>
      <c r="AS72">
        <v>1.0912500000000003</v>
      </c>
      <c r="AT72">
        <v>0.63399999999999945</v>
      </c>
      <c r="AU72">
        <v>0.3075499999999991</v>
      </c>
      <c r="AV72">
        <v>6.7631800000000002</v>
      </c>
      <c r="AX72">
        <v>9.2817499999999988</v>
      </c>
      <c r="AY72">
        <v>-0.55182000000000009</v>
      </c>
      <c r="AZ72">
        <v>23.305919999999997</v>
      </c>
      <c r="BB72">
        <v>0.43503333333333316</v>
      </c>
      <c r="BC72">
        <v>14.454000000000002</v>
      </c>
      <c r="BD72">
        <v>0.73919999999999941</v>
      </c>
      <c r="BE72">
        <v>1.8621999999999985</v>
      </c>
      <c r="BF72">
        <v>9.9425799999999978</v>
      </c>
      <c r="BG72">
        <v>1.1830800000000004</v>
      </c>
      <c r="BH72">
        <v>-6.0565000000000007</v>
      </c>
      <c r="BI72">
        <v>4.6575000000000006</v>
      </c>
      <c r="BJ72">
        <v>-1.027199999999999</v>
      </c>
      <c r="BK72">
        <v>2.8757500000000009</v>
      </c>
      <c r="BL72">
        <v>-0.47006000000000048</v>
      </c>
      <c r="BM72">
        <v>24.175749999999997</v>
      </c>
      <c r="BN72">
        <v>2.6389599999999995</v>
      </c>
      <c r="BO72" s="37">
        <v>0.20760000000000006</v>
      </c>
      <c r="BP72">
        <v>4.3125</v>
      </c>
      <c r="BQ72">
        <v>-0.43239999999999978</v>
      </c>
      <c r="BS72">
        <v>-2.9173166666666668</v>
      </c>
      <c r="BT72">
        <v>5.8582799999999997</v>
      </c>
      <c r="BU72" s="37">
        <v>-11.377639999999998</v>
      </c>
      <c r="BV72">
        <v>7.2622</v>
      </c>
      <c r="BW72">
        <v>8.8981499999999993</v>
      </c>
      <c r="BX72">
        <v>3.2135000000000011</v>
      </c>
      <c r="BY72">
        <v>-3.8085999999999998</v>
      </c>
      <c r="BZ72">
        <v>-5.3008333333333342</v>
      </c>
      <c r="CA72">
        <v>4.9585200000000018</v>
      </c>
      <c r="CB72">
        <v>53.937840000000008</v>
      </c>
      <c r="CC72">
        <v>5.9642000000000008</v>
      </c>
      <c r="CE72">
        <v>19.483999999999998</v>
      </c>
      <c r="CF72">
        <v>6.0118</v>
      </c>
      <c r="CG72">
        <v>25.041140000000002</v>
      </c>
      <c r="CH72">
        <v>15.355085714285716</v>
      </c>
      <c r="CI72">
        <v>3.253766666666666</v>
      </c>
      <c r="CJ72">
        <v>5.2638499999999997</v>
      </c>
      <c r="CK72">
        <v>4.189333333333332</v>
      </c>
      <c r="CL72">
        <v>20.998840000000001</v>
      </c>
      <c r="CM72">
        <v>4.8182999999999989</v>
      </c>
      <c r="CN72">
        <v>13.93425</v>
      </c>
      <c r="CO72">
        <v>1.5329999999999999</v>
      </c>
      <c r="CP72">
        <v>-0.6354000000000003</v>
      </c>
      <c r="CQ72">
        <v>61.703400000000002</v>
      </c>
      <c r="CR72">
        <v>1.9867999999999995</v>
      </c>
      <c r="CS72">
        <v>24.993874999999999</v>
      </c>
    </row>
    <row r="73" spans="1:97" x14ac:dyDescent="0.2">
      <c r="A73">
        <f t="shared" si="3"/>
        <v>4.2868268964562573</v>
      </c>
      <c r="B73">
        <f t="shared" si="4"/>
        <v>10.845482745975907</v>
      </c>
      <c r="C73">
        <f t="shared" si="5"/>
        <v>86</v>
      </c>
      <c r="D73" s="44">
        <v>0.65</v>
      </c>
      <c r="E73" s="45">
        <v>15.9817</v>
      </c>
      <c r="F73">
        <v>-4.8984333333333332</v>
      </c>
      <c r="G73">
        <v>2.8617249999999994</v>
      </c>
      <c r="H73">
        <v>9.6034333333333333</v>
      </c>
      <c r="I73">
        <v>2.3741000000000008</v>
      </c>
      <c r="J73">
        <v>29.572160000000004</v>
      </c>
      <c r="K73" s="38">
        <v>-4.093799999999999</v>
      </c>
      <c r="L73">
        <v>13.563075</v>
      </c>
      <c r="M73">
        <v>-5.2305000000000001</v>
      </c>
      <c r="O73">
        <v>-4.9331999999999994</v>
      </c>
      <c r="P73">
        <v>3.5129999999999995</v>
      </c>
      <c r="Q73">
        <v>6.3594999999999997</v>
      </c>
      <c r="R73">
        <v>-5.6682199999999998</v>
      </c>
      <c r="S73">
        <v>3.7930249999999974</v>
      </c>
      <c r="T73">
        <v>-4.4184400000000013</v>
      </c>
      <c r="U73">
        <v>1.486600000000001</v>
      </c>
      <c r="V73">
        <v>-3.6634000000000007</v>
      </c>
      <c r="W73">
        <v>-4.8066666666666666</v>
      </c>
      <c r="Y73" s="45">
        <v>-0.50139999999999996</v>
      </c>
      <c r="Z73">
        <v>10.3445</v>
      </c>
      <c r="AA73">
        <v>3.6156749999999995</v>
      </c>
      <c r="AB73">
        <v>9.5289833333333345</v>
      </c>
      <c r="AC73">
        <v>-4.6279599999999999</v>
      </c>
      <c r="AD73">
        <v>3.3878749999999989</v>
      </c>
      <c r="AE73">
        <v>12.142024999999999</v>
      </c>
      <c r="AF73">
        <v>-0.19058333333333297</v>
      </c>
      <c r="AG73">
        <v>-5.7756000000000016</v>
      </c>
      <c r="AH73">
        <v>0.3369999999999993</v>
      </c>
      <c r="AI73">
        <v>7.7243500000000012</v>
      </c>
      <c r="AJ73">
        <v>-9.9166666666666679</v>
      </c>
      <c r="AK73">
        <v>-3.8171999999999984</v>
      </c>
      <c r="AL73" s="37">
        <v>-3.1362000000000001</v>
      </c>
      <c r="AM73">
        <v>-3.7147499999999996</v>
      </c>
      <c r="AN73">
        <v>-0.26900000000000046</v>
      </c>
      <c r="AO73">
        <v>3.1132</v>
      </c>
      <c r="AQ73" s="37">
        <v>-3.9801250000000001</v>
      </c>
      <c r="AR73">
        <v>8.4207499999999982</v>
      </c>
      <c r="AS73">
        <v>3.1607500000000002</v>
      </c>
      <c r="AT73">
        <v>2.0217499999999995</v>
      </c>
      <c r="AU73">
        <v>2.5165749999999991</v>
      </c>
      <c r="AV73">
        <v>10.369319999999998</v>
      </c>
      <c r="AX73">
        <v>1.3792500000000003</v>
      </c>
      <c r="AY73">
        <v>-0.68915000000000015</v>
      </c>
      <c r="AZ73">
        <v>19.209979999999998</v>
      </c>
      <c r="BB73">
        <v>-1.3703666666666667</v>
      </c>
      <c r="BC73">
        <v>16.591000000000001</v>
      </c>
      <c r="BD73">
        <v>2.6205599999999993</v>
      </c>
      <c r="BE73">
        <v>-3.654440000000001</v>
      </c>
      <c r="BF73">
        <v>6.0641333333333307</v>
      </c>
      <c r="BG73">
        <v>2.6525000000000007</v>
      </c>
      <c r="BH73">
        <v>-4.5889400000000009</v>
      </c>
      <c r="BI73">
        <v>7.0124250000000021</v>
      </c>
      <c r="BJ73">
        <v>-2.6693999999999991</v>
      </c>
      <c r="BK73">
        <v>5.945075000000001</v>
      </c>
      <c r="BL73">
        <v>0.63939999999999952</v>
      </c>
      <c r="BM73">
        <v>19.297000000000001</v>
      </c>
      <c r="BN73">
        <v>1.6293199999999994</v>
      </c>
      <c r="BO73" s="37">
        <v>-0.76180000000000025</v>
      </c>
      <c r="BP73">
        <v>2.299879999999999</v>
      </c>
      <c r="BQ73">
        <v>0.25683333333333386</v>
      </c>
      <c r="BS73">
        <v>-6.9532799999999995</v>
      </c>
      <c r="BT73">
        <v>5.2895166666666658</v>
      </c>
      <c r="BU73" s="37">
        <v>-6.4962666666666662</v>
      </c>
      <c r="BV73">
        <v>5.6655799999999994</v>
      </c>
      <c r="BW73">
        <v>2.5124500000000003</v>
      </c>
      <c r="BX73">
        <v>4.7333333333333334</v>
      </c>
      <c r="BY73">
        <v>-9.8261249999999993</v>
      </c>
      <c r="BZ73">
        <v>-9.6254000000000008</v>
      </c>
      <c r="CA73">
        <v>5.6761400000000011</v>
      </c>
      <c r="CB73">
        <v>46.409400000000005</v>
      </c>
      <c r="CC73">
        <v>10.423000000000002</v>
      </c>
      <c r="CE73">
        <v>14.121499999999997</v>
      </c>
      <c r="CF73">
        <v>1.7413666666666661</v>
      </c>
      <c r="CG73">
        <v>22.696440000000003</v>
      </c>
      <c r="CH73">
        <v>12.776649999999998</v>
      </c>
      <c r="CI73">
        <v>-2.9578166666666665</v>
      </c>
      <c r="CJ73">
        <v>2.9256599999999997</v>
      </c>
      <c r="CK73">
        <v>2.6923333333333326</v>
      </c>
      <c r="CL73">
        <v>8.4248799999999999</v>
      </c>
      <c r="CM73">
        <v>-3.9799400000000018</v>
      </c>
      <c r="CN73">
        <v>7.9434999999999993</v>
      </c>
      <c r="CO73">
        <v>3.0389999999999997</v>
      </c>
      <c r="CP73">
        <v>0.82959999999999989</v>
      </c>
      <c r="CQ73">
        <v>61.018500000000003</v>
      </c>
      <c r="CR73">
        <v>6.5613333333333328</v>
      </c>
      <c r="CS73">
        <v>19.013571428571428</v>
      </c>
    </row>
    <row r="74" spans="1:97" x14ac:dyDescent="0.2">
      <c r="A74">
        <f t="shared" si="3"/>
        <v>4.0527452962347725</v>
      </c>
      <c r="B74">
        <f t="shared" si="4"/>
        <v>10.003306124592134</v>
      </c>
      <c r="C74">
        <f t="shared" si="5"/>
        <v>86</v>
      </c>
      <c r="D74" s="44">
        <v>0.66</v>
      </c>
      <c r="E74" s="45">
        <v>10.866475000000001</v>
      </c>
      <c r="F74">
        <v>-5.448833333333333</v>
      </c>
      <c r="G74">
        <v>4.3104333333333322</v>
      </c>
      <c r="H74">
        <v>6.3672749999999994</v>
      </c>
      <c r="I74">
        <v>4.6556600000000001</v>
      </c>
      <c r="J74">
        <v>25.09398333333333</v>
      </c>
      <c r="K74" s="38">
        <v>-0.54019999999999901</v>
      </c>
      <c r="L74">
        <v>10.113149999999999</v>
      </c>
      <c r="M74">
        <v>-4.7031999999999998</v>
      </c>
      <c r="O74">
        <v>-2.9630000000000001</v>
      </c>
      <c r="P74">
        <v>2.4935</v>
      </c>
      <c r="Q74">
        <v>4.8225000000000007</v>
      </c>
      <c r="R74">
        <v>-5.8259400000000001</v>
      </c>
      <c r="S74">
        <v>5.0800599999999987</v>
      </c>
      <c r="T74">
        <v>-6.6472999999999995</v>
      </c>
      <c r="U74">
        <v>4.3164000000000016</v>
      </c>
      <c r="V74">
        <v>-1.3353666666666673</v>
      </c>
      <c r="W74">
        <v>-5.6751666666666658</v>
      </c>
      <c r="Y74" s="45">
        <v>-1.4529999999999996</v>
      </c>
      <c r="Z74">
        <v>7.7692499999999995</v>
      </c>
      <c r="AA74">
        <v>3.4878599999999991</v>
      </c>
      <c r="AB74">
        <v>6.7593333333333332</v>
      </c>
      <c r="AC74">
        <v>-4.5409199999999998</v>
      </c>
      <c r="AD74">
        <v>3.2158749999999992</v>
      </c>
      <c r="AE74">
        <v>14.408275</v>
      </c>
      <c r="AF74">
        <v>-1.8914333333333326</v>
      </c>
      <c r="AG74">
        <v>-9.8344000000000005</v>
      </c>
      <c r="AH74">
        <v>-0.4101200000000006</v>
      </c>
      <c r="AI74">
        <v>5.7915500000000009</v>
      </c>
      <c r="AJ74">
        <v>-8.3434000000000008</v>
      </c>
      <c r="AK74">
        <v>-1.6682499999999991</v>
      </c>
      <c r="AL74" s="37">
        <v>-7.3578000000000001</v>
      </c>
      <c r="AM74">
        <v>-3.2647999999999997</v>
      </c>
      <c r="AN74">
        <v>1.0168333333333328</v>
      </c>
      <c r="AO74">
        <v>1.5664</v>
      </c>
      <c r="AQ74" s="37">
        <v>2.8151000000000002</v>
      </c>
      <c r="AR74">
        <v>5.8144</v>
      </c>
      <c r="AS74">
        <v>3.3115000000000001</v>
      </c>
      <c r="AT74">
        <v>2.2482500000000005</v>
      </c>
      <c r="AU74">
        <v>1.7123749999999989</v>
      </c>
      <c r="AV74">
        <v>13.583516666666668</v>
      </c>
      <c r="AX74">
        <v>4.2460750000000003</v>
      </c>
      <c r="AY74">
        <v>-0.49671666666666675</v>
      </c>
      <c r="AZ74">
        <v>14.416916666666665</v>
      </c>
      <c r="BB74">
        <v>-3.8313000000000001</v>
      </c>
      <c r="BC74">
        <v>13.444400000000002</v>
      </c>
      <c r="BD74">
        <v>2.5921833333333333</v>
      </c>
      <c r="BE74">
        <v>-1.6784200000000005</v>
      </c>
      <c r="BF74">
        <v>1.2907599999999988</v>
      </c>
      <c r="BG74">
        <v>11.63542</v>
      </c>
      <c r="BH74">
        <v>-2.4689666666666672</v>
      </c>
      <c r="BI74">
        <v>14.2395</v>
      </c>
      <c r="BJ74">
        <v>-0.34283999999999926</v>
      </c>
      <c r="BK74">
        <v>14.848000000000001</v>
      </c>
      <c r="BL74">
        <v>3.4848600000000003</v>
      </c>
      <c r="BM74">
        <v>14.13133333333333</v>
      </c>
      <c r="BN74">
        <v>-3.5760400000000003</v>
      </c>
      <c r="BO74" s="37">
        <v>-1.3815999999999999</v>
      </c>
      <c r="BP74">
        <v>1.9635249999999993</v>
      </c>
      <c r="BQ74">
        <v>-1.2497999999999994</v>
      </c>
      <c r="BS74">
        <v>-8.2007666666666665</v>
      </c>
      <c r="BT74">
        <v>7.1961666666666675</v>
      </c>
      <c r="BU74" s="37">
        <v>-2.8278666666666665</v>
      </c>
      <c r="BV74">
        <v>4.0368999999999984</v>
      </c>
      <c r="BW74">
        <v>-6.0087999999999999</v>
      </c>
      <c r="BX74">
        <v>6.857000000000002</v>
      </c>
      <c r="BY74">
        <v>-11.851319999999998</v>
      </c>
      <c r="BZ74">
        <v>-7.7538333333333354</v>
      </c>
      <c r="CA74">
        <v>13.215299999999999</v>
      </c>
      <c r="CB74">
        <v>27.958000000000006</v>
      </c>
      <c r="CC74">
        <v>12.816000000000003</v>
      </c>
      <c r="CE74">
        <v>16.239999999999998</v>
      </c>
      <c r="CF74">
        <v>3.7493749999999992</v>
      </c>
      <c r="CG74">
        <v>24.247440000000001</v>
      </c>
      <c r="CH74">
        <v>4.832583333333333</v>
      </c>
      <c r="CI74">
        <v>0.38153333333333322</v>
      </c>
      <c r="CJ74">
        <v>2.0035750000000001</v>
      </c>
      <c r="CK74">
        <v>3.6618333333333326</v>
      </c>
      <c r="CL74">
        <v>4.4408800000000017</v>
      </c>
      <c r="CM74">
        <v>-8.0843000000000025</v>
      </c>
      <c r="CN74">
        <v>4.2483333333333322</v>
      </c>
      <c r="CO74">
        <v>8.6087500000000006</v>
      </c>
      <c r="CP74">
        <v>-1.3270599999999999</v>
      </c>
      <c r="CQ74">
        <v>59.721399999999996</v>
      </c>
      <c r="CR74">
        <v>14.312999999999999</v>
      </c>
      <c r="CS74">
        <v>15.077857142857141</v>
      </c>
    </row>
    <row r="75" spans="1:97" x14ac:dyDescent="0.2">
      <c r="A75">
        <f t="shared" si="3"/>
        <v>3.592279360465116</v>
      </c>
      <c r="B75">
        <f t="shared" si="4"/>
        <v>10.177006146887466</v>
      </c>
      <c r="C75">
        <f t="shared" si="5"/>
        <v>86</v>
      </c>
      <c r="D75" s="44">
        <v>0.67</v>
      </c>
      <c r="E75" s="45">
        <v>13.372499999999997</v>
      </c>
      <c r="F75">
        <v>-3.2928333333333324</v>
      </c>
      <c r="G75">
        <v>3.5877249999999994</v>
      </c>
      <c r="H75">
        <v>1.0201000000000005</v>
      </c>
      <c r="I75">
        <v>5.58718</v>
      </c>
      <c r="J75">
        <v>28.702800000000003</v>
      </c>
      <c r="K75" s="38">
        <v>-4.5374999999999996</v>
      </c>
      <c r="L75">
        <v>5.1153999999999984</v>
      </c>
      <c r="M75">
        <v>-4.4254999999999995</v>
      </c>
      <c r="O75">
        <v>-3.7762000000000002</v>
      </c>
      <c r="P75">
        <v>3.2733999999999996</v>
      </c>
      <c r="Q75">
        <v>4.7297500000000001</v>
      </c>
      <c r="R75">
        <v>-5.1234999999999999</v>
      </c>
      <c r="S75">
        <v>-1.430150000000002</v>
      </c>
      <c r="T75">
        <v>-6.7773400000000006</v>
      </c>
      <c r="U75">
        <v>4.8896000000000015</v>
      </c>
      <c r="V75">
        <v>-2.9508500000000004</v>
      </c>
      <c r="W75">
        <v>-6.4603999999999999</v>
      </c>
      <c r="Y75" s="45">
        <v>0.57974999999999999</v>
      </c>
      <c r="Z75">
        <v>5.3701999999999996</v>
      </c>
      <c r="AA75">
        <v>1.2432499999999991</v>
      </c>
      <c r="AB75">
        <v>5.2563800000000001</v>
      </c>
      <c r="AC75">
        <v>-3.9813999999999998</v>
      </c>
      <c r="AD75">
        <v>2.4874499999999991</v>
      </c>
      <c r="AE75">
        <v>14.987999999999996</v>
      </c>
      <c r="AF75">
        <v>-3.052283333333333</v>
      </c>
      <c r="AG75">
        <v>-8.9702000000000002</v>
      </c>
      <c r="AH75">
        <v>0.74953999999999932</v>
      </c>
      <c r="AI75">
        <v>2.3430800000000009</v>
      </c>
      <c r="AJ75">
        <v>-9.397333333333334</v>
      </c>
      <c r="AK75">
        <v>-2.2327999999999983</v>
      </c>
      <c r="AL75" s="37">
        <v>-7.5880000000000001</v>
      </c>
      <c r="AM75">
        <v>-3.4324999999999997</v>
      </c>
      <c r="AN75">
        <v>4.6199999999999616E-2</v>
      </c>
      <c r="AO75">
        <v>1.0122</v>
      </c>
      <c r="AQ75" s="37">
        <v>1.4875499999999999</v>
      </c>
      <c r="AR75">
        <v>6.6402249999999992</v>
      </c>
      <c r="AS75">
        <v>6.416500000000001</v>
      </c>
      <c r="AT75">
        <v>5.4099999999999993</v>
      </c>
      <c r="AU75">
        <v>-0.17900000000000027</v>
      </c>
      <c r="AV75">
        <v>13.771720000000002</v>
      </c>
      <c r="AX75">
        <v>11.12885</v>
      </c>
      <c r="AY75">
        <v>-0.90814000000000017</v>
      </c>
      <c r="AZ75">
        <v>19.789559999999998</v>
      </c>
      <c r="BB75">
        <v>-7.9512333333333318</v>
      </c>
      <c r="BC75">
        <v>3.8860000000000006</v>
      </c>
      <c r="BD75">
        <v>4.3031333333333324</v>
      </c>
      <c r="BE75">
        <v>-1.4845200000000009</v>
      </c>
      <c r="BF75">
        <v>3.776199999999998</v>
      </c>
      <c r="BG75">
        <v>27.801760000000002</v>
      </c>
      <c r="BH75">
        <v>0.10881999999999933</v>
      </c>
      <c r="BI75">
        <v>19.769325000000002</v>
      </c>
      <c r="BJ75">
        <v>-0.21457999999999941</v>
      </c>
      <c r="BK75">
        <v>5.5829750000000002</v>
      </c>
      <c r="BL75">
        <v>8.7088399999999986</v>
      </c>
      <c r="BM75">
        <v>7.0337499999999995</v>
      </c>
      <c r="BN75">
        <v>-0.46800000000000069</v>
      </c>
      <c r="BO75" s="37">
        <v>-2.9140000000000001</v>
      </c>
      <c r="BP75">
        <v>-2.846280000000001</v>
      </c>
      <c r="BQ75">
        <v>-2.034666666666666</v>
      </c>
      <c r="BS75">
        <v>-7.2732199999999994</v>
      </c>
      <c r="BT75">
        <v>4.1097599999999996</v>
      </c>
      <c r="BU75" s="37">
        <v>-1.7940600000000004</v>
      </c>
      <c r="BV75">
        <v>4.6264999999999992</v>
      </c>
      <c r="BW75">
        <v>-5.74024</v>
      </c>
      <c r="BX75">
        <v>4.5786000000000007</v>
      </c>
      <c r="BY75">
        <v>-10.203140000000001</v>
      </c>
      <c r="BZ75">
        <v>-5.1868333333333334</v>
      </c>
      <c r="CA75">
        <v>7.7230200000000009</v>
      </c>
      <c r="CB75">
        <v>26.47222</v>
      </c>
      <c r="CC75">
        <v>8.0781999999999989</v>
      </c>
      <c r="CE75">
        <v>15.30425</v>
      </c>
      <c r="CF75">
        <v>4.6702250000000003</v>
      </c>
      <c r="CG75">
        <v>14.0763</v>
      </c>
      <c r="CH75">
        <v>1.945566666666666</v>
      </c>
      <c r="CI75">
        <v>7.6167999999999978</v>
      </c>
      <c r="CJ75">
        <v>0.6483000000000001</v>
      </c>
      <c r="CK75">
        <v>2.7061666666666659</v>
      </c>
      <c r="CL75">
        <v>3.9876333333333349</v>
      </c>
      <c r="CM75">
        <v>-4.8301800000000004</v>
      </c>
      <c r="CN75">
        <v>0.80749999999999922</v>
      </c>
      <c r="CO75">
        <v>7.0745999999999984</v>
      </c>
      <c r="CP75">
        <v>-2.7370799999999997</v>
      </c>
      <c r="CQ75">
        <v>62.370799999999996</v>
      </c>
      <c r="CR75">
        <v>8.6478333333333328</v>
      </c>
      <c r="CS75">
        <v>7.7159999999999984</v>
      </c>
    </row>
    <row r="76" spans="1:97" x14ac:dyDescent="0.2">
      <c r="A76">
        <f t="shared" si="3"/>
        <v>3.3859110548172757</v>
      </c>
      <c r="B76">
        <f t="shared" si="4"/>
        <v>10.3085492243133</v>
      </c>
      <c r="C76">
        <f t="shared" si="5"/>
        <v>86</v>
      </c>
      <c r="D76" s="44">
        <v>0.68</v>
      </c>
      <c r="E76" s="45">
        <v>9.1725750000000001</v>
      </c>
      <c r="F76">
        <v>-3.0436333333333341</v>
      </c>
      <c r="G76">
        <v>4.7933666666666648</v>
      </c>
      <c r="H76">
        <v>0.21507500000000035</v>
      </c>
      <c r="I76">
        <v>1.6003750000000001</v>
      </c>
      <c r="J76">
        <v>25.913416666666663</v>
      </c>
      <c r="K76" s="38">
        <v>-4.8417999999999992</v>
      </c>
      <c r="L76">
        <v>-1.968175</v>
      </c>
      <c r="M76">
        <v>-5.4504999999999999</v>
      </c>
      <c r="O76">
        <v>-4.1815999999999987</v>
      </c>
      <c r="P76">
        <v>3.823999999999999</v>
      </c>
      <c r="Q76">
        <v>5.7040000000000006</v>
      </c>
      <c r="R76">
        <v>-4.57578</v>
      </c>
      <c r="S76">
        <v>2.4520799999999978</v>
      </c>
      <c r="T76">
        <v>-5.7975250000000003</v>
      </c>
      <c r="U76">
        <v>3.7724000000000011</v>
      </c>
      <c r="V76">
        <v>-4.8463833333333346</v>
      </c>
      <c r="W76">
        <v>-6.6201666666666661</v>
      </c>
      <c r="Y76" s="45">
        <v>2.5210000000000004</v>
      </c>
      <c r="Z76">
        <v>4.11775</v>
      </c>
      <c r="AA76">
        <v>2.3980799999999993</v>
      </c>
      <c r="AB76">
        <v>6.6120666666666672</v>
      </c>
      <c r="AC76">
        <v>-3.6544399999999997</v>
      </c>
      <c r="AD76">
        <v>3.1231999999999989</v>
      </c>
      <c r="AE76">
        <v>7.8105499999999992</v>
      </c>
      <c r="AF76">
        <v>6.1966666666667169E-2</v>
      </c>
      <c r="AG76">
        <v>-8.7404000000000011</v>
      </c>
      <c r="AH76">
        <v>0.8593999999999995</v>
      </c>
      <c r="AI76">
        <v>4.2411249999999994</v>
      </c>
      <c r="AJ76">
        <v>-10.744000000000003</v>
      </c>
      <c r="AK76">
        <v>-5.4289999999999985</v>
      </c>
      <c r="AL76" s="37">
        <v>-7.4908000000000001</v>
      </c>
      <c r="AM76">
        <v>-2.6415999999999995</v>
      </c>
      <c r="AN76">
        <v>0.57183333333333286</v>
      </c>
      <c r="AO76">
        <v>-1.0324000000000002</v>
      </c>
      <c r="AQ76" s="37">
        <v>-1.5022</v>
      </c>
      <c r="AR76">
        <v>-1.2910999999999997</v>
      </c>
      <c r="AS76">
        <v>5.9055</v>
      </c>
      <c r="AT76">
        <v>6.9980000000000002</v>
      </c>
      <c r="AU76">
        <v>-0.64742500000000058</v>
      </c>
      <c r="AV76">
        <v>7.6527600000000007</v>
      </c>
      <c r="AX76">
        <v>13.491874999999999</v>
      </c>
      <c r="AY76">
        <v>-0.28050000000000003</v>
      </c>
      <c r="AZ76">
        <v>21.434819999999995</v>
      </c>
      <c r="BB76">
        <v>-6.2195333333333336</v>
      </c>
      <c r="BC76">
        <v>5.0517500000000002</v>
      </c>
      <c r="BD76">
        <v>9.1460399999999993</v>
      </c>
      <c r="BE76">
        <v>-1.731640000000001</v>
      </c>
      <c r="BF76">
        <v>16.397979999999997</v>
      </c>
      <c r="BG76">
        <v>35.632925</v>
      </c>
      <c r="BH76">
        <v>4.07402</v>
      </c>
      <c r="BI76">
        <v>21.024799999999999</v>
      </c>
      <c r="BJ76">
        <v>0.2977500000000009</v>
      </c>
      <c r="BK76">
        <v>2.9665000000000008</v>
      </c>
      <c r="BL76">
        <v>8.3211250000000003</v>
      </c>
      <c r="BM76">
        <v>10.284999999999998</v>
      </c>
      <c r="BN76">
        <v>-0.45825000000000005</v>
      </c>
      <c r="BO76" s="37">
        <v>-1.5733999999999999</v>
      </c>
      <c r="BP76">
        <v>-2.8236800000000009</v>
      </c>
      <c r="BQ76">
        <v>-1.0941999999999992</v>
      </c>
      <c r="BS76">
        <v>-4.8717500000000005</v>
      </c>
      <c r="BT76">
        <v>1.5260999999999998</v>
      </c>
      <c r="BU76" s="37">
        <v>-8.295283333333332</v>
      </c>
      <c r="BV76">
        <v>4.4957666666666656</v>
      </c>
      <c r="BW76">
        <v>-5.2726000000000006</v>
      </c>
      <c r="BX76">
        <v>-2.500000000000006E-2</v>
      </c>
      <c r="BY76">
        <v>-8.238999999999999</v>
      </c>
      <c r="BZ76">
        <v>-1.9100000000000008</v>
      </c>
      <c r="CA76">
        <v>-0.79521999999999982</v>
      </c>
      <c r="CB76">
        <v>13.357040000000001</v>
      </c>
      <c r="CC76">
        <v>7.4432499999999999</v>
      </c>
      <c r="CE76">
        <v>7.280333333333334</v>
      </c>
      <c r="CF76">
        <v>3.1345666666666658</v>
      </c>
      <c r="CG76">
        <v>8.9886000000000017</v>
      </c>
      <c r="CH76">
        <v>7.8811714285714274</v>
      </c>
      <c r="CI76">
        <v>9.0876666666666672</v>
      </c>
      <c r="CJ76">
        <v>5.5396249999999991</v>
      </c>
      <c r="CK76">
        <v>2.3341666666666661</v>
      </c>
      <c r="CL76">
        <v>-0.5394999999999992</v>
      </c>
      <c r="CM76">
        <v>-2.6216200000000009</v>
      </c>
      <c r="CN76">
        <v>26.533750000000001</v>
      </c>
      <c r="CO76">
        <v>3.2645</v>
      </c>
      <c r="CP76">
        <v>-2.1857000000000002</v>
      </c>
      <c r="CQ76">
        <v>62.117400000000011</v>
      </c>
      <c r="CR76">
        <v>3.4793999999999996</v>
      </c>
      <c r="CS76">
        <v>-0.28428571428571481</v>
      </c>
    </row>
    <row r="77" spans="1:97" x14ac:dyDescent="0.2">
      <c r="A77">
        <f t="shared" si="3"/>
        <v>3.9106009330011071</v>
      </c>
      <c r="B77">
        <f t="shared" si="4"/>
        <v>10.640783600020816</v>
      </c>
      <c r="C77">
        <f t="shared" si="5"/>
        <v>86</v>
      </c>
      <c r="D77" s="44">
        <v>0.69</v>
      </c>
      <c r="E77" s="45">
        <v>10.831050000000001</v>
      </c>
      <c r="F77">
        <v>-7.8102333333333327</v>
      </c>
      <c r="G77">
        <v>3.5415999999999994</v>
      </c>
      <c r="H77">
        <v>2.7593666666666672</v>
      </c>
      <c r="I77">
        <v>0.61340000000000039</v>
      </c>
      <c r="J77">
        <v>27.652920000000005</v>
      </c>
      <c r="K77" s="38">
        <v>-3.9245999999999994</v>
      </c>
      <c r="L77">
        <v>-4.1670666666666669</v>
      </c>
      <c r="M77">
        <v>-6.798</v>
      </c>
      <c r="O77">
        <v>-3.4523999999999999</v>
      </c>
      <c r="P77">
        <v>4.8315000000000001</v>
      </c>
      <c r="Q77">
        <v>4.4314999999999998</v>
      </c>
      <c r="R77">
        <v>-4.3714399999999998</v>
      </c>
      <c r="S77">
        <v>0.77234999999999943</v>
      </c>
      <c r="T77">
        <v>-6.8561400000000008</v>
      </c>
      <c r="U77">
        <v>2.6864000000000008</v>
      </c>
      <c r="V77">
        <v>-4.6410666666666671</v>
      </c>
      <c r="W77">
        <v>-4.5373333333333328</v>
      </c>
      <c r="Y77" s="45">
        <v>2.48075</v>
      </c>
      <c r="Z77">
        <v>3.60975</v>
      </c>
      <c r="AA77">
        <v>3.5926499999999995</v>
      </c>
      <c r="AB77">
        <v>5.1791600000000013</v>
      </c>
      <c r="AC77">
        <v>-1.2043999999999999</v>
      </c>
      <c r="AD77">
        <v>-0.942025000000001</v>
      </c>
      <c r="AE77">
        <v>9.6309749999999976</v>
      </c>
      <c r="AF77">
        <v>3.1187166666666664</v>
      </c>
      <c r="AG77">
        <v>-8.3192000000000021</v>
      </c>
      <c r="AH77">
        <v>4.0544599999999988</v>
      </c>
      <c r="AI77">
        <v>6.4230750000000008</v>
      </c>
      <c r="AJ77">
        <v>-8.1571666666666687</v>
      </c>
      <c r="AK77">
        <v>-5.2601999999999993</v>
      </c>
      <c r="AL77" s="37">
        <v>-5.4878</v>
      </c>
      <c r="AM77">
        <v>-3.4939999999999998</v>
      </c>
      <c r="AN77">
        <v>-0.48320000000000041</v>
      </c>
      <c r="AO77">
        <v>-0.99719999999999998</v>
      </c>
      <c r="AQ77" s="37">
        <v>0.40239999999999998</v>
      </c>
      <c r="AR77">
        <v>0.22124999999999995</v>
      </c>
      <c r="AS77">
        <v>5.4741999999999997</v>
      </c>
      <c r="AT77">
        <v>6.8306666666666658</v>
      </c>
      <c r="AU77">
        <v>-1.3833250000000006</v>
      </c>
      <c r="AV77">
        <v>3.7409166666666667</v>
      </c>
      <c r="AX77">
        <v>12.293949999999999</v>
      </c>
      <c r="AY77">
        <v>-0.26036000000000004</v>
      </c>
      <c r="AZ77">
        <v>30.171516666666673</v>
      </c>
      <c r="BB77">
        <v>0.35282500000000017</v>
      </c>
      <c r="BC77">
        <v>5.5699999999999994</v>
      </c>
      <c r="BD77">
        <v>5.5393333333333343</v>
      </c>
      <c r="BE77">
        <v>-0.11042000000000077</v>
      </c>
      <c r="BF77">
        <v>16.465599999999998</v>
      </c>
      <c r="BG77">
        <v>41.079340000000002</v>
      </c>
      <c r="BH77">
        <v>8.24756</v>
      </c>
      <c r="BI77">
        <v>15.576550000000001</v>
      </c>
      <c r="BJ77">
        <v>2.3331600000000003</v>
      </c>
      <c r="BK77">
        <v>4.4804000000000004</v>
      </c>
      <c r="BL77">
        <v>1.04874</v>
      </c>
      <c r="BM77">
        <v>19.011999999999997</v>
      </c>
      <c r="BN77">
        <v>-1.0256800000000008</v>
      </c>
      <c r="BO77" s="37">
        <v>1.3380000000000003</v>
      </c>
      <c r="BP77">
        <v>-2.9091500000000003</v>
      </c>
      <c r="BQ77">
        <v>-1.1947999999999994</v>
      </c>
      <c r="BS77">
        <v>-4.2917333333333332</v>
      </c>
      <c r="BT77">
        <v>3.4611400000000003</v>
      </c>
      <c r="BU77" s="37">
        <v>-7.1450000000000005</v>
      </c>
      <c r="BV77">
        <v>3.5206999999999993</v>
      </c>
      <c r="BW77">
        <v>-3.4075249999999997</v>
      </c>
      <c r="BX77">
        <v>-0.45449999999999974</v>
      </c>
      <c r="BY77">
        <v>-9.7312750000000001</v>
      </c>
      <c r="BZ77">
        <v>-1.1960000000000006</v>
      </c>
      <c r="CA77">
        <v>1.9044200000000004</v>
      </c>
      <c r="CB77">
        <v>13.231950000000001</v>
      </c>
      <c r="CC77">
        <v>8.0554000000000023</v>
      </c>
      <c r="CE77">
        <v>10.311666666666667</v>
      </c>
      <c r="CF77">
        <v>-1.0675000000000003</v>
      </c>
      <c r="CG77">
        <v>11.783300000000002</v>
      </c>
      <c r="CH77">
        <v>9.4856666666666651</v>
      </c>
      <c r="CI77">
        <v>12.968233333333336</v>
      </c>
      <c r="CJ77">
        <v>11.583199999999998</v>
      </c>
      <c r="CK77">
        <v>2.5891999999999991</v>
      </c>
      <c r="CL77">
        <v>4.2437000000000014</v>
      </c>
      <c r="CM77">
        <v>-3.3965600000000009</v>
      </c>
      <c r="CN77">
        <v>23.524999999999995</v>
      </c>
      <c r="CO77">
        <v>-2.8750000000000053E-2</v>
      </c>
      <c r="CP77">
        <v>-3.0913400000000002</v>
      </c>
      <c r="CQ77">
        <v>60.794200000000004</v>
      </c>
      <c r="CR77">
        <v>5.4878333333333318</v>
      </c>
      <c r="CS77">
        <v>-1.4245714285714299</v>
      </c>
    </row>
    <row r="78" spans="1:97" x14ac:dyDescent="0.2">
      <c r="A78">
        <f t="shared" si="3"/>
        <v>3.7076624889258025</v>
      </c>
      <c r="B78">
        <f t="shared" si="4"/>
        <v>10.904667030727804</v>
      </c>
      <c r="C78">
        <f t="shared" si="5"/>
        <v>86</v>
      </c>
      <c r="D78" s="44">
        <v>0.7</v>
      </c>
      <c r="E78" s="45">
        <v>6.0872499999999992</v>
      </c>
      <c r="F78">
        <v>-4.9449666666666667</v>
      </c>
      <c r="G78">
        <v>5.0099333333333336</v>
      </c>
      <c r="H78">
        <v>2.8068750000000002</v>
      </c>
      <c r="I78">
        <v>-1.8131200000000001</v>
      </c>
      <c r="J78">
        <v>33.663766666666668</v>
      </c>
      <c r="K78" s="38">
        <v>-3.886499999999999</v>
      </c>
      <c r="L78">
        <v>-6.2130999999999998</v>
      </c>
      <c r="M78">
        <v>-8.3882500000000011</v>
      </c>
      <c r="O78">
        <v>-4.1821999999999999</v>
      </c>
      <c r="P78">
        <v>0.96939999999999915</v>
      </c>
      <c r="Q78">
        <v>4.7294999999999998</v>
      </c>
      <c r="R78">
        <v>-2.9712000000000005</v>
      </c>
      <c r="S78">
        <v>1.8506799999999983</v>
      </c>
      <c r="T78">
        <v>-7.1711</v>
      </c>
      <c r="U78">
        <v>1.5488000000000004</v>
      </c>
      <c r="V78">
        <v>-4.2362833333333336</v>
      </c>
      <c r="W78">
        <v>-4.5589999999999993</v>
      </c>
      <c r="Y78" s="45">
        <v>0.6711999999999998</v>
      </c>
      <c r="Z78">
        <v>2.423</v>
      </c>
      <c r="AA78">
        <v>9.8668999999999993</v>
      </c>
      <c r="AB78">
        <v>8.0906166666666675</v>
      </c>
      <c r="AC78">
        <v>0.31905000000000006</v>
      </c>
      <c r="AD78">
        <v>1.8512999999999993</v>
      </c>
      <c r="AE78">
        <v>6.4415749999999985</v>
      </c>
      <c r="AF78">
        <v>5.181666666666699E-2</v>
      </c>
      <c r="AG78">
        <v>-8.1258000000000017</v>
      </c>
      <c r="AH78">
        <v>2.3543799999999999</v>
      </c>
      <c r="AI78">
        <v>2.1777750000000005</v>
      </c>
      <c r="AJ78">
        <v>-8.327200000000003</v>
      </c>
      <c r="AK78">
        <v>-4.134999999999998</v>
      </c>
      <c r="AL78" s="37">
        <v>-3.0773999999999999</v>
      </c>
      <c r="AM78">
        <v>-2.7845999999999997</v>
      </c>
      <c r="AN78">
        <v>-0.5119999999999999</v>
      </c>
      <c r="AO78">
        <v>-1.4297999999999997</v>
      </c>
      <c r="AQ78" s="37">
        <v>0.83486000000000005</v>
      </c>
      <c r="AR78">
        <v>0.42435</v>
      </c>
      <c r="AS78">
        <v>4.4879999999999995</v>
      </c>
      <c r="AT78">
        <v>6.7995000000000001</v>
      </c>
      <c r="AU78">
        <v>-3.6258750000000006</v>
      </c>
      <c r="AV78">
        <v>6.2375600000000002</v>
      </c>
      <c r="AX78">
        <v>7.7626249999999999</v>
      </c>
      <c r="AY78">
        <v>-0.13961666666666664</v>
      </c>
      <c r="AZ78">
        <v>34.898200000000003</v>
      </c>
      <c r="BB78">
        <v>3.071800000000001</v>
      </c>
      <c r="BC78">
        <v>4.7422000000000013</v>
      </c>
      <c r="BD78">
        <v>4.9070199999999984</v>
      </c>
      <c r="BE78">
        <v>3.087159999999999</v>
      </c>
      <c r="BF78">
        <v>3.3594599999999999</v>
      </c>
      <c r="BG78">
        <v>44.685420000000001</v>
      </c>
      <c r="BH78">
        <v>2.7850333333333332</v>
      </c>
      <c r="BI78">
        <v>12.709100000000001</v>
      </c>
      <c r="BJ78">
        <v>4.3504500000000013</v>
      </c>
      <c r="BK78">
        <v>6.2730999999999995</v>
      </c>
      <c r="BL78">
        <v>2.2261799999999998</v>
      </c>
      <c r="BM78">
        <v>24.513999999999999</v>
      </c>
      <c r="BN78">
        <v>-2.7823000000000002</v>
      </c>
      <c r="BO78" s="37">
        <v>-2.8599999999999782E-2</v>
      </c>
      <c r="BP78">
        <v>1.1846599999999996</v>
      </c>
      <c r="BQ78">
        <v>-2.184499999999999</v>
      </c>
      <c r="BS78">
        <v>-0.69491999999999976</v>
      </c>
      <c r="BT78">
        <v>9.6694000000000013</v>
      </c>
      <c r="BU78" s="37">
        <v>-5.7541666666666655</v>
      </c>
      <c r="BV78">
        <v>8.4875599999999984</v>
      </c>
      <c r="BW78">
        <v>-0.66879999999999917</v>
      </c>
      <c r="BX78">
        <v>1.7815999999999999</v>
      </c>
      <c r="BY78">
        <v>-8.063880000000001</v>
      </c>
      <c r="BZ78">
        <v>1.1188333333333329</v>
      </c>
      <c r="CA78">
        <v>6.0764000000000005</v>
      </c>
      <c r="CB78">
        <v>13.338480000000001</v>
      </c>
      <c r="CC78">
        <v>10.239000000000001</v>
      </c>
      <c r="CE78">
        <v>4.4677499999999997</v>
      </c>
      <c r="CF78">
        <v>-4.0503333333333345</v>
      </c>
      <c r="CG78">
        <v>8.3352800000000009</v>
      </c>
      <c r="CH78">
        <v>4.4109499999999997</v>
      </c>
      <c r="CI78">
        <v>8.1015833333333358</v>
      </c>
      <c r="CJ78">
        <v>7.464599999999999</v>
      </c>
      <c r="CK78">
        <v>1.2326666666666661</v>
      </c>
      <c r="CL78">
        <v>6.272800000000001</v>
      </c>
      <c r="CM78">
        <v>-6.83066</v>
      </c>
      <c r="CN78">
        <v>5.3754999999999997</v>
      </c>
      <c r="CO78">
        <v>-4.7786</v>
      </c>
      <c r="CP78">
        <v>-2.1764399999999999</v>
      </c>
      <c r="CQ78">
        <v>63.309200000000011</v>
      </c>
      <c r="CR78">
        <v>9.1567999999999987</v>
      </c>
      <c r="CS78">
        <v>-1.6977142857142868</v>
      </c>
    </row>
    <row r="79" spans="1:97" x14ac:dyDescent="0.2">
      <c r="A79">
        <f t="shared" si="3"/>
        <v>3.8283027325581376</v>
      </c>
      <c r="B79">
        <f t="shared" si="4"/>
        <v>10.07287277364691</v>
      </c>
      <c r="C79">
        <f t="shared" si="5"/>
        <v>86</v>
      </c>
      <c r="D79" s="44">
        <v>0.71</v>
      </c>
      <c r="E79" s="45">
        <v>7.1701750000000004</v>
      </c>
      <c r="F79">
        <v>1.2153999999999998</v>
      </c>
      <c r="G79">
        <v>3.6055249999999988</v>
      </c>
      <c r="H79">
        <v>0.74909999999999999</v>
      </c>
      <c r="I79">
        <v>-0.9520249999999999</v>
      </c>
      <c r="J79">
        <v>35.926940000000002</v>
      </c>
      <c r="K79" s="38">
        <v>-4.9602000000000004</v>
      </c>
      <c r="L79">
        <v>-6.3417250000000003</v>
      </c>
      <c r="M79">
        <v>-8.0805000000000007</v>
      </c>
      <c r="O79">
        <v>-3.303666666666667</v>
      </c>
      <c r="P79">
        <v>2.3889999999999993</v>
      </c>
      <c r="Q79">
        <v>5.155666666666666</v>
      </c>
      <c r="R79">
        <v>-3.3628399999999998</v>
      </c>
      <c r="S79">
        <v>1.6565249999999994</v>
      </c>
      <c r="T79">
        <v>-5.3756199999999996</v>
      </c>
      <c r="U79">
        <v>0.77400000000000058</v>
      </c>
      <c r="V79">
        <v>-6.1206600000000009</v>
      </c>
      <c r="W79">
        <v>-3.7498333333333327</v>
      </c>
      <c r="Y79" s="45">
        <v>2.9047499999999999</v>
      </c>
      <c r="Z79">
        <v>1.6898000000000004</v>
      </c>
      <c r="AA79">
        <v>7.3673500000000001</v>
      </c>
      <c r="AB79">
        <v>4.7784599999999999</v>
      </c>
      <c r="AC79">
        <v>-2.0365000000000002</v>
      </c>
      <c r="AD79">
        <v>1.7240599999999993</v>
      </c>
      <c r="AE79">
        <v>11.443125</v>
      </c>
      <c r="AF79">
        <v>2.7181833333333336</v>
      </c>
      <c r="AG79">
        <v>-9.5076000000000018</v>
      </c>
      <c r="AH79">
        <v>0.18414999999999981</v>
      </c>
      <c r="AI79">
        <v>3.7659750000000005</v>
      </c>
      <c r="AJ79">
        <v>-1.0360000000000016</v>
      </c>
      <c r="AK79">
        <v>0.72500000000000175</v>
      </c>
      <c r="AL79" s="37">
        <v>-2.4106000000000001</v>
      </c>
      <c r="AM79">
        <v>-1.0051999999999999</v>
      </c>
      <c r="AN79">
        <v>-2.8797999999999999</v>
      </c>
      <c r="AO79">
        <v>-1.2578</v>
      </c>
      <c r="AQ79" s="37">
        <v>1.095275</v>
      </c>
      <c r="AR79">
        <v>2.9974999999999992</v>
      </c>
      <c r="AS79">
        <v>5.3782499999999995</v>
      </c>
      <c r="AT79">
        <v>9.1319999999999997</v>
      </c>
      <c r="AU79">
        <v>-3.5376000000000007</v>
      </c>
      <c r="AV79">
        <v>8.1188399999999987</v>
      </c>
      <c r="AX79">
        <v>4.1879400000000002</v>
      </c>
      <c r="AY79">
        <v>-0.13788333333333344</v>
      </c>
      <c r="AZ79">
        <v>32.306840000000001</v>
      </c>
      <c r="BB79">
        <v>7.6489666666666665</v>
      </c>
      <c r="BC79">
        <v>-0.9529999999999994</v>
      </c>
      <c r="BD79">
        <v>3.9908333333333332</v>
      </c>
      <c r="BE79">
        <v>3.6883399999999993</v>
      </c>
      <c r="BF79">
        <v>-12.017750000000001</v>
      </c>
      <c r="BG79">
        <v>39.489874999999998</v>
      </c>
      <c r="BH79">
        <v>-0.33884000000000009</v>
      </c>
      <c r="BI79">
        <v>17.460999999999999</v>
      </c>
      <c r="BJ79">
        <v>8.2737599999999993</v>
      </c>
      <c r="BK79">
        <v>25.428225000000005</v>
      </c>
      <c r="BL79">
        <v>6.2912399999999993</v>
      </c>
      <c r="BM79">
        <v>14.027999999999999</v>
      </c>
      <c r="BN79">
        <v>7.2925799999999992</v>
      </c>
      <c r="BO79" s="37">
        <v>0.30860000000000021</v>
      </c>
      <c r="BP79">
        <v>3.1952499999999997</v>
      </c>
      <c r="BQ79">
        <v>-1.9171999999999998</v>
      </c>
      <c r="BS79">
        <v>3.0459000000000001</v>
      </c>
      <c r="BT79">
        <v>9.7033166666666677</v>
      </c>
      <c r="BU79" s="37">
        <v>-6.4828199999999994</v>
      </c>
      <c r="BV79">
        <v>11.079183333333333</v>
      </c>
      <c r="BW79">
        <v>5.3385999999999996</v>
      </c>
      <c r="BX79">
        <v>1.4916666666666669</v>
      </c>
      <c r="BY79">
        <v>-8.8990399999999994</v>
      </c>
      <c r="BZ79">
        <v>-4.6878000000000002</v>
      </c>
      <c r="CA79">
        <v>4.8779800000000009</v>
      </c>
      <c r="CB79">
        <v>7.2780600000000009</v>
      </c>
      <c r="CC79">
        <v>12.188000000000001</v>
      </c>
      <c r="CE79">
        <v>6.782</v>
      </c>
      <c r="CF79">
        <v>-4.9850750000000001</v>
      </c>
      <c r="CG79">
        <v>5.9582400000000009</v>
      </c>
      <c r="CH79">
        <v>5.8990499999999999</v>
      </c>
      <c r="CI79">
        <v>7.3146333333333331</v>
      </c>
      <c r="CJ79">
        <v>2.7657249999999998</v>
      </c>
      <c r="CK79">
        <v>1.5804999999999996</v>
      </c>
      <c r="CL79">
        <v>4.165466666666668</v>
      </c>
      <c r="CM79">
        <v>-10.88954</v>
      </c>
      <c r="CN79">
        <v>15.207999999999998</v>
      </c>
      <c r="CO79">
        <v>-5.5499999999999883E-2</v>
      </c>
      <c r="CP79">
        <v>-2.8861599999999998</v>
      </c>
      <c r="CQ79">
        <v>47.430199999999999</v>
      </c>
      <c r="CR79">
        <v>6.3051666666666657</v>
      </c>
      <c r="CS79">
        <v>-5.2653750000000006</v>
      </c>
    </row>
    <row r="80" spans="1:97" x14ac:dyDescent="0.2">
      <c r="A80">
        <f t="shared" si="3"/>
        <v>3.5897151605758588</v>
      </c>
      <c r="B80">
        <f t="shared" si="4"/>
        <v>9.1864665112119717</v>
      </c>
      <c r="C80">
        <f t="shared" si="5"/>
        <v>86</v>
      </c>
      <c r="D80" s="44">
        <v>0.72</v>
      </c>
      <c r="E80" s="45">
        <v>1.6819999999999997</v>
      </c>
      <c r="F80">
        <v>4.8246000000000002</v>
      </c>
      <c r="G80">
        <v>1.5854333333333333</v>
      </c>
      <c r="H80">
        <v>2.5175000000000005</v>
      </c>
      <c r="I80">
        <v>1.0729400000000002</v>
      </c>
      <c r="J80">
        <v>36.761616666666669</v>
      </c>
      <c r="K80" s="38">
        <v>-4.7832499999999989</v>
      </c>
      <c r="L80">
        <v>-6.3038333333333334</v>
      </c>
      <c r="M80">
        <v>-7.5736000000000008</v>
      </c>
      <c r="O80">
        <v>-1.3408000000000002</v>
      </c>
      <c r="P80">
        <v>2.278999999999999</v>
      </c>
      <c r="Q80">
        <v>5.52</v>
      </c>
      <c r="R80">
        <v>-2.9363599999999996</v>
      </c>
      <c r="S80">
        <v>3.7695599999999985</v>
      </c>
      <c r="T80">
        <v>-3.5108400000000004</v>
      </c>
      <c r="U80">
        <v>0.73520000000000107</v>
      </c>
      <c r="V80">
        <v>-5.3096000000000005</v>
      </c>
      <c r="W80">
        <v>-3.4098333333333328</v>
      </c>
      <c r="Y80" s="45">
        <v>2.5215000000000001</v>
      </c>
      <c r="Z80">
        <v>0.7410000000000001</v>
      </c>
      <c r="AA80">
        <v>5.1758800000000003</v>
      </c>
      <c r="AB80">
        <v>1.2234000000000005</v>
      </c>
      <c r="AC80">
        <v>-1.6923199999999998</v>
      </c>
      <c r="AD80">
        <v>-0.28170000000000117</v>
      </c>
      <c r="AE80">
        <v>7.9493500000000008</v>
      </c>
      <c r="AF80">
        <v>4.4802666666666662</v>
      </c>
      <c r="AG80">
        <v>-5.2792000000000012</v>
      </c>
      <c r="AH80">
        <v>2.3359599999999991</v>
      </c>
      <c r="AI80">
        <v>5.6017749999999999</v>
      </c>
      <c r="AJ80">
        <v>-5.8440000000000012</v>
      </c>
      <c r="AK80">
        <v>-1.1323999999999987</v>
      </c>
      <c r="AL80" s="37">
        <v>-1.6496</v>
      </c>
      <c r="AM80">
        <v>-1.0659999999999998</v>
      </c>
      <c r="AN80">
        <v>9.8499999999999588E-2</v>
      </c>
      <c r="AO80">
        <v>-2.081</v>
      </c>
      <c r="AQ80" s="37">
        <v>1.7221200000000001</v>
      </c>
      <c r="AR80">
        <v>8.0219249999999995</v>
      </c>
      <c r="AS80">
        <v>8.9467499999999998</v>
      </c>
      <c r="AT80">
        <v>5.2723333333333331</v>
      </c>
      <c r="AU80">
        <v>-3.4235750000000005</v>
      </c>
      <c r="AV80">
        <v>12.446383333333332</v>
      </c>
      <c r="AX80">
        <v>4.0120999999999993</v>
      </c>
      <c r="AY80">
        <v>-0.39753999999999995</v>
      </c>
      <c r="AZ80">
        <v>17.79842</v>
      </c>
      <c r="BB80">
        <v>4.93025</v>
      </c>
      <c r="BC80">
        <v>-0.87399999999999944</v>
      </c>
      <c r="BD80">
        <v>1.6377999999999993</v>
      </c>
      <c r="BE80">
        <v>2.423859999999999</v>
      </c>
      <c r="BF80">
        <v>-14.877166666666669</v>
      </c>
      <c r="BG80">
        <v>48.511440000000007</v>
      </c>
      <c r="BH80">
        <v>0.71828000000000003</v>
      </c>
      <c r="BI80">
        <v>17.521333333333335</v>
      </c>
      <c r="BJ80">
        <v>5.1421400000000004</v>
      </c>
      <c r="BK80">
        <v>16.75385</v>
      </c>
      <c r="BL80">
        <v>4.878849999999999</v>
      </c>
      <c r="BM80">
        <v>12.281749999999999</v>
      </c>
      <c r="BN80">
        <v>3.7225399999999995</v>
      </c>
      <c r="BO80" s="37">
        <v>1.004</v>
      </c>
      <c r="BP80">
        <v>4.5505199999999988</v>
      </c>
      <c r="BQ80">
        <v>-0.3664999999999991</v>
      </c>
      <c r="BS80">
        <v>1.4942599999999999</v>
      </c>
      <c r="BT80">
        <v>9.338379999999999</v>
      </c>
      <c r="BU80" s="37">
        <v>-9.7123499999999989</v>
      </c>
      <c r="BV80">
        <v>18.274166666666662</v>
      </c>
      <c r="BW80">
        <v>4.4387250000000007</v>
      </c>
      <c r="BX80">
        <v>4.3078333333333338</v>
      </c>
      <c r="BY80">
        <v>-7.4544249999999996</v>
      </c>
      <c r="BZ80">
        <v>-0.16466666666666718</v>
      </c>
      <c r="CA80">
        <v>8.7158000000000015</v>
      </c>
      <c r="CB80">
        <v>8.7601400000000016</v>
      </c>
      <c r="CC80">
        <v>7.2022000000000004</v>
      </c>
      <c r="CE80">
        <v>14.579499999999999</v>
      </c>
      <c r="CF80">
        <v>-5.5688750000000002</v>
      </c>
      <c r="CG80">
        <v>2.3873200000000008</v>
      </c>
      <c r="CH80">
        <v>3.3260857142857136</v>
      </c>
      <c r="CI80">
        <v>9.5031166666666671</v>
      </c>
      <c r="CJ80">
        <v>6.9272999999999998</v>
      </c>
      <c r="CK80">
        <v>2.2231666666666658</v>
      </c>
      <c r="CL80">
        <v>-1.2101999999999993</v>
      </c>
      <c r="CM80">
        <v>-10.735740000000002</v>
      </c>
      <c r="CN80">
        <v>10.617999999999999</v>
      </c>
      <c r="CO80">
        <v>3.0796000000000006</v>
      </c>
      <c r="CP80">
        <v>-1.09528</v>
      </c>
      <c r="CQ80">
        <v>28.447199999999999</v>
      </c>
      <c r="CR80">
        <v>6.0956666666666663</v>
      </c>
      <c r="CS80">
        <v>-4.100428571428572</v>
      </c>
    </row>
    <row r="81" spans="1:97" x14ac:dyDescent="0.2">
      <c r="A81">
        <f t="shared" si="3"/>
        <v>3.5985390033222591</v>
      </c>
      <c r="B81">
        <f t="shared" si="4"/>
        <v>9.5716519114082121</v>
      </c>
      <c r="C81">
        <f t="shared" si="5"/>
        <v>86</v>
      </c>
      <c r="D81" s="44">
        <v>0.73</v>
      </c>
      <c r="E81" s="45">
        <v>4.3748000000000005</v>
      </c>
      <c r="F81">
        <v>3.7027000000000001</v>
      </c>
      <c r="G81">
        <v>-1.1430500000000008</v>
      </c>
      <c r="H81">
        <v>5.0085000000000006</v>
      </c>
      <c r="I81">
        <v>3.1277750000000002</v>
      </c>
      <c r="J81">
        <v>25.269120000000001</v>
      </c>
      <c r="K81" s="38">
        <v>-3.8237999999999999</v>
      </c>
      <c r="L81">
        <v>-5.3682750000000006</v>
      </c>
      <c r="M81">
        <v>-5.6674999999999995</v>
      </c>
      <c r="O81">
        <v>-0.23480000000000026</v>
      </c>
      <c r="P81">
        <v>5.06325</v>
      </c>
      <c r="Q81">
        <v>5.0332499999999998</v>
      </c>
      <c r="R81">
        <v>-3.8322000000000003</v>
      </c>
      <c r="S81">
        <v>1.4610749999999983</v>
      </c>
      <c r="T81">
        <v>0.68045999999999895</v>
      </c>
      <c r="U81">
        <v>8.7400000000000588E-2</v>
      </c>
      <c r="V81">
        <v>-4.9774333333333338</v>
      </c>
      <c r="W81">
        <v>-3.8649999999999998</v>
      </c>
      <c r="Y81" s="45">
        <v>3.7118000000000002</v>
      </c>
      <c r="Z81">
        <v>-6.4999999999995062E-3</v>
      </c>
      <c r="AA81">
        <v>3.0932499999999994</v>
      </c>
      <c r="AB81">
        <v>3.715780000000001</v>
      </c>
      <c r="AC81">
        <v>0.60920000000000085</v>
      </c>
      <c r="AD81">
        <v>-2.3900750000000013</v>
      </c>
      <c r="AE81">
        <v>7.3952249999999999</v>
      </c>
      <c r="AF81">
        <v>1.203357142857143</v>
      </c>
      <c r="AG81">
        <v>-7.7058000000000018</v>
      </c>
      <c r="AH81">
        <v>5.916879999999999</v>
      </c>
      <c r="AI81">
        <v>8.4214750000000009</v>
      </c>
      <c r="AJ81">
        <v>-7.7288000000000014</v>
      </c>
      <c r="AK81">
        <v>-3.6729999999999974</v>
      </c>
      <c r="AL81" s="37">
        <v>-2.2342</v>
      </c>
      <c r="AM81">
        <v>-0.1285999999999996</v>
      </c>
      <c r="AN81">
        <v>-2.1358000000000006</v>
      </c>
      <c r="AO81">
        <v>-0.83879999999999999</v>
      </c>
      <c r="AQ81" s="37">
        <v>-1.155675</v>
      </c>
      <c r="AR81">
        <v>9.1080250000000014</v>
      </c>
      <c r="AS81">
        <v>9.213000000000001</v>
      </c>
      <c r="AT81">
        <v>4.9627499999999998</v>
      </c>
      <c r="AU81">
        <v>-5.2033750000000003</v>
      </c>
      <c r="AV81">
        <v>4.0711999999999993</v>
      </c>
      <c r="AX81">
        <v>3.1830499999999997</v>
      </c>
      <c r="AY81">
        <v>3.8565</v>
      </c>
      <c r="AZ81">
        <v>9.2279999999999998</v>
      </c>
      <c r="BB81">
        <v>5.5290999999999997</v>
      </c>
      <c r="BC81">
        <v>-1.4503999999999995</v>
      </c>
      <c r="BD81">
        <v>-0.13006000000000065</v>
      </c>
      <c r="BE81">
        <v>2.536659999999999</v>
      </c>
      <c r="BF81">
        <v>-14.449700000000002</v>
      </c>
      <c r="BG81">
        <v>59.501719999999999</v>
      </c>
      <c r="BH81">
        <v>0.48538333333333306</v>
      </c>
      <c r="BI81">
        <v>34.078674999999997</v>
      </c>
      <c r="BJ81">
        <v>4.1162500000000009</v>
      </c>
      <c r="BK81">
        <v>8.8705250000000007</v>
      </c>
      <c r="BL81">
        <v>3.3515799999999998</v>
      </c>
      <c r="BM81">
        <v>9.0709999999999997</v>
      </c>
      <c r="BN81">
        <v>-1.3933199999999999</v>
      </c>
      <c r="BO81" s="37">
        <v>1.984</v>
      </c>
      <c r="BP81">
        <v>2.6659199999999994</v>
      </c>
      <c r="BQ81">
        <v>0.21600000000000091</v>
      </c>
      <c r="BS81">
        <v>-0.51596666666666646</v>
      </c>
      <c r="BT81">
        <v>5.2918333333333329</v>
      </c>
      <c r="BU81" s="37">
        <v>-5.0764799999999992</v>
      </c>
      <c r="BV81">
        <v>14.202283333333332</v>
      </c>
      <c r="BW81">
        <v>2.2100750000000007</v>
      </c>
      <c r="BX81">
        <v>-0.93039999999999945</v>
      </c>
      <c r="BY81">
        <v>-8.4995599999999989</v>
      </c>
      <c r="BZ81">
        <v>3.4251666666666658</v>
      </c>
      <c r="CA81">
        <v>3.7128199999999998</v>
      </c>
      <c r="CB81">
        <v>18.247050000000002</v>
      </c>
      <c r="CC81">
        <v>6.4894000000000007</v>
      </c>
      <c r="CE81">
        <v>15.38</v>
      </c>
      <c r="CF81">
        <v>-6.4258999999999995</v>
      </c>
      <c r="CG81">
        <v>7.4678200000000006</v>
      </c>
      <c r="CH81">
        <v>4.2886666666666651</v>
      </c>
      <c r="CI81">
        <v>12.414449999999997</v>
      </c>
      <c r="CJ81">
        <v>9.2421000000000006</v>
      </c>
      <c r="CK81">
        <v>2.3041666666666658</v>
      </c>
      <c r="CL81">
        <v>0.5492000000000008</v>
      </c>
      <c r="CM81">
        <v>-3.6101200000000011</v>
      </c>
      <c r="CN81">
        <v>15.720500000000001</v>
      </c>
      <c r="CO81">
        <v>-0.57050000000000001</v>
      </c>
      <c r="CP81">
        <v>1.6072199999999999</v>
      </c>
      <c r="CQ81">
        <v>23.006000000000004</v>
      </c>
      <c r="CR81">
        <v>6.1071999999999989</v>
      </c>
      <c r="CS81">
        <v>-0.93114285714285849</v>
      </c>
    </row>
    <row r="82" spans="1:97" x14ac:dyDescent="0.2">
      <c r="A82">
        <f t="shared" si="3"/>
        <v>3.4897684689922484</v>
      </c>
      <c r="B82">
        <f t="shared" si="4"/>
        <v>10.379547059825899</v>
      </c>
      <c r="C82">
        <f t="shared" si="5"/>
        <v>86</v>
      </c>
      <c r="D82" s="44">
        <v>0.74</v>
      </c>
      <c r="E82" s="45">
        <v>-9.1549999999999354E-2</v>
      </c>
      <c r="F82">
        <v>1.6462333333333337</v>
      </c>
      <c r="G82">
        <v>-3.5479333333333343</v>
      </c>
      <c r="H82">
        <v>1.3868750000000003</v>
      </c>
      <c r="I82">
        <v>1.9758800000000005</v>
      </c>
      <c r="J82">
        <v>26.464866666666669</v>
      </c>
      <c r="K82" s="38">
        <v>-5.5006000000000004</v>
      </c>
      <c r="L82">
        <v>-7.1653500000000001</v>
      </c>
      <c r="M82">
        <v>-5.8635000000000002</v>
      </c>
      <c r="O82">
        <v>-2.4813999999999998</v>
      </c>
      <c r="P82">
        <v>5.3419999999999987</v>
      </c>
      <c r="Q82">
        <v>8.5212500000000002</v>
      </c>
      <c r="R82">
        <v>-1.1661999999999999</v>
      </c>
      <c r="S82">
        <v>-1.7568000000000019</v>
      </c>
      <c r="T82">
        <v>5.1679999999999993</v>
      </c>
      <c r="U82">
        <v>1.5182000000000009</v>
      </c>
      <c r="V82">
        <v>-4.2097500000000005</v>
      </c>
      <c r="W82">
        <v>-5.121599999999999</v>
      </c>
      <c r="Y82" s="45">
        <v>2.7677499999999999</v>
      </c>
      <c r="Z82">
        <v>-0.63749999999999996</v>
      </c>
      <c r="AA82">
        <v>3.8345799999999999</v>
      </c>
      <c r="AB82">
        <v>7.2639500000000012</v>
      </c>
      <c r="AC82">
        <v>1.4986000000000002</v>
      </c>
      <c r="AD82">
        <v>-3.593150000000001</v>
      </c>
      <c r="AE82">
        <v>8.6927500000000002</v>
      </c>
      <c r="AF82">
        <v>-0.66093333333333304</v>
      </c>
      <c r="AG82">
        <v>-10.601000000000003</v>
      </c>
      <c r="AH82">
        <v>6.9570749999999988</v>
      </c>
      <c r="AI82">
        <v>11.005775</v>
      </c>
      <c r="AJ82">
        <v>1.1406666666666652</v>
      </c>
      <c r="AK82">
        <v>-4.6072499999999987</v>
      </c>
      <c r="AL82" s="37">
        <v>-5.3415999999999997</v>
      </c>
      <c r="AM82">
        <v>0.65975000000000072</v>
      </c>
      <c r="AN82">
        <v>0.43933333333333291</v>
      </c>
      <c r="AO82">
        <v>-0.70700000000000007</v>
      </c>
      <c r="AQ82" s="37">
        <v>-2.3328199999999999</v>
      </c>
      <c r="AR82">
        <v>4.6706500000000002</v>
      </c>
      <c r="AS82">
        <v>9.1560000000000006</v>
      </c>
      <c r="AT82">
        <v>1.1313333333333329</v>
      </c>
      <c r="AU82">
        <v>-4.1404250000000005</v>
      </c>
      <c r="AV82">
        <v>7.3014399999999995</v>
      </c>
      <c r="AX82">
        <v>4.1407750000000005</v>
      </c>
      <c r="AY82">
        <v>2.7567500000000003</v>
      </c>
      <c r="AZ82">
        <v>2.4735799999999992</v>
      </c>
      <c r="BB82">
        <v>8.5216666666666665</v>
      </c>
      <c r="BC82">
        <v>-0.99224999999999941</v>
      </c>
      <c r="BD82">
        <v>0.56403333333333272</v>
      </c>
      <c r="BE82">
        <v>3.5732999999999988</v>
      </c>
      <c r="BF82">
        <v>-13.398283333333337</v>
      </c>
      <c r="BG82">
        <v>60.173600000000008</v>
      </c>
      <c r="BH82">
        <v>-1.3187000000000004</v>
      </c>
      <c r="BI82">
        <v>43.845566666666663</v>
      </c>
      <c r="BJ82">
        <v>4.255580000000001</v>
      </c>
      <c r="BK82">
        <v>11.286125</v>
      </c>
      <c r="BL82">
        <v>0.23258000000000009</v>
      </c>
      <c r="BM82">
        <v>7.1230000000000002</v>
      </c>
      <c r="BN82">
        <v>-3.3232250000000003</v>
      </c>
      <c r="BO82" s="37">
        <v>2.7382</v>
      </c>
      <c r="BP82">
        <v>3.6738999999999997</v>
      </c>
      <c r="BQ82">
        <v>4.5526666666666671</v>
      </c>
      <c r="BS82">
        <v>-4.8554599999999999</v>
      </c>
      <c r="BT82">
        <v>4.5057666666666671</v>
      </c>
      <c r="BU82" s="37">
        <v>-6.7090999999999985</v>
      </c>
      <c r="BV82">
        <v>20.881619999999998</v>
      </c>
      <c r="BW82">
        <v>1.0379600000000004</v>
      </c>
      <c r="BX82">
        <v>-2.5879999999999992</v>
      </c>
      <c r="BY82">
        <v>-7.4612199999999991</v>
      </c>
      <c r="BZ82">
        <v>-2.4292000000000007</v>
      </c>
      <c r="CA82">
        <v>1.9064200000000007</v>
      </c>
      <c r="CB82">
        <v>20.262440000000005</v>
      </c>
      <c r="CC82">
        <v>4.0585000000000004</v>
      </c>
      <c r="CE82">
        <v>12.909500000000001</v>
      </c>
      <c r="CF82">
        <v>-4.9110000000000005</v>
      </c>
      <c r="CG82">
        <v>5.1403000000000008</v>
      </c>
      <c r="CH82">
        <v>3.4523666666666664</v>
      </c>
      <c r="CI82">
        <v>11.629249999999999</v>
      </c>
      <c r="CJ82">
        <v>6.5330399999999997</v>
      </c>
      <c r="CK82">
        <v>-0.12250000000000079</v>
      </c>
      <c r="CL82">
        <v>4.3624800000000006</v>
      </c>
      <c r="CM82">
        <v>2.7949799999999998</v>
      </c>
      <c r="CN82">
        <v>11.792999999999999</v>
      </c>
      <c r="CO82">
        <v>-0.85160000000000013</v>
      </c>
      <c r="CP82">
        <v>2.698</v>
      </c>
      <c r="CQ82">
        <v>27.666000000000004</v>
      </c>
      <c r="CR82">
        <v>3.4688333333333325</v>
      </c>
      <c r="CS82">
        <v>-4.947750000000001</v>
      </c>
    </row>
    <row r="83" spans="1:97" x14ac:dyDescent="0.2">
      <c r="A83">
        <f t="shared" si="3"/>
        <v>2.5691260769656701</v>
      </c>
      <c r="B83">
        <f t="shared" si="4"/>
        <v>9.0362008297019791</v>
      </c>
      <c r="C83">
        <f t="shared" si="5"/>
        <v>86</v>
      </c>
      <c r="D83" s="44">
        <v>0.75</v>
      </c>
      <c r="E83" s="45">
        <v>-3.3538500000000004</v>
      </c>
      <c r="F83">
        <v>1.3567333333333333</v>
      </c>
      <c r="G83">
        <v>-3.3008500000000001</v>
      </c>
      <c r="H83">
        <v>2.2042333333333337</v>
      </c>
      <c r="I83">
        <v>-2.3297199999999996</v>
      </c>
      <c r="J83">
        <v>17.901879999999998</v>
      </c>
      <c r="K83" s="38">
        <v>-2.82</v>
      </c>
      <c r="L83">
        <v>-6.4140666666666668</v>
      </c>
      <c r="M83">
        <v>-4.5892499999999998</v>
      </c>
      <c r="O83">
        <v>-2.1445999999999996</v>
      </c>
      <c r="P83">
        <v>3.17</v>
      </c>
      <c r="Q83">
        <v>10.746</v>
      </c>
      <c r="R83">
        <v>-3.7693799999999995</v>
      </c>
      <c r="S83">
        <v>0.87592499999999873</v>
      </c>
      <c r="T83">
        <v>3.7646799999999994</v>
      </c>
      <c r="U83">
        <v>0.59940000000000071</v>
      </c>
      <c r="V83">
        <v>-2.6691666666666674</v>
      </c>
      <c r="W83">
        <v>-6.1454999999999993</v>
      </c>
      <c r="Y83" s="45">
        <v>1.29775</v>
      </c>
      <c r="Z83">
        <v>0.33500000000000008</v>
      </c>
      <c r="AA83">
        <v>5.1091499999999996</v>
      </c>
      <c r="AB83">
        <v>5.284016666666667</v>
      </c>
      <c r="AC83">
        <v>-1.3670799999999999</v>
      </c>
      <c r="AD83">
        <v>-3.4541800000000009</v>
      </c>
      <c r="AE83">
        <v>4.1641399999999988</v>
      </c>
      <c r="AF83">
        <v>1.9878833333333334</v>
      </c>
      <c r="AG83">
        <v>-6.6692000000000009</v>
      </c>
      <c r="AH83">
        <v>4.5721999999999996</v>
      </c>
      <c r="AI83">
        <v>1.739850000000001</v>
      </c>
      <c r="AJ83">
        <v>-9.6600000000001879E-2</v>
      </c>
      <c r="AK83">
        <v>-7.2217999999999991</v>
      </c>
      <c r="AL83" s="37">
        <v>-6.1984000000000004</v>
      </c>
      <c r="AM83">
        <v>0.67200000000000026</v>
      </c>
      <c r="AN83">
        <v>0.95479999999999987</v>
      </c>
      <c r="AO83">
        <v>-1.6618000000000002</v>
      </c>
      <c r="AQ83" s="37">
        <v>-0.34173999999999999</v>
      </c>
      <c r="AR83">
        <v>5.3626399999999999</v>
      </c>
      <c r="AS83">
        <v>6.3400000000000007</v>
      </c>
      <c r="AT83">
        <v>1.6374999999999997</v>
      </c>
      <c r="AU83">
        <v>-4.4722333333333335</v>
      </c>
      <c r="AV83">
        <v>-1.8194833333333336</v>
      </c>
      <c r="AX83">
        <v>4.1218250000000003</v>
      </c>
      <c r="AY83">
        <v>4.0740400000000001</v>
      </c>
      <c r="AZ83">
        <v>-1.2329400000000001</v>
      </c>
      <c r="BB83">
        <v>0.16197499999999998</v>
      </c>
      <c r="BC83">
        <v>2.2520000000000011</v>
      </c>
      <c r="BD83">
        <v>2.8417599999999994</v>
      </c>
      <c r="BE83">
        <v>8.5692166666666658</v>
      </c>
      <c r="BF83">
        <v>-13.122400000000003</v>
      </c>
      <c r="BG83">
        <v>53.288340000000005</v>
      </c>
      <c r="BH83">
        <v>-5.4052200000000017</v>
      </c>
      <c r="BI83">
        <v>35.267274999999998</v>
      </c>
      <c r="BJ83">
        <v>3.141316666666667</v>
      </c>
      <c r="BK83">
        <v>13.312800000000001</v>
      </c>
      <c r="BL83">
        <v>3.2450399999999995</v>
      </c>
      <c r="BM83">
        <v>5.5137499999999999</v>
      </c>
      <c r="BN83">
        <v>-3.4997600000000006</v>
      </c>
      <c r="BO83" s="37">
        <v>1.8191666666666666</v>
      </c>
      <c r="BP83">
        <v>0.65823999999999894</v>
      </c>
      <c r="BQ83">
        <v>1.0284000000000006</v>
      </c>
      <c r="BS83">
        <v>-3.0752833333333336</v>
      </c>
      <c r="BT83">
        <v>2.9287999999999998</v>
      </c>
      <c r="BU83" s="37">
        <v>-8.3614666666666668</v>
      </c>
      <c r="BV83">
        <v>23.149899999999999</v>
      </c>
      <c r="BW83">
        <v>0.81990000000000052</v>
      </c>
      <c r="BX83">
        <v>-1.2328333333333326</v>
      </c>
      <c r="BY83">
        <v>-0.89841999999999944</v>
      </c>
      <c r="BZ83">
        <v>-3.0235000000000007</v>
      </c>
      <c r="CA83">
        <v>0.80140000000000011</v>
      </c>
      <c r="CB83">
        <v>16.93486</v>
      </c>
      <c r="CC83">
        <v>5.9694000000000003</v>
      </c>
      <c r="CE83">
        <v>8.2370000000000001</v>
      </c>
      <c r="CF83">
        <v>-4.1565250000000002</v>
      </c>
      <c r="CG83">
        <v>4.5892000000000008</v>
      </c>
      <c r="CH83">
        <v>2.1044666666666658</v>
      </c>
      <c r="CI83">
        <v>12.731083333333332</v>
      </c>
      <c r="CJ83">
        <v>4.2803499999999994</v>
      </c>
      <c r="CK83">
        <v>1.4745999999999988</v>
      </c>
      <c r="CL83">
        <v>5.6336000000000013</v>
      </c>
      <c r="CM83">
        <v>-7.7326000000000006</v>
      </c>
      <c r="CN83">
        <v>-0.66600000000000126</v>
      </c>
      <c r="CO83">
        <v>-3.2177499999999997</v>
      </c>
      <c r="CP83">
        <v>7.4732399999999997</v>
      </c>
      <c r="CQ83">
        <v>18.469799999999999</v>
      </c>
      <c r="CR83">
        <v>11.171199999999999</v>
      </c>
      <c r="CS83">
        <v>1.2687142857142848</v>
      </c>
    </row>
    <row r="84" spans="1:97" x14ac:dyDescent="0.2">
      <c r="A84">
        <f t="shared" si="3"/>
        <v>2.7211218853820598</v>
      </c>
      <c r="B84">
        <f t="shared" si="4"/>
        <v>8.2877983094557788</v>
      </c>
      <c r="C84">
        <f t="shared" si="5"/>
        <v>86</v>
      </c>
      <c r="D84" s="44">
        <v>0.76</v>
      </c>
      <c r="E84" s="45">
        <v>-3.4631499999999997</v>
      </c>
      <c r="F84">
        <v>5.4692333333333325</v>
      </c>
      <c r="G84">
        <v>-3.3603666666666672</v>
      </c>
      <c r="H84">
        <v>0.99156666666666649</v>
      </c>
      <c r="I84">
        <v>-0.62622499999999959</v>
      </c>
      <c r="J84">
        <v>9.2233666666666672</v>
      </c>
      <c r="K84" s="38">
        <v>-1.3065999999999991</v>
      </c>
      <c r="L84">
        <v>-4.6417000000000002</v>
      </c>
      <c r="M84">
        <v>-7.6258000000000008</v>
      </c>
      <c r="O84">
        <v>3.3897999999999997</v>
      </c>
      <c r="P84">
        <v>0.56479999999999886</v>
      </c>
      <c r="Q84">
        <v>19.992000000000001</v>
      </c>
      <c r="R84">
        <v>-2.40584</v>
      </c>
      <c r="S84">
        <v>7.9238799999999969</v>
      </c>
      <c r="T84">
        <v>-2.2965800000000005</v>
      </c>
      <c r="U84">
        <v>-0.33719999999999895</v>
      </c>
      <c r="V84">
        <v>-1.992116666666667</v>
      </c>
      <c r="W84">
        <v>-2.7478333333333329</v>
      </c>
      <c r="Y84" s="45">
        <v>3.6159999999999997</v>
      </c>
      <c r="Z84">
        <v>4.2103999999999999</v>
      </c>
      <c r="AA84">
        <v>4.5740999999999996</v>
      </c>
      <c r="AB84">
        <v>6.6173200000000012</v>
      </c>
      <c r="AC84">
        <v>-2.1206</v>
      </c>
      <c r="AD84">
        <v>-4.2743000000000011</v>
      </c>
      <c r="AE84">
        <v>2.2985499999999992</v>
      </c>
      <c r="AF84">
        <v>3.5543166666666672</v>
      </c>
      <c r="AG84">
        <v>-11.127200000000002</v>
      </c>
      <c r="AH84">
        <v>8.442400000000001</v>
      </c>
      <c r="AI84">
        <v>-1.4976499999999997</v>
      </c>
      <c r="AJ84">
        <v>-1.0548333333333346</v>
      </c>
      <c r="AK84">
        <v>-0.14359999999999856</v>
      </c>
      <c r="AL84" s="37">
        <v>-0.21360000000000001</v>
      </c>
      <c r="AM84">
        <v>0.15674999999999994</v>
      </c>
      <c r="AN84">
        <v>6.8360000000000012</v>
      </c>
      <c r="AO84">
        <v>0.48339999999999994</v>
      </c>
      <c r="AQ84" s="37">
        <v>-4.3351499999999996</v>
      </c>
      <c r="AR84">
        <v>4.8952749999999998</v>
      </c>
      <c r="AS84">
        <v>1.3575000000000004</v>
      </c>
      <c r="AT84">
        <v>2.9962499999999994</v>
      </c>
      <c r="AU84">
        <v>-5.003750000000001</v>
      </c>
      <c r="AV84">
        <v>-6.256120000000001</v>
      </c>
      <c r="AX84">
        <v>4.3092250000000005</v>
      </c>
      <c r="AY84">
        <v>3.3736000000000002</v>
      </c>
      <c r="AZ84">
        <v>-1.228966666666667</v>
      </c>
      <c r="BB84">
        <v>0.37896666666666806</v>
      </c>
      <c r="BC84">
        <v>3.305000000000001</v>
      </c>
      <c r="BD84">
        <v>4.0130833333333333</v>
      </c>
      <c r="BE84">
        <v>8.75352</v>
      </c>
      <c r="BF84">
        <v>-12.212733333333334</v>
      </c>
      <c r="BG84">
        <v>51.113</v>
      </c>
      <c r="BH84">
        <v>-2.9328200000000004</v>
      </c>
      <c r="BI84">
        <v>15.114524999999999</v>
      </c>
      <c r="BJ84">
        <v>4.0818200000000004</v>
      </c>
      <c r="BK84">
        <v>8.1624250000000007</v>
      </c>
      <c r="BL84">
        <v>12.196</v>
      </c>
      <c r="BM84">
        <v>4.3016666666666659</v>
      </c>
      <c r="BN84">
        <v>-1.9953600000000005</v>
      </c>
      <c r="BO84" s="37">
        <v>0.77759999999999996</v>
      </c>
      <c r="BP84">
        <v>2.0573249999999992</v>
      </c>
      <c r="BQ84">
        <v>2.0308000000000002</v>
      </c>
      <c r="BS84">
        <v>1.3200600000000005</v>
      </c>
      <c r="BT84">
        <v>4.53695</v>
      </c>
      <c r="BU84" s="37">
        <v>-9.9966599999999985</v>
      </c>
      <c r="BV84">
        <v>13.5451</v>
      </c>
      <c r="BW84">
        <v>0.38847500000000013</v>
      </c>
      <c r="BX84">
        <v>2.4720000000000009</v>
      </c>
      <c r="BY84">
        <v>-8.3377999999999997</v>
      </c>
      <c r="BZ84">
        <v>-2.4030000000000009</v>
      </c>
      <c r="CA84">
        <v>1.6446600000000005</v>
      </c>
      <c r="CB84">
        <v>20.707180000000001</v>
      </c>
      <c r="CC84">
        <v>7.8892500000000005</v>
      </c>
      <c r="CE84">
        <v>1.3020000000000007</v>
      </c>
      <c r="CF84">
        <v>-2.2824000000000009</v>
      </c>
      <c r="CG84">
        <v>2.5420200000000004</v>
      </c>
      <c r="CH84">
        <v>3.0722714285714283</v>
      </c>
      <c r="CI84">
        <v>5.6070000000000002</v>
      </c>
      <c r="CJ84">
        <v>3.5539800000000001</v>
      </c>
      <c r="CK84">
        <v>5.9578333333333333</v>
      </c>
      <c r="CL84">
        <v>12.6097</v>
      </c>
      <c r="CM84">
        <v>-9.2202200000000012</v>
      </c>
      <c r="CN84">
        <v>-5.4210000000000012</v>
      </c>
      <c r="CO84">
        <v>2.3746</v>
      </c>
      <c r="CP84">
        <v>4.52346</v>
      </c>
      <c r="CQ84">
        <v>15.252199999999998</v>
      </c>
      <c r="CR84">
        <v>11.232166666666666</v>
      </c>
      <c r="CS84">
        <v>14.785285714285711</v>
      </c>
    </row>
    <row r="85" spans="1:97" x14ac:dyDescent="0.2">
      <c r="A85">
        <f t="shared" si="3"/>
        <v>3.0217387347729781</v>
      </c>
      <c r="B85">
        <f t="shared" si="4"/>
        <v>9.0535583199760605</v>
      </c>
      <c r="C85">
        <f t="shared" si="5"/>
        <v>86</v>
      </c>
      <c r="D85" s="44">
        <v>0.77</v>
      </c>
      <c r="E85" s="45">
        <v>-4.9399749999999996</v>
      </c>
      <c r="F85">
        <v>5.799500000000001</v>
      </c>
      <c r="G85">
        <v>-2.8225250000000006</v>
      </c>
      <c r="H85">
        <v>5.0881500000000006</v>
      </c>
      <c r="I85">
        <v>0.10384000000000064</v>
      </c>
      <c r="J85">
        <v>7.1141999999999994</v>
      </c>
      <c r="K85" s="38">
        <v>1.3950000000000009</v>
      </c>
      <c r="L85">
        <v>-1.6476250000000001</v>
      </c>
      <c r="M85">
        <v>-8.0242500000000003</v>
      </c>
      <c r="O85">
        <v>2.0568</v>
      </c>
      <c r="P85">
        <v>2.4862500000000001</v>
      </c>
      <c r="Q85">
        <v>21.994</v>
      </c>
      <c r="R85">
        <v>-1.6608400000000003</v>
      </c>
      <c r="S85">
        <v>10.353699999999998</v>
      </c>
      <c r="T85">
        <v>-5.2490750000000004</v>
      </c>
      <c r="U85">
        <v>2.3598000000000008</v>
      </c>
      <c r="V85">
        <v>-2.2497666666666674</v>
      </c>
      <c r="W85">
        <v>-2.4259999999999997</v>
      </c>
      <c r="Y85" s="45">
        <v>5.2345000000000006</v>
      </c>
      <c r="Z85">
        <v>5.3187500000000005</v>
      </c>
      <c r="AA85">
        <v>3.0556799999999997</v>
      </c>
      <c r="AB85">
        <v>5.3293833333333342</v>
      </c>
      <c r="AC85">
        <v>0.93499999999999994</v>
      </c>
      <c r="AD85">
        <v>-4.7259750000000009</v>
      </c>
      <c r="AE85">
        <v>1.5419249999999995</v>
      </c>
      <c r="AF85">
        <v>0.3704833333333335</v>
      </c>
      <c r="AG85">
        <v>-11.578600000000002</v>
      </c>
      <c r="AH85">
        <v>13.004825</v>
      </c>
      <c r="AI85">
        <v>2.0384250000000006</v>
      </c>
      <c r="AJ85">
        <v>1.4619999999999984</v>
      </c>
      <c r="AK85">
        <v>3.9456000000000011</v>
      </c>
      <c r="AL85" s="37">
        <v>1.0449999999999999</v>
      </c>
      <c r="AM85">
        <v>0.47480000000000044</v>
      </c>
      <c r="AN85">
        <v>7.7703999999999995</v>
      </c>
      <c r="AO85">
        <v>2.8033999999999999</v>
      </c>
      <c r="AQ85" s="37">
        <v>-3.4018000000000002</v>
      </c>
      <c r="AR85">
        <v>6.9811249999999996</v>
      </c>
      <c r="AS85">
        <v>0.6984999999999999</v>
      </c>
      <c r="AT85">
        <v>5.4460000000000006</v>
      </c>
      <c r="AU85">
        <v>-5.9870500000000009</v>
      </c>
      <c r="AV85">
        <v>-5.1259600000000001</v>
      </c>
      <c r="AX85">
        <v>3.1423500000000009</v>
      </c>
      <c r="AY85">
        <v>4.8242833333333337</v>
      </c>
      <c r="AZ85">
        <v>-1.7605000000000004</v>
      </c>
      <c r="BB85">
        <v>-1.5664999999999989</v>
      </c>
      <c r="BC85">
        <v>1.8895000000000004</v>
      </c>
      <c r="BD85">
        <v>7.1617999999999995</v>
      </c>
      <c r="BE85">
        <v>8.8880399999999984</v>
      </c>
      <c r="BF85">
        <v>-11.562260000000002</v>
      </c>
      <c r="BG85">
        <v>61.659799999999997</v>
      </c>
      <c r="BH85">
        <v>-2.6855500000000005</v>
      </c>
      <c r="BI85">
        <v>10.176666666666668</v>
      </c>
      <c r="BJ85">
        <v>2.4881833333333341</v>
      </c>
      <c r="BK85">
        <v>6.9502250000000014</v>
      </c>
      <c r="BL85">
        <v>4.7805999999999997</v>
      </c>
      <c r="BM85">
        <v>7.1787499999999991</v>
      </c>
      <c r="BN85">
        <v>-0.48211999999999977</v>
      </c>
      <c r="BO85" s="37">
        <v>0.9401999999999997</v>
      </c>
      <c r="BP85">
        <v>2.5039999999999552E-2</v>
      </c>
      <c r="BQ85">
        <v>1.3218333333333339</v>
      </c>
      <c r="BS85">
        <v>-3.71095</v>
      </c>
      <c r="BT85">
        <v>5.4255499999999985</v>
      </c>
      <c r="BU85" s="37">
        <v>-10.043916666666668</v>
      </c>
      <c r="BV85">
        <v>12.787149999999999</v>
      </c>
      <c r="BW85">
        <v>4.3406750000000001</v>
      </c>
      <c r="BX85">
        <v>-0.55479999999999952</v>
      </c>
      <c r="BY85">
        <v>-1.6904799999999991</v>
      </c>
      <c r="BZ85">
        <v>-6.1972000000000005</v>
      </c>
      <c r="CA85">
        <v>8.25854</v>
      </c>
      <c r="CB85">
        <v>28.654650000000004</v>
      </c>
      <c r="CC85">
        <v>8.0783999999999985</v>
      </c>
      <c r="CE85">
        <v>-1.5549999999999997</v>
      </c>
      <c r="CF85">
        <v>1.1227499999999999</v>
      </c>
      <c r="CG85">
        <v>-0.45445999999999936</v>
      </c>
      <c r="CH85">
        <v>4.2235999999999985</v>
      </c>
      <c r="CI85">
        <v>3.2981166666666666</v>
      </c>
      <c r="CJ85">
        <v>-0.19490000000000007</v>
      </c>
      <c r="CK85">
        <v>1.4778333333333327</v>
      </c>
      <c r="CL85">
        <v>9.5148800000000016</v>
      </c>
      <c r="CM85">
        <v>-8.9835800000000017</v>
      </c>
      <c r="CN85">
        <v>-3.2166666666666672</v>
      </c>
      <c r="CO85">
        <v>9.4570000000000007</v>
      </c>
      <c r="CP85">
        <v>8.3572600000000001</v>
      </c>
      <c r="CQ85">
        <v>6.4859999999999998</v>
      </c>
      <c r="CR85">
        <v>10.712</v>
      </c>
      <c r="CS85">
        <v>4.5391428571428563</v>
      </c>
    </row>
    <row r="86" spans="1:97" x14ac:dyDescent="0.2">
      <c r="A86">
        <f t="shared" si="3"/>
        <v>2.7762803875968989</v>
      </c>
      <c r="B86">
        <f t="shared" si="4"/>
        <v>7.8969573515693714</v>
      </c>
      <c r="C86">
        <f t="shared" si="5"/>
        <v>86</v>
      </c>
      <c r="D86" s="44">
        <v>0.78</v>
      </c>
      <c r="E86" s="45">
        <v>-4.2061666666666673</v>
      </c>
      <c r="F86">
        <v>12.109000000000002</v>
      </c>
      <c r="G86">
        <v>-1.7796333333333336</v>
      </c>
      <c r="H86">
        <v>6.5279666666666669</v>
      </c>
      <c r="I86">
        <v>0.33055000000000012</v>
      </c>
      <c r="J86">
        <v>9.5526333333333344</v>
      </c>
      <c r="K86" s="38">
        <v>-1.2842499999999992</v>
      </c>
      <c r="L86">
        <v>-1.0114000000000001</v>
      </c>
      <c r="M86">
        <v>-7.2305000000000001</v>
      </c>
      <c r="O86">
        <v>1.1122000000000001</v>
      </c>
      <c r="P86">
        <v>2.182199999999999</v>
      </c>
      <c r="Q86">
        <v>21.625250000000001</v>
      </c>
      <c r="R86">
        <v>-0.10030000000000001</v>
      </c>
      <c r="S86">
        <v>9.8211399999999998</v>
      </c>
      <c r="T86">
        <v>-6.3212600000000005</v>
      </c>
      <c r="U86">
        <v>4.4516000000000009</v>
      </c>
      <c r="V86">
        <v>-3.3449166666666676</v>
      </c>
      <c r="W86">
        <v>-5.7941999999999991</v>
      </c>
      <c r="Y86" s="45">
        <v>3.8936000000000006</v>
      </c>
      <c r="Z86">
        <v>3.6697500000000005</v>
      </c>
      <c r="AA86">
        <v>1.8707999999999994</v>
      </c>
      <c r="AB86">
        <v>4.2950600000000012</v>
      </c>
      <c r="AC86">
        <v>4.266</v>
      </c>
      <c r="AD86">
        <v>-4.0492250000000007</v>
      </c>
      <c r="AE86">
        <v>3.3132749999999991</v>
      </c>
      <c r="AF86">
        <v>-3.9571666666666658</v>
      </c>
      <c r="AG86">
        <v>-7.7960000000000012</v>
      </c>
      <c r="AH86">
        <v>11.513479999999998</v>
      </c>
      <c r="AI86">
        <v>4.1801000000000004</v>
      </c>
      <c r="AJ86">
        <v>-4.7140000000000013</v>
      </c>
      <c r="AK86">
        <v>-1.6154999999999982</v>
      </c>
      <c r="AL86" s="37">
        <v>0.91479999999999995</v>
      </c>
      <c r="AM86">
        <v>2.3602499999999997</v>
      </c>
      <c r="AN86">
        <v>9.2965</v>
      </c>
      <c r="AO86">
        <v>2.8352000000000004</v>
      </c>
      <c r="AQ86" s="37">
        <v>1.21655</v>
      </c>
      <c r="AR86">
        <v>10.292625000000001</v>
      </c>
      <c r="AS86">
        <v>7.6057500000000005</v>
      </c>
      <c r="AT86">
        <v>6.3037500000000009</v>
      </c>
      <c r="AU86">
        <v>-5.4380750000000013</v>
      </c>
      <c r="AV86">
        <v>0.25781666666666653</v>
      </c>
      <c r="AX86">
        <v>4.4949500000000002</v>
      </c>
      <c r="AY86">
        <v>5.8775599999999999</v>
      </c>
      <c r="AZ86">
        <v>-2.88964</v>
      </c>
      <c r="BB86">
        <v>8.5856500000000011</v>
      </c>
      <c r="BC86">
        <v>0.33500000000000085</v>
      </c>
      <c r="BD86">
        <v>5.1277999999999979</v>
      </c>
      <c r="BE86">
        <v>6.6183599999999982</v>
      </c>
      <c r="BF86">
        <v>-9.5485333333333351</v>
      </c>
      <c r="BG86">
        <v>45.166119999999999</v>
      </c>
      <c r="BH86">
        <v>-4.0769600000000006</v>
      </c>
      <c r="BI86">
        <v>21.566524999999999</v>
      </c>
      <c r="BJ86">
        <v>7.9900000000000665E-2</v>
      </c>
      <c r="BK86">
        <v>5.9831000000000003</v>
      </c>
      <c r="BL86">
        <v>9.2386800000000004</v>
      </c>
      <c r="BM86">
        <v>8.1760000000000002</v>
      </c>
      <c r="BN86">
        <v>0.51065999999999934</v>
      </c>
      <c r="BO86" s="37">
        <v>0.32880000000000004</v>
      </c>
      <c r="BP86">
        <v>0.93435999999999952</v>
      </c>
      <c r="BQ86">
        <v>1.2062000000000013</v>
      </c>
      <c r="BS86">
        <v>-1.3777599999999997</v>
      </c>
      <c r="BT86">
        <v>4.7798400000000001</v>
      </c>
      <c r="BU86" s="37">
        <v>-9.1015599999999992</v>
      </c>
      <c r="BV86">
        <v>16.053799999999999</v>
      </c>
      <c r="BW86">
        <v>5.8516600000000007</v>
      </c>
      <c r="BX86">
        <v>-0.98399999999999943</v>
      </c>
      <c r="BY86">
        <v>-2.124439999999999</v>
      </c>
      <c r="BZ86">
        <v>-10.158166666666666</v>
      </c>
      <c r="CA86">
        <v>8.1167200000000008</v>
      </c>
      <c r="CB86">
        <v>14.107080000000002</v>
      </c>
      <c r="CC86">
        <v>11.149800000000003</v>
      </c>
      <c r="CE86">
        <v>-5.5060000000000002</v>
      </c>
      <c r="CF86">
        <v>3.9940999999999995</v>
      </c>
      <c r="CG86">
        <v>0.56056000000000028</v>
      </c>
      <c r="CH86">
        <v>3.2974166666666664</v>
      </c>
      <c r="CI86">
        <v>1.9047400000000008</v>
      </c>
      <c r="CJ86">
        <v>1.4121399999999997</v>
      </c>
      <c r="CK86">
        <v>-3.179333333333334</v>
      </c>
      <c r="CL86">
        <v>5.1269400000000003</v>
      </c>
      <c r="CM86">
        <v>-10.929800000000002</v>
      </c>
      <c r="CN86">
        <v>-3.4265000000000008</v>
      </c>
      <c r="CO86">
        <v>-2.4314</v>
      </c>
      <c r="CP86">
        <v>4.8096000000000005</v>
      </c>
      <c r="CQ86">
        <v>5.6116000000000001</v>
      </c>
      <c r="CR86">
        <v>7.0586666666666673</v>
      </c>
      <c r="CS86">
        <v>-0.72537500000000099</v>
      </c>
    </row>
    <row r="87" spans="1:97" x14ac:dyDescent="0.2">
      <c r="A87">
        <f t="shared" si="3"/>
        <v>2.0911593244739759</v>
      </c>
      <c r="B87">
        <f t="shared" si="4"/>
        <v>6.8854979142573809</v>
      </c>
      <c r="C87">
        <f t="shared" si="5"/>
        <v>86</v>
      </c>
      <c r="D87" s="44">
        <v>0.79</v>
      </c>
      <c r="E87" s="45">
        <v>-3.9179749999999998</v>
      </c>
      <c r="F87">
        <v>8.6179749999999995</v>
      </c>
      <c r="G87">
        <v>-5.7049000000000003</v>
      </c>
      <c r="H87">
        <v>2.1014750000000002</v>
      </c>
      <c r="I87">
        <v>-1.3839200000000003</v>
      </c>
      <c r="J87">
        <v>12.775180000000001</v>
      </c>
      <c r="K87" s="38">
        <v>-6.0887999999999991</v>
      </c>
      <c r="L87">
        <v>-2.2389750000000004</v>
      </c>
      <c r="M87">
        <v>-6.3635999999999999</v>
      </c>
      <c r="O87">
        <v>-3.3480000000000003</v>
      </c>
      <c r="P87">
        <v>1.1475</v>
      </c>
      <c r="Q87">
        <v>21.742333333333335</v>
      </c>
      <c r="R87">
        <v>1.6496000000000002</v>
      </c>
      <c r="S87">
        <v>4.1850749999999985</v>
      </c>
      <c r="T87">
        <v>-11.15042</v>
      </c>
      <c r="U87">
        <v>2.4676000000000005</v>
      </c>
      <c r="V87">
        <v>-3.7249600000000003</v>
      </c>
      <c r="W87">
        <v>-4.2130000000000001</v>
      </c>
      <c r="Y87" s="45">
        <v>2.3355000000000001</v>
      </c>
      <c r="Z87">
        <v>6.3002500000000001</v>
      </c>
      <c r="AA87">
        <v>2.0292999999999997</v>
      </c>
      <c r="AB87">
        <v>1.6501166666666671</v>
      </c>
      <c r="AC87">
        <v>4.0205750000000009</v>
      </c>
      <c r="AD87">
        <v>-3.811840000000001</v>
      </c>
      <c r="AE87">
        <v>1.1015249999999992</v>
      </c>
      <c r="AF87">
        <v>-2.5532166666666662</v>
      </c>
      <c r="AG87">
        <v>-3.4830000000000019</v>
      </c>
      <c r="AH87">
        <v>9.1381599999999992</v>
      </c>
      <c r="AI87">
        <v>5.6580250000000003</v>
      </c>
      <c r="AJ87">
        <v>-2.3105000000000007</v>
      </c>
      <c r="AK87">
        <v>-4.5861999999999981</v>
      </c>
      <c r="AL87" s="37">
        <v>-2.0752000000000002</v>
      </c>
      <c r="AM87">
        <v>2.8384000000000005</v>
      </c>
      <c r="AN87">
        <v>8.416599999999999</v>
      </c>
      <c r="AO87">
        <v>2.4965999999999999</v>
      </c>
      <c r="AQ87" s="37">
        <v>-1.4420999999999999</v>
      </c>
      <c r="AR87">
        <v>12.679375</v>
      </c>
      <c r="AS87">
        <v>6.9435000000000002</v>
      </c>
      <c r="AT87">
        <v>9.9873333333333321</v>
      </c>
      <c r="AU87">
        <v>-4.7973750000000006</v>
      </c>
      <c r="AV87">
        <v>-1.7256800000000005</v>
      </c>
      <c r="AX87">
        <v>3.5412000000000008</v>
      </c>
      <c r="AY87">
        <v>4.6917666666666671</v>
      </c>
      <c r="AZ87">
        <v>-1.8443500000000002</v>
      </c>
      <c r="BB87">
        <v>6.1967999999999996</v>
      </c>
      <c r="BC87">
        <v>0.59000000000000019</v>
      </c>
      <c r="BD87">
        <v>4.5938333333333334</v>
      </c>
      <c r="BE87">
        <v>10.095000000000001</v>
      </c>
      <c r="BF87">
        <v>-2.3234666666666683</v>
      </c>
      <c r="BG87">
        <v>31.531939999999999</v>
      </c>
      <c r="BH87">
        <v>-4.5406600000000008</v>
      </c>
      <c r="BI87">
        <v>13.407933333333334</v>
      </c>
      <c r="BJ87">
        <v>-1.4368999999999992</v>
      </c>
      <c r="BK87">
        <v>8.312050000000001</v>
      </c>
      <c r="BL87">
        <v>7.4278599999999999</v>
      </c>
      <c r="BM87">
        <v>5.888749999999999</v>
      </c>
      <c r="BN87">
        <v>-2.2483250000000004</v>
      </c>
      <c r="BO87" s="37">
        <v>1.2191999999999996</v>
      </c>
      <c r="BP87">
        <v>2.4220749999999991</v>
      </c>
      <c r="BQ87">
        <v>-1.3588333333333324</v>
      </c>
      <c r="BS87">
        <v>-3.578183333333333</v>
      </c>
      <c r="BT87">
        <v>4.876033333333333</v>
      </c>
      <c r="BU87" s="37">
        <v>-11.116966666666665</v>
      </c>
      <c r="BV87">
        <v>9.4746833333333313</v>
      </c>
      <c r="BW87">
        <v>5.5358249999999991</v>
      </c>
      <c r="BX87">
        <v>2.0221666666666676</v>
      </c>
      <c r="BY87">
        <v>-4.7427799999999998</v>
      </c>
      <c r="BZ87">
        <v>-7.5085000000000006</v>
      </c>
      <c r="CA87">
        <v>20.252360000000003</v>
      </c>
      <c r="CB87">
        <v>10.347940000000001</v>
      </c>
      <c r="CC87">
        <v>5.9577500000000008</v>
      </c>
      <c r="CE87">
        <v>-3.1262500000000002</v>
      </c>
      <c r="CF87">
        <v>1.0518249999999996</v>
      </c>
      <c r="CG87">
        <v>2.1407600000000002</v>
      </c>
      <c r="CH87">
        <v>4.1469666666666667</v>
      </c>
      <c r="CI87">
        <v>-0.78045000000000009</v>
      </c>
      <c r="CJ87">
        <v>3.5144999999999995</v>
      </c>
      <c r="CK87">
        <v>-2.4696666666666673</v>
      </c>
      <c r="CL87">
        <v>3.6705000000000019</v>
      </c>
      <c r="CM87">
        <v>-6.6479000000000017</v>
      </c>
      <c r="CN87">
        <v>-3.3112500000000011</v>
      </c>
      <c r="CO87">
        <v>-3.0670000000000002</v>
      </c>
      <c r="CP87">
        <v>4.137133333333332</v>
      </c>
      <c r="CQ87">
        <v>5.0823999999999998</v>
      </c>
      <c r="CR87">
        <v>4.8601666666666654</v>
      </c>
      <c r="CS87">
        <v>-2.4105714285714295</v>
      </c>
    </row>
    <row r="88" spans="1:97" x14ac:dyDescent="0.2">
      <c r="A88">
        <f t="shared" si="3"/>
        <v>2.330354496124031</v>
      </c>
      <c r="B88">
        <f t="shared" si="4"/>
        <v>7.0990321633507456</v>
      </c>
      <c r="C88">
        <f t="shared" si="5"/>
        <v>86</v>
      </c>
      <c r="D88" s="44">
        <v>0.8</v>
      </c>
      <c r="E88" s="45">
        <v>-5.8147000000000002</v>
      </c>
      <c r="F88">
        <v>8.2135999999999996</v>
      </c>
      <c r="G88">
        <v>-5.5668666666666669</v>
      </c>
      <c r="H88">
        <v>3.281566666666667</v>
      </c>
      <c r="I88">
        <v>-1.7964399999999994</v>
      </c>
      <c r="J88">
        <v>9.6933666666666678</v>
      </c>
      <c r="K88" s="38">
        <v>-5.0017499999999986</v>
      </c>
      <c r="L88">
        <v>-2.6343500000000004</v>
      </c>
      <c r="M88">
        <v>-7.0502500000000001</v>
      </c>
      <c r="O88">
        <v>-3.416199999999999</v>
      </c>
      <c r="P88">
        <v>-1.5690000000000008</v>
      </c>
      <c r="Q88">
        <v>16.674250000000001</v>
      </c>
      <c r="R88">
        <v>-0.36026000000000041</v>
      </c>
      <c r="S88">
        <v>6.2660599999999977</v>
      </c>
      <c r="T88">
        <v>-11.61312</v>
      </c>
      <c r="U88">
        <v>6.2154000000000025</v>
      </c>
      <c r="V88">
        <v>-3.3614833333333336</v>
      </c>
      <c r="W88">
        <v>-5.9514999999999993</v>
      </c>
      <c r="Y88" s="45">
        <v>-1.6139999999999999</v>
      </c>
      <c r="Z88">
        <v>5.4817499999999999</v>
      </c>
      <c r="AA88">
        <v>2.0589499999999994</v>
      </c>
      <c r="AB88">
        <v>4.2497800000000012</v>
      </c>
      <c r="AC88">
        <v>5.5045599999999997</v>
      </c>
      <c r="AD88">
        <v>-2.1179750000000008</v>
      </c>
      <c r="AE88">
        <v>-0.3593500000000005</v>
      </c>
      <c r="AF88">
        <v>-2.9100666666666668</v>
      </c>
      <c r="AG88">
        <v>0.38779999999999787</v>
      </c>
      <c r="AH88">
        <v>9.7272749999999988</v>
      </c>
      <c r="AI88">
        <v>8.054450000000001</v>
      </c>
      <c r="AJ88">
        <v>-1.2204000000000015</v>
      </c>
      <c r="AK88">
        <v>-2.7759999999999985</v>
      </c>
      <c r="AL88" s="37">
        <v>-0.22919999999999999</v>
      </c>
      <c r="AM88">
        <v>0.58740000000000037</v>
      </c>
      <c r="AN88">
        <v>7.2586666666666657</v>
      </c>
      <c r="AO88">
        <v>4.8441999999999998</v>
      </c>
      <c r="AQ88" s="37">
        <v>-4.9086749999999997</v>
      </c>
      <c r="AR88">
        <v>13.779125000000001</v>
      </c>
      <c r="AS88">
        <v>7.4322499999999989</v>
      </c>
      <c r="AT88">
        <v>8.3697499999999998</v>
      </c>
      <c r="AU88">
        <v>-3.5164750000000007</v>
      </c>
      <c r="AV88">
        <v>-1.2138800000000007</v>
      </c>
      <c r="AX88">
        <v>3.2730250000000005</v>
      </c>
      <c r="AY88">
        <v>3.736816666666666</v>
      </c>
      <c r="AZ88">
        <v>-0.42286000000000001</v>
      </c>
      <c r="BB88">
        <v>8.5252333333333343</v>
      </c>
      <c r="BC88">
        <v>1.0370000000000008</v>
      </c>
      <c r="BD88">
        <v>5.5546600000000002</v>
      </c>
      <c r="BE88">
        <v>14.078499999999996</v>
      </c>
      <c r="BF88">
        <v>-0.64332000000000134</v>
      </c>
      <c r="BG88">
        <v>33.176275000000004</v>
      </c>
      <c r="BH88">
        <v>-4.1932333333333336</v>
      </c>
      <c r="BI88">
        <v>23.007725000000001</v>
      </c>
      <c r="BJ88">
        <v>-3.2675166666666668</v>
      </c>
      <c r="BK88">
        <v>6.6378500000000003</v>
      </c>
      <c r="BL88">
        <v>14.800880000000001</v>
      </c>
      <c r="BM88">
        <v>5.0209999999999981</v>
      </c>
      <c r="BN88">
        <v>0.24083999999999967</v>
      </c>
      <c r="BO88" s="37">
        <v>3.7569999999999992</v>
      </c>
      <c r="BP88">
        <v>0.76045999999999958</v>
      </c>
      <c r="BQ88">
        <v>-3.2163999999999993</v>
      </c>
      <c r="BS88">
        <v>-2.2176399999999998</v>
      </c>
      <c r="BT88">
        <v>5.3663666666666652</v>
      </c>
      <c r="BU88" s="37">
        <v>-7.8140400000000003</v>
      </c>
      <c r="BV88">
        <v>7.8753999999999991</v>
      </c>
      <c r="BW88">
        <v>1.8954999999999997</v>
      </c>
      <c r="BX88">
        <v>1.0668000000000006</v>
      </c>
      <c r="BY88">
        <v>-7.9714749999999999</v>
      </c>
      <c r="BZ88">
        <v>-7.555833333333335</v>
      </c>
      <c r="CA88">
        <v>14.5975</v>
      </c>
      <c r="CB88">
        <v>7.8594000000000008</v>
      </c>
      <c r="CC88">
        <v>1.6370000000000009</v>
      </c>
      <c r="CE88">
        <v>-5.9446666666666665</v>
      </c>
      <c r="CF88">
        <v>-0.23717500000000014</v>
      </c>
      <c r="CG88">
        <v>3.6567000000000007</v>
      </c>
      <c r="CH88">
        <v>5.354742857142857</v>
      </c>
      <c r="CI88">
        <v>-5.1087833333333323</v>
      </c>
      <c r="CJ88">
        <v>3.0616399999999997</v>
      </c>
      <c r="CK88">
        <v>-2.1508333333333343</v>
      </c>
      <c r="CL88">
        <v>4.8378400000000017</v>
      </c>
      <c r="CM88">
        <v>1.4987799999999987</v>
      </c>
      <c r="CN88">
        <v>-3.2836666666666674</v>
      </c>
      <c r="CO88">
        <v>-3.1347999999999998</v>
      </c>
      <c r="CP88">
        <v>4.95608</v>
      </c>
      <c r="CQ88">
        <v>7.1848000000000001</v>
      </c>
      <c r="CR88">
        <v>8.9158000000000008</v>
      </c>
      <c r="CS88">
        <v>1.122857142857141</v>
      </c>
    </row>
    <row r="89" spans="1:97" x14ac:dyDescent="0.2">
      <c r="A89">
        <f t="shared" si="3"/>
        <v>2.17611984496124</v>
      </c>
      <c r="B89">
        <f t="shared" si="4"/>
        <v>6.7874254093365725</v>
      </c>
      <c r="C89">
        <f t="shared" si="5"/>
        <v>86</v>
      </c>
      <c r="D89" s="44">
        <v>0.81</v>
      </c>
      <c r="E89" s="45">
        <v>-1.9790000000000005</v>
      </c>
      <c r="F89">
        <v>6.9748666666666663</v>
      </c>
      <c r="G89">
        <v>-7.7560750000000001</v>
      </c>
      <c r="H89">
        <v>4.0765250000000002</v>
      </c>
      <c r="I89">
        <v>-1.0178750000000003</v>
      </c>
      <c r="J89">
        <v>4.0745800000000001</v>
      </c>
      <c r="K89" s="38">
        <v>-3.0453999999999994</v>
      </c>
      <c r="L89">
        <v>-3.5688999999999997</v>
      </c>
      <c r="M89">
        <v>-3.8877500000000005</v>
      </c>
      <c r="O89">
        <v>-3.7408000000000001</v>
      </c>
      <c r="P89">
        <v>-2.4067500000000006</v>
      </c>
      <c r="Q89">
        <v>9.7989999999999995</v>
      </c>
      <c r="R89">
        <v>-1.8502399999999999</v>
      </c>
      <c r="S89">
        <v>1.1030999999999977</v>
      </c>
      <c r="T89">
        <v>-10.276759999999999</v>
      </c>
      <c r="U89">
        <v>4.6216000000000008</v>
      </c>
      <c r="V89">
        <v>-4.2574500000000004</v>
      </c>
      <c r="W89">
        <v>-6.4139999999999997</v>
      </c>
      <c r="Y89" s="45">
        <v>-1.8359999999999999</v>
      </c>
      <c r="Z89">
        <v>6.1660000000000004</v>
      </c>
      <c r="AA89">
        <v>3.2141199999999999</v>
      </c>
      <c r="AB89">
        <v>3.2331833333333342</v>
      </c>
      <c r="AC89">
        <v>7.4684000000000008</v>
      </c>
      <c r="AD89">
        <v>-2.5184000000000006</v>
      </c>
      <c r="AE89">
        <v>-0.16270000000000095</v>
      </c>
      <c r="AF89">
        <v>-5.4493499999999999</v>
      </c>
      <c r="AG89">
        <v>-1.5612000000000019</v>
      </c>
      <c r="AH89">
        <v>10.506339999999998</v>
      </c>
      <c r="AI89">
        <v>14.694175000000001</v>
      </c>
      <c r="AJ89">
        <v>1.0771666666666651</v>
      </c>
      <c r="AK89">
        <v>1.7602000000000015</v>
      </c>
      <c r="AL89" s="37">
        <v>1.742</v>
      </c>
      <c r="AM89">
        <v>-1.3629999999999995</v>
      </c>
      <c r="AN89">
        <v>7.9443999999999999</v>
      </c>
      <c r="AO89">
        <v>4.0346000000000002</v>
      </c>
      <c r="AQ89" s="37">
        <v>-3.3433199999999998</v>
      </c>
      <c r="AR89">
        <v>18.058675000000001</v>
      </c>
      <c r="AS89">
        <v>4.2813999999999997</v>
      </c>
      <c r="AT89">
        <v>7.1884999999999994</v>
      </c>
      <c r="AU89">
        <v>-2.6895000000000002</v>
      </c>
      <c r="AV89">
        <v>5.3160666666666669</v>
      </c>
      <c r="AX89">
        <v>7.4770250000000011</v>
      </c>
      <c r="AY89">
        <v>3.9647999999999994</v>
      </c>
      <c r="AZ89">
        <v>8.3219999999999669E-2</v>
      </c>
      <c r="BB89">
        <v>5.314775</v>
      </c>
      <c r="BC89">
        <v>-0.94319999999999915</v>
      </c>
      <c r="BD89">
        <v>6.3590166666666654</v>
      </c>
      <c r="BE89">
        <v>16.192339999999998</v>
      </c>
      <c r="BF89">
        <v>-9.0617833333333362</v>
      </c>
      <c r="BG89">
        <v>24.6389</v>
      </c>
      <c r="BH89">
        <v>-4.2028800000000004</v>
      </c>
      <c r="BI89">
        <v>21.645166666666665</v>
      </c>
      <c r="BJ89">
        <v>-1.0676799999999993</v>
      </c>
      <c r="BK89">
        <v>2.0145250000000003</v>
      </c>
      <c r="BL89">
        <v>16.219660000000001</v>
      </c>
      <c r="BM89">
        <v>8.0694999999999979</v>
      </c>
      <c r="BN89">
        <v>1.8461000000000003</v>
      </c>
      <c r="BO89" s="37">
        <v>2.6177999999999999</v>
      </c>
      <c r="BP89">
        <v>2.206024999999999</v>
      </c>
      <c r="BQ89">
        <v>-1.4653999999999989</v>
      </c>
      <c r="BS89">
        <v>-3.0475166666666667</v>
      </c>
      <c r="BT89">
        <v>0.1392199999999999</v>
      </c>
      <c r="BU89" s="37">
        <v>-1.1338833333333334</v>
      </c>
      <c r="BV89">
        <v>7.100016666666666</v>
      </c>
      <c r="BW89">
        <v>-0.80753999999999981</v>
      </c>
      <c r="BX89">
        <v>1.6550000000000002</v>
      </c>
      <c r="BY89">
        <v>-6.0748399999999991</v>
      </c>
      <c r="BZ89">
        <v>-6.6867999999999999</v>
      </c>
      <c r="CA89">
        <v>11.53312</v>
      </c>
      <c r="CB89">
        <v>4.4025000000000007</v>
      </c>
      <c r="CC89">
        <v>1.4774000000000007</v>
      </c>
      <c r="CE89">
        <v>-8.3469999999999995</v>
      </c>
      <c r="CF89">
        <v>-2.7190000000000007</v>
      </c>
      <c r="CG89">
        <v>6.5247800000000016</v>
      </c>
      <c r="CH89">
        <v>1.232516666666666</v>
      </c>
      <c r="CI89">
        <v>-5.4459833333333334</v>
      </c>
      <c r="CJ89">
        <v>2.8165</v>
      </c>
      <c r="CK89">
        <v>-1.1878000000000006</v>
      </c>
      <c r="CL89">
        <v>6.1078000000000001</v>
      </c>
      <c r="CM89">
        <v>1.4651599999999991</v>
      </c>
      <c r="CN89">
        <v>-3.8335000000000008</v>
      </c>
      <c r="CO89">
        <v>-6.9362500000000002</v>
      </c>
      <c r="CP89">
        <v>2.9963600000000001</v>
      </c>
      <c r="CQ89">
        <v>6.1557500000000012</v>
      </c>
      <c r="CR89">
        <v>16.379833333333334</v>
      </c>
      <c r="CS89">
        <v>3.2621249999999988</v>
      </c>
    </row>
    <row r="90" spans="1:97" x14ac:dyDescent="0.2">
      <c r="A90">
        <f t="shared" si="3"/>
        <v>2.096913455149501</v>
      </c>
      <c r="B90">
        <f t="shared" si="4"/>
        <v>5.8476405075557034</v>
      </c>
      <c r="C90">
        <f t="shared" si="5"/>
        <v>86</v>
      </c>
      <c r="D90" s="44">
        <v>0.82</v>
      </c>
      <c r="E90" s="45">
        <v>-4.8914</v>
      </c>
      <c r="F90">
        <v>-0.71056666666666624</v>
      </c>
      <c r="G90">
        <v>-7.304733333333334</v>
      </c>
      <c r="H90">
        <v>0.76173333333333348</v>
      </c>
      <c r="I90">
        <v>-1.6172999999999995</v>
      </c>
      <c r="J90">
        <v>1.5853999999999999</v>
      </c>
      <c r="K90" s="38">
        <v>-4.1507999999999994</v>
      </c>
      <c r="L90">
        <v>-3.2238999999999995</v>
      </c>
      <c r="M90">
        <v>-3.6644999999999999</v>
      </c>
      <c r="O90">
        <v>0.49339999999999973</v>
      </c>
      <c r="P90">
        <v>1.298999999999999</v>
      </c>
      <c r="Q90">
        <v>7.206666666666667</v>
      </c>
      <c r="R90">
        <v>-1.7154999999999998</v>
      </c>
      <c r="S90">
        <v>2.1672599999999989</v>
      </c>
      <c r="T90">
        <v>-6.76858</v>
      </c>
      <c r="U90">
        <v>7.9398000000000009</v>
      </c>
      <c r="V90">
        <v>-4.8363833333333339</v>
      </c>
      <c r="W90">
        <v>-5.7061666666666673</v>
      </c>
      <c r="Y90" s="45">
        <v>-1.218</v>
      </c>
      <c r="Z90">
        <v>8.0500000000000007</v>
      </c>
      <c r="AA90">
        <v>2.6155249999999999</v>
      </c>
      <c r="AB90">
        <v>8.3670200000000001</v>
      </c>
      <c r="AC90">
        <v>7.0947600000000008</v>
      </c>
      <c r="AD90">
        <v>-2.5965800000000012</v>
      </c>
      <c r="AE90">
        <v>1.3113999999999995</v>
      </c>
      <c r="AF90">
        <v>-5.0809571428571427</v>
      </c>
      <c r="AG90">
        <v>-6.6886000000000028</v>
      </c>
      <c r="AH90">
        <v>9.5023599999999995</v>
      </c>
      <c r="AI90">
        <v>11.607825</v>
      </c>
      <c r="AJ90">
        <v>3.8877999999999986</v>
      </c>
      <c r="AK90">
        <v>1.3997500000000023</v>
      </c>
      <c r="AL90" s="37">
        <v>2.1497999999999999</v>
      </c>
      <c r="AM90">
        <v>-0.58459999999999968</v>
      </c>
      <c r="AN90">
        <v>2.94</v>
      </c>
      <c r="AO90">
        <v>2.3940000000000006</v>
      </c>
      <c r="AQ90" s="37">
        <v>-5.8686499999999997</v>
      </c>
      <c r="AR90">
        <v>15.41215</v>
      </c>
      <c r="AS90">
        <v>1.9522499999999998</v>
      </c>
      <c r="AT90">
        <v>5.5730000000000004</v>
      </c>
      <c r="AU90">
        <v>1.5259249999999991</v>
      </c>
      <c r="AV90">
        <v>4.3782799999999993</v>
      </c>
      <c r="AX90">
        <v>7.3123000000000005</v>
      </c>
      <c r="AY90">
        <v>1.9728833333333329</v>
      </c>
      <c r="AZ90">
        <v>2.1144166666666666</v>
      </c>
      <c r="BB90">
        <v>4.4415666666666676</v>
      </c>
      <c r="BC90">
        <v>-0.61479999999999957</v>
      </c>
      <c r="BD90">
        <v>5.666766666666665</v>
      </c>
      <c r="BE90">
        <v>11.78844</v>
      </c>
      <c r="BF90">
        <v>-9.4904000000000028</v>
      </c>
      <c r="BG90">
        <v>21.101800000000004</v>
      </c>
      <c r="BH90">
        <v>0.48071999999999981</v>
      </c>
      <c r="BI90">
        <v>15.038675000000001</v>
      </c>
      <c r="BJ90">
        <v>3.661633333333334</v>
      </c>
      <c r="BK90">
        <v>1.3591749999999996</v>
      </c>
      <c r="BL90">
        <v>4.4026399999999999</v>
      </c>
      <c r="BM90">
        <v>7.238999999999999</v>
      </c>
      <c r="BN90">
        <v>11.896380000000001</v>
      </c>
      <c r="BO90" s="37">
        <v>0.42679999999999974</v>
      </c>
      <c r="BP90">
        <v>3.2421799999999998</v>
      </c>
      <c r="BQ90">
        <v>-0.57833333333333281</v>
      </c>
      <c r="BS90">
        <v>-0.83896666666666653</v>
      </c>
      <c r="BT90">
        <v>2.4428333333333332</v>
      </c>
      <c r="BU90" s="37">
        <v>8.8141199999999991</v>
      </c>
      <c r="BV90">
        <v>6.079866666666665</v>
      </c>
      <c r="BW90">
        <v>-2.8805249999999996</v>
      </c>
      <c r="BX90">
        <v>5.1418333333333335</v>
      </c>
      <c r="BY90">
        <v>-2.9203399999999995</v>
      </c>
      <c r="BZ90">
        <v>-5.7611666666666679</v>
      </c>
      <c r="CA90">
        <v>15.28328</v>
      </c>
      <c r="CB90">
        <v>1.6287200000000008</v>
      </c>
      <c r="CC90">
        <v>8.9042499999999993</v>
      </c>
      <c r="CE90">
        <v>-6.6094999999999997</v>
      </c>
      <c r="CF90">
        <v>1.2994499999999998</v>
      </c>
      <c r="CG90">
        <v>6.8366600000000002</v>
      </c>
      <c r="CH90">
        <v>2.556766666666666</v>
      </c>
      <c r="CI90">
        <v>0.51421666666666621</v>
      </c>
      <c r="CJ90">
        <v>2.62845</v>
      </c>
      <c r="CK90">
        <v>1.4248333333333323</v>
      </c>
      <c r="CL90">
        <v>1.5776600000000005</v>
      </c>
      <c r="CM90">
        <v>-8.7412400000000012</v>
      </c>
      <c r="CN90">
        <v>-5.2002500000000005</v>
      </c>
      <c r="CO90">
        <v>-3.4925000000000002</v>
      </c>
      <c r="CP90">
        <v>0.84465999999999997</v>
      </c>
      <c r="CQ90">
        <v>7.0276000000000014</v>
      </c>
      <c r="CR90">
        <v>4.3703999999999992</v>
      </c>
      <c r="CS90">
        <v>2.953714285714284</v>
      </c>
    </row>
    <row r="91" spans="1:97" x14ac:dyDescent="0.2">
      <c r="A91">
        <f t="shared" si="3"/>
        <v>1.6880754623477299</v>
      </c>
      <c r="B91">
        <f t="shared" si="4"/>
        <v>6.0968087135326883</v>
      </c>
      <c r="C91">
        <f t="shared" si="5"/>
        <v>86</v>
      </c>
      <c r="D91" s="44">
        <v>0.83</v>
      </c>
      <c r="E91" s="45">
        <v>-4.2515666666666672</v>
      </c>
      <c r="F91">
        <v>-1.1131000000000004</v>
      </c>
      <c r="G91">
        <v>-5.7168750000000008</v>
      </c>
      <c r="H91">
        <v>1.1946249999999998</v>
      </c>
      <c r="I91">
        <v>-3.7800750000000001</v>
      </c>
      <c r="J91">
        <v>1.8690399999999996</v>
      </c>
      <c r="K91" s="38">
        <v>-6.8917499999999983</v>
      </c>
      <c r="L91">
        <v>-2.2730000000000001</v>
      </c>
      <c r="M91">
        <v>-4.1864000000000008</v>
      </c>
      <c r="O91">
        <v>1.5592000000000001</v>
      </c>
      <c r="P91">
        <v>0.63939999999999952</v>
      </c>
      <c r="Q91">
        <v>2.5479999999999992</v>
      </c>
      <c r="R91">
        <v>-2.2133599999999998</v>
      </c>
      <c r="S91">
        <v>6.7334499999999986</v>
      </c>
      <c r="T91">
        <v>-6.786760000000001</v>
      </c>
      <c r="U91">
        <v>8.1857500000000023</v>
      </c>
      <c r="V91">
        <v>-5.3649500000000003</v>
      </c>
      <c r="W91">
        <v>-4.5104999999999995</v>
      </c>
      <c r="Y91" s="45">
        <v>-1.5577499999999997</v>
      </c>
      <c r="Z91">
        <v>8.2487500000000011</v>
      </c>
      <c r="AA91">
        <v>1.8766399999999996</v>
      </c>
      <c r="AB91">
        <v>10.201583333333334</v>
      </c>
      <c r="AC91">
        <v>6.6870199999999995</v>
      </c>
      <c r="AD91">
        <v>-0.14727500000000093</v>
      </c>
      <c r="AE91">
        <v>-0.27160000000000084</v>
      </c>
      <c r="AF91">
        <v>-2.5584166666666666</v>
      </c>
      <c r="AG91">
        <v>-11.0105</v>
      </c>
      <c r="AH91">
        <v>8.726799999999999</v>
      </c>
      <c r="AI91">
        <v>11.0692</v>
      </c>
      <c r="AJ91">
        <v>13.26783333333333</v>
      </c>
      <c r="AK91">
        <v>0.1504000000000012</v>
      </c>
      <c r="AL91" s="37">
        <v>-0.30299999999999999</v>
      </c>
      <c r="AM91">
        <v>-2.2519999999999998</v>
      </c>
      <c r="AN91">
        <v>0.91679999999999995</v>
      </c>
      <c r="AO91">
        <v>2.8936000000000002</v>
      </c>
      <c r="AQ91" s="37">
        <v>-8.2025000000000006</v>
      </c>
      <c r="AR91">
        <v>15.400449999999999</v>
      </c>
      <c r="AS91">
        <v>-0.97024999999999983</v>
      </c>
      <c r="AT91">
        <v>5.7530000000000001</v>
      </c>
      <c r="AU91">
        <v>-2.9477000000000007</v>
      </c>
      <c r="AV91">
        <v>-0.40692000000000056</v>
      </c>
      <c r="AX91">
        <v>7.4313750000000001</v>
      </c>
      <c r="AY91">
        <v>0.32375999999999988</v>
      </c>
      <c r="AZ91">
        <v>1.9481199999999999</v>
      </c>
      <c r="BB91">
        <v>5.4574000000000007</v>
      </c>
      <c r="BC91">
        <v>4.17225</v>
      </c>
      <c r="BD91">
        <v>5.845559999999999</v>
      </c>
      <c r="BE91">
        <v>13.719459999999998</v>
      </c>
      <c r="BF91">
        <v>-11.155416666666667</v>
      </c>
      <c r="BG91">
        <v>11.763425000000002</v>
      </c>
      <c r="BH91">
        <v>-1.8506000000000005</v>
      </c>
      <c r="BI91">
        <v>6.0652333333333344</v>
      </c>
      <c r="BJ91">
        <v>5.8410600000000015</v>
      </c>
      <c r="BK91">
        <v>0.1681250000000003</v>
      </c>
      <c r="BL91">
        <v>-3.7308250000000003</v>
      </c>
      <c r="BM91">
        <v>2.4539999999999988</v>
      </c>
      <c r="BN91">
        <v>11.207879999999999</v>
      </c>
      <c r="BO91" s="37">
        <v>6.0125999999999999</v>
      </c>
      <c r="BP91">
        <v>2.3221999999999996</v>
      </c>
      <c r="BQ91">
        <v>-1.0095999999999992</v>
      </c>
      <c r="BS91">
        <v>1.5584200000000004</v>
      </c>
      <c r="BT91">
        <v>14.716219999999998</v>
      </c>
      <c r="BU91" s="37">
        <v>-3.6877999999999993</v>
      </c>
      <c r="BV91">
        <v>6.2125799999999991</v>
      </c>
      <c r="BW91">
        <v>-1.811375</v>
      </c>
      <c r="BX91">
        <v>3.2344000000000008</v>
      </c>
      <c r="BY91">
        <v>-1.4586750000000004</v>
      </c>
      <c r="BZ91">
        <v>-2.7593333333333345</v>
      </c>
      <c r="CA91">
        <v>15.942539999999999</v>
      </c>
      <c r="CB91">
        <v>1.8132000000000001</v>
      </c>
      <c r="CC91">
        <v>8.4282000000000004</v>
      </c>
      <c r="CE91">
        <v>-4.8886666666666674</v>
      </c>
      <c r="CF91">
        <v>4.2025749999999995</v>
      </c>
      <c r="CG91">
        <v>4.5880799999999997</v>
      </c>
      <c r="CH91">
        <v>0.59476666666666578</v>
      </c>
      <c r="CI91">
        <v>-3.734433333333333</v>
      </c>
      <c r="CJ91">
        <v>2.6745999999999999</v>
      </c>
      <c r="CK91">
        <v>3.0154999999999994</v>
      </c>
      <c r="CL91">
        <v>0.80913333333333382</v>
      </c>
      <c r="CM91">
        <v>-13.017000000000001</v>
      </c>
      <c r="CN91">
        <v>-5.8466666666666676</v>
      </c>
      <c r="CO91">
        <v>-3.8171999999999997</v>
      </c>
      <c r="CP91">
        <v>0.54921999999999971</v>
      </c>
      <c r="CQ91">
        <v>10.758999999999999</v>
      </c>
      <c r="CR91">
        <v>4.8403333333333336</v>
      </c>
      <c r="CS91">
        <v>5.0655714285714284</v>
      </c>
    </row>
    <row r="92" spans="1:97" x14ac:dyDescent="0.2">
      <c r="A92">
        <f t="shared" si="3"/>
        <v>1.7057917386489481</v>
      </c>
      <c r="B92">
        <f t="shared" si="4"/>
        <v>6.0796591543988319</v>
      </c>
      <c r="C92">
        <f t="shared" si="5"/>
        <v>86</v>
      </c>
      <c r="D92" s="44">
        <v>0.84</v>
      </c>
      <c r="E92" s="45">
        <v>-6.2493249999999989</v>
      </c>
      <c r="F92">
        <v>1.8399000000000001</v>
      </c>
      <c r="G92">
        <v>-5.7377000000000002</v>
      </c>
      <c r="H92">
        <v>-3.010466666666666</v>
      </c>
      <c r="I92">
        <v>-2.8916599999999999</v>
      </c>
      <c r="J92">
        <v>3.8503499999999993</v>
      </c>
      <c r="K92" s="38">
        <v>-5.7694000000000001</v>
      </c>
      <c r="L92">
        <v>-2.6506250000000002</v>
      </c>
      <c r="M92">
        <v>-6.2762500000000001</v>
      </c>
      <c r="O92">
        <v>1.5370000000000001</v>
      </c>
      <c r="P92">
        <v>-1.6317500000000007</v>
      </c>
      <c r="Q92">
        <v>1.6444999999999996</v>
      </c>
      <c r="R92">
        <v>-1.7132799999999999</v>
      </c>
      <c r="S92">
        <v>5.6802399999999986</v>
      </c>
      <c r="T92">
        <v>-9.0151800000000009</v>
      </c>
      <c r="U92">
        <v>4.8136000000000001</v>
      </c>
      <c r="V92">
        <v>-6.0170833333333329</v>
      </c>
      <c r="W92">
        <v>-3.2289999999999992</v>
      </c>
      <c r="Y92" s="45">
        <v>-2.2412000000000001</v>
      </c>
      <c r="Z92">
        <v>3.8967499999999999</v>
      </c>
      <c r="AA92">
        <v>2.8884499999999997</v>
      </c>
      <c r="AB92">
        <v>4.3705200000000008</v>
      </c>
      <c r="AC92">
        <v>3.8287750000000003</v>
      </c>
      <c r="AD92">
        <v>3.1416999999999997</v>
      </c>
      <c r="AE92">
        <v>1.0753999999999988</v>
      </c>
      <c r="AF92">
        <v>-0.89581666666666615</v>
      </c>
      <c r="AG92">
        <v>-4.0524000000000022</v>
      </c>
      <c r="AH92">
        <v>5.4420799999999989</v>
      </c>
      <c r="AI92">
        <v>17.213200000000001</v>
      </c>
      <c r="AJ92">
        <v>12.572199999999999</v>
      </c>
      <c r="AK92">
        <v>0.58500000000000119</v>
      </c>
      <c r="AL92" s="37">
        <v>-4.3827999999999996</v>
      </c>
      <c r="AM92">
        <v>-0.49239999999999962</v>
      </c>
      <c r="AN92">
        <v>0.79633333333333278</v>
      </c>
      <c r="AO92">
        <v>2.0427999999999997</v>
      </c>
      <c r="AQ92" s="37">
        <v>-3.2294749999999999</v>
      </c>
      <c r="AR92">
        <v>22.532624999999999</v>
      </c>
      <c r="AS92">
        <v>1.5205</v>
      </c>
      <c r="AT92">
        <v>5.1174999999999997</v>
      </c>
      <c r="AU92">
        <v>-5.3454750000000004</v>
      </c>
      <c r="AV92">
        <v>-5.3947166666666675</v>
      </c>
      <c r="AX92">
        <v>7.5557249999999998</v>
      </c>
      <c r="AY92">
        <v>0.25009999999999999</v>
      </c>
      <c r="AZ92">
        <v>3.7736800000000001</v>
      </c>
      <c r="BB92">
        <v>14.555250000000001</v>
      </c>
      <c r="BC92">
        <v>2.5234000000000005</v>
      </c>
      <c r="BD92">
        <v>7.901816666666666</v>
      </c>
      <c r="BE92">
        <v>8.050419999999999</v>
      </c>
      <c r="BF92">
        <v>-9.5383800000000001</v>
      </c>
      <c r="BG92">
        <v>11.127880000000001</v>
      </c>
      <c r="BH92">
        <v>-3.6723500000000002</v>
      </c>
      <c r="BI92">
        <v>1.6584750000000001</v>
      </c>
      <c r="BJ92">
        <v>4.5875200000000005</v>
      </c>
      <c r="BK92">
        <v>-0.68954999999999966</v>
      </c>
      <c r="BL92">
        <v>-4.5958800000000002</v>
      </c>
      <c r="BM92">
        <v>2.6422499999999989</v>
      </c>
      <c r="BN92">
        <v>12.963100000000001</v>
      </c>
      <c r="BO92" s="37">
        <v>2.5190000000000001</v>
      </c>
      <c r="BP92">
        <v>1.6204749999999994</v>
      </c>
      <c r="BQ92">
        <v>0.28850000000000087</v>
      </c>
      <c r="BS92">
        <v>7.9577166666666672</v>
      </c>
      <c r="BT92">
        <v>10.635733333333333</v>
      </c>
      <c r="BU92" s="37">
        <v>0.40248000000000062</v>
      </c>
      <c r="BV92">
        <v>7.0159833333333319</v>
      </c>
      <c r="BW92">
        <v>2.2373500000000002</v>
      </c>
      <c r="BX92">
        <v>2.5410000000000008</v>
      </c>
      <c r="BY92">
        <v>-1.6320799999999998</v>
      </c>
      <c r="BZ92">
        <v>-0.31860000000000072</v>
      </c>
      <c r="CA92">
        <v>1.7141000000000006</v>
      </c>
      <c r="CB92">
        <v>1.6040600000000005</v>
      </c>
      <c r="CC92">
        <v>1.2382000000000009</v>
      </c>
      <c r="CE92">
        <v>-5.5162499999999994</v>
      </c>
      <c r="CF92">
        <v>2.1068666666666664</v>
      </c>
      <c r="CG92">
        <v>2.6958600000000006</v>
      </c>
      <c r="CH92">
        <v>2.1836428571428566</v>
      </c>
      <c r="CI92">
        <v>-0.74638333333333351</v>
      </c>
      <c r="CJ92">
        <v>6.0950499999999987</v>
      </c>
      <c r="CK92">
        <v>4.5958333333333323</v>
      </c>
      <c r="CL92">
        <v>8.1151999999999997</v>
      </c>
      <c r="CM92">
        <v>-14.288840000000002</v>
      </c>
      <c r="CN92">
        <v>-6.541500000000001</v>
      </c>
      <c r="CO92">
        <v>-2.7447499999999998</v>
      </c>
      <c r="CP92">
        <v>1.7487399999999997</v>
      </c>
      <c r="CQ92">
        <v>13.285</v>
      </c>
      <c r="CR92">
        <v>6.0522</v>
      </c>
      <c r="CS92">
        <v>6.5766249999999999</v>
      </c>
    </row>
    <row r="93" spans="1:97" x14ac:dyDescent="0.2">
      <c r="A93">
        <f t="shared" si="3"/>
        <v>2.3309821705426348</v>
      </c>
      <c r="B93">
        <f t="shared" si="4"/>
        <v>6.7158512847289851</v>
      </c>
      <c r="C93">
        <f t="shared" si="5"/>
        <v>86</v>
      </c>
      <c r="D93" s="44">
        <v>0.85</v>
      </c>
      <c r="E93" s="45">
        <v>-5.7155500000000004</v>
      </c>
      <c r="F93">
        <v>-5.4585000000000008</v>
      </c>
      <c r="G93">
        <v>-5.9107000000000003</v>
      </c>
      <c r="H93">
        <v>-2.2795750000000004</v>
      </c>
      <c r="I93">
        <v>-3.2870799999999996</v>
      </c>
      <c r="J93">
        <v>1.6983000000000001</v>
      </c>
      <c r="K93" s="38">
        <v>-3.2665999999999991</v>
      </c>
      <c r="L93">
        <v>-1.6166749999999999</v>
      </c>
      <c r="M93">
        <v>-5.1179999999999994</v>
      </c>
      <c r="O93">
        <v>-4.1385999999999994</v>
      </c>
      <c r="P93">
        <v>-0.84200000000000019</v>
      </c>
      <c r="Q93">
        <v>4.093</v>
      </c>
      <c r="R93">
        <v>-0.79103999999999997</v>
      </c>
      <c r="S93">
        <v>4.6598499999999978</v>
      </c>
      <c r="T93">
        <v>-8.78918</v>
      </c>
      <c r="U93">
        <v>3.8888000000000007</v>
      </c>
      <c r="V93">
        <v>-5.0079166666666666</v>
      </c>
      <c r="W93">
        <v>-2.1245999999999996</v>
      </c>
      <c r="Y93" s="45">
        <v>-1.5677499999999998</v>
      </c>
      <c r="Z93">
        <v>4.1422499999999998</v>
      </c>
      <c r="AA93">
        <v>6.6935199999999995</v>
      </c>
      <c r="AB93">
        <v>3.33555</v>
      </c>
      <c r="AC93">
        <v>4.6134399999999998</v>
      </c>
      <c r="AD93">
        <v>9.0292749999999984</v>
      </c>
      <c r="AE93">
        <v>4.2472999999999992</v>
      </c>
      <c r="AF93">
        <v>-1.8743499999999995</v>
      </c>
      <c r="AG93">
        <v>-3.9568000000000021</v>
      </c>
      <c r="AH93">
        <v>7.3320399999999974</v>
      </c>
      <c r="AI93">
        <v>14.622</v>
      </c>
      <c r="AJ93">
        <v>7.6009999999999982</v>
      </c>
      <c r="AK93">
        <v>-1.7821999999999978</v>
      </c>
      <c r="AL93" s="37">
        <v>1.0808</v>
      </c>
      <c r="AM93">
        <v>0.30050000000000021</v>
      </c>
      <c r="AN93">
        <v>2.3873999999999995</v>
      </c>
      <c r="AO93">
        <v>0.7841999999999999</v>
      </c>
      <c r="AQ93" s="37">
        <v>-4.5663999999999998</v>
      </c>
      <c r="AR93">
        <v>26.674849999999999</v>
      </c>
      <c r="AS93">
        <v>-0.86724999999999985</v>
      </c>
      <c r="AT93">
        <v>3.6783333333333332</v>
      </c>
      <c r="AU93">
        <v>-5.0542750000000005</v>
      </c>
      <c r="AV93">
        <v>-7.3135999999999992</v>
      </c>
      <c r="AX93">
        <v>7.7166999999999994</v>
      </c>
      <c r="AY93">
        <v>0.52104999999999979</v>
      </c>
      <c r="AZ93">
        <v>3.9414833333333328</v>
      </c>
      <c r="BB93">
        <v>13.838766666666666</v>
      </c>
      <c r="BC93">
        <v>4.1700000000000008</v>
      </c>
      <c r="BD93">
        <v>5.5842399999999994</v>
      </c>
      <c r="BE93">
        <v>5.7674199999999995</v>
      </c>
      <c r="BF93">
        <v>-8.7776000000000014</v>
      </c>
      <c r="BG93">
        <v>18.339279999999999</v>
      </c>
      <c r="BH93">
        <v>-4.3140600000000004</v>
      </c>
      <c r="BI93">
        <v>3.8056666666666668</v>
      </c>
      <c r="BJ93">
        <v>1.9509666666666676</v>
      </c>
      <c r="BK93">
        <v>-3.3971749999999994</v>
      </c>
      <c r="BL93">
        <v>-3.7582999999999998</v>
      </c>
      <c r="BM93">
        <v>7.8146666666666667</v>
      </c>
      <c r="BN93">
        <v>11.922924999999999</v>
      </c>
      <c r="BO93" s="37">
        <v>2.2349999999999999</v>
      </c>
      <c r="BP93">
        <v>4.1639999999999997</v>
      </c>
      <c r="BQ93">
        <v>2.3104000000000009</v>
      </c>
      <c r="BS93">
        <v>12.2027</v>
      </c>
      <c r="BT93">
        <v>9.1858500000000003</v>
      </c>
      <c r="BU93" s="37">
        <v>-2.523333333333333</v>
      </c>
      <c r="BV93">
        <v>6.7643666666666649</v>
      </c>
      <c r="BW93">
        <v>3.9237200000000003</v>
      </c>
      <c r="BX93">
        <v>-1.1149999999999993</v>
      </c>
      <c r="BY93">
        <v>-6.2434199999999986</v>
      </c>
      <c r="BZ93">
        <v>5.9163333333333314</v>
      </c>
      <c r="CA93">
        <v>8.1816400000000016</v>
      </c>
      <c r="CB93">
        <v>0.29825000000000079</v>
      </c>
      <c r="CC93">
        <v>-1.339999999999999</v>
      </c>
      <c r="CE93">
        <v>-3.8659999999999997</v>
      </c>
      <c r="CF93">
        <v>7.4473000000000003</v>
      </c>
      <c r="CG93">
        <v>3.7630400000000011</v>
      </c>
      <c r="CH93">
        <v>-0.8706500000000007</v>
      </c>
      <c r="CI93">
        <v>3.4818333333333342</v>
      </c>
      <c r="CJ93">
        <v>6.3871200000000004</v>
      </c>
      <c r="CK93">
        <v>17.225833333333334</v>
      </c>
      <c r="CL93">
        <v>11.135320000000002</v>
      </c>
      <c r="CM93">
        <v>-11.668000000000001</v>
      </c>
      <c r="CN93">
        <v>-4.0965000000000007</v>
      </c>
      <c r="CO93">
        <v>-2.3408000000000002</v>
      </c>
      <c r="CP93">
        <v>11.745699999999999</v>
      </c>
      <c r="CQ93">
        <v>13.233800000000002</v>
      </c>
      <c r="CR93">
        <v>3.4871666666666652</v>
      </c>
      <c r="CS93">
        <v>6.7789999999999981</v>
      </c>
    </row>
    <row r="94" spans="1:97" x14ac:dyDescent="0.2">
      <c r="A94">
        <f t="shared" si="3"/>
        <v>2.7351052353266891</v>
      </c>
      <c r="B94">
        <f t="shared" si="4"/>
        <v>7.5013912842021924</v>
      </c>
      <c r="C94">
        <f t="shared" si="5"/>
        <v>86</v>
      </c>
      <c r="D94" s="44">
        <v>0.86</v>
      </c>
      <c r="E94" s="45">
        <v>-6.4315249999999997</v>
      </c>
      <c r="F94">
        <v>-0.11089999999999971</v>
      </c>
      <c r="G94">
        <v>-5.7589000000000006</v>
      </c>
      <c r="H94">
        <v>-1.5682333333333329</v>
      </c>
      <c r="I94">
        <v>-0.99462500000000009</v>
      </c>
      <c r="J94">
        <v>1.518</v>
      </c>
      <c r="K94" s="38">
        <v>-1.2919999999999994</v>
      </c>
      <c r="L94">
        <v>-0.12310000000000028</v>
      </c>
      <c r="M94">
        <v>-3.0537999999999998</v>
      </c>
      <c r="O94">
        <v>-4.0188000000000006</v>
      </c>
      <c r="P94">
        <v>-1.8305000000000002</v>
      </c>
      <c r="Q94">
        <v>2.0586666666666669</v>
      </c>
      <c r="R94">
        <v>-1.30172</v>
      </c>
      <c r="S94">
        <v>3.8570199999999977</v>
      </c>
      <c r="T94">
        <v>-8.4471249999999998</v>
      </c>
      <c r="U94">
        <v>5.9132000000000007</v>
      </c>
      <c r="V94">
        <v>-5.4873000000000003</v>
      </c>
      <c r="W94">
        <v>-3.5678333333333327</v>
      </c>
      <c r="Y94" s="45">
        <v>-0.91639999999999977</v>
      </c>
      <c r="Z94">
        <v>1.6016000000000001</v>
      </c>
      <c r="AA94">
        <v>7.0445499999999992</v>
      </c>
      <c r="AB94">
        <v>4.273883333333333</v>
      </c>
      <c r="AC94">
        <v>2.20906</v>
      </c>
      <c r="AD94">
        <v>11.81274</v>
      </c>
      <c r="AE94">
        <v>2.8778749999999991</v>
      </c>
      <c r="AF94">
        <v>-1.416433333333333</v>
      </c>
      <c r="AG94">
        <v>-6.1344000000000012</v>
      </c>
      <c r="AH94">
        <v>10.103549999999998</v>
      </c>
      <c r="AI94">
        <v>14.673475000000002</v>
      </c>
      <c r="AJ94">
        <v>4.702399999999999</v>
      </c>
      <c r="AK94">
        <v>-5.3314999999999984</v>
      </c>
      <c r="AL94" s="37">
        <v>0.53100000000000003</v>
      </c>
      <c r="AM94">
        <v>2.8306000000000004</v>
      </c>
      <c r="AN94">
        <v>6.5545</v>
      </c>
      <c r="AO94">
        <v>2.6259999999999999</v>
      </c>
      <c r="AQ94" s="37">
        <v>-1.4130499999999999</v>
      </c>
      <c r="AR94">
        <v>38.041024999999998</v>
      </c>
      <c r="AS94">
        <v>4.183250000000001</v>
      </c>
      <c r="AT94">
        <v>3.7134999999999994</v>
      </c>
      <c r="AU94">
        <v>-3.4125500000000004</v>
      </c>
      <c r="AV94">
        <v>-7.0810200000000005</v>
      </c>
      <c r="AX94">
        <v>8.1755800000000001</v>
      </c>
      <c r="AY94">
        <v>-0.48922000000000015</v>
      </c>
      <c r="AZ94">
        <v>1.4912799999999999</v>
      </c>
      <c r="BB94">
        <v>21.174766666666667</v>
      </c>
      <c r="BC94">
        <v>0.83425000000000082</v>
      </c>
      <c r="BD94">
        <v>6.6073166666666667</v>
      </c>
      <c r="BE94">
        <v>6.8191599999999992</v>
      </c>
      <c r="BF94">
        <v>-9.9078600000000012</v>
      </c>
      <c r="BG94">
        <v>22.067</v>
      </c>
      <c r="BH94">
        <v>-3.7444600000000001</v>
      </c>
      <c r="BI94">
        <v>6.5413750000000004</v>
      </c>
      <c r="BJ94">
        <v>1.0776600000000012</v>
      </c>
      <c r="BK94">
        <v>0.43515000000000015</v>
      </c>
      <c r="BL94">
        <v>-2.3484600000000002</v>
      </c>
      <c r="BM94">
        <v>11.806000000000001</v>
      </c>
      <c r="BN94">
        <v>4.1995800000000001</v>
      </c>
      <c r="BO94" s="37">
        <v>3.7498000000000005</v>
      </c>
      <c r="BP94">
        <v>6.8041999999999998</v>
      </c>
      <c r="BQ94">
        <v>-0.90539999999999932</v>
      </c>
      <c r="BS94">
        <v>10.079766666666666</v>
      </c>
      <c r="BT94">
        <v>4.9761999999999995</v>
      </c>
      <c r="BU94" s="37">
        <v>-3.7722666666666664</v>
      </c>
      <c r="BV94">
        <v>4.6564499999999995</v>
      </c>
      <c r="BW94">
        <v>-5.4224999999999302E-2</v>
      </c>
      <c r="BX94">
        <v>-3.1166666666666658</v>
      </c>
      <c r="BY94">
        <v>-2.1191399999999989</v>
      </c>
      <c r="BZ94">
        <v>9.5291666666666668</v>
      </c>
      <c r="CA94">
        <v>17.382420000000003</v>
      </c>
      <c r="CB94">
        <v>-4.844000000000008E-2</v>
      </c>
      <c r="CC94">
        <v>-0.52599999999999947</v>
      </c>
      <c r="CE94">
        <v>-2.3729999999999998</v>
      </c>
      <c r="CF94">
        <v>8.8459999999999983</v>
      </c>
      <c r="CG94">
        <v>3.4485000000000006</v>
      </c>
      <c r="CH94">
        <v>2.1467333333333327</v>
      </c>
      <c r="CI94">
        <v>3.1989333333333332</v>
      </c>
      <c r="CJ94">
        <v>5.9361750000000004</v>
      </c>
      <c r="CK94">
        <v>9.4876666666666676</v>
      </c>
      <c r="CL94">
        <v>9.1009400000000014</v>
      </c>
      <c r="CM94">
        <v>-11.205840000000002</v>
      </c>
      <c r="CN94">
        <v>-4.8880000000000008</v>
      </c>
      <c r="CO94">
        <v>-4.0117500000000001</v>
      </c>
      <c r="CP94">
        <v>7.1917</v>
      </c>
      <c r="CQ94">
        <v>5.5027999999999988</v>
      </c>
      <c r="CR94">
        <v>2.8865999999999992</v>
      </c>
      <c r="CS94">
        <v>17.142428571428571</v>
      </c>
    </row>
    <row r="95" spans="1:97" x14ac:dyDescent="0.2">
      <c r="A95">
        <f t="shared" si="3"/>
        <v>2.0717543106312299</v>
      </c>
      <c r="B95">
        <f t="shared" si="4"/>
        <v>6.9559950843485607</v>
      </c>
      <c r="C95">
        <f t="shared" si="5"/>
        <v>86</v>
      </c>
      <c r="D95" s="44">
        <v>0.87</v>
      </c>
      <c r="E95" s="45">
        <v>-8.7891750000000002</v>
      </c>
      <c r="F95">
        <v>-3.8163250000000004</v>
      </c>
      <c r="G95">
        <v>-3.0226750000000004</v>
      </c>
      <c r="H95">
        <v>1.3843500000000004</v>
      </c>
      <c r="I95">
        <v>0.59690000000000043</v>
      </c>
      <c r="J95">
        <v>0.25128000000000006</v>
      </c>
      <c r="K95" s="38">
        <v>0.58500000000000019</v>
      </c>
      <c r="L95">
        <v>0.81857500000000005</v>
      </c>
      <c r="M95">
        <v>-2.2092500000000008</v>
      </c>
      <c r="O95">
        <v>1.5811666666666666</v>
      </c>
      <c r="P95">
        <v>-5.0276000000000005</v>
      </c>
      <c r="Q95">
        <v>2.59375</v>
      </c>
      <c r="R95">
        <v>-2.0369000000000002</v>
      </c>
      <c r="S95">
        <v>5.6415999999999995</v>
      </c>
      <c r="T95">
        <v>-10.192740000000001</v>
      </c>
      <c r="U95">
        <v>7.221000000000001</v>
      </c>
      <c r="V95">
        <v>-7.5427500000000007</v>
      </c>
      <c r="W95">
        <v>-4.0314999999999994</v>
      </c>
      <c r="Y95" s="45">
        <v>1.1702499999999998</v>
      </c>
      <c r="Z95">
        <v>0.50575000000000037</v>
      </c>
      <c r="AA95">
        <v>3.9760600000000004</v>
      </c>
      <c r="AB95">
        <v>2.1069800000000005</v>
      </c>
      <c r="AC95">
        <v>3.0834750000000004</v>
      </c>
      <c r="AD95">
        <v>6.7112999999999996</v>
      </c>
      <c r="AE95">
        <v>3.5960749999999995</v>
      </c>
      <c r="AF95">
        <v>6.2966666666667059E-2</v>
      </c>
      <c r="AG95">
        <v>-12.998200000000001</v>
      </c>
      <c r="AH95">
        <v>9.5925200000000004</v>
      </c>
      <c r="AI95">
        <v>14.965775000000001</v>
      </c>
      <c r="AJ95">
        <v>1.0388333333333322</v>
      </c>
      <c r="AK95">
        <v>-5.6449999999999987</v>
      </c>
      <c r="AL95" s="37">
        <v>-2.6614</v>
      </c>
      <c r="AM95">
        <v>2.3660000000000005</v>
      </c>
      <c r="AN95">
        <v>1.4894999999999998</v>
      </c>
      <c r="AO95">
        <v>2.3241999999999998</v>
      </c>
      <c r="AQ95" s="37">
        <v>-4.4877399999999996</v>
      </c>
      <c r="AR95">
        <v>29.766324999999998</v>
      </c>
      <c r="AS95">
        <v>4.745000000000001</v>
      </c>
      <c r="AT95">
        <v>-0.3990000000000003</v>
      </c>
      <c r="AU95">
        <v>-3.0306250000000006</v>
      </c>
      <c r="AV95">
        <v>-7.5923500000000006</v>
      </c>
      <c r="AX95">
        <v>3.622125</v>
      </c>
      <c r="AY95">
        <v>-0.2986666666666668</v>
      </c>
      <c r="AZ95">
        <v>1.5508599999999999</v>
      </c>
      <c r="BB95">
        <v>24.160150000000002</v>
      </c>
      <c r="BC95">
        <v>2.2138000000000009</v>
      </c>
      <c r="BD95">
        <v>6.0849400000000005</v>
      </c>
      <c r="BE95">
        <v>13.64786</v>
      </c>
      <c r="BF95">
        <v>-13.05966666666667</v>
      </c>
      <c r="BG95">
        <v>19.97194</v>
      </c>
      <c r="BH95">
        <v>-5.6216833333333343</v>
      </c>
      <c r="BI95">
        <v>5.7321</v>
      </c>
      <c r="BJ95">
        <v>1.0131666666666677</v>
      </c>
      <c r="BK95">
        <v>-1.6966999999999994</v>
      </c>
      <c r="BL95">
        <v>-1.2066250000000003</v>
      </c>
      <c r="BM95">
        <v>11.340999999999999</v>
      </c>
      <c r="BN95">
        <v>1.0759999999999081E-2</v>
      </c>
      <c r="BO95" s="37">
        <v>1.3702000000000005</v>
      </c>
      <c r="BP95">
        <v>3.2542599999999995</v>
      </c>
      <c r="BQ95">
        <v>-2.2843333333333327</v>
      </c>
      <c r="BS95">
        <v>5.0820000000000219E-2</v>
      </c>
      <c r="BT95">
        <v>4.9831833333333329</v>
      </c>
      <c r="BU95" s="37">
        <v>-0.45135999999999898</v>
      </c>
      <c r="BV95">
        <v>2.4563599999999988</v>
      </c>
      <c r="BW95">
        <v>-2.7806499999999996</v>
      </c>
      <c r="BX95">
        <v>1.7624000000000009</v>
      </c>
      <c r="BY95">
        <v>-1.3059749999999992</v>
      </c>
      <c r="BZ95">
        <v>9.1853999999999978</v>
      </c>
      <c r="CA95">
        <v>8.9109600000000011</v>
      </c>
      <c r="CB95">
        <v>3.2748600000000012</v>
      </c>
      <c r="CC95">
        <v>6.8890000000000011</v>
      </c>
      <c r="CE95">
        <v>-1.4562500000000007</v>
      </c>
      <c r="CF95">
        <v>5.1287749999999992</v>
      </c>
      <c r="CG95">
        <v>6.7032000000000007</v>
      </c>
      <c r="CH95">
        <v>5.0054333333333325</v>
      </c>
      <c r="CI95">
        <v>4.6504999999999992</v>
      </c>
      <c r="CJ95">
        <v>5.1973600000000006</v>
      </c>
      <c r="CK95">
        <v>11.082599999999999</v>
      </c>
      <c r="CL95">
        <v>12.465600000000002</v>
      </c>
      <c r="CM95">
        <v>-3.7703800000000007</v>
      </c>
      <c r="CN95">
        <v>-3.5335000000000005</v>
      </c>
      <c r="CO95">
        <v>-5.8062000000000005</v>
      </c>
      <c r="CP95">
        <v>0.6156600000000001</v>
      </c>
      <c r="CQ95">
        <v>4.0823999999999998</v>
      </c>
      <c r="CR95">
        <v>2.4204999999999992</v>
      </c>
      <c r="CS95">
        <v>7.9132857142857134</v>
      </c>
    </row>
    <row r="96" spans="1:97" x14ac:dyDescent="0.2">
      <c r="A96">
        <f t="shared" si="3"/>
        <v>1.9067243355481718</v>
      </c>
      <c r="B96">
        <f t="shared" si="4"/>
        <v>7.0020926966785746</v>
      </c>
      <c r="C96">
        <f t="shared" si="5"/>
        <v>86</v>
      </c>
      <c r="D96" s="44">
        <v>0.88</v>
      </c>
      <c r="E96" s="45">
        <v>-8.0783249999999995</v>
      </c>
      <c r="F96">
        <v>-1.5120666666666658</v>
      </c>
      <c r="G96">
        <v>-3.041700000000001</v>
      </c>
      <c r="H96">
        <v>-3.4536333333333324</v>
      </c>
      <c r="I96">
        <v>0.1413000000000002</v>
      </c>
      <c r="J96">
        <v>3.2779799999999994</v>
      </c>
      <c r="K96" s="38">
        <v>2.44</v>
      </c>
      <c r="L96">
        <v>2.7610999999999994</v>
      </c>
      <c r="M96">
        <v>-6.0707500000000003</v>
      </c>
      <c r="O96">
        <v>4.7664</v>
      </c>
      <c r="P96">
        <v>-4.9442500000000003</v>
      </c>
      <c r="Q96">
        <v>8.0237499999999997</v>
      </c>
      <c r="R96">
        <v>-1.7447600000000001</v>
      </c>
      <c r="S96">
        <v>-0.15130000000000124</v>
      </c>
      <c r="T96">
        <v>-11.67778</v>
      </c>
      <c r="U96">
        <v>5.9269999999999996</v>
      </c>
      <c r="V96">
        <v>-5.3957666666666668</v>
      </c>
      <c r="W96">
        <v>-4.0886666666666658</v>
      </c>
      <c r="Y96" s="45">
        <v>0.80825000000000036</v>
      </c>
      <c r="Z96">
        <v>-0.85574999999999979</v>
      </c>
      <c r="AA96">
        <v>1.1507499999999997</v>
      </c>
      <c r="AB96">
        <v>1.2497000000000005</v>
      </c>
      <c r="AC96">
        <v>-1.1682799999999995</v>
      </c>
      <c r="AD96">
        <v>7.703574999999999</v>
      </c>
      <c r="AE96">
        <v>7.8470999999999993</v>
      </c>
      <c r="AF96">
        <v>-1.4558333333333326</v>
      </c>
      <c r="AG96">
        <v>-11.799200000000003</v>
      </c>
      <c r="AH96">
        <v>7.7837799999999984</v>
      </c>
      <c r="AI96">
        <v>17.821550000000002</v>
      </c>
      <c r="AJ96">
        <v>0.50633333333333164</v>
      </c>
      <c r="AK96">
        <v>-0.72539999999999905</v>
      </c>
      <c r="AL96" s="37">
        <v>-2.3624000000000001</v>
      </c>
      <c r="AM96">
        <v>2.0148000000000001</v>
      </c>
      <c r="AN96">
        <v>-1.4770000000000003</v>
      </c>
      <c r="AO96">
        <v>2.7174</v>
      </c>
      <c r="AQ96" s="37">
        <v>-3.5603750000000001</v>
      </c>
      <c r="AR96">
        <v>24.218225</v>
      </c>
      <c r="AS96">
        <v>3.6676000000000002</v>
      </c>
      <c r="AT96">
        <v>-2.0410000000000004</v>
      </c>
      <c r="AU96">
        <v>-1.241950000000001</v>
      </c>
      <c r="AV96">
        <v>-3.1222800000000004</v>
      </c>
      <c r="AX96">
        <v>3.4269249999999998</v>
      </c>
      <c r="AY96">
        <v>-0.90825000000000011</v>
      </c>
      <c r="AZ96">
        <v>1.5014000000000001</v>
      </c>
      <c r="BB96">
        <v>24.564033333333338</v>
      </c>
      <c r="BC96">
        <v>1.7410000000000008</v>
      </c>
      <c r="BD96">
        <v>7.6090999999999989</v>
      </c>
      <c r="BE96">
        <v>15.136439999999999</v>
      </c>
      <c r="BF96">
        <v>-7.4768333333333361</v>
      </c>
      <c r="BG96">
        <v>20.576599999999999</v>
      </c>
      <c r="BH96">
        <v>-7.5226400000000009</v>
      </c>
      <c r="BI96">
        <v>10.617375000000001</v>
      </c>
      <c r="BJ96">
        <v>-2.7256599999999995</v>
      </c>
      <c r="BK96">
        <v>-0.22240000000000038</v>
      </c>
      <c r="BL96">
        <v>-6.0280000000000555E-2</v>
      </c>
      <c r="BM96">
        <v>9.3673333333333328</v>
      </c>
      <c r="BN96">
        <v>0.23655999999999971</v>
      </c>
      <c r="BO96" s="37">
        <v>1.0478000000000001</v>
      </c>
      <c r="BP96">
        <v>-2.8512200000000005</v>
      </c>
      <c r="BQ96">
        <v>-2.311399999999999</v>
      </c>
      <c r="BS96">
        <v>-2.1938</v>
      </c>
      <c r="BT96">
        <v>3.6062166666666662</v>
      </c>
      <c r="BU96" s="37">
        <v>-1.1540166666666654</v>
      </c>
      <c r="BV96">
        <v>3.321983333333332</v>
      </c>
      <c r="BW96">
        <v>-3.8923999999999999</v>
      </c>
      <c r="BX96">
        <v>0.74083333333333456</v>
      </c>
      <c r="BY96">
        <v>-6.4520399999999993</v>
      </c>
      <c r="BZ96">
        <v>0.28666666666666529</v>
      </c>
      <c r="CA96">
        <v>8.0303199999999997</v>
      </c>
      <c r="CB96">
        <v>1.8096600000000003</v>
      </c>
      <c r="CC96">
        <v>12.176400000000001</v>
      </c>
      <c r="CE96">
        <v>1.3076666666666661</v>
      </c>
      <c r="CF96">
        <v>9.5479249999999993</v>
      </c>
      <c r="CG96">
        <v>10.306333333333333</v>
      </c>
      <c r="CH96">
        <v>0.51004285714285658</v>
      </c>
      <c r="CI96">
        <v>1.6067666666666669</v>
      </c>
      <c r="CJ96">
        <v>1.2241749999999998</v>
      </c>
      <c r="CK96">
        <v>9.6176666666666648</v>
      </c>
      <c r="CL96">
        <v>14.28144</v>
      </c>
      <c r="CM96">
        <v>-6.8601333333333345</v>
      </c>
      <c r="CN96">
        <v>-3.4442500000000007</v>
      </c>
      <c r="CO96">
        <v>-6.0310000000000006</v>
      </c>
      <c r="CP96">
        <v>1.3021599999999995</v>
      </c>
      <c r="CQ96">
        <v>9.9074999999999989</v>
      </c>
      <c r="CR96">
        <v>5.9266666666666667</v>
      </c>
      <c r="CS96">
        <v>1.8914999999999993</v>
      </c>
    </row>
    <row r="97" spans="1:97" x14ac:dyDescent="0.2">
      <c r="A97">
        <f t="shared" si="3"/>
        <v>1.9394101328903657</v>
      </c>
      <c r="B97">
        <f t="shared" si="4"/>
        <v>7.623283912050117</v>
      </c>
      <c r="C97">
        <f t="shared" si="5"/>
        <v>86</v>
      </c>
      <c r="D97" s="44">
        <v>0.89</v>
      </c>
      <c r="E97" s="45">
        <v>-6.2150333333333334</v>
      </c>
      <c r="F97">
        <v>-0.15336666666666687</v>
      </c>
      <c r="G97">
        <v>-0.42280000000000051</v>
      </c>
      <c r="H97">
        <v>-1.8844499999999997</v>
      </c>
      <c r="I97">
        <v>-0.3456800000000001</v>
      </c>
      <c r="J97">
        <v>3.7434166666666662</v>
      </c>
      <c r="K97" s="38">
        <v>1.8698000000000008</v>
      </c>
      <c r="L97">
        <v>7.3593000000000002</v>
      </c>
      <c r="M97">
        <v>-7.25875</v>
      </c>
      <c r="O97">
        <v>0.89259999999999984</v>
      </c>
      <c r="P97">
        <v>-5.4056000000000006</v>
      </c>
      <c r="Q97">
        <v>6.5533333333333337</v>
      </c>
      <c r="R97">
        <v>-0.27660000000000018</v>
      </c>
      <c r="S97">
        <v>-2.5476500000000017</v>
      </c>
      <c r="T97">
        <v>-12.079640000000001</v>
      </c>
      <c r="U97">
        <v>4.6784000000000008</v>
      </c>
      <c r="V97">
        <v>-5.5245333333333333</v>
      </c>
      <c r="W97">
        <v>-3.4065999999999996</v>
      </c>
      <c r="Y97" s="45">
        <v>0.14600000000000007</v>
      </c>
      <c r="Z97">
        <v>0.10000000000000009</v>
      </c>
      <c r="AA97">
        <v>0.66123999999999938</v>
      </c>
      <c r="AB97">
        <v>3.6816000000000004</v>
      </c>
      <c r="AC97">
        <v>-3.7710399999999993</v>
      </c>
      <c r="AD97">
        <v>1.1276999999999995</v>
      </c>
      <c r="AE97">
        <v>8.8581499999999984</v>
      </c>
      <c r="AF97">
        <v>-3.5862333333333329</v>
      </c>
      <c r="AG97">
        <v>-12.768600000000001</v>
      </c>
      <c r="AH97">
        <v>5.728324999999999</v>
      </c>
      <c r="AI97">
        <v>25.818860000000001</v>
      </c>
      <c r="AJ97">
        <v>-3.1708000000000016</v>
      </c>
      <c r="AK97">
        <v>9.5438000000000009</v>
      </c>
      <c r="AL97" s="37">
        <v>-2.9948000000000001</v>
      </c>
      <c r="AM97">
        <v>0.72880000000000034</v>
      </c>
      <c r="AN97">
        <v>-2.6649999999999996</v>
      </c>
      <c r="AO97">
        <v>2.5681999999999996</v>
      </c>
      <c r="AQ97" s="37">
        <v>-0.49728</v>
      </c>
      <c r="AR97">
        <v>25.431325000000001</v>
      </c>
      <c r="AS97">
        <v>2.7859999999999996</v>
      </c>
      <c r="AT97">
        <v>-3.2755000000000001</v>
      </c>
      <c r="AU97">
        <v>2.3826999999999994</v>
      </c>
      <c r="AV97">
        <v>-6.79704</v>
      </c>
      <c r="AX97">
        <v>3.0758500000000004</v>
      </c>
      <c r="AY97">
        <v>-0.63582000000000005</v>
      </c>
      <c r="AZ97">
        <v>1.923283333333333</v>
      </c>
      <c r="BB97">
        <v>18.265266666666665</v>
      </c>
      <c r="BC97">
        <v>0.49425000000000052</v>
      </c>
      <c r="BD97">
        <v>4.1219166666666673</v>
      </c>
      <c r="BE97">
        <v>13.08644</v>
      </c>
      <c r="BF97">
        <v>-3.9506400000000021</v>
      </c>
      <c r="BG97">
        <v>24.480625000000003</v>
      </c>
      <c r="BH97">
        <v>-7.50352</v>
      </c>
      <c r="BI97">
        <v>8.2571999999999992</v>
      </c>
      <c r="BJ97">
        <v>-1.7281666666666657</v>
      </c>
      <c r="BK97">
        <v>1.8649499999999999</v>
      </c>
      <c r="BL97">
        <v>4.4749799999999995</v>
      </c>
      <c r="BM97">
        <v>8.9830000000000005</v>
      </c>
      <c r="BN97">
        <v>0.42063999999999985</v>
      </c>
      <c r="BO97" s="37">
        <v>9.5722000000000005</v>
      </c>
      <c r="BP97">
        <v>-2.3491000000000009</v>
      </c>
      <c r="BQ97">
        <v>-1.8793333333333324</v>
      </c>
      <c r="BS97">
        <v>-2.1046199999999997</v>
      </c>
      <c r="BT97">
        <v>1.6791799999999999</v>
      </c>
      <c r="BU97" s="37">
        <v>-0.6653199999999998</v>
      </c>
      <c r="BV97">
        <v>1.3321333333333329</v>
      </c>
      <c r="BW97">
        <v>-5.5005999999999986</v>
      </c>
      <c r="BX97">
        <v>3.6003333333333347</v>
      </c>
      <c r="BY97">
        <v>-9.0422600000000006</v>
      </c>
      <c r="BZ97">
        <v>-5.0885000000000007</v>
      </c>
      <c r="CA97">
        <v>4.2881750000000007</v>
      </c>
      <c r="CB97">
        <v>-2.4004199999999996</v>
      </c>
      <c r="CC97">
        <v>20.313200000000002</v>
      </c>
      <c r="CE97">
        <v>-2.1397500000000003</v>
      </c>
      <c r="CF97">
        <v>16.188666666666666</v>
      </c>
      <c r="CG97">
        <v>12.29616</v>
      </c>
      <c r="CH97">
        <v>-1.9535333333333338</v>
      </c>
      <c r="CI97">
        <v>-0.33560000000000018</v>
      </c>
      <c r="CJ97">
        <v>1.9739799999999998</v>
      </c>
      <c r="CK97">
        <v>6.9551666666666661</v>
      </c>
      <c r="CL97">
        <v>10.471540000000001</v>
      </c>
      <c r="CM97">
        <v>-8.7382799999999996</v>
      </c>
      <c r="CN97">
        <v>-1.6506666666666672</v>
      </c>
      <c r="CO97">
        <v>-4.9077999999999999</v>
      </c>
      <c r="CP97">
        <v>-0.91026000000000062</v>
      </c>
      <c r="CQ97">
        <v>9.3196000000000012</v>
      </c>
      <c r="CR97">
        <v>11.0656</v>
      </c>
      <c r="CS97">
        <v>2.1565714285714273</v>
      </c>
    </row>
    <row r="98" spans="1:97" x14ac:dyDescent="0.2">
      <c r="A98">
        <f t="shared" si="3"/>
        <v>1.9079574086378741</v>
      </c>
      <c r="B98">
        <f t="shared" si="4"/>
        <v>7.5052232363711058</v>
      </c>
      <c r="C98">
        <f t="shared" si="5"/>
        <v>86</v>
      </c>
      <c r="D98" s="44">
        <v>0.9</v>
      </c>
      <c r="E98" s="45">
        <v>-9.675675</v>
      </c>
      <c r="F98">
        <v>1.7210000000000001</v>
      </c>
      <c r="G98">
        <v>-0.53916666666666713</v>
      </c>
      <c r="H98">
        <v>0.81279999999999986</v>
      </c>
      <c r="I98">
        <v>1.9066599999999998</v>
      </c>
      <c r="J98">
        <v>1.5917600000000003</v>
      </c>
      <c r="K98" s="38">
        <v>7.0400000000001128E-2</v>
      </c>
      <c r="L98">
        <v>6.0111999999999997</v>
      </c>
      <c r="M98">
        <v>-7.196600000000001</v>
      </c>
      <c r="O98">
        <v>-2.4975999999999998</v>
      </c>
      <c r="P98">
        <v>-7.9142500000000009</v>
      </c>
      <c r="Q98">
        <v>6.7030000000000003</v>
      </c>
      <c r="R98">
        <v>2.16425</v>
      </c>
      <c r="S98">
        <v>-0.70150000000000146</v>
      </c>
      <c r="T98">
        <v>-10.747020000000001</v>
      </c>
      <c r="U98">
        <v>3.4014000000000011</v>
      </c>
      <c r="V98">
        <v>-6.1916833333333336</v>
      </c>
      <c r="W98">
        <v>-4.2091666666666656</v>
      </c>
      <c r="Y98" s="45">
        <v>0.70750000000000024</v>
      </c>
      <c r="Z98">
        <v>0.18960000000000027</v>
      </c>
      <c r="AA98">
        <v>3.6107499999999995</v>
      </c>
      <c r="AB98">
        <v>8.0058166666666661</v>
      </c>
      <c r="AC98">
        <v>-1.6720249999999999</v>
      </c>
      <c r="AD98">
        <v>0.53414999999999901</v>
      </c>
      <c r="AE98">
        <v>5.7470249999999998</v>
      </c>
      <c r="AF98">
        <v>-2.2634666666666665</v>
      </c>
      <c r="AG98">
        <v>-14.219800000000001</v>
      </c>
      <c r="AH98">
        <v>2.2500399999999994</v>
      </c>
      <c r="AI98">
        <v>27.957400000000007</v>
      </c>
      <c r="AJ98">
        <v>1.9624999999999975</v>
      </c>
      <c r="AK98">
        <v>9.4810000000000016</v>
      </c>
      <c r="AL98" s="37">
        <v>0.12740000000000001</v>
      </c>
      <c r="AM98">
        <v>-0.6012499999999994</v>
      </c>
      <c r="AN98">
        <v>-2.0956000000000001</v>
      </c>
      <c r="AO98">
        <v>3.3804000000000003</v>
      </c>
      <c r="AQ98" s="37">
        <v>-0.82125000000000004</v>
      </c>
      <c r="AR98">
        <v>16.699199999999998</v>
      </c>
      <c r="AS98">
        <v>-0.32699999999999974</v>
      </c>
      <c r="AT98">
        <v>-0.65433333333333332</v>
      </c>
      <c r="AU98">
        <v>3.5128999999999997</v>
      </c>
      <c r="AV98">
        <v>-4.2733999999999996</v>
      </c>
      <c r="AX98">
        <v>1.3428500000000003</v>
      </c>
      <c r="AY98">
        <v>-0.39265000000000011</v>
      </c>
      <c r="AZ98">
        <v>3.2346199999999996</v>
      </c>
      <c r="BB98">
        <v>17.313324999999999</v>
      </c>
      <c r="BC98">
        <v>2.4874000000000005</v>
      </c>
      <c r="BD98">
        <v>4.3401599999999991</v>
      </c>
      <c r="BE98">
        <v>12.503619999999998</v>
      </c>
      <c r="BF98">
        <v>-5.4267333333333356</v>
      </c>
      <c r="BG98">
        <v>32.441839999999999</v>
      </c>
      <c r="BH98">
        <v>-8.1947400000000012</v>
      </c>
      <c r="BI98">
        <v>11.146800000000001</v>
      </c>
      <c r="BJ98">
        <v>-2.0235999999999987</v>
      </c>
      <c r="BK98">
        <v>4.4228249999999996</v>
      </c>
      <c r="BL98">
        <v>0.50277999999999923</v>
      </c>
      <c r="BM98">
        <v>9.1233333333333331</v>
      </c>
      <c r="BN98">
        <v>4.03146</v>
      </c>
      <c r="BO98" s="37">
        <v>6.4995999999999992</v>
      </c>
      <c r="BP98">
        <v>-1.7125200000000007</v>
      </c>
      <c r="BQ98">
        <v>-2.6609999999999991</v>
      </c>
      <c r="BS98">
        <v>-3.7154833333333328</v>
      </c>
      <c r="BT98">
        <v>6.5444333333333331</v>
      </c>
      <c r="BU98" s="37">
        <v>0.40510000000000029</v>
      </c>
      <c r="BV98">
        <v>4.009433333333333</v>
      </c>
      <c r="BW98">
        <v>-5.5106249999999992</v>
      </c>
      <c r="BX98">
        <v>-0.5971999999999994</v>
      </c>
      <c r="BY98">
        <v>-8.5613200000000003</v>
      </c>
      <c r="BZ98">
        <v>-5.8440000000000012</v>
      </c>
      <c r="CA98">
        <v>8.108039999999999</v>
      </c>
      <c r="CB98">
        <v>-3.2597499999999995</v>
      </c>
      <c r="CC98">
        <v>13.28725</v>
      </c>
      <c r="CE98">
        <v>-1.1566666666666663</v>
      </c>
      <c r="CF98">
        <v>16.467300000000002</v>
      </c>
      <c r="CG98">
        <v>9.035400000000001</v>
      </c>
      <c r="CH98">
        <v>-0.34205000000000058</v>
      </c>
      <c r="CI98">
        <v>2.4697</v>
      </c>
      <c r="CJ98">
        <v>0.72084999999999999</v>
      </c>
      <c r="CK98">
        <v>5.6268333333333329</v>
      </c>
      <c r="CL98">
        <v>5.5800333333333354</v>
      </c>
      <c r="CM98">
        <v>-7.5156400000000003</v>
      </c>
      <c r="CN98">
        <v>-3.6232500000000005</v>
      </c>
      <c r="CO98">
        <v>-3.8222500000000004</v>
      </c>
      <c r="CP98">
        <v>-4.6134600000000008</v>
      </c>
      <c r="CQ98">
        <v>8.4614000000000011</v>
      </c>
      <c r="CR98">
        <v>3.151666666666666</v>
      </c>
      <c r="CS98">
        <v>7.851857142857142</v>
      </c>
    </row>
    <row r="99" spans="1:97" x14ac:dyDescent="0.2">
      <c r="A99">
        <f t="shared" si="3"/>
        <v>2.3275463953488376</v>
      </c>
      <c r="B99">
        <f t="shared" si="4"/>
        <v>7.3952407903487476</v>
      </c>
      <c r="C99">
        <f t="shared" si="5"/>
        <v>86</v>
      </c>
      <c r="D99" s="44">
        <v>0.91</v>
      </c>
      <c r="E99" s="45">
        <v>-9.013325</v>
      </c>
      <c r="F99">
        <v>1.7347666666666666</v>
      </c>
      <c r="G99">
        <v>1.5387999999999993</v>
      </c>
      <c r="H99">
        <v>2.1309500000000003</v>
      </c>
      <c r="I99">
        <v>3.2416999999999998</v>
      </c>
      <c r="J99">
        <v>2.0673666666666666</v>
      </c>
      <c r="K99" s="38">
        <v>0.70275000000000087</v>
      </c>
      <c r="L99">
        <v>3.2131499999999993</v>
      </c>
      <c r="M99">
        <v>-5.0447500000000005</v>
      </c>
      <c r="O99">
        <v>-2.6537999999999999</v>
      </c>
      <c r="P99">
        <v>-7.9050000000000011</v>
      </c>
      <c r="Q99">
        <v>6.9384999999999994</v>
      </c>
      <c r="R99">
        <v>4.9400400000000007</v>
      </c>
      <c r="S99">
        <v>-5.6015000000000015</v>
      </c>
      <c r="T99">
        <v>-10.107140000000001</v>
      </c>
      <c r="U99">
        <v>5.1920000000000019</v>
      </c>
      <c r="V99">
        <v>-5.8314166666666667</v>
      </c>
      <c r="W99">
        <v>-4.237333333333333</v>
      </c>
      <c r="Y99" s="45">
        <v>4.4585000000000008</v>
      </c>
      <c r="Z99">
        <v>-6.9249999999999812E-2</v>
      </c>
      <c r="AA99">
        <v>9.8360399999999988</v>
      </c>
      <c r="AB99">
        <v>5.9254200000000008</v>
      </c>
      <c r="AC99">
        <v>2.1661800000000002</v>
      </c>
      <c r="AD99">
        <v>1.0884999999999989</v>
      </c>
      <c r="AE99">
        <v>7.7030750000000001</v>
      </c>
      <c r="AF99">
        <v>0.7662000000000001</v>
      </c>
      <c r="AG99">
        <v>-13.375400000000003</v>
      </c>
      <c r="AH99">
        <v>-0.81736000000000075</v>
      </c>
      <c r="AI99">
        <v>27.548050000000003</v>
      </c>
      <c r="AJ99">
        <v>3.1879999999999988</v>
      </c>
      <c r="AK99">
        <v>2.2456000000000018</v>
      </c>
      <c r="AL99" s="37">
        <v>2.6309999999999998</v>
      </c>
      <c r="AM99">
        <v>-2.895</v>
      </c>
      <c r="AN99">
        <v>2.8151666666666664</v>
      </c>
      <c r="AO99">
        <v>6.8118000000000007</v>
      </c>
      <c r="AQ99" s="37">
        <v>-0.99009999999999998</v>
      </c>
      <c r="AR99">
        <v>16.822375000000001</v>
      </c>
      <c r="AS99">
        <v>2.0185</v>
      </c>
      <c r="AT99">
        <v>-1.3337500000000002</v>
      </c>
      <c r="AU99">
        <v>-3.5277750000000005</v>
      </c>
      <c r="AV99">
        <v>-7.9428200000000002</v>
      </c>
      <c r="AX99">
        <v>2.7293500000000011</v>
      </c>
      <c r="AY99">
        <v>-0.12275000000000014</v>
      </c>
      <c r="AZ99">
        <v>4.0177600000000009</v>
      </c>
      <c r="BB99">
        <v>9.7325333333333344</v>
      </c>
      <c r="BC99">
        <v>2.8650000000000007</v>
      </c>
      <c r="BD99">
        <v>4.2623833333333332</v>
      </c>
      <c r="BE99">
        <v>8.4414400000000001</v>
      </c>
      <c r="BF99">
        <v>-10.268040000000003</v>
      </c>
      <c r="BG99">
        <v>35.853680000000004</v>
      </c>
      <c r="BH99">
        <v>-8.6067499999999999</v>
      </c>
      <c r="BI99">
        <v>9.6920000000000002</v>
      </c>
      <c r="BJ99">
        <v>-1.2480199999999992</v>
      </c>
      <c r="BK99">
        <v>8.8156500000000015</v>
      </c>
      <c r="BL99">
        <v>2.539699999999999</v>
      </c>
      <c r="BM99">
        <v>8.1602499999999996</v>
      </c>
      <c r="BN99">
        <v>4.1701499999999987</v>
      </c>
      <c r="BO99" s="37">
        <v>5.4927999999999999</v>
      </c>
      <c r="BP99">
        <v>-1.4877500000000006</v>
      </c>
      <c r="BQ99">
        <v>-2.3451666666666657</v>
      </c>
      <c r="BS99">
        <v>-2.5116199999999997</v>
      </c>
      <c r="BT99">
        <v>2.5026333333333328</v>
      </c>
      <c r="BU99" s="37">
        <v>2.9865800000000009</v>
      </c>
      <c r="BV99">
        <v>10.574079999999999</v>
      </c>
      <c r="BW99">
        <v>-5.8867499999999993</v>
      </c>
      <c r="BX99">
        <v>2.8371666666666671</v>
      </c>
      <c r="BY99">
        <v>-7.5022999999999991</v>
      </c>
      <c r="BZ99">
        <v>-1.3993333333333335</v>
      </c>
      <c r="CA99">
        <v>6.38422</v>
      </c>
      <c r="CB99">
        <v>-3.1619799999999993</v>
      </c>
      <c r="CC99">
        <v>13.054599999999999</v>
      </c>
      <c r="CE99">
        <v>-9.1250000000000497E-2</v>
      </c>
      <c r="CF99">
        <v>12.345199999999998</v>
      </c>
      <c r="CG99">
        <v>8.2966599999999993</v>
      </c>
      <c r="CH99">
        <v>1.3913666666666662</v>
      </c>
      <c r="CI99">
        <v>3.4845666666666673</v>
      </c>
      <c r="CJ99">
        <v>3.6633200000000001</v>
      </c>
      <c r="CK99">
        <v>2.1849999999999992</v>
      </c>
      <c r="CL99">
        <v>0.69584000000000079</v>
      </c>
      <c r="CM99">
        <v>-0.67480000000000051</v>
      </c>
      <c r="CN99">
        <v>-3.2990000000000013</v>
      </c>
      <c r="CO99">
        <v>0.76239999999999952</v>
      </c>
      <c r="CP99">
        <v>-2.8911399999999996</v>
      </c>
      <c r="CQ99">
        <v>10.044599999999999</v>
      </c>
      <c r="CR99">
        <v>3.7159999999999997</v>
      </c>
      <c r="CS99">
        <v>13.59</v>
      </c>
    </row>
    <row r="100" spans="1:97" x14ac:dyDescent="0.2">
      <c r="A100">
        <f t="shared" si="3"/>
        <v>2.4944678017718709</v>
      </c>
      <c r="B100">
        <f t="shared" si="4"/>
        <v>7.463898666081147</v>
      </c>
      <c r="C100">
        <f t="shared" si="5"/>
        <v>86</v>
      </c>
      <c r="D100" s="44">
        <v>0.92</v>
      </c>
      <c r="E100" s="45">
        <v>-4.4237000000000002</v>
      </c>
      <c r="F100">
        <v>-2.4568999999999996</v>
      </c>
      <c r="G100">
        <v>1.2015999999999991</v>
      </c>
      <c r="H100">
        <v>0.37263333333333354</v>
      </c>
      <c r="I100">
        <v>2.72058</v>
      </c>
      <c r="J100">
        <v>2.7653400000000006</v>
      </c>
      <c r="K100" s="38">
        <v>0.36880000000000057</v>
      </c>
      <c r="L100">
        <v>2.2044333333333324</v>
      </c>
      <c r="M100">
        <v>-5.3782500000000004</v>
      </c>
      <c r="O100">
        <v>0.12979999999999947</v>
      </c>
      <c r="P100">
        <v>-8.3227499999999992</v>
      </c>
      <c r="Q100">
        <v>7.9487500000000004</v>
      </c>
      <c r="R100">
        <v>3.0515800000000004</v>
      </c>
      <c r="S100">
        <v>-4.3166400000000014</v>
      </c>
      <c r="T100">
        <v>-8.8631200000000003</v>
      </c>
      <c r="U100">
        <v>6.5983999999999998</v>
      </c>
      <c r="V100">
        <v>-5.008116666666667</v>
      </c>
      <c r="W100">
        <v>-3.4966666666666661</v>
      </c>
      <c r="Y100" s="45">
        <v>5.1616</v>
      </c>
      <c r="Z100">
        <v>9.3249999999999944E-2</v>
      </c>
      <c r="AA100">
        <v>11.030100000000001</v>
      </c>
      <c r="AB100">
        <v>0.21996666666666709</v>
      </c>
      <c r="AC100">
        <v>4.2402800000000003</v>
      </c>
      <c r="AD100">
        <v>0.36627499999999946</v>
      </c>
      <c r="AE100">
        <v>14.86584</v>
      </c>
      <c r="AF100">
        <v>1.2473833333333335</v>
      </c>
      <c r="AG100">
        <v>-14.8276</v>
      </c>
      <c r="AH100">
        <v>-1.9950250000000009</v>
      </c>
      <c r="AI100">
        <v>23.323999999999998</v>
      </c>
      <c r="AJ100">
        <v>9.9561666666666628</v>
      </c>
      <c r="AK100">
        <v>-0.57739999999999836</v>
      </c>
      <c r="AL100" s="37">
        <v>-0.62039999999999995</v>
      </c>
      <c r="AM100">
        <v>-0.5004999999999995</v>
      </c>
      <c r="AN100">
        <v>3.9523999999999999</v>
      </c>
      <c r="AO100">
        <v>2.2586000000000004</v>
      </c>
      <c r="AQ100" s="37">
        <v>0.76903999999999995</v>
      </c>
      <c r="AR100">
        <v>17.950899999999997</v>
      </c>
      <c r="AS100">
        <v>1.2982500000000003</v>
      </c>
      <c r="AT100">
        <v>-1.2363333333333337</v>
      </c>
      <c r="AU100">
        <v>-2.5712500000000009</v>
      </c>
      <c r="AV100">
        <v>-7.1716800000000003</v>
      </c>
      <c r="AX100">
        <v>3.3172000000000006</v>
      </c>
      <c r="AY100">
        <v>1.2886199999999999</v>
      </c>
      <c r="AZ100">
        <v>4.4584000000000001</v>
      </c>
      <c r="BB100">
        <v>19.665433333333333</v>
      </c>
      <c r="BC100">
        <v>5.6115000000000013</v>
      </c>
      <c r="BD100">
        <v>3.3776833333333323</v>
      </c>
      <c r="BE100">
        <v>4.7350166666666658</v>
      </c>
      <c r="BF100">
        <v>-12.796483333333336</v>
      </c>
      <c r="BG100">
        <v>34.406675</v>
      </c>
      <c r="BH100">
        <v>-7.6836600000000006</v>
      </c>
      <c r="BI100">
        <v>3.8296750000000008</v>
      </c>
      <c r="BJ100">
        <v>0.93308333333333382</v>
      </c>
      <c r="BK100">
        <v>10.528375</v>
      </c>
      <c r="BL100">
        <v>6.5746500000000001</v>
      </c>
      <c r="BM100">
        <v>6.6849999999999996</v>
      </c>
      <c r="BN100">
        <v>9.4289999999999985</v>
      </c>
      <c r="BO100" s="37">
        <v>6.331500000000001</v>
      </c>
      <c r="BP100">
        <v>-1.0917400000000004</v>
      </c>
      <c r="BQ100">
        <v>0.11140000000000079</v>
      </c>
      <c r="BS100">
        <v>2.1598666666666668</v>
      </c>
      <c r="BT100">
        <v>1.5552599999999999</v>
      </c>
      <c r="BU100" s="37">
        <v>6.4400833333333338</v>
      </c>
      <c r="BV100">
        <v>10.3376</v>
      </c>
      <c r="BW100">
        <v>-4.0592499999999996</v>
      </c>
      <c r="BX100">
        <v>5.4513333333333334</v>
      </c>
      <c r="BY100">
        <v>-6.6337199999999994</v>
      </c>
      <c r="BZ100">
        <v>-4.3036666666666674</v>
      </c>
      <c r="CA100">
        <v>4.8974400000000013</v>
      </c>
      <c r="CB100">
        <v>-6.3122400000000001</v>
      </c>
      <c r="CC100">
        <v>6.4458000000000002</v>
      </c>
      <c r="CE100">
        <v>-1.8623333333333338</v>
      </c>
      <c r="CF100">
        <v>7.7814666666666668</v>
      </c>
      <c r="CG100">
        <v>8.0844800000000028</v>
      </c>
      <c r="CH100">
        <v>-0.45795714285714351</v>
      </c>
      <c r="CI100">
        <v>2.3609999999999998</v>
      </c>
      <c r="CJ100">
        <v>2.2263249999999997</v>
      </c>
      <c r="CK100">
        <v>4.2214999999999989</v>
      </c>
      <c r="CL100">
        <v>-3.5903599999999991</v>
      </c>
      <c r="CM100">
        <v>18.080579999999998</v>
      </c>
      <c r="CN100">
        <v>-4.6622500000000002</v>
      </c>
      <c r="CO100">
        <v>-2.2742499999999999</v>
      </c>
      <c r="CP100">
        <v>1.2206199999999998</v>
      </c>
      <c r="CQ100">
        <v>6.4191999999999991</v>
      </c>
      <c r="CR100">
        <v>4.6121666666666661</v>
      </c>
      <c r="CS100">
        <v>4.3445714285714274</v>
      </c>
    </row>
    <row r="101" spans="1:97" x14ac:dyDescent="0.2">
      <c r="A101">
        <f t="shared" si="3"/>
        <v>2.6857116362126248</v>
      </c>
      <c r="B101">
        <f t="shared" si="4"/>
        <v>7.1119164277975147</v>
      </c>
      <c r="C101">
        <f t="shared" si="5"/>
        <v>86</v>
      </c>
      <c r="D101" s="44">
        <v>0.93</v>
      </c>
      <c r="E101" s="45">
        <v>-2.2201500000000007</v>
      </c>
      <c r="F101">
        <v>0.16360000000000005</v>
      </c>
      <c r="G101">
        <v>-3.6447500000000002</v>
      </c>
      <c r="H101">
        <v>-1.2033749999999999</v>
      </c>
      <c r="I101">
        <v>7.1498200000000001</v>
      </c>
      <c r="J101">
        <v>5.5366500000000007</v>
      </c>
      <c r="K101" s="38">
        <v>-1.3339999999999996</v>
      </c>
      <c r="L101">
        <v>2.2751499999999996</v>
      </c>
      <c r="M101">
        <v>-7.8376000000000001</v>
      </c>
      <c r="O101">
        <v>4.0025999999999993</v>
      </c>
      <c r="P101">
        <v>-7.6438000000000015</v>
      </c>
      <c r="Q101">
        <v>7.8953333333333333</v>
      </c>
      <c r="R101">
        <v>-3.47999999999999E-2</v>
      </c>
      <c r="S101">
        <v>0.88977499999999843</v>
      </c>
      <c r="T101">
        <v>-6.0914800000000007</v>
      </c>
      <c r="U101">
        <v>6.8504000000000005</v>
      </c>
      <c r="V101">
        <v>-4.8293400000000002</v>
      </c>
      <c r="W101">
        <v>-5.6837999999999997</v>
      </c>
      <c r="Y101" s="45">
        <v>0.66425000000000023</v>
      </c>
      <c r="Z101">
        <v>-4.5250000000000012E-2</v>
      </c>
      <c r="AA101">
        <v>11.95355</v>
      </c>
      <c r="AB101">
        <v>-4.367519999999999</v>
      </c>
      <c r="AC101">
        <v>1.603475</v>
      </c>
      <c r="AD101">
        <v>1.6666399999999988</v>
      </c>
      <c r="AE101">
        <v>18.476174999999998</v>
      </c>
      <c r="AF101">
        <v>0.55953333333333399</v>
      </c>
      <c r="AG101">
        <v>-15.256800000000002</v>
      </c>
      <c r="AH101">
        <v>-0.82814000000000088</v>
      </c>
      <c r="AI101">
        <v>16.377950000000002</v>
      </c>
      <c r="AJ101">
        <v>5.1659999999999986</v>
      </c>
      <c r="AK101">
        <v>3.240000000000002</v>
      </c>
      <c r="AL101" s="37">
        <v>0.55600000000000005</v>
      </c>
      <c r="AM101">
        <v>1.1478000000000004</v>
      </c>
      <c r="AN101">
        <v>2.4024999999999994</v>
      </c>
      <c r="AO101">
        <v>1.1812</v>
      </c>
      <c r="AQ101" s="37">
        <v>4.7648999999999999</v>
      </c>
      <c r="AR101">
        <v>19.639699999999998</v>
      </c>
      <c r="AS101">
        <v>1.4587500000000002</v>
      </c>
      <c r="AT101">
        <v>-0.49750000000000005</v>
      </c>
      <c r="AU101">
        <v>4.1400999999999986</v>
      </c>
      <c r="AV101">
        <v>-4.3023500000000006</v>
      </c>
      <c r="AX101">
        <v>2.5858250000000007</v>
      </c>
      <c r="AY101">
        <v>1.8900166666666667</v>
      </c>
      <c r="AZ101">
        <v>4.0959400000000006</v>
      </c>
      <c r="BB101">
        <v>10.078275</v>
      </c>
      <c r="BC101">
        <v>5.6884000000000015</v>
      </c>
      <c r="BD101">
        <v>2.7481999999999998</v>
      </c>
      <c r="BE101">
        <v>9.0254200000000004</v>
      </c>
      <c r="BF101">
        <v>-10.97306</v>
      </c>
      <c r="BG101">
        <v>33.247920000000001</v>
      </c>
      <c r="BH101">
        <v>-3.5453400000000004</v>
      </c>
      <c r="BI101">
        <v>5.9550000000000018</v>
      </c>
      <c r="BJ101">
        <v>-1.0728799999999992</v>
      </c>
      <c r="BK101">
        <v>8.6582500000000007</v>
      </c>
      <c r="BL101">
        <v>3.2158199999999995</v>
      </c>
      <c r="BM101">
        <v>23.158333333333331</v>
      </c>
      <c r="BN101">
        <v>5.0523199999999999</v>
      </c>
      <c r="BO101" s="37">
        <v>10.5992</v>
      </c>
      <c r="BP101">
        <v>-1.6791600000000007</v>
      </c>
      <c r="BQ101">
        <v>-1.4859999999999993</v>
      </c>
      <c r="BS101">
        <v>0.61466000000000065</v>
      </c>
      <c r="BT101">
        <v>5.631899999999999</v>
      </c>
      <c r="BU101" s="37">
        <v>4.2466400000000011</v>
      </c>
      <c r="BV101">
        <v>6.9957166666666639</v>
      </c>
      <c r="BW101">
        <v>-5.9752199999999993</v>
      </c>
      <c r="BX101">
        <v>4.5368000000000013</v>
      </c>
      <c r="BY101">
        <v>-0.24119999999999919</v>
      </c>
      <c r="BZ101">
        <v>-9.3543333333333329</v>
      </c>
      <c r="CA101">
        <v>1.0121500000000001</v>
      </c>
      <c r="CB101">
        <v>-1.64882</v>
      </c>
      <c r="CC101">
        <v>1.9935000000000005</v>
      </c>
      <c r="CE101">
        <v>5.2436666666666669</v>
      </c>
      <c r="CF101">
        <v>8.8598749999999988</v>
      </c>
      <c r="CG101">
        <v>7.7214600000000004</v>
      </c>
      <c r="CH101">
        <v>-0.29421666666666707</v>
      </c>
      <c r="CI101">
        <v>-1.4413499999999999</v>
      </c>
      <c r="CJ101">
        <v>-1.7753599999999998</v>
      </c>
      <c r="CK101">
        <v>4.7318333333333324</v>
      </c>
      <c r="CL101">
        <v>-1.629999999999825E-2</v>
      </c>
      <c r="CM101">
        <v>2.6500199999999987</v>
      </c>
      <c r="CN101">
        <v>0.40199999999999969</v>
      </c>
      <c r="CO101">
        <v>-0.77860000000000018</v>
      </c>
      <c r="CP101">
        <v>2.8798166666666667</v>
      </c>
      <c r="CQ101">
        <v>11.588400000000002</v>
      </c>
      <c r="CR101">
        <v>8.4061999999999983</v>
      </c>
      <c r="CS101">
        <v>3.7982857142857136</v>
      </c>
    </row>
    <row r="102" spans="1:97" x14ac:dyDescent="0.2">
      <c r="A102">
        <f t="shared" si="3"/>
        <v>2.4651465753045403</v>
      </c>
      <c r="B102">
        <f t="shared" si="4"/>
        <v>6.1923727998000855</v>
      </c>
      <c r="C102">
        <f t="shared" si="5"/>
        <v>86</v>
      </c>
      <c r="D102" s="44">
        <v>0.94</v>
      </c>
      <c r="E102" s="45">
        <v>-5.433533333333334</v>
      </c>
      <c r="F102">
        <v>4.0110999999999999</v>
      </c>
      <c r="G102">
        <v>-2.4066333333333341</v>
      </c>
      <c r="H102">
        <v>1.1310666666666664</v>
      </c>
      <c r="I102">
        <v>0.78907500000000041</v>
      </c>
      <c r="J102">
        <v>4.3952800000000005</v>
      </c>
      <c r="K102" s="38">
        <v>-3.654399999999999</v>
      </c>
      <c r="L102">
        <v>4.5926666666666671</v>
      </c>
      <c r="M102">
        <v>-6.89975</v>
      </c>
      <c r="O102">
        <v>3.4876000000000005</v>
      </c>
      <c r="P102">
        <v>-6.7127500000000015</v>
      </c>
      <c r="Q102">
        <v>7.7430000000000003</v>
      </c>
      <c r="R102">
        <v>3.3236800000000004</v>
      </c>
      <c r="S102">
        <v>6.853279999999998</v>
      </c>
      <c r="T102">
        <v>-9.2582199999999997</v>
      </c>
      <c r="U102">
        <v>3.37</v>
      </c>
      <c r="V102">
        <v>-2.4338000000000006</v>
      </c>
      <c r="W102">
        <v>-5.2873333333333337</v>
      </c>
      <c r="Y102" s="45">
        <v>2.5492500000000002</v>
      </c>
      <c r="Z102">
        <v>0.91225000000000023</v>
      </c>
      <c r="AA102">
        <v>7.0072799999999997</v>
      </c>
      <c r="AB102">
        <v>-2.5648666666666666</v>
      </c>
      <c r="AC102">
        <v>-1.4683999999999999</v>
      </c>
      <c r="AD102">
        <v>4.3602999999999996</v>
      </c>
      <c r="AE102">
        <v>13.823049999999999</v>
      </c>
      <c r="AF102">
        <v>5.9614000000000003</v>
      </c>
      <c r="AG102">
        <v>-15.832400000000002</v>
      </c>
      <c r="AH102">
        <v>-2.8738400000000004</v>
      </c>
      <c r="AI102">
        <v>11.282624999999999</v>
      </c>
      <c r="AJ102">
        <v>0.61149999999999771</v>
      </c>
      <c r="AK102">
        <v>6.6962500000000018</v>
      </c>
      <c r="AL102" s="37">
        <v>6.8601999999999999</v>
      </c>
      <c r="AM102">
        <v>4.5437500000000002</v>
      </c>
      <c r="AN102">
        <v>-0.86360000000000026</v>
      </c>
      <c r="AO102">
        <v>0.22219999999999995</v>
      </c>
      <c r="AQ102" s="37">
        <v>5.7325600000000003</v>
      </c>
      <c r="AR102">
        <v>14.377124999999999</v>
      </c>
      <c r="AS102">
        <v>0.98539999999999994</v>
      </c>
      <c r="AT102">
        <v>-2.6142500000000002</v>
      </c>
      <c r="AU102">
        <v>9.6601250000000007</v>
      </c>
      <c r="AV102">
        <v>-3.3133400000000011</v>
      </c>
      <c r="AX102">
        <v>3.3025000000000002</v>
      </c>
      <c r="AY102">
        <v>1.0859799999999997</v>
      </c>
      <c r="AZ102">
        <v>5.2494999999999994</v>
      </c>
      <c r="BB102">
        <v>5.1408666666666676</v>
      </c>
      <c r="BC102">
        <v>7.6791999999999998</v>
      </c>
      <c r="BD102">
        <v>6.670183333333334</v>
      </c>
      <c r="BE102">
        <v>11.001499999999998</v>
      </c>
      <c r="BF102">
        <v>-10.963400000000002</v>
      </c>
      <c r="BG102">
        <v>26.234519999999996</v>
      </c>
      <c r="BH102">
        <v>-4.7278800000000007</v>
      </c>
      <c r="BI102">
        <v>4.7352333333333325</v>
      </c>
      <c r="BJ102">
        <v>0.33606666666666768</v>
      </c>
      <c r="BK102">
        <v>4.4573</v>
      </c>
      <c r="BL102">
        <v>1.3567799999999994</v>
      </c>
      <c r="BM102">
        <v>18.966750000000001</v>
      </c>
      <c r="BN102">
        <v>3.9420199999999985</v>
      </c>
      <c r="BO102" s="37">
        <v>7.4268000000000001</v>
      </c>
      <c r="BP102">
        <v>-0.47952500000000109</v>
      </c>
      <c r="BQ102">
        <v>0.38866666666666738</v>
      </c>
      <c r="BS102">
        <v>-2.2608833333333331</v>
      </c>
      <c r="BT102">
        <v>7.8907000000000007</v>
      </c>
      <c r="BU102" s="37">
        <v>3.8592000000000009</v>
      </c>
      <c r="BV102">
        <v>7.7972333333333337</v>
      </c>
      <c r="BW102">
        <v>-4.1123999999999992</v>
      </c>
      <c r="BX102">
        <v>0.44550000000000151</v>
      </c>
      <c r="BY102">
        <v>4.4004750000000001</v>
      </c>
      <c r="BZ102">
        <v>-2.3570000000000002</v>
      </c>
      <c r="CA102">
        <v>2.3720000000000852E-2</v>
      </c>
      <c r="CB102">
        <v>2.7748750000000006</v>
      </c>
      <c r="CC102">
        <v>2.1570000000000009</v>
      </c>
      <c r="CE102">
        <v>0.54249999999999954</v>
      </c>
      <c r="CF102">
        <v>2.8719499999999991</v>
      </c>
      <c r="CG102">
        <v>5.0231200000000005</v>
      </c>
      <c r="CH102">
        <v>0.62004999999999921</v>
      </c>
      <c r="CI102">
        <v>-1.0624999999999998</v>
      </c>
      <c r="CJ102">
        <v>-1.4428000000000001</v>
      </c>
      <c r="CK102">
        <v>6.1705999999999994</v>
      </c>
      <c r="CL102">
        <v>4.6089166666666683</v>
      </c>
      <c r="CM102">
        <v>-4.6185600000000013</v>
      </c>
      <c r="CN102">
        <v>3.7689999999999997</v>
      </c>
      <c r="CO102">
        <v>-0.79950000000000054</v>
      </c>
      <c r="CP102">
        <v>-1.8826400000000003</v>
      </c>
      <c r="CQ102">
        <v>9.7713999999999999</v>
      </c>
      <c r="CR102">
        <v>11.50183333333333</v>
      </c>
      <c r="CS102">
        <v>0.84285714285714186</v>
      </c>
    </row>
    <row r="103" spans="1:97" x14ac:dyDescent="0.2">
      <c r="A103">
        <f t="shared" si="3"/>
        <v>2.4371666085271322</v>
      </c>
      <c r="B103">
        <f t="shared" si="4"/>
        <v>5.9363145141593412</v>
      </c>
      <c r="C103">
        <f t="shared" si="5"/>
        <v>86</v>
      </c>
      <c r="D103" s="44">
        <v>0.95</v>
      </c>
      <c r="E103" s="45">
        <v>-5.2480000000000002</v>
      </c>
      <c r="F103">
        <v>2.6971000000000003</v>
      </c>
      <c r="G103">
        <v>-2.6406500000000008</v>
      </c>
      <c r="H103">
        <v>2.8044000000000002</v>
      </c>
      <c r="I103">
        <v>-0.57677999999999918</v>
      </c>
      <c r="J103">
        <v>3.4498166666666665</v>
      </c>
      <c r="K103" s="38">
        <v>-0.72139999999999915</v>
      </c>
      <c r="L103">
        <v>4.8172000000000006</v>
      </c>
      <c r="M103">
        <v>-5.2052500000000004</v>
      </c>
      <c r="O103">
        <v>1.9412000000000003</v>
      </c>
      <c r="P103">
        <v>-8.7977500000000006</v>
      </c>
      <c r="Q103">
        <v>7.3950000000000005</v>
      </c>
      <c r="R103">
        <v>4.7529599999999999</v>
      </c>
      <c r="S103">
        <v>5.5171249999999992</v>
      </c>
      <c r="T103">
        <v>-11.934525000000001</v>
      </c>
      <c r="U103">
        <v>2.6834000000000007</v>
      </c>
      <c r="V103">
        <v>-3.7649166666666676</v>
      </c>
      <c r="W103">
        <v>-2.7524999999999995</v>
      </c>
      <c r="Y103" s="45">
        <v>1.7670000000000001</v>
      </c>
      <c r="Z103">
        <v>0.3126000000000001</v>
      </c>
      <c r="AA103">
        <v>0.52407500000000007</v>
      </c>
      <c r="AB103">
        <v>2.3485333333333336</v>
      </c>
      <c r="AC103">
        <v>-2.17706</v>
      </c>
      <c r="AD103">
        <v>8.3574499999999983</v>
      </c>
      <c r="AE103">
        <v>8.6842749999999995</v>
      </c>
      <c r="AF103">
        <v>2.9018666666666668</v>
      </c>
      <c r="AG103">
        <v>-16.027000000000005</v>
      </c>
      <c r="AH103">
        <v>-4.1573250000000002</v>
      </c>
      <c r="AI103">
        <v>8.3709249999999997</v>
      </c>
      <c r="AJ103">
        <v>14.166799999999999</v>
      </c>
      <c r="AK103">
        <v>4.538000000000002</v>
      </c>
      <c r="AL103" s="37">
        <v>5.1448</v>
      </c>
      <c r="AM103">
        <v>5.3710000000000004</v>
      </c>
      <c r="AN103">
        <v>1.1648333333333332</v>
      </c>
      <c r="AO103">
        <v>-1.1536</v>
      </c>
      <c r="AQ103" s="37">
        <v>5.4973749999999999</v>
      </c>
      <c r="AR103">
        <v>9.876925</v>
      </c>
      <c r="AS103">
        <v>-0.59824999999999973</v>
      </c>
      <c r="AT103">
        <v>-3.2590000000000003</v>
      </c>
      <c r="AU103">
        <v>10.305999999999999</v>
      </c>
      <c r="AV103">
        <v>-4.2494600000000009</v>
      </c>
      <c r="AX103">
        <v>4.8737250000000003</v>
      </c>
      <c r="AY103">
        <v>-7.5866666666666971E-2</v>
      </c>
      <c r="AZ103">
        <v>11.6457</v>
      </c>
      <c r="BB103">
        <v>5.0623333333333322</v>
      </c>
      <c r="BC103">
        <v>8.1757500000000007</v>
      </c>
      <c r="BD103">
        <v>0.98099999999999954</v>
      </c>
      <c r="BE103">
        <v>8.7591399999999986</v>
      </c>
      <c r="BF103">
        <v>-9.5638600000000018</v>
      </c>
      <c r="BG103">
        <v>20.951075000000003</v>
      </c>
      <c r="BH103">
        <v>-0.96089999999999998</v>
      </c>
      <c r="BI103">
        <v>9.5169499999999996</v>
      </c>
      <c r="BJ103">
        <v>8.0558999999999994</v>
      </c>
      <c r="BK103">
        <v>-1.0922749999999994</v>
      </c>
      <c r="BL103">
        <v>2.2638399999999996</v>
      </c>
      <c r="BM103">
        <v>17.089333333333332</v>
      </c>
      <c r="BN103">
        <v>4.7421600000000002</v>
      </c>
      <c r="BO103" s="37">
        <v>4.2378</v>
      </c>
      <c r="BP103">
        <v>-1.9450200000000002</v>
      </c>
      <c r="BQ103">
        <v>0.3596000000000007</v>
      </c>
      <c r="BS103">
        <v>-1.4651499999999997</v>
      </c>
      <c r="BT103">
        <v>6.6680666666666655</v>
      </c>
      <c r="BU103" s="37">
        <v>6.2976000000000001</v>
      </c>
      <c r="BV103">
        <v>10.982833333333334</v>
      </c>
      <c r="BW103">
        <v>-4.3219499999999993</v>
      </c>
      <c r="BX103">
        <v>2.4936666666666665</v>
      </c>
      <c r="BY103">
        <v>0.44238000000000144</v>
      </c>
      <c r="BZ103">
        <v>-1.3168333333333342</v>
      </c>
      <c r="CA103">
        <v>-2.3066999999999993</v>
      </c>
      <c r="CB103">
        <v>-1.0990800000000001</v>
      </c>
      <c r="CC103">
        <v>3.2460000000000009</v>
      </c>
      <c r="CE103">
        <v>0.64500000000000079</v>
      </c>
      <c r="CF103">
        <v>-0.83143333333333358</v>
      </c>
      <c r="CG103">
        <v>6.6388600000000011</v>
      </c>
      <c r="CH103">
        <v>0.38831666666666614</v>
      </c>
      <c r="CI103">
        <v>1.8178833333333333</v>
      </c>
      <c r="CJ103">
        <v>-1.4502750000000002</v>
      </c>
      <c r="CK103">
        <v>4.331500000000001</v>
      </c>
      <c r="CL103">
        <v>7.1598400000000009</v>
      </c>
      <c r="CM103">
        <v>-5.5180600000000002</v>
      </c>
      <c r="CN103">
        <v>5.6559999999999988</v>
      </c>
      <c r="CO103">
        <v>3.1795</v>
      </c>
      <c r="CP103">
        <v>0.18926000000000015</v>
      </c>
      <c r="CQ103">
        <v>7.8311999999999999</v>
      </c>
      <c r="CR103">
        <v>9.1241999999999983</v>
      </c>
      <c r="CS103">
        <v>5.6101249999999983</v>
      </c>
    </row>
    <row r="104" spans="1:97" x14ac:dyDescent="0.2">
      <c r="A104">
        <f t="shared" si="3"/>
        <v>2.1627209496124027</v>
      </c>
      <c r="B104">
        <f t="shared" si="4"/>
        <v>5.9009388532171121</v>
      </c>
      <c r="C104">
        <f t="shared" si="5"/>
        <v>86</v>
      </c>
      <c r="D104" s="44">
        <v>0.96</v>
      </c>
      <c r="E104" s="45">
        <v>-7.2273250000000004</v>
      </c>
      <c r="F104">
        <v>-3.2774999999999999</v>
      </c>
      <c r="G104">
        <v>-3.7958333333333343</v>
      </c>
      <c r="H104">
        <v>2.528633333333334</v>
      </c>
      <c r="I104">
        <v>-0.2586250000000001</v>
      </c>
      <c r="J104">
        <v>1.7435800000000001</v>
      </c>
      <c r="K104" s="38">
        <v>-0.72349999999999914</v>
      </c>
      <c r="L104">
        <v>3.5170249999999998</v>
      </c>
      <c r="M104">
        <v>-1.4867499999999998</v>
      </c>
      <c r="O104">
        <v>8.2490000000000006</v>
      </c>
      <c r="P104">
        <v>-8.5042000000000009</v>
      </c>
      <c r="Q104">
        <v>6.7943333333333333</v>
      </c>
      <c r="R104">
        <v>10.713800000000001</v>
      </c>
      <c r="S104">
        <v>-1.437900000000002</v>
      </c>
      <c r="T104">
        <v>-11.6646</v>
      </c>
      <c r="U104">
        <v>1.6370000000000005</v>
      </c>
      <c r="V104">
        <v>-2.7739500000000006</v>
      </c>
      <c r="W104">
        <v>-3.3781999999999996</v>
      </c>
      <c r="Y104" s="45">
        <v>1.9502499999999998</v>
      </c>
      <c r="Z104">
        <v>0.5970000000000002</v>
      </c>
      <c r="AA104">
        <v>3.50848</v>
      </c>
      <c r="AB104">
        <v>0.83933999999999997</v>
      </c>
      <c r="AC104">
        <v>-2.1113999999999997</v>
      </c>
      <c r="AD104">
        <v>7.6918799999999994</v>
      </c>
      <c r="AE104">
        <v>7.3045999999999989</v>
      </c>
      <c r="AF104">
        <v>4.2351833333333344</v>
      </c>
      <c r="AG104">
        <v>-14.929400000000001</v>
      </c>
      <c r="AH104">
        <v>-3.0797400000000006</v>
      </c>
      <c r="AI104">
        <v>2.397475</v>
      </c>
      <c r="AJ104">
        <v>7.2018333333333304</v>
      </c>
      <c r="AK104">
        <v>1.7208000000000012</v>
      </c>
      <c r="AL104" s="37">
        <v>7.3692000000000002</v>
      </c>
      <c r="AM104">
        <v>1.4356000000000004</v>
      </c>
      <c r="AN104">
        <v>0.49719999999999942</v>
      </c>
      <c r="AO104">
        <v>-0.11959999999999997</v>
      </c>
      <c r="AQ104" s="37">
        <v>4.67502</v>
      </c>
      <c r="AR104">
        <v>5.4379999999999997</v>
      </c>
      <c r="AS104">
        <v>4.9329999999999998</v>
      </c>
      <c r="AT104">
        <v>-2.8107500000000001</v>
      </c>
      <c r="AU104">
        <v>15.300875</v>
      </c>
      <c r="AV104">
        <v>-5.6006666666666662</v>
      </c>
      <c r="AX104">
        <v>4.0975250000000001</v>
      </c>
      <c r="AY104">
        <v>-0.48158333333333364</v>
      </c>
      <c r="AZ104">
        <v>9.6431000000000004</v>
      </c>
      <c r="BB104">
        <v>14.1456</v>
      </c>
      <c r="BC104">
        <v>12.0602</v>
      </c>
      <c r="BD104">
        <v>3.419999999999964E-2</v>
      </c>
      <c r="BE104">
        <v>8.5381999999999998</v>
      </c>
      <c r="BF104">
        <v>-8.6705666666666676</v>
      </c>
      <c r="BG104">
        <v>20.204460000000001</v>
      </c>
      <c r="BH104">
        <v>-1.4244000000000003</v>
      </c>
      <c r="BI104">
        <v>9.2627000000000006</v>
      </c>
      <c r="BJ104">
        <v>6.0231333333333348</v>
      </c>
      <c r="BK104">
        <v>-3.4871499999999997</v>
      </c>
      <c r="BL104">
        <v>7.917139999999999</v>
      </c>
      <c r="BM104">
        <v>9.6877499999999994</v>
      </c>
      <c r="BN104">
        <v>5.8702999999999994</v>
      </c>
      <c r="BO104" s="37">
        <v>5.0652000000000008</v>
      </c>
      <c r="BP104">
        <v>-0.82710000000000039</v>
      </c>
      <c r="BQ104">
        <v>-0.85316666666666607</v>
      </c>
      <c r="BS104">
        <v>2.8355999999999999</v>
      </c>
      <c r="BT104">
        <v>4.1978666666666671</v>
      </c>
      <c r="BU104" s="37">
        <v>1.25152</v>
      </c>
      <c r="BV104">
        <v>11.054080000000001</v>
      </c>
      <c r="BW104">
        <v>-2.7503000000000002</v>
      </c>
      <c r="BX104">
        <v>-0.66133333333333244</v>
      </c>
      <c r="BY104">
        <v>-1.1932799999999992</v>
      </c>
      <c r="BZ104">
        <v>-3.6183333333333345</v>
      </c>
      <c r="CA104">
        <v>2.1840000000000002</v>
      </c>
      <c r="CB104">
        <v>-1.2031199999999997</v>
      </c>
      <c r="CC104">
        <v>2.8832500000000012</v>
      </c>
      <c r="CE104">
        <v>1.9787500000000007</v>
      </c>
      <c r="CF104">
        <v>-2.6327250000000002</v>
      </c>
      <c r="CG104">
        <v>9.5144800000000025</v>
      </c>
      <c r="CH104">
        <v>-0.77258571428571465</v>
      </c>
      <c r="CI104">
        <v>1.5783000000000003</v>
      </c>
      <c r="CJ104">
        <v>-1.3182400000000003</v>
      </c>
      <c r="CK104">
        <v>6.2151666666666658</v>
      </c>
      <c r="CL104">
        <v>3.030720000000001</v>
      </c>
      <c r="CM104">
        <v>-4.8949200000000008</v>
      </c>
      <c r="CN104">
        <v>-2.7840000000000011</v>
      </c>
      <c r="CO104">
        <v>10.386199999999999</v>
      </c>
      <c r="CP104">
        <v>-0.60033999999999987</v>
      </c>
      <c r="CQ104">
        <v>8.963750000000001</v>
      </c>
      <c r="CR104">
        <v>3.5985</v>
      </c>
      <c r="CS104">
        <v>2.8462857142857132</v>
      </c>
    </row>
    <row r="105" spans="1:97" x14ac:dyDescent="0.2">
      <c r="A105">
        <f t="shared" si="3"/>
        <v>1.6271038759689931</v>
      </c>
      <c r="B105">
        <f t="shared" si="4"/>
        <v>5.9571285663874649</v>
      </c>
      <c r="C105">
        <f t="shared" si="5"/>
        <v>86</v>
      </c>
      <c r="D105" s="44">
        <v>0.97</v>
      </c>
      <c r="E105" s="45">
        <v>-5.3049750000000007</v>
      </c>
      <c r="F105">
        <v>-4.2273666666666667</v>
      </c>
      <c r="G105">
        <v>-4.115475</v>
      </c>
      <c r="H105">
        <v>3.6079250000000003</v>
      </c>
      <c r="I105">
        <v>3.3131399999999998</v>
      </c>
      <c r="J105">
        <v>1.7470833333333335</v>
      </c>
      <c r="K105" s="38">
        <v>0.35680000000000051</v>
      </c>
      <c r="L105">
        <v>5.1913666666666671</v>
      </c>
      <c r="M105">
        <v>-3.7432000000000003</v>
      </c>
      <c r="O105">
        <v>3.0026000000000002</v>
      </c>
      <c r="P105">
        <v>-9.854750000000001</v>
      </c>
      <c r="Q105">
        <v>3.5047499999999996</v>
      </c>
      <c r="R105">
        <v>5.7037600000000008</v>
      </c>
      <c r="S105">
        <v>-6.8807250000000018</v>
      </c>
      <c r="T105">
        <v>-10.70926</v>
      </c>
      <c r="U105">
        <v>4.772800000000001</v>
      </c>
      <c r="V105">
        <v>-3.7037833333333339</v>
      </c>
      <c r="W105">
        <v>-3.4108333333333332</v>
      </c>
      <c r="Y105" s="45">
        <v>4.875</v>
      </c>
      <c r="Z105">
        <v>3.3264999999999993</v>
      </c>
      <c r="AA105">
        <v>7.2216749999999994</v>
      </c>
      <c r="AB105">
        <v>-2.3592333333333326</v>
      </c>
      <c r="AC105">
        <v>-2.0206799999999996</v>
      </c>
      <c r="AD105">
        <v>6.1370999999999984</v>
      </c>
      <c r="AE105">
        <v>8.3328999999999986</v>
      </c>
      <c r="AF105">
        <v>4.5940166666666675</v>
      </c>
      <c r="AG105">
        <v>-14.422800000000001</v>
      </c>
      <c r="AH105">
        <v>-1.9182400000000004</v>
      </c>
      <c r="AI105">
        <v>1.3178500000000009</v>
      </c>
      <c r="AJ105">
        <v>2.7966666666666637</v>
      </c>
      <c r="AK105">
        <v>-3.6653999999999982</v>
      </c>
      <c r="AL105" s="37">
        <v>5.1694000000000004</v>
      </c>
      <c r="AM105">
        <v>1.3527500000000001</v>
      </c>
      <c r="AN105">
        <v>5.4313333333333338</v>
      </c>
      <c r="AO105">
        <v>1.7405999999999999</v>
      </c>
      <c r="AQ105" s="37">
        <v>5.0950749999999996</v>
      </c>
      <c r="AR105">
        <v>3.7415249999999993</v>
      </c>
      <c r="AS105">
        <v>7.0307499999999994</v>
      </c>
      <c r="AT105">
        <v>-1.8940000000000001</v>
      </c>
      <c r="AU105">
        <v>23.072424999999996</v>
      </c>
      <c r="AV105">
        <v>-6.2626600000000003</v>
      </c>
      <c r="AX105">
        <v>6.148625</v>
      </c>
      <c r="AY105">
        <v>-2.7160000000000118E-2</v>
      </c>
      <c r="AZ105">
        <v>8.3011999999999997</v>
      </c>
      <c r="BB105">
        <v>10.044733333333335</v>
      </c>
      <c r="BC105">
        <v>13.355</v>
      </c>
      <c r="BD105">
        <v>-1.6832500000000004</v>
      </c>
      <c r="BE105">
        <v>7.5457599999999996</v>
      </c>
      <c r="BF105">
        <v>-11.577</v>
      </c>
      <c r="BG105">
        <v>10.688800000000001</v>
      </c>
      <c r="BH105">
        <v>-4.78172</v>
      </c>
      <c r="BI105">
        <v>4.3033999999999999</v>
      </c>
      <c r="BJ105">
        <v>-0.58843999999999919</v>
      </c>
      <c r="BK105">
        <v>-2.5454499999999998</v>
      </c>
      <c r="BL105">
        <v>13.776239999999998</v>
      </c>
      <c r="BM105">
        <v>6.0747500000000008</v>
      </c>
      <c r="BN105">
        <v>1.6297999999999999</v>
      </c>
      <c r="BO105" s="37">
        <v>1.0289999999999995</v>
      </c>
      <c r="BP105">
        <v>-1.1450800000000005</v>
      </c>
      <c r="BQ105">
        <v>-1.2397999999999989</v>
      </c>
      <c r="BS105">
        <v>5.5863833333333313</v>
      </c>
      <c r="BT105">
        <v>1.18598</v>
      </c>
      <c r="BU105" s="37">
        <v>3.2279666666666671</v>
      </c>
      <c r="BV105">
        <v>14.466799999999999</v>
      </c>
      <c r="BW105">
        <v>-3.3647749999999998</v>
      </c>
      <c r="BX105">
        <v>-3.1191999999999993</v>
      </c>
      <c r="BY105">
        <v>-5.561539999999999</v>
      </c>
      <c r="BZ105">
        <v>-3.2066000000000003</v>
      </c>
      <c r="CA105">
        <v>2.4848800000000009</v>
      </c>
      <c r="CB105">
        <v>3.1401600000000003</v>
      </c>
      <c r="CC105">
        <v>5.0288000000000013</v>
      </c>
      <c r="CE105">
        <v>5.3213333333333326</v>
      </c>
      <c r="CF105">
        <v>1.4330666666666663</v>
      </c>
      <c r="CG105">
        <v>8.3609000000000009</v>
      </c>
      <c r="CH105">
        <v>-2.8079333333333345</v>
      </c>
      <c r="CI105">
        <v>-0.6122833333333334</v>
      </c>
      <c r="CJ105">
        <v>1.9863999999999997</v>
      </c>
      <c r="CK105">
        <v>3.5164999999999993</v>
      </c>
      <c r="CL105">
        <v>2.4851800000000006</v>
      </c>
      <c r="CM105">
        <v>-7.4066000000000001</v>
      </c>
      <c r="CN105">
        <v>0.80899999999999872</v>
      </c>
      <c r="CO105">
        <v>5.5237500000000015</v>
      </c>
      <c r="CP105">
        <v>-1.7580200000000001</v>
      </c>
      <c r="CQ105">
        <v>3.1738000000000004</v>
      </c>
      <c r="CR105">
        <v>2.1951666666666663</v>
      </c>
      <c r="CS105">
        <v>0.58999999999999886</v>
      </c>
    </row>
    <row r="106" spans="1:97" x14ac:dyDescent="0.2">
      <c r="A106">
        <f t="shared" si="3"/>
        <v>1.3753745542635654</v>
      </c>
      <c r="B106">
        <f t="shared" si="4"/>
        <v>6.0823263249635184</v>
      </c>
      <c r="C106">
        <f t="shared" si="5"/>
        <v>86</v>
      </c>
      <c r="D106" s="44">
        <v>0.98</v>
      </c>
      <c r="E106" s="45">
        <v>-7.0636999999999999</v>
      </c>
      <c r="F106">
        <v>-6.929733333333334</v>
      </c>
      <c r="G106">
        <v>-3.4247333333333345</v>
      </c>
      <c r="H106">
        <v>8.3144333333333336</v>
      </c>
      <c r="I106">
        <v>2.6673200000000001</v>
      </c>
      <c r="J106">
        <v>4.9279999999999727E-2</v>
      </c>
      <c r="K106" s="38">
        <v>-2.4887999999999995</v>
      </c>
      <c r="L106">
        <v>5.5732250000000008</v>
      </c>
      <c r="M106">
        <v>-5.19475</v>
      </c>
      <c r="O106">
        <v>5.0409999999999995</v>
      </c>
      <c r="P106">
        <v>-10.0046</v>
      </c>
      <c r="Q106">
        <v>1.4582499999999998</v>
      </c>
      <c r="R106">
        <v>1.2929200000000001</v>
      </c>
      <c r="S106">
        <v>-5.6833800000000014</v>
      </c>
      <c r="T106">
        <v>-11.135060000000001</v>
      </c>
      <c r="U106">
        <v>9.572000000000001</v>
      </c>
      <c r="V106">
        <v>-3.8047000000000004</v>
      </c>
      <c r="W106">
        <v>-3.7563333333333326</v>
      </c>
      <c r="Y106" s="45">
        <v>6.0610000000000008</v>
      </c>
      <c r="Z106">
        <v>0.44925000000000015</v>
      </c>
      <c r="AA106">
        <v>7.0962399999999999</v>
      </c>
      <c r="AB106">
        <v>-2.9100599999999996</v>
      </c>
      <c r="AC106">
        <v>-2.19686</v>
      </c>
      <c r="AD106">
        <v>8.0811999999999991</v>
      </c>
      <c r="AE106">
        <v>7.9788749999999986</v>
      </c>
      <c r="AF106">
        <v>-0.64101666666666646</v>
      </c>
      <c r="AG106">
        <v>-14.122000000000003</v>
      </c>
      <c r="AH106">
        <v>0.40399999999999991</v>
      </c>
      <c r="AI106">
        <v>2.0612499999999994</v>
      </c>
      <c r="AJ106">
        <v>-1.2176000000000016</v>
      </c>
      <c r="AK106">
        <v>-5.9792499999999986</v>
      </c>
      <c r="AL106" s="37">
        <v>4.9394</v>
      </c>
      <c r="AM106">
        <v>1.7804000000000002</v>
      </c>
      <c r="AN106">
        <v>1.2835999999999994</v>
      </c>
      <c r="AO106">
        <v>0.56499999999999984</v>
      </c>
      <c r="AQ106" s="37">
        <v>1.3344</v>
      </c>
      <c r="AR106">
        <v>7.9238999999999988</v>
      </c>
      <c r="AS106">
        <v>7.3567499999999999</v>
      </c>
      <c r="AT106">
        <v>4.6452499999999999</v>
      </c>
      <c r="AU106">
        <v>27.974224999999997</v>
      </c>
      <c r="AV106">
        <v>-1.7784000000000006</v>
      </c>
      <c r="AX106">
        <v>6.7043499999999998</v>
      </c>
      <c r="AY106">
        <v>1.7466666666666592E-2</v>
      </c>
      <c r="AZ106">
        <v>4.027616666666666</v>
      </c>
      <c r="BB106">
        <v>9.9810333333333325</v>
      </c>
      <c r="BC106">
        <v>3.5812500000000012</v>
      </c>
      <c r="BD106">
        <v>-0.36952000000000051</v>
      </c>
      <c r="BE106">
        <v>10.811279999999998</v>
      </c>
      <c r="BF106">
        <v>-11.28448</v>
      </c>
      <c r="BG106">
        <v>2.7136000000000005</v>
      </c>
      <c r="BH106">
        <v>-7.3070166666666658</v>
      </c>
      <c r="BI106">
        <v>5.8271333333333333</v>
      </c>
      <c r="BJ106">
        <v>2.4357200000000008</v>
      </c>
      <c r="BK106">
        <v>-3.3471249999999992</v>
      </c>
      <c r="BL106">
        <v>9.445549999999999</v>
      </c>
      <c r="BM106">
        <v>2.2349999999999994</v>
      </c>
      <c r="BN106">
        <v>4.0347799999999996</v>
      </c>
      <c r="BO106" s="37">
        <v>-0.85660000000000025</v>
      </c>
      <c r="BP106">
        <v>0.15203999999999915</v>
      </c>
      <c r="BQ106">
        <v>-2.2601999999999989</v>
      </c>
      <c r="BS106">
        <v>2.2776200000000002</v>
      </c>
      <c r="BT106">
        <v>2.4792666666666663</v>
      </c>
      <c r="BU106" s="37">
        <v>-0.68043999999999938</v>
      </c>
      <c r="BV106">
        <v>4.7435333333333327</v>
      </c>
      <c r="BW106">
        <v>-2.6149249999999991</v>
      </c>
      <c r="BX106">
        <v>-3.5018333333333325</v>
      </c>
      <c r="BY106">
        <v>-3.1666249999999998</v>
      </c>
      <c r="BZ106">
        <v>-4.1463333333333336</v>
      </c>
      <c r="CA106">
        <v>7.2515000000000001</v>
      </c>
      <c r="CB106">
        <v>2.4063250000000007</v>
      </c>
      <c r="CC106">
        <v>4.6636000000000006</v>
      </c>
      <c r="CE106">
        <v>6.5473333333333334</v>
      </c>
      <c r="CF106">
        <v>7.0164999999999988</v>
      </c>
      <c r="CG106">
        <v>4.1980200000000014</v>
      </c>
      <c r="CH106">
        <v>-0.13016666666666735</v>
      </c>
      <c r="CI106">
        <v>-3.2304000000000008</v>
      </c>
      <c r="CJ106">
        <v>4.2930800000000007</v>
      </c>
      <c r="CK106">
        <v>13.489333333333333</v>
      </c>
      <c r="CL106">
        <v>-0.51386666666666603</v>
      </c>
      <c r="CM106">
        <v>-6.5146200000000025</v>
      </c>
      <c r="CN106">
        <v>-0.44750000000000112</v>
      </c>
      <c r="CO106">
        <v>1.8834</v>
      </c>
      <c r="CP106">
        <v>3.39764</v>
      </c>
      <c r="CQ106">
        <v>0.87459999999999949</v>
      </c>
      <c r="CR106">
        <v>-0.58240000000000014</v>
      </c>
      <c r="CS106">
        <v>6.1754999999999995</v>
      </c>
    </row>
    <row r="107" spans="1:97" x14ac:dyDescent="0.2">
      <c r="A107">
        <f t="shared" si="3"/>
        <v>2.07445430786268</v>
      </c>
      <c r="B107">
        <f t="shared" si="4"/>
        <v>6.6038381142669786</v>
      </c>
      <c r="C107">
        <f t="shared" si="5"/>
        <v>86</v>
      </c>
      <c r="D107" s="44">
        <v>0.99</v>
      </c>
      <c r="E107" s="45">
        <v>-8.7100749999999998</v>
      </c>
      <c r="F107">
        <v>-3.3408000000000002</v>
      </c>
      <c r="G107">
        <v>-0.5879250000000007</v>
      </c>
      <c r="H107">
        <v>10.8169</v>
      </c>
      <c r="I107">
        <v>4.2518250000000002</v>
      </c>
      <c r="J107">
        <v>1.344166666666667</v>
      </c>
      <c r="K107" s="38">
        <v>-1.6829999999999998</v>
      </c>
      <c r="L107">
        <v>1.5898499999999998</v>
      </c>
      <c r="M107">
        <v>-3.9412500000000006</v>
      </c>
      <c r="O107">
        <v>7.6716000000000006</v>
      </c>
      <c r="P107">
        <v>-10.42975</v>
      </c>
      <c r="Q107">
        <v>7.9985000000000008</v>
      </c>
      <c r="R107">
        <v>-0.47035999999999978</v>
      </c>
      <c r="S107">
        <v>-2.0494000000000012</v>
      </c>
      <c r="T107">
        <v>-11.988960000000002</v>
      </c>
      <c r="U107">
        <v>7.9725999999999999</v>
      </c>
      <c r="V107">
        <v>-0.64908333333333379</v>
      </c>
      <c r="W107">
        <v>-4.2838333333333329</v>
      </c>
      <c r="Y107" s="45">
        <v>3.3855</v>
      </c>
      <c r="Z107">
        <v>1.5080000000000002</v>
      </c>
      <c r="AA107">
        <v>10.56155</v>
      </c>
      <c r="AB107">
        <v>-2.8460666666666667</v>
      </c>
      <c r="AC107">
        <v>7.5449999999999795E-2</v>
      </c>
      <c r="AD107">
        <v>4.5835999999999997</v>
      </c>
      <c r="AE107">
        <v>1.9350999999999994</v>
      </c>
      <c r="AF107">
        <v>0.18615000000000048</v>
      </c>
      <c r="AG107">
        <v>-12.287600000000001</v>
      </c>
      <c r="AH107">
        <v>1.2231599999999994</v>
      </c>
      <c r="AI107">
        <v>3.1510750000000005</v>
      </c>
      <c r="AJ107">
        <v>-3.1961666666666679</v>
      </c>
      <c r="AK107">
        <v>-3.7859999999999987</v>
      </c>
      <c r="AL107" s="37">
        <v>3.1996000000000002</v>
      </c>
      <c r="AM107">
        <v>0.29800000000000004</v>
      </c>
      <c r="AN107">
        <v>-3.256333333333334</v>
      </c>
      <c r="AO107">
        <v>0.70919999999999983</v>
      </c>
      <c r="AQ107" s="37">
        <v>5.9109749999999996</v>
      </c>
      <c r="AR107">
        <v>10.905299999999999</v>
      </c>
      <c r="AS107">
        <v>5.8332499999999996</v>
      </c>
      <c r="AT107">
        <v>4.5132499999999993</v>
      </c>
      <c r="AU107">
        <v>27.949300000000001</v>
      </c>
      <c r="AV107">
        <v>-5.6893166666666666</v>
      </c>
      <c r="AX107">
        <v>5.336850000000001</v>
      </c>
      <c r="AY107">
        <v>0.53748333333333331</v>
      </c>
      <c r="AZ107">
        <v>5.8042799999999994</v>
      </c>
      <c r="BB107">
        <v>8.2263000000000002</v>
      </c>
      <c r="BC107">
        <v>6.8640000000000017</v>
      </c>
      <c r="BD107">
        <v>4.5014833333333319</v>
      </c>
      <c r="BE107">
        <v>9.6045800000000003</v>
      </c>
      <c r="BF107">
        <v>-12.180933333333336</v>
      </c>
      <c r="BG107">
        <v>-1.9682799999999996</v>
      </c>
      <c r="BH107">
        <v>-5.7263400000000004</v>
      </c>
      <c r="BI107">
        <v>14.918200000000002</v>
      </c>
      <c r="BJ107">
        <v>6.1887166666666689</v>
      </c>
      <c r="BK107">
        <v>-0.56797499999999967</v>
      </c>
      <c r="BL107">
        <v>4.5076000000000009</v>
      </c>
      <c r="BM107">
        <v>1.1059999999999994</v>
      </c>
      <c r="BN107">
        <v>-1.4128000000000001</v>
      </c>
      <c r="BO107" s="37">
        <v>4.0983999999999998</v>
      </c>
      <c r="BP107">
        <v>0.23134999999999906</v>
      </c>
      <c r="BQ107">
        <v>-1.960499999999999</v>
      </c>
      <c r="BS107">
        <v>2.4532333333333338</v>
      </c>
      <c r="BT107">
        <v>2.6389333333333331</v>
      </c>
      <c r="BU107" s="37">
        <v>-4.5229333333333335</v>
      </c>
      <c r="BV107">
        <v>4.5744333333333325</v>
      </c>
      <c r="BW107">
        <v>-0.71014999999999961</v>
      </c>
      <c r="BX107">
        <v>-5.2885</v>
      </c>
      <c r="BY107">
        <v>2.0206600000000003</v>
      </c>
      <c r="BZ107">
        <v>-5.639333333333334</v>
      </c>
      <c r="CA107">
        <v>12.063360000000001</v>
      </c>
      <c r="CB107">
        <v>6.7297800000000008</v>
      </c>
      <c r="CC107">
        <v>4.9680000000000017</v>
      </c>
      <c r="CE107">
        <v>10.431249999999999</v>
      </c>
      <c r="CF107">
        <v>13.050025</v>
      </c>
      <c r="CG107">
        <v>3.4649200000000007</v>
      </c>
      <c r="CH107">
        <v>5.0969166666666661</v>
      </c>
      <c r="CI107">
        <v>2.0906000000000002</v>
      </c>
      <c r="CJ107">
        <v>7.376925</v>
      </c>
      <c r="CK107">
        <v>17.798666666666666</v>
      </c>
      <c r="CL107">
        <v>0.94286000000000103</v>
      </c>
      <c r="CM107">
        <v>-9.8613600000000012</v>
      </c>
      <c r="CN107">
        <v>6.4669999999999996</v>
      </c>
      <c r="CO107">
        <v>-1.0267499999999998</v>
      </c>
      <c r="CP107">
        <v>0.68047999999999997</v>
      </c>
      <c r="CQ107">
        <v>0.61480000000000035</v>
      </c>
      <c r="CR107">
        <v>-0.18800000000000047</v>
      </c>
      <c r="CS107">
        <v>5.6908571428571424</v>
      </c>
    </row>
    <row r="108" spans="1:97" x14ac:dyDescent="0.2">
      <c r="A108">
        <f t="shared" si="3"/>
        <v>2.2957146317829458</v>
      </c>
      <c r="B108">
        <f t="shared" si="4"/>
        <v>7.2902566724881961</v>
      </c>
      <c r="C108">
        <f t="shared" si="5"/>
        <v>86</v>
      </c>
      <c r="D108" s="44">
        <v>1</v>
      </c>
      <c r="E108" s="45">
        <v>-6.99465</v>
      </c>
      <c r="F108">
        <v>0.5721500000000006</v>
      </c>
      <c r="G108">
        <v>-0.30440000000000023</v>
      </c>
      <c r="H108">
        <v>11.238</v>
      </c>
      <c r="I108">
        <v>6.1671000000000005</v>
      </c>
      <c r="J108">
        <v>0.15123333333333347</v>
      </c>
      <c r="K108" s="38">
        <v>1.0683333333333345</v>
      </c>
      <c r="L108">
        <v>5.497399999999999</v>
      </c>
      <c r="M108">
        <v>-3.0790000000000002</v>
      </c>
      <c r="O108">
        <v>5.7283333333333326</v>
      </c>
      <c r="P108">
        <v>-8.1660000000000021</v>
      </c>
      <c r="Q108">
        <v>10.7615</v>
      </c>
      <c r="R108">
        <v>1.6296333333333337</v>
      </c>
      <c r="S108">
        <v>-2.894433333333335</v>
      </c>
      <c r="T108">
        <v>-12.430233333333334</v>
      </c>
      <c r="U108">
        <v>7.575333333333333</v>
      </c>
      <c r="V108">
        <v>-0.91676666666666706</v>
      </c>
      <c r="W108">
        <v>-2.5013333333333327</v>
      </c>
      <c r="Y108" s="45">
        <v>2.9993333333333339</v>
      </c>
      <c r="Z108">
        <v>3.2306666666666666</v>
      </c>
      <c r="AA108">
        <v>11.040833333333333</v>
      </c>
      <c r="AB108">
        <v>-2.9952000000000001</v>
      </c>
      <c r="AC108">
        <v>1.4114666666666666</v>
      </c>
      <c r="AD108">
        <v>0.52886666666666626</v>
      </c>
      <c r="AE108">
        <v>-1.6263666666666676</v>
      </c>
      <c r="AF108">
        <v>1.0033750000000003</v>
      </c>
      <c r="AG108">
        <v>-14.790333333333335</v>
      </c>
      <c r="AH108">
        <v>-5.3733333333334223E-2</v>
      </c>
      <c r="AI108">
        <v>7.4998333333333322</v>
      </c>
      <c r="AJ108">
        <v>0.4136666666666648</v>
      </c>
      <c r="AK108">
        <v>1.9806666666666679</v>
      </c>
      <c r="AL108" s="37">
        <v>0.57533332999999998</v>
      </c>
      <c r="AM108">
        <v>1.0570000000000004</v>
      </c>
      <c r="AN108">
        <v>-2.9470000000000005</v>
      </c>
      <c r="AO108">
        <v>3.3183333333333338</v>
      </c>
      <c r="AQ108" s="37">
        <v>4.9579666700000002</v>
      </c>
      <c r="AR108">
        <v>17.2349</v>
      </c>
      <c r="AS108">
        <v>1.4696666666666671</v>
      </c>
      <c r="AT108">
        <v>1.7459999999999996</v>
      </c>
      <c r="AU108">
        <v>22.599599999999999</v>
      </c>
      <c r="AV108">
        <v>-6.6495333333333333</v>
      </c>
      <c r="AX108">
        <v>3.4761666666666664</v>
      </c>
      <c r="AY108">
        <v>0.59433333333333349</v>
      </c>
      <c r="AZ108">
        <v>4.1830999999999996</v>
      </c>
      <c r="BB108">
        <v>1.7602000000000011</v>
      </c>
      <c r="BC108">
        <v>13.763333333333335</v>
      </c>
      <c r="BD108">
        <v>5.2101333333333324</v>
      </c>
      <c r="BE108">
        <v>3.3513999999999986</v>
      </c>
      <c r="BF108">
        <v>-15.246133333333335</v>
      </c>
      <c r="BG108">
        <v>-3.3475999999999999</v>
      </c>
      <c r="BH108">
        <v>-4.2295000000000007</v>
      </c>
      <c r="BI108">
        <v>33.661949999999997</v>
      </c>
      <c r="BJ108">
        <v>5.3860333333333337</v>
      </c>
      <c r="BK108">
        <v>-0.19889999999999919</v>
      </c>
      <c r="BL108">
        <v>6.314233333333334</v>
      </c>
      <c r="BM108">
        <v>2.0964999999999989</v>
      </c>
      <c r="BN108">
        <v>-2.5916000000000001</v>
      </c>
      <c r="BO108" s="37">
        <v>14.429</v>
      </c>
      <c r="BP108">
        <v>-0.67646666666666688</v>
      </c>
      <c r="BQ108">
        <v>-2.7429999999999999</v>
      </c>
      <c r="BS108">
        <v>5.5563666666666665</v>
      </c>
      <c r="BT108">
        <v>-0.25010000000000038</v>
      </c>
      <c r="BU108" s="37">
        <v>-4.0463999999999993</v>
      </c>
      <c r="BV108">
        <v>7.3393666666666659</v>
      </c>
      <c r="BW108">
        <v>-0.8421999999999995</v>
      </c>
      <c r="BX108">
        <v>-3.9206666666666661</v>
      </c>
      <c r="BY108">
        <v>-5.2052666666666658</v>
      </c>
      <c r="BZ108">
        <v>-3.2836666666666674</v>
      </c>
      <c r="CA108">
        <v>12.1892</v>
      </c>
      <c r="CB108">
        <v>10.899900000000001</v>
      </c>
      <c r="CC108">
        <v>6.3723333333333345</v>
      </c>
      <c r="CE108">
        <v>5.0230000000000015</v>
      </c>
      <c r="CF108">
        <v>6.0603499999999997</v>
      </c>
      <c r="CG108">
        <v>4.0455666666666668</v>
      </c>
      <c r="CH108">
        <v>6.0256499999999997</v>
      </c>
      <c r="CI108">
        <v>2.0506333333333324</v>
      </c>
      <c r="CJ108">
        <v>2.7214333333333331</v>
      </c>
      <c r="CK108">
        <v>4.0199999999999996</v>
      </c>
      <c r="CL108">
        <v>5.4822666666666677</v>
      </c>
      <c r="CM108">
        <v>-9.880366666666669</v>
      </c>
      <c r="CN108">
        <v>14.496999999999998</v>
      </c>
      <c r="CO108">
        <v>-1.7966666666666662</v>
      </c>
      <c r="CP108">
        <v>-4.1323333333333334</v>
      </c>
      <c r="CQ108">
        <v>2.3160000000000003</v>
      </c>
      <c r="CR108">
        <v>0.46733333333333249</v>
      </c>
      <c r="CS108">
        <v>3.4219999999999988</v>
      </c>
    </row>
    <row r="111" spans="1:97" x14ac:dyDescent="0.2">
      <c r="D111" t="s">
        <v>170</v>
      </c>
      <c r="E111">
        <f t="shared" ref="E111:M111" si="6">MAX(E8:E108)</f>
        <v>63.815399999999997</v>
      </c>
      <c r="F111">
        <f t="shared" si="6"/>
        <v>49.753499999999995</v>
      </c>
      <c r="G111">
        <f t="shared" si="6"/>
        <v>38.066974999999999</v>
      </c>
      <c r="H111">
        <f t="shared" si="6"/>
        <v>76.685299999999998</v>
      </c>
      <c r="I111">
        <f t="shared" si="6"/>
        <v>30.070479999999996</v>
      </c>
      <c r="J111">
        <f t="shared" si="6"/>
        <v>36.761616666666669</v>
      </c>
      <c r="K111" s="38">
        <f t="shared" si="6"/>
        <v>110.4648</v>
      </c>
      <c r="L111">
        <f t="shared" si="6"/>
        <v>32.573466666666668</v>
      </c>
      <c r="M111">
        <f t="shared" si="6"/>
        <v>99.810249999999996</v>
      </c>
      <c r="O111">
        <f t="shared" ref="O111:W111" si="7">MAX(O8:O108)</f>
        <v>107.76020000000001</v>
      </c>
      <c r="P111">
        <f t="shared" si="7"/>
        <v>149.27375000000001</v>
      </c>
      <c r="Q111">
        <f t="shared" si="7"/>
        <v>84.366</v>
      </c>
      <c r="R111">
        <f t="shared" si="7"/>
        <v>44.946960000000004</v>
      </c>
      <c r="S111">
        <f t="shared" si="7"/>
        <v>42.330750000000002</v>
      </c>
      <c r="T111">
        <f t="shared" si="7"/>
        <v>46.628139999999995</v>
      </c>
      <c r="U111">
        <f t="shared" si="7"/>
        <v>157.53559999999999</v>
      </c>
      <c r="V111">
        <f t="shared" si="7"/>
        <v>40.44455</v>
      </c>
      <c r="W111">
        <f t="shared" si="7"/>
        <v>111.86366666666667</v>
      </c>
      <c r="Y111">
        <f>MAX(Y8:Y108)</f>
        <v>160.44399999999999</v>
      </c>
      <c r="Z111">
        <f t="shared" ref="Z111:CK111" si="8">MAX(Z8:Z108)</f>
        <v>115.93100000000001</v>
      </c>
      <c r="AA111">
        <f t="shared" si="8"/>
        <v>37.384500000000003</v>
      </c>
      <c r="AB111">
        <f t="shared" si="8"/>
        <v>64.311683333333335</v>
      </c>
      <c r="AC111">
        <f t="shared" si="8"/>
        <v>50.887475000000002</v>
      </c>
      <c r="AD111">
        <f t="shared" si="8"/>
        <v>38.541400000000003</v>
      </c>
      <c r="AE111">
        <f t="shared" si="8"/>
        <v>70.998824999999997</v>
      </c>
      <c r="AF111">
        <f t="shared" si="8"/>
        <v>36.706116666666667</v>
      </c>
      <c r="AG111">
        <f t="shared" si="8"/>
        <v>79.135000000000019</v>
      </c>
      <c r="AH111">
        <f t="shared" si="8"/>
        <v>34.461550000000003</v>
      </c>
      <c r="AI111">
        <f t="shared" si="8"/>
        <v>27.957400000000007</v>
      </c>
      <c r="AJ111">
        <f t="shared" si="8"/>
        <v>111.20099999999998</v>
      </c>
      <c r="AK111">
        <f t="shared" si="8"/>
        <v>92.748200000000026</v>
      </c>
      <c r="AL111">
        <f t="shared" si="8"/>
        <v>130.44759999999999</v>
      </c>
      <c r="AM111">
        <f t="shared" si="8"/>
        <v>102.256</v>
      </c>
      <c r="AN111">
        <f t="shared" si="8"/>
        <v>146.815</v>
      </c>
      <c r="AO111">
        <f t="shared" si="8"/>
        <v>156.87140000000002</v>
      </c>
      <c r="AQ111">
        <f t="shared" si="8"/>
        <v>76.244574999999998</v>
      </c>
      <c r="AR111">
        <f t="shared" si="8"/>
        <v>45.739774999999995</v>
      </c>
      <c r="AS111">
        <f t="shared" si="8"/>
        <v>87.45675</v>
      </c>
      <c r="AT111">
        <f t="shared" si="8"/>
        <v>78.173500000000004</v>
      </c>
      <c r="AU111">
        <f t="shared" si="8"/>
        <v>36.628625</v>
      </c>
      <c r="AV111">
        <f t="shared" si="8"/>
        <v>20.923020000000001</v>
      </c>
      <c r="AX111">
        <f t="shared" si="8"/>
        <v>66.407875000000004</v>
      </c>
      <c r="AY111">
        <f t="shared" si="8"/>
        <v>12.606479999999999</v>
      </c>
      <c r="AZ111">
        <f t="shared" si="8"/>
        <v>34.898200000000003</v>
      </c>
      <c r="BB111">
        <f t="shared" si="8"/>
        <v>76.185325000000006</v>
      </c>
      <c r="BC111">
        <f t="shared" si="8"/>
        <v>101.467</v>
      </c>
      <c r="BD111">
        <f t="shared" si="8"/>
        <v>57.866640000000004</v>
      </c>
      <c r="BE111">
        <f t="shared" si="8"/>
        <v>79.849599999999995</v>
      </c>
      <c r="BF111">
        <f t="shared" si="8"/>
        <v>53.942183333333325</v>
      </c>
      <c r="BG111">
        <f t="shared" si="8"/>
        <v>61.659799999999997</v>
      </c>
      <c r="BH111">
        <f t="shared" si="8"/>
        <v>55.74194</v>
      </c>
      <c r="BI111">
        <f t="shared" si="8"/>
        <v>57.639749999999999</v>
      </c>
      <c r="BJ111">
        <f t="shared" si="8"/>
        <v>61.025183333333331</v>
      </c>
      <c r="BK111">
        <f t="shared" si="8"/>
        <v>32.344825</v>
      </c>
      <c r="BL111">
        <f t="shared" si="8"/>
        <v>33.609519999999996</v>
      </c>
      <c r="BM111">
        <f t="shared" si="8"/>
        <v>103.02025</v>
      </c>
      <c r="BN111">
        <f t="shared" si="8"/>
        <v>35.578980000000001</v>
      </c>
      <c r="BO111">
        <f t="shared" si="8"/>
        <v>85.535800000000009</v>
      </c>
      <c r="BP111">
        <f t="shared" si="8"/>
        <v>55.713439999999991</v>
      </c>
      <c r="BQ111">
        <f t="shared" si="8"/>
        <v>72.391333333333321</v>
      </c>
      <c r="BS111">
        <f t="shared" si="8"/>
        <v>44.8887</v>
      </c>
      <c r="BT111">
        <f t="shared" si="8"/>
        <v>49.4084</v>
      </c>
      <c r="BU111">
        <f t="shared" si="8"/>
        <v>57.395080000000007</v>
      </c>
      <c r="BV111">
        <f t="shared" si="8"/>
        <v>67.320450000000008</v>
      </c>
      <c r="BW111">
        <f t="shared" si="8"/>
        <v>37.064799999999998</v>
      </c>
      <c r="BX111">
        <f t="shared" si="8"/>
        <v>132.43533333333332</v>
      </c>
      <c r="BY111">
        <f t="shared" si="8"/>
        <v>76.943325000000016</v>
      </c>
      <c r="BZ111">
        <f t="shared" si="8"/>
        <v>110.83980000000001</v>
      </c>
      <c r="CA111">
        <f t="shared" si="8"/>
        <v>56.459799999999994</v>
      </c>
      <c r="CB111">
        <f t="shared" si="8"/>
        <v>63.942574999999998</v>
      </c>
      <c r="CC111">
        <f t="shared" si="8"/>
        <v>107.52880000000002</v>
      </c>
      <c r="CE111">
        <f t="shared" si="8"/>
        <v>104.58275</v>
      </c>
      <c r="CF111">
        <f t="shared" si="8"/>
        <v>55.725474999999996</v>
      </c>
      <c r="CG111">
        <f t="shared" si="8"/>
        <v>42.900040000000004</v>
      </c>
      <c r="CH111">
        <f t="shared" si="8"/>
        <v>55.491916666666661</v>
      </c>
      <c r="CI111">
        <f t="shared" si="8"/>
        <v>40.475983333333339</v>
      </c>
      <c r="CJ111">
        <f t="shared" si="8"/>
        <v>46.303200000000004</v>
      </c>
      <c r="CK111">
        <f t="shared" si="8"/>
        <v>84.930499999999995</v>
      </c>
      <c r="CL111">
        <f t="shared" ref="CL111:CS111" si="9">MAX(CL8:CL108)</f>
        <v>82.283899999999988</v>
      </c>
      <c r="CM111">
        <f t="shared" si="9"/>
        <v>69.360800000000012</v>
      </c>
      <c r="CN111">
        <f t="shared" si="9"/>
        <v>122.24233333333332</v>
      </c>
      <c r="CO111">
        <f t="shared" si="9"/>
        <v>122.94920000000002</v>
      </c>
      <c r="CP111">
        <f t="shared" si="9"/>
        <v>56.849580000000017</v>
      </c>
      <c r="CQ111">
        <f t="shared" si="9"/>
        <v>93.711000000000013</v>
      </c>
      <c r="CR111">
        <f t="shared" si="9"/>
        <v>85.292400000000001</v>
      </c>
      <c r="CS111">
        <f t="shared" si="9"/>
        <v>83.286285714285697</v>
      </c>
    </row>
    <row r="112" spans="1:97" x14ac:dyDescent="0.2">
      <c r="D112" t="s">
        <v>171</v>
      </c>
      <c r="E112">
        <f>E111-E6</f>
        <v>45.2834</v>
      </c>
      <c r="F112">
        <f t="shared" ref="F112:M112" si="10">F111-F6</f>
        <v>29.753499999999995</v>
      </c>
      <c r="G112">
        <f t="shared" si="10"/>
        <v>25.503974999999997</v>
      </c>
      <c r="H112">
        <f t="shared" si="10"/>
        <v>69.255300000000005</v>
      </c>
      <c r="I112">
        <f t="shared" si="10"/>
        <v>20.217479999999995</v>
      </c>
      <c r="J112">
        <f t="shared" si="10"/>
        <v>30.28561666666667</v>
      </c>
      <c r="K112" s="38">
        <f t="shared" si="10"/>
        <v>95.16579999999999</v>
      </c>
      <c r="L112">
        <f t="shared" si="10"/>
        <v>19.035466666666668</v>
      </c>
      <c r="M112">
        <f t="shared" si="10"/>
        <v>87.195250000000001</v>
      </c>
      <c r="O112">
        <f>O111-O6</f>
        <v>94.888200000000012</v>
      </c>
      <c r="P112">
        <f t="shared" ref="P112:W112" si="11">P111-P6</f>
        <v>134.22675000000001</v>
      </c>
      <c r="Q112">
        <f t="shared" si="11"/>
        <v>77.605000000000004</v>
      </c>
      <c r="R112">
        <f t="shared" si="11"/>
        <v>35.667960000000008</v>
      </c>
      <c r="S112">
        <f t="shared" si="11"/>
        <v>21.98075</v>
      </c>
      <c r="T112">
        <f t="shared" si="11"/>
        <v>29.113139999999994</v>
      </c>
      <c r="U112">
        <f t="shared" si="11"/>
        <v>146.8836</v>
      </c>
      <c r="V112">
        <f t="shared" si="11"/>
        <v>29.480550000000001</v>
      </c>
      <c r="W112">
        <f t="shared" si="11"/>
        <v>102.01666666666668</v>
      </c>
      <c r="Y112">
        <f>Y111-Y6</f>
        <v>153.43099999999998</v>
      </c>
      <c r="Z112">
        <f t="shared" ref="Z112:AG112" si="12">Z111-Z6</f>
        <v>111.08300000000001</v>
      </c>
      <c r="AA112">
        <f t="shared" si="12"/>
        <v>30.170500000000004</v>
      </c>
      <c r="AB112">
        <f t="shared" si="12"/>
        <v>52.320683333333335</v>
      </c>
      <c r="AC112">
        <f t="shared" si="12"/>
        <v>41.906475</v>
      </c>
      <c r="AD112">
        <f t="shared" si="12"/>
        <v>29.129400000000004</v>
      </c>
      <c r="AE112">
        <f t="shared" si="12"/>
        <v>60.275824999999998</v>
      </c>
      <c r="AF112">
        <f t="shared" si="12"/>
        <v>26.465116666666667</v>
      </c>
      <c r="AG112">
        <f t="shared" si="12"/>
        <v>57.279000000000018</v>
      </c>
      <c r="AH112">
        <f>AH111-AH6</f>
        <v>24.382550000000002</v>
      </c>
      <c r="AI112">
        <f t="shared" ref="AI112:AO112" si="13">AI111-AI6</f>
        <v>12.136400000000007</v>
      </c>
      <c r="AJ112">
        <f t="shared" si="13"/>
        <v>92.437999999999974</v>
      </c>
      <c r="AK112">
        <f t="shared" si="13"/>
        <v>76.383200000000031</v>
      </c>
      <c r="AL112">
        <f t="shared" si="13"/>
        <v>113.59059999999999</v>
      </c>
      <c r="AM112">
        <f t="shared" si="13"/>
        <v>94.075999999999993</v>
      </c>
      <c r="AN112">
        <f t="shared" si="13"/>
        <v>135.60399999999998</v>
      </c>
      <c r="AO112">
        <f t="shared" si="13"/>
        <v>150.83140000000003</v>
      </c>
      <c r="AQ112">
        <f t="shared" ref="AQ112:AV112" si="14">AQ111-AQ6</f>
        <v>61.308574999999998</v>
      </c>
      <c r="AR112">
        <f t="shared" si="14"/>
        <v>33.012774999999991</v>
      </c>
      <c r="AS112">
        <f t="shared" si="14"/>
        <v>80.007750000000001</v>
      </c>
      <c r="AT112">
        <f t="shared" si="14"/>
        <v>70.029499999999999</v>
      </c>
      <c r="AU112">
        <f t="shared" si="14"/>
        <v>24.565624999999997</v>
      </c>
      <c r="AV112">
        <f t="shared" si="14"/>
        <v>4.6930200000000006</v>
      </c>
      <c r="AX112">
        <f t="shared" ref="AX112:AZ112" si="15">AX111-AX6</f>
        <v>59.328875000000004</v>
      </c>
      <c r="AY112">
        <f t="shared" si="15"/>
        <v>8.7204799999999985</v>
      </c>
      <c r="AZ112">
        <f t="shared" si="15"/>
        <v>28.275200000000002</v>
      </c>
      <c r="BB112">
        <f t="shared" ref="BB112:BQ112" si="16">BB111-BB6</f>
        <v>56.499325000000006</v>
      </c>
      <c r="BC112">
        <f t="shared" si="16"/>
        <v>89.231999999999999</v>
      </c>
      <c r="BD112">
        <f t="shared" si="16"/>
        <v>48.069640000000007</v>
      </c>
      <c r="BE112">
        <f t="shared" si="16"/>
        <v>71.780599999999993</v>
      </c>
      <c r="BF112">
        <f t="shared" si="16"/>
        <v>27.214183333333324</v>
      </c>
      <c r="BG112">
        <f t="shared" si="16"/>
        <v>51.924799999999998</v>
      </c>
      <c r="BH112">
        <f t="shared" si="16"/>
        <v>39.844940000000001</v>
      </c>
      <c r="BI112">
        <f t="shared" si="16"/>
        <v>42.670749999999998</v>
      </c>
      <c r="BJ112">
        <f t="shared" si="16"/>
        <v>49.453183333333328</v>
      </c>
      <c r="BK112">
        <f t="shared" si="16"/>
        <v>18.837825000000002</v>
      </c>
      <c r="BL112">
        <f t="shared" si="16"/>
        <v>18.020519999999998</v>
      </c>
      <c r="BM112">
        <f t="shared" si="16"/>
        <v>87.720250000000007</v>
      </c>
      <c r="BN112">
        <f t="shared" si="16"/>
        <v>20.662980000000001</v>
      </c>
      <c r="BO112">
        <f t="shared" si="16"/>
        <v>74.753800000000012</v>
      </c>
      <c r="BP112">
        <f t="shared" si="16"/>
        <v>46.230439999999987</v>
      </c>
      <c r="BQ112">
        <f t="shared" si="16"/>
        <v>62.021333333333324</v>
      </c>
      <c r="BS112">
        <f t="shared" ref="BS112:CC112" si="17">BS111-BS6</f>
        <v>30.721699999999998</v>
      </c>
      <c r="BT112">
        <f t="shared" si="17"/>
        <v>38.245400000000004</v>
      </c>
      <c r="BU112">
        <f t="shared" si="17"/>
        <v>35.256080000000011</v>
      </c>
      <c r="BV112">
        <f t="shared" si="17"/>
        <v>52.738450000000007</v>
      </c>
      <c r="BW112">
        <f t="shared" si="17"/>
        <v>23.262799999999999</v>
      </c>
      <c r="BX112">
        <f t="shared" si="17"/>
        <v>117.04633333333332</v>
      </c>
      <c r="BY112">
        <f t="shared" si="17"/>
        <v>56.397325000000016</v>
      </c>
      <c r="BZ112">
        <f t="shared" si="17"/>
        <v>90.289800000000014</v>
      </c>
      <c r="CA112">
        <f t="shared" si="17"/>
        <v>44.445799999999991</v>
      </c>
      <c r="CB112">
        <f t="shared" si="17"/>
        <v>48.935575</v>
      </c>
      <c r="CC112">
        <f t="shared" si="17"/>
        <v>95.812800000000024</v>
      </c>
      <c r="CE112">
        <f t="shared" ref="CE112:CS112" si="18">CE111-CE6</f>
        <v>85.361750000000001</v>
      </c>
      <c r="CF112">
        <f t="shared" si="18"/>
        <v>43.216474999999996</v>
      </c>
      <c r="CG112">
        <f t="shared" si="18"/>
        <v>33.229040000000005</v>
      </c>
      <c r="CH112">
        <f t="shared" si="18"/>
        <v>47.178916666666659</v>
      </c>
      <c r="CI112">
        <f t="shared" si="18"/>
        <v>26.725983333333339</v>
      </c>
      <c r="CJ112">
        <f t="shared" si="18"/>
        <v>36.845200000000006</v>
      </c>
      <c r="CK112">
        <f t="shared" si="18"/>
        <v>73.380499999999998</v>
      </c>
      <c r="CL112">
        <f t="shared" si="18"/>
        <v>67.727899999999991</v>
      </c>
      <c r="CM112">
        <f t="shared" si="18"/>
        <v>49.391800000000011</v>
      </c>
      <c r="CN112">
        <f t="shared" si="18"/>
        <v>106.97133333333332</v>
      </c>
      <c r="CO112">
        <f t="shared" si="18"/>
        <v>109.13520000000003</v>
      </c>
      <c r="CP112">
        <f t="shared" si="18"/>
        <v>44.894580000000019</v>
      </c>
      <c r="CQ112">
        <f t="shared" si="18"/>
        <v>83.105000000000018</v>
      </c>
      <c r="CR112">
        <f t="shared" si="18"/>
        <v>75.6524</v>
      </c>
      <c r="CS112">
        <f t="shared" si="18"/>
        <v>64.948285714285703</v>
      </c>
    </row>
    <row r="114" spans="4:97" x14ac:dyDescent="0.2">
      <c r="D114" t="s">
        <v>172</v>
      </c>
      <c r="E114">
        <f>SUM(E8:E108)</f>
        <v>1372.9983666666669</v>
      </c>
      <c r="F114">
        <f t="shared" ref="F114:BS114" si="19">SUM(F8:F108)</f>
        <v>470.23089166666648</v>
      </c>
      <c r="G114">
        <f t="shared" si="19"/>
        <v>288.49544166666658</v>
      </c>
      <c r="H114">
        <f t="shared" si="19"/>
        <v>1231.6522666666669</v>
      </c>
      <c r="I114">
        <f t="shared" si="19"/>
        <v>453.45248333333308</v>
      </c>
      <c r="J114">
        <f t="shared" si="19"/>
        <v>960.70563333333359</v>
      </c>
      <c r="K114" s="38">
        <f t="shared" si="19"/>
        <v>1397.6282500000013</v>
      </c>
      <c r="L114">
        <f t="shared" si="19"/>
        <v>270.52926666666679</v>
      </c>
      <c r="M114">
        <f t="shared" si="19"/>
        <v>1299.7952333333335</v>
      </c>
      <c r="O114">
        <f t="shared" si="19"/>
        <v>1146.4600333333331</v>
      </c>
      <c r="P114">
        <f t="shared" si="19"/>
        <v>1543.8193833333335</v>
      </c>
      <c r="Q114">
        <f t="shared" si="19"/>
        <v>1760.6817500000004</v>
      </c>
      <c r="R114">
        <f t="shared" si="19"/>
        <v>501.59501333333321</v>
      </c>
      <c r="S114">
        <f t="shared" si="19"/>
        <v>172.42548666666659</v>
      </c>
      <c r="T114">
        <f t="shared" si="19"/>
        <v>-392.57813499999997</v>
      </c>
      <c r="U114">
        <f t="shared" si="19"/>
        <v>1331.2637166666664</v>
      </c>
      <c r="V114">
        <f t="shared" si="19"/>
        <v>300.00021999999962</v>
      </c>
      <c r="W114">
        <f t="shared" si="19"/>
        <v>830.13893333333294</v>
      </c>
      <c r="Y114">
        <f t="shared" si="19"/>
        <v>1785.6198666666664</v>
      </c>
      <c r="Z114">
        <f t="shared" si="19"/>
        <v>1408.573333333333</v>
      </c>
      <c r="AA114">
        <f t="shared" si="19"/>
        <v>644.89289666666673</v>
      </c>
      <c r="AB114">
        <f t="shared" si="19"/>
        <v>1049.4620366666666</v>
      </c>
      <c r="AC114">
        <f t="shared" si="19"/>
        <v>751.03119999999979</v>
      </c>
      <c r="AD114">
        <f t="shared" si="19"/>
        <v>755.80029500000023</v>
      </c>
      <c r="AE114">
        <f t="shared" si="19"/>
        <v>1566.4830149999993</v>
      </c>
      <c r="AF114">
        <f t="shared" si="19"/>
        <v>731.83020595238088</v>
      </c>
      <c r="AG114">
        <f t="shared" si="19"/>
        <v>172.51689999999971</v>
      </c>
      <c r="AH114">
        <f t="shared" si="19"/>
        <v>726.37233833333312</v>
      </c>
      <c r="AI114">
        <f t="shared" si="19"/>
        <v>657.70348666666666</v>
      </c>
      <c r="AJ114">
        <f t="shared" si="19"/>
        <v>767.57209999999998</v>
      </c>
      <c r="AK114">
        <f t="shared" si="19"/>
        <v>1031.6106166666666</v>
      </c>
      <c r="AL114">
        <f t="shared" si="19"/>
        <v>1046.9244999999999</v>
      </c>
      <c r="AM114">
        <f t="shared" si="19"/>
        <v>1388.1606000000006</v>
      </c>
      <c r="AN114">
        <f t="shared" si="19"/>
        <v>1005.3303333333334</v>
      </c>
      <c r="AO114">
        <f t="shared" si="19"/>
        <v>2781.0390666666672</v>
      </c>
      <c r="AQ114">
        <f t="shared" si="19"/>
        <v>601.19433167000034</v>
      </c>
      <c r="AR114">
        <f t="shared" si="19"/>
        <v>1801.2692516666677</v>
      </c>
      <c r="AS114">
        <f t="shared" si="19"/>
        <v>1990.2184666666667</v>
      </c>
      <c r="AT114">
        <f t="shared" si="19"/>
        <v>1699.0130833333335</v>
      </c>
      <c r="AU114">
        <f t="shared" si="19"/>
        <v>1216.3208416666655</v>
      </c>
      <c r="AV114">
        <f t="shared" si="19"/>
        <v>-151.1892666666667</v>
      </c>
      <c r="AX114">
        <f t="shared" si="19"/>
        <v>1360.4261033333335</v>
      </c>
      <c r="AY114">
        <f t="shared" si="19"/>
        <v>203.50859666666682</v>
      </c>
      <c r="AZ114">
        <f t="shared" si="19"/>
        <v>789.81862666666609</v>
      </c>
      <c r="BB114">
        <f t="shared" si="19"/>
        <v>1182.8204250000003</v>
      </c>
      <c r="BC114">
        <f t="shared" si="19"/>
        <v>1627.9513000000004</v>
      </c>
      <c r="BD114">
        <f t="shared" si="19"/>
        <v>616.8323066666668</v>
      </c>
      <c r="BE114">
        <f t="shared" si="19"/>
        <v>1020.0445233333337</v>
      </c>
      <c r="BF114">
        <f t="shared" si="19"/>
        <v>29.74959666666664</v>
      </c>
      <c r="BG114">
        <f t="shared" si="19"/>
        <v>1124.6197849999996</v>
      </c>
      <c r="BH114">
        <f t="shared" si="19"/>
        <v>458.88923000000011</v>
      </c>
      <c r="BI114">
        <f t="shared" si="19"/>
        <v>2333.6055666666666</v>
      </c>
      <c r="BJ114">
        <f t="shared" si="19"/>
        <v>583.02532000000008</v>
      </c>
      <c r="BK114">
        <f t="shared" si="19"/>
        <v>750.4970000000003</v>
      </c>
      <c r="BL114">
        <f t="shared" si="19"/>
        <v>819.89367500000048</v>
      </c>
      <c r="BM114">
        <f t="shared" si="19"/>
        <v>2736.7540000000013</v>
      </c>
      <c r="BN114">
        <f t="shared" si="19"/>
        <v>654.69157333333362</v>
      </c>
      <c r="BO114">
        <f t="shared" si="19"/>
        <v>780.24043333333361</v>
      </c>
      <c r="BP114">
        <f t="shared" si="19"/>
        <v>849.23634333333302</v>
      </c>
      <c r="BQ114">
        <f t="shared" si="19"/>
        <v>739.20103333333338</v>
      </c>
      <c r="BS114">
        <f t="shared" si="19"/>
        <v>1005.8491899999997</v>
      </c>
      <c r="BT114">
        <f t="shared" ref="BT114:CC114" si="20">SUM(BT8:BT108)</f>
        <v>1276.0784799999999</v>
      </c>
      <c r="BU114">
        <f t="shared" si="20"/>
        <v>631.96660333333352</v>
      </c>
      <c r="BV114">
        <f t="shared" si="20"/>
        <v>1348.3786999999993</v>
      </c>
      <c r="BW114">
        <f t="shared" si="20"/>
        <v>410.4124266666667</v>
      </c>
      <c r="BX114">
        <f t="shared" si="20"/>
        <v>1232.4369333333341</v>
      </c>
      <c r="BY114">
        <f t="shared" si="20"/>
        <v>548.52063833333318</v>
      </c>
      <c r="BZ114">
        <f t="shared" si="20"/>
        <v>1150.7135000000003</v>
      </c>
      <c r="CA114">
        <f t="shared" si="20"/>
        <v>1253.2026999999996</v>
      </c>
      <c r="CB114">
        <f t="shared" si="20"/>
        <v>1710.9400466666671</v>
      </c>
      <c r="CC114">
        <f t="shared" si="20"/>
        <v>1810.6751333333341</v>
      </c>
      <c r="CE114">
        <f t="shared" ref="CE114:CS114" si="21">SUM(CE8:CE108)</f>
        <v>2710.8394999999996</v>
      </c>
      <c r="CF114">
        <f t="shared" si="21"/>
        <v>1172.4916333333333</v>
      </c>
      <c r="CG114">
        <f t="shared" si="21"/>
        <v>798.51162333333366</v>
      </c>
      <c r="CH114">
        <f t="shared" si="21"/>
        <v>979.56485714285702</v>
      </c>
      <c r="CI114">
        <f t="shared" si="21"/>
        <v>859.69903999999997</v>
      </c>
      <c r="CJ114">
        <f t="shared" si="21"/>
        <v>928.43247500000041</v>
      </c>
      <c r="CK114">
        <f t="shared" si="21"/>
        <v>1517.7587333333331</v>
      </c>
      <c r="CL114">
        <f t="shared" si="21"/>
        <v>1591.7122566666669</v>
      </c>
      <c r="CM114">
        <f t="shared" si="21"/>
        <v>177.00298000000009</v>
      </c>
      <c r="CN114">
        <f t="shared" si="21"/>
        <v>2992.6906666666659</v>
      </c>
      <c r="CO114">
        <f t="shared" si="21"/>
        <v>1966.0359833333339</v>
      </c>
      <c r="CP114">
        <f t="shared" si="21"/>
        <v>619.99770666666689</v>
      </c>
      <c r="CQ114">
        <f t="shared" si="21"/>
        <v>1850.1154333333334</v>
      </c>
      <c r="CR114">
        <f t="shared" si="21"/>
        <v>1127.4709333333328</v>
      </c>
      <c r="CS114">
        <f t="shared" si="21"/>
        <v>1739.6118749999996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C96EB-816A-2547-A3AB-4DE061223CA7}">
  <dimension ref="A1:BM112"/>
  <sheetViews>
    <sheetView topLeftCell="A22" zoomScale="90" zoomScaleNormal="90" workbookViewId="0">
      <selection activeCell="I114" sqref="I114"/>
    </sheetView>
  </sheetViews>
  <sheetFormatPr baseColWidth="10" defaultRowHeight="16" x14ac:dyDescent="0.2"/>
  <cols>
    <col min="4" max="4" width="16.6640625" customWidth="1"/>
    <col min="7" max="7" width="10.83203125" style="38"/>
  </cols>
  <sheetData>
    <row r="1" spans="1:65" x14ac:dyDescent="0.2">
      <c r="D1" s="37" t="s">
        <v>76</v>
      </c>
      <c r="E1" t="s">
        <v>77</v>
      </c>
      <c r="F1" t="s">
        <v>77</v>
      </c>
      <c r="G1" s="38" t="s">
        <v>77</v>
      </c>
      <c r="H1" t="s">
        <v>77</v>
      </c>
      <c r="I1" t="s">
        <v>77</v>
      </c>
      <c r="J1" t="s">
        <v>77</v>
      </c>
      <c r="K1" t="s">
        <v>77</v>
      </c>
      <c r="M1" t="s">
        <v>77</v>
      </c>
      <c r="N1" t="s">
        <v>77</v>
      </c>
      <c r="O1" t="s">
        <v>77</v>
      </c>
      <c r="P1" t="s">
        <v>77</v>
      </c>
      <c r="Q1" t="s">
        <v>77</v>
      </c>
      <c r="R1" t="s">
        <v>77</v>
      </c>
      <c r="S1" t="s">
        <v>77</v>
      </c>
      <c r="T1" t="s">
        <v>77</v>
      </c>
      <c r="U1" t="s">
        <v>77</v>
      </c>
      <c r="V1" t="s">
        <v>77</v>
      </c>
      <c r="X1" t="s">
        <v>78</v>
      </c>
      <c r="Y1" t="s">
        <v>78</v>
      </c>
      <c r="Z1" t="s">
        <v>78</v>
      </c>
      <c r="AA1" t="s">
        <v>78</v>
      </c>
      <c r="AB1" t="s">
        <v>173</v>
      </c>
      <c r="AC1" t="s">
        <v>78</v>
      </c>
      <c r="AD1" t="s">
        <v>78</v>
      </c>
      <c r="AE1" t="s">
        <v>78</v>
      </c>
      <c r="AF1" t="s">
        <v>78</v>
      </c>
      <c r="AG1" t="s">
        <v>78</v>
      </c>
      <c r="AH1" t="s">
        <v>78</v>
      </c>
      <c r="AJ1" t="s">
        <v>81</v>
      </c>
      <c r="AK1" t="s">
        <v>78</v>
      </c>
      <c r="AL1" t="s">
        <v>78</v>
      </c>
      <c r="AM1" t="s">
        <v>78</v>
      </c>
      <c r="AN1" t="s">
        <v>78</v>
      </c>
      <c r="AO1" t="s">
        <v>78</v>
      </c>
      <c r="AP1" t="s">
        <v>78</v>
      </c>
      <c r="AQ1" t="s">
        <v>78</v>
      </c>
      <c r="AR1" t="s">
        <v>78</v>
      </c>
      <c r="AT1" t="s">
        <v>80</v>
      </c>
      <c r="AU1" t="s">
        <v>78</v>
      </c>
      <c r="AV1" t="s">
        <v>78</v>
      </c>
      <c r="AW1" t="s">
        <v>78</v>
      </c>
      <c r="AX1" t="s">
        <v>78</v>
      </c>
      <c r="AY1" t="s">
        <v>78</v>
      </c>
      <c r="AZ1" t="s">
        <v>78</v>
      </c>
      <c r="BA1" t="s">
        <v>78</v>
      </c>
      <c r="BB1" t="s">
        <v>78</v>
      </c>
      <c r="BD1" t="s">
        <v>78</v>
      </c>
      <c r="BE1" t="s">
        <v>78</v>
      </c>
      <c r="BF1" t="s">
        <v>78</v>
      </c>
      <c r="BG1" t="s">
        <v>78</v>
      </c>
      <c r="BH1" t="s">
        <v>78</v>
      </c>
      <c r="BI1" t="s">
        <v>78</v>
      </c>
      <c r="BJ1" t="s">
        <v>79</v>
      </c>
      <c r="BK1" t="s">
        <v>78</v>
      </c>
      <c r="BL1" t="s">
        <v>78</v>
      </c>
      <c r="BM1" t="s">
        <v>78</v>
      </c>
    </row>
    <row r="2" spans="1:65" x14ac:dyDescent="0.2">
      <c r="D2" s="37" t="s">
        <v>82</v>
      </c>
      <c r="E2" t="s">
        <v>83</v>
      </c>
      <c r="F2" t="s">
        <v>83</v>
      </c>
      <c r="G2" s="38" t="s">
        <v>83</v>
      </c>
      <c r="H2" t="s">
        <v>83</v>
      </c>
      <c r="I2" t="s">
        <v>83</v>
      </c>
      <c r="J2" t="s">
        <v>83</v>
      </c>
      <c r="K2" t="s">
        <v>83</v>
      </c>
      <c r="M2" t="s">
        <v>84</v>
      </c>
      <c r="N2" t="s">
        <v>84</v>
      </c>
      <c r="O2" t="s">
        <v>84</v>
      </c>
      <c r="P2" t="s">
        <v>84</v>
      </c>
      <c r="Q2" t="s">
        <v>84</v>
      </c>
      <c r="R2" t="s">
        <v>84</v>
      </c>
      <c r="S2" t="s">
        <v>84</v>
      </c>
      <c r="T2" t="s">
        <v>84</v>
      </c>
      <c r="U2" t="s">
        <v>84</v>
      </c>
      <c r="V2" t="s">
        <v>84</v>
      </c>
      <c r="X2" t="s">
        <v>86</v>
      </c>
      <c r="Y2" t="s">
        <v>86</v>
      </c>
      <c r="Z2" t="s">
        <v>86</v>
      </c>
      <c r="AA2" t="s">
        <v>86</v>
      </c>
      <c r="AB2" t="s">
        <v>86</v>
      </c>
      <c r="AC2" t="s">
        <v>86</v>
      </c>
      <c r="AD2" t="s">
        <v>86</v>
      </c>
      <c r="AE2" t="s">
        <v>86</v>
      </c>
      <c r="AF2" t="s">
        <v>86</v>
      </c>
      <c r="AG2" t="s">
        <v>86</v>
      </c>
      <c r="AH2" t="s">
        <v>86</v>
      </c>
      <c r="AJ2" t="s">
        <v>87</v>
      </c>
      <c r="AK2" t="s">
        <v>87</v>
      </c>
      <c r="AL2" t="s">
        <v>87</v>
      </c>
      <c r="AM2" t="s">
        <v>87</v>
      </c>
      <c r="AN2" t="s">
        <v>87</v>
      </c>
      <c r="AO2" t="s">
        <v>87</v>
      </c>
      <c r="AP2" t="s">
        <v>87</v>
      </c>
      <c r="AQ2" t="s">
        <v>87</v>
      </c>
      <c r="AR2" t="s">
        <v>87</v>
      </c>
      <c r="AT2" t="s">
        <v>88</v>
      </c>
      <c r="AU2" t="s">
        <v>88</v>
      </c>
      <c r="AV2" t="s">
        <v>88</v>
      </c>
      <c r="AW2" t="s">
        <v>88</v>
      </c>
      <c r="AX2" t="s">
        <v>88</v>
      </c>
      <c r="AY2" t="s">
        <v>88</v>
      </c>
      <c r="AZ2" t="s">
        <v>88</v>
      </c>
      <c r="BA2" t="s">
        <v>88</v>
      </c>
      <c r="BB2" t="s">
        <v>88</v>
      </c>
      <c r="BD2" t="s">
        <v>87</v>
      </c>
      <c r="BE2" t="s">
        <v>87</v>
      </c>
      <c r="BF2" t="s">
        <v>87</v>
      </c>
      <c r="BG2" t="s">
        <v>87</v>
      </c>
      <c r="BH2" t="s">
        <v>87</v>
      </c>
      <c r="BI2" t="s">
        <v>87</v>
      </c>
      <c r="BJ2" t="s">
        <v>87</v>
      </c>
      <c r="BK2" t="s">
        <v>87</v>
      </c>
      <c r="BL2" t="s">
        <v>87</v>
      </c>
      <c r="BM2" t="s">
        <v>87</v>
      </c>
    </row>
    <row r="3" spans="1:65" x14ac:dyDescent="0.2">
      <c r="D3" s="37" t="s">
        <v>89</v>
      </c>
      <c r="E3" t="s">
        <v>174</v>
      </c>
      <c r="F3" t="s">
        <v>175</v>
      </c>
      <c r="G3" s="38" t="s">
        <v>176</v>
      </c>
      <c r="H3" t="s">
        <v>177</v>
      </c>
      <c r="I3" t="s">
        <v>178</v>
      </c>
      <c r="J3" t="s">
        <v>179</v>
      </c>
      <c r="K3" t="s">
        <v>130</v>
      </c>
      <c r="M3" t="s">
        <v>138</v>
      </c>
      <c r="N3" t="s">
        <v>119</v>
      </c>
      <c r="O3" t="s">
        <v>180</v>
      </c>
      <c r="P3" t="s">
        <v>181</v>
      </c>
      <c r="Q3" t="s">
        <v>182</v>
      </c>
      <c r="R3" t="s">
        <v>183</v>
      </c>
      <c r="S3" t="s">
        <v>184</v>
      </c>
      <c r="T3" t="s">
        <v>121</v>
      </c>
      <c r="U3" t="s">
        <v>123</v>
      </c>
      <c r="V3" t="s">
        <v>124</v>
      </c>
      <c r="X3" t="s">
        <v>110</v>
      </c>
      <c r="Y3" t="s">
        <v>150</v>
      </c>
      <c r="Z3" t="s">
        <v>185</v>
      </c>
      <c r="AA3" t="s">
        <v>93</v>
      </c>
      <c r="AB3" t="s">
        <v>186</v>
      </c>
      <c r="AC3" t="s">
        <v>111</v>
      </c>
      <c r="AD3" t="s">
        <v>176</v>
      </c>
      <c r="AE3" t="s">
        <v>94</v>
      </c>
      <c r="AF3" t="s">
        <v>95</v>
      </c>
      <c r="AG3" t="s">
        <v>187</v>
      </c>
      <c r="AH3" t="s">
        <v>96</v>
      </c>
      <c r="AJ3" t="s">
        <v>177</v>
      </c>
      <c r="AK3" t="s">
        <v>156</v>
      </c>
      <c r="AL3" t="s">
        <v>188</v>
      </c>
      <c r="AM3" t="s">
        <v>158</v>
      </c>
      <c r="AN3" t="s">
        <v>189</v>
      </c>
      <c r="AO3" t="s">
        <v>159</v>
      </c>
      <c r="AP3" t="s">
        <v>100</v>
      </c>
      <c r="AQ3" t="s">
        <v>120</v>
      </c>
      <c r="AR3" t="s">
        <v>190</v>
      </c>
      <c r="AT3" t="s">
        <v>191</v>
      </c>
      <c r="AU3" t="s">
        <v>192</v>
      </c>
      <c r="AV3" t="s">
        <v>193</v>
      </c>
      <c r="AW3" t="s">
        <v>194</v>
      </c>
      <c r="AX3" t="s">
        <v>195</v>
      </c>
      <c r="AY3" t="s">
        <v>196</v>
      </c>
      <c r="AZ3" t="s">
        <v>197</v>
      </c>
      <c r="BA3" t="s">
        <v>198</v>
      </c>
      <c r="BB3" t="s">
        <v>199</v>
      </c>
      <c r="BD3" t="s">
        <v>90</v>
      </c>
      <c r="BE3" t="s">
        <v>92</v>
      </c>
      <c r="BF3" t="s">
        <v>93</v>
      </c>
      <c r="BG3" t="s">
        <v>176</v>
      </c>
      <c r="BH3" t="s">
        <v>95</v>
      </c>
      <c r="BI3" t="s">
        <v>113</v>
      </c>
      <c r="BJ3" t="s">
        <v>200</v>
      </c>
      <c r="BK3" t="s">
        <v>137</v>
      </c>
      <c r="BL3" t="s">
        <v>189</v>
      </c>
      <c r="BM3" t="s">
        <v>115</v>
      </c>
    </row>
    <row r="4" spans="1:65" x14ac:dyDescent="0.2">
      <c r="D4" s="37" t="s">
        <v>160</v>
      </c>
      <c r="E4" t="s">
        <v>201</v>
      </c>
      <c r="F4" t="s">
        <v>201</v>
      </c>
      <c r="G4" s="38" t="s">
        <v>201</v>
      </c>
      <c r="H4" t="s">
        <v>201</v>
      </c>
      <c r="I4" t="s">
        <v>201</v>
      </c>
      <c r="J4" t="s">
        <v>201</v>
      </c>
      <c r="K4" t="s">
        <v>201</v>
      </c>
      <c r="M4" t="s">
        <v>201</v>
      </c>
      <c r="N4" t="s">
        <v>201</v>
      </c>
      <c r="O4" t="s">
        <v>201</v>
      </c>
      <c r="P4" t="s">
        <v>201</v>
      </c>
      <c r="Q4" t="s">
        <v>201</v>
      </c>
      <c r="R4" t="s">
        <v>201</v>
      </c>
      <c r="S4" t="s">
        <v>201</v>
      </c>
      <c r="T4" t="s">
        <v>201</v>
      </c>
      <c r="U4" t="s">
        <v>201</v>
      </c>
      <c r="V4" t="s">
        <v>201</v>
      </c>
      <c r="X4" s="37" t="s">
        <v>201</v>
      </c>
      <c r="Y4" t="s">
        <v>201</v>
      </c>
      <c r="Z4" t="s">
        <v>201</v>
      </c>
      <c r="AA4" t="s">
        <v>201</v>
      </c>
      <c r="AB4" t="s">
        <v>201</v>
      </c>
      <c r="AC4" t="s">
        <v>201</v>
      </c>
      <c r="AD4" t="s">
        <v>201</v>
      </c>
      <c r="AE4" t="s">
        <v>201</v>
      </c>
      <c r="AF4" t="s">
        <v>201</v>
      </c>
      <c r="AG4" t="s">
        <v>201</v>
      </c>
      <c r="AH4" t="s">
        <v>201</v>
      </c>
      <c r="AJ4" t="s">
        <v>201</v>
      </c>
      <c r="AK4" t="s">
        <v>201</v>
      </c>
      <c r="AL4" t="s">
        <v>201</v>
      </c>
      <c r="AM4" t="s">
        <v>201</v>
      </c>
      <c r="AN4" t="s">
        <v>201</v>
      </c>
      <c r="AO4" t="s">
        <v>201</v>
      </c>
      <c r="AP4" t="s">
        <v>201</v>
      </c>
      <c r="AQ4" t="s">
        <v>201</v>
      </c>
      <c r="AR4" t="s">
        <v>201</v>
      </c>
      <c r="AT4" t="s">
        <v>201</v>
      </c>
      <c r="AU4" t="s">
        <v>201</v>
      </c>
      <c r="AV4" t="s">
        <v>201</v>
      </c>
      <c r="AW4" t="s">
        <v>201</v>
      </c>
      <c r="AX4" t="s">
        <v>201</v>
      </c>
      <c r="AY4" t="s">
        <v>201</v>
      </c>
      <c r="AZ4" t="s">
        <v>201</v>
      </c>
      <c r="BA4" t="s">
        <v>201</v>
      </c>
      <c r="BB4" t="s">
        <v>201</v>
      </c>
      <c r="BD4" s="37" t="s">
        <v>201</v>
      </c>
      <c r="BE4" t="s">
        <v>201</v>
      </c>
      <c r="BF4" t="s">
        <v>201</v>
      </c>
      <c r="BG4" t="s">
        <v>201</v>
      </c>
      <c r="BH4" t="s">
        <v>201</v>
      </c>
      <c r="BI4" t="s">
        <v>201</v>
      </c>
      <c r="BJ4" t="s">
        <v>201</v>
      </c>
      <c r="BK4" t="s">
        <v>201</v>
      </c>
      <c r="BL4" t="s">
        <v>201</v>
      </c>
      <c r="BM4" t="s">
        <v>201</v>
      </c>
    </row>
    <row r="5" spans="1:65" x14ac:dyDescent="0.2">
      <c r="D5" s="37"/>
      <c r="E5" t="s">
        <v>163</v>
      </c>
      <c r="F5" t="s">
        <v>163</v>
      </c>
      <c r="G5" s="38" t="s">
        <v>163</v>
      </c>
      <c r="H5" t="s">
        <v>163</v>
      </c>
      <c r="I5" t="s">
        <v>163</v>
      </c>
      <c r="J5" t="s">
        <v>163</v>
      </c>
      <c r="K5" t="s">
        <v>163</v>
      </c>
      <c r="M5" t="s">
        <v>163</v>
      </c>
      <c r="N5" t="s">
        <v>163</v>
      </c>
      <c r="O5" t="s">
        <v>163</v>
      </c>
      <c r="P5" t="s">
        <v>163</v>
      </c>
      <c r="Q5" t="s">
        <v>163</v>
      </c>
      <c r="R5" t="s">
        <v>163</v>
      </c>
      <c r="S5" t="s">
        <v>163</v>
      </c>
      <c r="T5" t="s">
        <v>163</v>
      </c>
      <c r="U5" t="s">
        <v>163</v>
      </c>
      <c r="V5" t="s">
        <v>163</v>
      </c>
      <c r="X5" t="s">
        <v>163</v>
      </c>
      <c r="Y5" t="s">
        <v>163</v>
      </c>
      <c r="Z5" t="s">
        <v>163</v>
      </c>
      <c r="AA5" t="s">
        <v>163</v>
      </c>
      <c r="AB5" t="s">
        <v>163</v>
      </c>
      <c r="AC5" t="s">
        <v>163</v>
      </c>
      <c r="AD5" t="s">
        <v>163</v>
      </c>
      <c r="AE5" t="s">
        <v>163</v>
      </c>
      <c r="AF5" t="s">
        <v>163</v>
      </c>
      <c r="AG5" t="s">
        <v>163</v>
      </c>
      <c r="AH5" t="s">
        <v>163</v>
      </c>
      <c r="AJ5" t="s">
        <v>163</v>
      </c>
      <c r="AK5" t="s">
        <v>163</v>
      </c>
      <c r="AL5" t="s">
        <v>163</v>
      </c>
      <c r="AM5" t="s">
        <v>163</v>
      </c>
      <c r="AN5" t="s">
        <v>163</v>
      </c>
      <c r="AO5" t="s">
        <v>163</v>
      </c>
      <c r="AP5" t="s">
        <v>163</v>
      </c>
      <c r="AQ5" t="s">
        <v>163</v>
      </c>
      <c r="AR5" t="s">
        <v>163</v>
      </c>
      <c r="AT5" t="s">
        <v>163</v>
      </c>
      <c r="AU5" t="s">
        <v>163</v>
      </c>
      <c r="AV5" t="s">
        <v>163</v>
      </c>
      <c r="AW5" t="s">
        <v>163</v>
      </c>
      <c r="AX5" t="s">
        <v>163</v>
      </c>
      <c r="AY5" t="s">
        <v>163</v>
      </c>
      <c r="AZ5" t="s">
        <v>163</v>
      </c>
      <c r="BA5" t="s">
        <v>163</v>
      </c>
      <c r="BB5" t="s">
        <v>163</v>
      </c>
      <c r="BD5" t="s">
        <v>163</v>
      </c>
      <c r="BE5" t="s">
        <v>163</v>
      </c>
      <c r="BF5" t="s">
        <v>163</v>
      </c>
      <c r="BG5" t="s">
        <v>163</v>
      </c>
      <c r="BH5" t="s">
        <v>163</v>
      </c>
      <c r="BI5" t="s">
        <v>163</v>
      </c>
      <c r="BJ5" t="s">
        <v>163</v>
      </c>
      <c r="BK5" t="s">
        <v>163</v>
      </c>
      <c r="BL5" t="s">
        <v>163</v>
      </c>
      <c r="BM5" t="s">
        <v>163</v>
      </c>
    </row>
    <row r="6" spans="1:65" x14ac:dyDescent="0.2">
      <c r="C6" t="s">
        <v>164</v>
      </c>
      <c r="D6" s="37"/>
      <c r="E6" s="40">
        <v>8.3840000000000003</v>
      </c>
      <c r="F6" s="40">
        <v>10.923</v>
      </c>
      <c r="G6" s="41">
        <v>16.702999999999999</v>
      </c>
      <c r="H6" s="40">
        <v>14.502000000000001</v>
      </c>
      <c r="I6" s="40">
        <v>20.559000000000001</v>
      </c>
      <c r="J6" s="40">
        <v>16.739999999999998</v>
      </c>
      <c r="K6" s="40">
        <v>10.321</v>
      </c>
      <c r="L6" s="40"/>
      <c r="M6" s="40">
        <v>10.022</v>
      </c>
      <c r="N6" s="40">
        <v>8.1120000000000001</v>
      </c>
      <c r="O6" s="40">
        <v>6.7240000000000002</v>
      </c>
      <c r="P6" s="40">
        <v>14.423999999999999</v>
      </c>
      <c r="Q6" s="40">
        <v>7.4509999999999996</v>
      </c>
      <c r="R6" s="40">
        <v>6.39</v>
      </c>
      <c r="S6" s="40">
        <v>21.140999999999998</v>
      </c>
      <c r="T6" s="40">
        <v>14.256</v>
      </c>
      <c r="U6" s="40">
        <v>10.803000000000001</v>
      </c>
      <c r="V6" s="40">
        <v>20.39</v>
      </c>
      <c r="X6" s="40">
        <v>5.0460000000000003</v>
      </c>
      <c r="Y6" s="40">
        <v>5.5259999999999998</v>
      </c>
      <c r="Z6" s="40">
        <v>5.21</v>
      </c>
      <c r="AA6" s="40">
        <v>6.633</v>
      </c>
      <c r="AB6" s="40">
        <v>5.7350000000000003</v>
      </c>
      <c r="AC6" s="40">
        <v>7.6779999999999999</v>
      </c>
      <c r="AD6" s="40">
        <v>6.9889999999999999</v>
      </c>
      <c r="AE6" s="40">
        <v>4.3090000000000002</v>
      </c>
      <c r="AF6" s="40">
        <v>5.5410000000000004</v>
      </c>
      <c r="AG6" s="40">
        <v>5.2050000000000001</v>
      </c>
      <c r="AH6" s="40">
        <v>5.6120000000000001</v>
      </c>
      <c r="AJ6" s="40">
        <v>31.224</v>
      </c>
      <c r="AK6" s="40">
        <v>8.7509999999999994</v>
      </c>
      <c r="AL6" s="40">
        <v>17.242999999999999</v>
      </c>
      <c r="AM6" s="40">
        <v>18.635000000000002</v>
      </c>
      <c r="AN6" s="40">
        <v>15.145</v>
      </c>
      <c r="AO6" s="40">
        <v>13.278</v>
      </c>
      <c r="AP6" s="40">
        <v>16.888000000000002</v>
      </c>
      <c r="AQ6" s="40">
        <v>10.305</v>
      </c>
      <c r="AR6" s="40">
        <v>14.81</v>
      </c>
      <c r="AT6" s="40">
        <v>8.2170000000000005</v>
      </c>
      <c r="AU6" s="40">
        <v>14.71</v>
      </c>
      <c r="AV6" s="40">
        <v>16.931999999999999</v>
      </c>
      <c r="AW6" s="40">
        <v>21.977</v>
      </c>
      <c r="AX6" s="40">
        <v>14.829000000000001</v>
      </c>
      <c r="AY6" s="40">
        <v>11.597</v>
      </c>
      <c r="AZ6" s="40">
        <v>17.376000000000001</v>
      </c>
      <c r="BA6" s="40">
        <v>18.21</v>
      </c>
      <c r="BB6" s="40">
        <v>17.012</v>
      </c>
      <c r="BD6" s="40">
        <v>13.518000000000001</v>
      </c>
      <c r="BE6" s="40">
        <v>16.158000000000001</v>
      </c>
      <c r="BF6" s="40">
        <v>8.4760000000000009</v>
      </c>
      <c r="BG6" s="40">
        <v>9.9469999999999992</v>
      </c>
      <c r="BH6" s="40">
        <v>9.4529999999999994</v>
      </c>
      <c r="BI6" s="40">
        <v>16.597999999999999</v>
      </c>
      <c r="BJ6" s="40">
        <v>17.635999999999999</v>
      </c>
      <c r="BK6" s="40">
        <v>7.9029999999999996</v>
      </c>
      <c r="BL6" s="40">
        <v>12.912000000000001</v>
      </c>
      <c r="BM6" s="40">
        <v>8.8689999999999998</v>
      </c>
    </row>
    <row r="7" spans="1:65" x14ac:dyDescent="0.2">
      <c r="A7" s="42" t="s">
        <v>165</v>
      </c>
      <c r="B7" s="42" t="s">
        <v>166</v>
      </c>
      <c r="C7" s="42" t="s">
        <v>167</v>
      </c>
      <c r="D7" s="43" t="s">
        <v>168</v>
      </c>
      <c r="E7" t="s">
        <v>169</v>
      </c>
      <c r="F7" t="s">
        <v>169</v>
      </c>
      <c r="G7" s="38" t="s">
        <v>169</v>
      </c>
      <c r="H7" t="s">
        <v>169</v>
      </c>
      <c r="I7" t="s">
        <v>169</v>
      </c>
      <c r="J7" t="s">
        <v>169</v>
      </c>
      <c r="K7" t="s">
        <v>169</v>
      </c>
      <c r="M7" t="s">
        <v>169</v>
      </c>
      <c r="N7" t="s">
        <v>169</v>
      </c>
      <c r="O7" t="s">
        <v>169</v>
      </c>
      <c r="P7" t="s">
        <v>169</v>
      </c>
      <c r="Q7" t="s">
        <v>169</v>
      </c>
      <c r="R7" t="s">
        <v>169</v>
      </c>
      <c r="S7" t="s">
        <v>169</v>
      </c>
      <c r="T7" t="s">
        <v>169</v>
      </c>
      <c r="U7" t="s">
        <v>169</v>
      </c>
      <c r="V7" t="s">
        <v>169</v>
      </c>
      <c r="X7" t="s">
        <v>169</v>
      </c>
      <c r="Y7" t="s">
        <v>169</v>
      </c>
      <c r="Z7" t="s">
        <v>169</v>
      </c>
      <c r="AA7" t="s">
        <v>169</v>
      </c>
      <c r="AB7" t="s">
        <v>169</v>
      </c>
      <c r="AC7" t="s">
        <v>169</v>
      </c>
      <c r="AD7" t="s">
        <v>169</v>
      </c>
      <c r="AE7" t="s">
        <v>169</v>
      </c>
      <c r="AF7" t="s">
        <v>169</v>
      </c>
      <c r="AG7" t="s">
        <v>169</v>
      </c>
      <c r="AH7" t="s">
        <v>169</v>
      </c>
      <c r="AJ7" t="s">
        <v>169</v>
      </c>
      <c r="AK7" t="s">
        <v>169</v>
      </c>
      <c r="AL7" t="s">
        <v>169</v>
      </c>
      <c r="AM7" t="s">
        <v>169</v>
      </c>
      <c r="AN7" t="s">
        <v>169</v>
      </c>
      <c r="AO7" t="s">
        <v>169</v>
      </c>
      <c r="AP7" t="s">
        <v>169</v>
      </c>
      <c r="AQ7" t="s">
        <v>169</v>
      </c>
      <c r="AR7" t="s">
        <v>169</v>
      </c>
      <c r="AT7" t="s">
        <v>169</v>
      </c>
      <c r="AU7" t="s">
        <v>169</v>
      </c>
      <c r="AV7" t="s">
        <v>169</v>
      </c>
      <c r="AW7" t="s">
        <v>169</v>
      </c>
      <c r="AX7" t="s">
        <v>169</v>
      </c>
      <c r="AY7" t="s">
        <v>169</v>
      </c>
      <c r="AZ7" t="s">
        <v>169</v>
      </c>
      <c r="BA7" t="s">
        <v>169</v>
      </c>
      <c r="BB7" t="s">
        <v>169</v>
      </c>
      <c r="BD7" t="s">
        <v>169</v>
      </c>
      <c r="BE7" t="s">
        <v>169</v>
      </c>
      <c r="BF7" t="s">
        <v>169</v>
      </c>
      <c r="BG7" t="s">
        <v>169</v>
      </c>
      <c r="BH7" t="s">
        <v>169</v>
      </c>
      <c r="BI7" t="s">
        <v>169</v>
      </c>
      <c r="BJ7" t="s">
        <v>169</v>
      </c>
      <c r="BK7" t="s">
        <v>169</v>
      </c>
      <c r="BL7" t="s">
        <v>169</v>
      </c>
      <c r="BM7" t="s">
        <v>169</v>
      </c>
    </row>
    <row r="8" spans="1:65" x14ac:dyDescent="0.2">
      <c r="D8" s="44">
        <v>0</v>
      </c>
      <c r="M8">
        <v>16.344766666666668</v>
      </c>
      <c r="X8" s="45"/>
      <c r="BD8" s="45">
        <v>-1.0923333333333336</v>
      </c>
      <c r="BE8">
        <v>-2.2885500000000012</v>
      </c>
      <c r="BF8">
        <v>16.766333333333332</v>
      </c>
      <c r="BG8">
        <v>6.2623666666666677</v>
      </c>
      <c r="BH8">
        <v>3.9719000000000011</v>
      </c>
      <c r="BI8">
        <v>5.2970000000000015</v>
      </c>
      <c r="BJ8">
        <v>6.5656666666666679</v>
      </c>
      <c r="BK8">
        <v>11.186333333333335</v>
      </c>
      <c r="BL8">
        <v>6.8804999999999978</v>
      </c>
      <c r="BM8">
        <v>5.8906666666666654</v>
      </c>
    </row>
    <row r="9" spans="1:65" x14ac:dyDescent="0.2">
      <c r="D9" s="44">
        <v>0.01</v>
      </c>
      <c r="M9">
        <v>30.212800000000005</v>
      </c>
      <c r="X9" s="45"/>
      <c r="BD9" s="45">
        <v>-0.29760000000000064</v>
      </c>
      <c r="BE9">
        <v>-1.4382125000000014</v>
      </c>
      <c r="BF9">
        <v>17.785249999999998</v>
      </c>
      <c r="BG9">
        <v>11.582825</v>
      </c>
      <c r="BH9">
        <v>5.9057000000000013</v>
      </c>
      <c r="BI9">
        <v>11.015250000000002</v>
      </c>
      <c r="BJ9">
        <v>7.551000000000001</v>
      </c>
      <c r="BK9">
        <v>6.7206000000000019</v>
      </c>
      <c r="BL9">
        <v>4.1519999999999992</v>
      </c>
      <c r="BM9">
        <v>5.1667500000000004</v>
      </c>
    </row>
    <row r="10" spans="1:65" x14ac:dyDescent="0.2">
      <c r="D10" s="44">
        <v>0.02</v>
      </c>
      <c r="M10">
        <v>36.618040000000008</v>
      </c>
      <c r="X10" s="45"/>
      <c r="BD10" s="45">
        <v>-4.5868000000000011</v>
      </c>
      <c r="BE10">
        <v>-3.2692250000000014</v>
      </c>
      <c r="BF10">
        <v>14.230499999999999</v>
      </c>
      <c r="BG10">
        <v>11.200550000000002</v>
      </c>
      <c r="BH10">
        <v>3.5203800000000007</v>
      </c>
      <c r="BI10">
        <v>12.72775</v>
      </c>
      <c r="BJ10">
        <v>5.0572500000000007</v>
      </c>
      <c r="BK10">
        <v>8.1753999999999998</v>
      </c>
      <c r="BL10">
        <v>-1.667857142857144</v>
      </c>
      <c r="BM10">
        <v>7.9069250000000011</v>
      </c>
    </row>
    <row r="11" spans="1:65" x14ac:dyDescent="0.2">
      <c r="D11" s="44">
        <v>0.03</v>
      </c>
      <c r="M11">
        <v>41.395420000000001</v>
      </c>
      <c r="P11">
        <v>19.833750000000002</v>
      </c>
      <c r="X11" s="45"/>
      <c r="BD11" s="45">
        <v>-3.6348000000000007</v>
      </c>
      <c r="BE11">
        <v>12.244887500000001</v>
      </c>
      <c r="BF11">
        <v>13.198499999999997</v>
      </c>
      <c r="BG11">
        <v>12.825400000000002</v>
      </c>
      <c r="BH11">
        <v>4.0383200000000006</v>
      </c>
      <c r="BI11">
        <v>12.229000000000001</v>
      </c>
      <c r="BJ11">
        <v>6.2707499999999996</v>
      </c>
      <c r="BK11">
        <v>6.1188333333333338</v>
      </c>
      <c r="BL11">
        <v>-1.4351250000000007</v>
      </c>
      <c r="BM11">
        <v>5.253540000000001</v>
      </c>
    </row>
    <row r="12" spans="1:65" x14ac:dyDescent="0.2">
      <c r="D12" s="44">
        <v>0.04</v>
      </c>
      <c r="M12">
        <v>31.070120000000003</v>
      </c>
      <c r="P12">
        <v>51.867249999999999</v>
      </c>
      <c r="X12" s="45"/>
      <c r="Y12">
        <v>13.76892</v>
      </c>
      <c r="BD12" s="45">
        <v>-3.4778000000000007</v>
      </c>
      <c r="BE12">
        <v>12.319312499999999</v>
      </c>
      <c r="BF12">
        <v>6.6704999999999997</v>
      </c>
      <c r="BG12">
        <v>9.5764999999999993</v>
      </c>
      <c r="BH12">
        <v>2.6491600000000006</v>
      </c>
      <c r="BI12">
        <v>8.8438000000000017</v>
      </c>
      <c r="BJ12">
        <v>11.8162</v>
      </c>
      <c r="BK12">
        <v>6.1829999999999998</v>
      </c>
      <c r="BL12">
        <v>0.99299999999999911</v>
      </c>
      <c r="BM12">
        <v>5.6133500000000005</v>
      </c>
    </row>
    <row r="13" spans="1:65" x14ac:dyDescent="0.2">
      <c r="D13" s="44">
        <v>0.05</v>
      </c>
      <c r="M13">
        <v>36.020060000000001</v>
      </c>
      <c r="P13">
        <v>67.708250000000007</v>
      </c>
      <c r="Q13">
        <v>18.00535</v>
      </c>
      <c r="X13" s="45"/>
      <c r="Y13">
        <v>24.958600000000001</v>
      </c>
      <c r="BD13" s="45">
        <v>-5.1250000000000018</v>
      </c>
      <c r="BE13">
        <v>-1.6235250000000012</v>
      </c>
      <c r="BF13">
        <v>1.8489999999999991</v>
      </c>
      <c r="BG13">
        <v>10.453900000000001</v>
      </c>
      <c r="BH13">
        <v>1.7270200000000009</v>
      </c>
      <c r="BI13">
        <v>8.918000000000001</v>
      </c>
      <c r="BJ13">
        <v>29.113250000000001</v>
      </c>
      <c r="BK13">
        <v>5.4138000000000011</v>
      </c>
      <c r="BL13">
        <v>6.9709999999999992</v>
      </c>
      <c r="BM13">
        <v>5.4824199999999994</v>
      </c>
    </row>
    <row r="14" spans="1:65" x14ac:dyDescent="0.2">
      <c r="D14" s="44">
        <v>0.06</v>
      </c>
      <c r="M14">
        <v>31.327940000000002</v>
      </c>
      <c r="P14">
        <v>64.122500000000002</v>
      </c>
      <c r="Q14">
        <v>26.762966666666667</v>
      </c>
      <c r="X14" s="45"/>
      <c r="Y14">
        <v>27.150480000000005</v>
      </c>
      <c r="BD14" s="45">
        <v>-4.1838000000000006</v>
      </c>
      <c r="BE14">
        <v>-3.1500000000000012</v>
      </c>
      <c r="BF14">
        <v>4.0047499999999996</v>
      </c>
      <c r="BG14">
        <v>12.129525000000001</v>
      </c>
      <c r="BH14">
        <v>1.0577333333333339</v>
      </c>
      <c r="BI14">
        <v>9.5242500000000003</v>
      </c>
      <c r="BJ14">
        <v>31.32225</v>
      </c>
      <c r="BK14">
        <v>5.236600000000001</v>
      </c>
      <c r="BL14">
        <v>7.7997142857142858</v>
      </c>
      <c r="BM14">
        <v>11.94905</v>
      </c>
    </row>
    <row r="15" spans="1:65" x14ac:dyDescent="0.2">
      <c r="D15" s="44">
        <v>7.0000000000000007E-2</v>
      </c>
      <c r="M15">
        <v>29.135740000000006</v>
      </c>
      <c r="P15">
        <v>45.436500000000002</v>
      </c>
      <c r="Q15">
        <v>34.682974999999999</v>
      </c>
      <c r="X15" s="45"/>
      <c r="Y15">
        <v>29.060780000000001</v>
      </c>
      <c r="BD15" s="45">
        <v>-4.156200000000001</v>
      </c>
      <c r="BE15">
        <v>1.9104499999999986</v>
      </c>
      <c r="BF15">
        <v>3.1469999999999989</v>
      </c>
      <c r="BG15">
        <v>12.726150000000001</v>
      </c>
      <c r="BH15">
        <v>3.5345000000000004</v>
      </c>
      <c r="BI15">
        <v>23.149500000000003</v>
      </c>
      <c r="BJ15">
        <v>23.612500000000001</v>
      </c>
      <c r="BK15">
        <v>7.7842000000000011</v>
      </c>
      <c r="BL15">
        <v>4.3568749999999996</v>
      </c>
      <c r="BM15">
        <v>8.2961999999999989</v>
      </c>
    </row>
    <row r="16" spans="1:65" x14ac:dyDescent="0.2">
      <c r="D16" s="44">
        <v>0.08</v>
      </c>
      <c r="M16">
        <v>28.913880000000006</v>
      </c>
      <c r="P16">
        <v>61.342500000000001</v>
      </c>
      <c r="Q16">
        <v>26.350874999999998</v>
      </c>
      <c r="X16" s="45"/>
      <c r="Y16">
        <v>29.651333333333337</v>
      </c>
      <c r="BD16" s="45">
        <v>-3.7518000000000016</v>
      </c>
      <c r="BE16">
        <v>8.2196999999999978</v>
      </c>
      <c r="BF16">
        <v>3.2304999999999993</v>
      </c>
      <c r="BG16">
        <v>10.882775000000001</v>
      </c>
      <c r="BH16">
        <v>3.7177200000000012</v>
      </c>
      <c r="BI16">
        <v>17.432200000000002</v>
      </c>
      <c r="BJ16">
        <v>15.7578</v>
      </c>
      <c r="BK16">
        <v>7.277000000000001</v>
      </c>
      <c r="BL16">
        <v>5.633571428571428</v>
      </c>
      <c r="BM16">
        <v>8.1870200000000004</v>
      </c>
    </row>
    <row r="17" spans="4:65" x14ac:dyDescent="0.2">
      <c r="D17" s="44">
        <v>0.09</v>
      </c>
      <c r="M17">
        <v>25.370100000000001</v>
      </c>
      <c r="P17">
        <v>87.966250000000002</v>
      </c>
      <c r="Q17">
        <v>30.369999999999997</v>
      </c>
      <c r="X17" s="45"/>
      <c r="Y17">
        <v>25.5867</v>
      </c>
      <c r="BD17" s="45">
        <v>-1.7146000000000012</v>
      </c>
      <c r="BE17">
        <v>7.8069875</v>
      </c>
      <c r="BF17">
        <v>4.0614999999999988</v>
      </c>
      <c r="BG17">
        <v>8.4281250000000014</v>
      </c>
      <c r="BH17">
        <v>8.7455999999999996</v>
      </c>
      <c r="BI17">
        <v>11.316500000000001</v>
      </c>
      <c r="BJ17">
        <v>22.47</v>
      </c>
      <c r="BK17">
        <v>7.8182000000000018</v>
      </c>
      <c r="BL17">
        <v>5.9657142857142853</v>
      </c>
      <c r="BM17">
        <v>10.296849999999999</v>
      </c>
    </row>
    <row r="18" spans="4:65" x14ac:dyDescent="0.2">
      <c r="D18" s="44">
        <v>0.1</v>
      </c>
      <c r="M18">
        <v>25.283640000000002</v>
      </c>
      <c r="P18">
        <v>76.097999999999985</v>
      </c>
      <c r="Q18">
        <v>29.4389</v>
      </c>
      <c r="X18" s="45"/>
      <c r="Y18">
        <v>28.308679999999999</v>
      </c>
      <c r="BD18" s="45">
        <v>-4.6517999999999997</v>
      </c>
      <c r="BE18">
        <v>1.8599499999999987</v>
      </c>
      <c r="BF18">
        <v>1.9629999999999992</v>
      </c>
      <c r="BG18">
        <v>3.9798500000000012</v>
      </c>
      <c r="BH18">
        <v>7.4485600000000005</v>
      </c>
      <c r="BI18">
        <v>6.1875000000000009</v>
      </c>
      <c r="BJ18">
        <v>31.46125</v>
      </c>
      <c r="BK18">
        <v>11.837833333333334</v>
      </c>
      <c r="BL18">
        <v>9.8302499999999995</v>
      </c>
      <c r="BM18">
        <v>4.4248799999999999</v>
      </c>
    </row>
    <row r="19" spans="4:65" x14ac:dyDescent="0.2">
      <c r="D19" s="44">
        <v>0.11</v>
      </c>
      <c r="P19">
        <v>46.880249999999997</v>
      </c>
      <c r="Q19">
        <v>25.919924999999999</v>
      </c>
      <c r="X19" s="45"/>
      <c r="Y19">
        <v>35.172750000000001</v>
      </c>
      <c r="BD19" s="45">
        <v>-5.3392000000000008</v>
      </c>
      <c r="BE19">
        <v>1.3444249999999986</v>
      </c>
      <c r="BF19">
        <v>2.0514999999999994</v>
      </c>
      <c r="BG19">
        <v>4.816275000000001</v>
      </c>
      <c r="BH19">
        <v>2.6498400000000006</v>
      </c>
      <c r="BI19">
        <v>2.861250000000001</v>
      </c>
      <c r="BJ19">
        <v>40.488500000000002</v>
      </c>
      <c r="BK19">
        <v>13.088600000000003</v>
      </c>
      <c r="BL19">
        <v>10.478857142857143</v>
      </c>
      <c r="BM19">
        <v>4.0078500000000004</v>
      </c>
    </row>
    <row r="20" spans="4:65" x14ac:dyDescent="0.2">
      <c r="D20" s="44">
        <v>0.12</v>
      </c>
      <c r="P20">
        <v>43.423249999999996</v>
      </c>
      <c r="Q20">
        <v>17.473366666666667</v>
      </c>
      <c r="X20" s="45"/>
      <c r="Y20">
        <v>20.683339999999998</v>
      </c>
      <c r="BD20" s="45">
        <v>-1.1420000000000008</v>
      </c>
      <c r="BE20">
        <v>2.5222124999999984</v>
      </c>
      <c r="BF20">
        <v>1.8184999999999993</v>
      </c>
      <c r="BG20">
        <v>3.3676000000000004</v>
      </c>
      <c r="BH20">
        <v>3.4089200000000019</v>
      </c>
      <c r="BI20">
        <v>2.3328000000000002</v>
      </c>
      <c r="BJ20">
        <v>81.17580000000001</v>
      </c>
      <c r="BK20">
        <v>12.745600000000001</v>
      </c>
      <c r="BL20">
        <v>7.6002499999999991</v>
      </c>
      <c r="BM20">
        <v>0.25982500000000019</v>
      </c>
    </row>
    <row r="21" spans="4:65" x14ac:dyDescent="0.2">
      <c r="D21" s="44">
        <v>0.13</v>
      </c>
      <c r="P21">
        <v>44.131500000000003</v>
      </c>
      <c r="Q21">
        <v>15.661349999999999</v>
      </c>
      <c r="X21" s="45"/>
      <c r="Y21">
        <v>9.6790199999999995</v>
      </c>
      <c r="BD21" s="45">
        <v>0.41699999999999948</v>
      </c>
      <c r="BE21">
        <v>-2.4927250000000014</v>
      </c>
      <c r="BF21">
        <v>1.2969999999999988</v>
      </c>
      <c r="BG21">
        <v>6.6452000000000009</v>
      </c>
      <c r="BH21">
        <v>4.6605600000000011</v>
      </c>
      <c r="BI21">
        <v>5.3512500000000003</v>
      </c>
      <c r="BJ21">
        <v>104.02600000000001</v>
      </c>
      <c r="BK21">
        <v>12.206400000000002</v>
      </c>
      <c r="BL21">
        <v>2.1778571428571416</v>
      </c>
      <c r="BM21">
        <v>1.8679599999999996</v>
      </c>
    </row>
    <row r="22" spans="4:65" x14ac:dyDescent="0.2">
      <c r="D22" s="44">
        <v>0.14000000000000001</v>
      </c>
      <c r="P22">
        <v>35.008250000000004</v>
      </c>
      <c r="Q22">
        <v>18.767749999999999</v>
      </c>
      <c r="X22" s="45"/>
      <c r="BD22" s="45">
        <v>3.5997999999999997</v>
      </c>
      <c r="BE22">
        <v>-1.9937142857142869</v>
      </c>
      <c r="BF22">
        <v>2.1024999999999991</v>
      </c>
      <c r="BG22">
        <v>10.371400000000001</v>
      </c>
      <c r="BH22">
        <v>0.84476000000000084</v>
      </c>
      <c r="BI22">
        <v>6.4367500000000009</v>
      </c>
      <c r="BJ22">
        <v>138.83175</v>
      </c>
      <c r="BK22">
        <v>12.347200000000001</v>
      </c>
      <c r="BL22">
        <v>0.23687499999999906</v>
      </c>
      <c r="BM22">
        <v>2.7142249999999999</v>
      </c>
    </row>
    <row r="23" spans="4:65" x14ac:dyDescent="0.2">
      <c r="D23" s="44">
        <v>0.15</v>
      </c>
      <c r="P23">
        <v>22.486249999999998</v>
      </c>
      <c r="Q23">
        <v>25.699149999999999</v>
      </c>
      <c r="X23" s="45"/>
      <c r="BD23" s="45">
        <v>-0.52580000000000027</v>
      </c>
      <c r="BE23">
        <v>-3.4964000000000013</v>
      </c>
      <c r="BF23">
        <v>-2.7260000000000009</v>
      </c>
      <c r="BG23">
        <v>5.9100999999999999</v>
      </c>
      <c r="BH23">
        <v>2.0629400000000007</v>
      </c>
      <c r="BI23">
        <v>5.2520000000000007</v>
      </c>
      <c r="BJ23">
        <v>134.66849999999999</v>
      </c>
      <c r="BK23">
        <v>16.551400000000001</v>
      </c>
      <c r="BL23">
        <v>5.496999999999999</v>
      </c>
      <c r="BM23">
        <v>8.2118400000000005</v>
      </c>
    </row>
    <row r="24" spans="4:65" x14ac:dyDescent="0.2">
      <c r="D24" s="44">
        <v>0.16</v>
      </c>
      <c r="P24">
        <v>21.577999999999999</v>
      </c>
      <c r="Q24">
        <v>19.073549999999997</v>
      </c>
      <c r="X24" s="45"/>
      <c r="BD24" s="45">
        <v>-0.58140000000000036</v>
      </c>
      <c r="BE24">
        <v>1.9339249999999983</v>
      </c>
      <c r="BF24">
        <v>-2.3880000000000012</v>
      </c>
      <c r="BG24">
        <v>6.1988500000000002</v>
      </c>
      <c r="BH24">
        <v>2.2946600000000004</v>
      </c>
      <c r="BI24">
        <v>11.334</v>
      </c>
      <c r="BJ24">
        <v>118.48600000000002</v>
      </c>
      <c r="BK24">
        <v>15.931200000000004</v>
      </c>
      <c r="BL24">
        <v>7.3659999999999979</v>
      </c>
      <c r="BM24">
        <v>15.895175</v>
      </c>
    </row>
    <row r="25" spans="4:65" x14ac:dyDescent="0.2">
      <c r="D25" s="44">
        <v>0.17</v>
      </c>
      <c r="P25">
        <v>15.704499999999999</v>
      </c>
      <c r="X25" s="45"/>
      <c r="AX25">
        <v>4.7605166666666658</v>
      </c>
      <c r="BD25" s="45">
        <v>3.1157999999999992</v>
      </c>
      <c r="BE25">
        <v>4.2440374999999992</v>
      </c>
      <c r="BF25">
        <v>-2.1050000000000009</v>
      </c>
      <c r="BG25">
        <v>12.302340000000001</v>
      </c>
      <c r="BH25">
        <v>1.9996666666666674</v>
      </c>
      <c r="BI25">
        <v>15.801250000000001</v>
      </c>
      <c r="BJ25">
        <v>109.07925</v>
      </c>
      <c r="BK25">
        <v>9.5590000000000011</v>
      </c>
      <c r="BL25">
        <v>-0.39271428571428679</v>
      </c>
      <c r="BM25">
        <v>11.881550000000001</v>
      </c>
    </row>
    <row r="26" spans="4:65" x14ac:dyDescent="0.2">
      <c r="D26" s="44">
        <v>0.18</v>
      </c>
      <c r="X26" s="45"/>
      <c r="AV26">
        <v>13.169779999999999</v>
      </c>
      <c r="AX26">
        <v>20.402479999999997</v>
      </c>
      <c r="BD26" s="45">
        <v>1.9401999999999997</v>
      </c>
      <c r="BE26">
        <v>2.6636374999999988</v>
      </c>
      <c r="BF26">
        <v>-2.183250000000001</v>
      </c>
      <c r="BG26">
        <v>12.877425000000001</v>
      </c>
      <c r="BH26">
        <v>2.1082600000000005</v>
      </c>
      <c r="BI26">
        <v>23.013249999999999</v>
      </c>
      <c r="BJ26">
        <v>120.27700000000002</v>
      </c>
      <c r="BK26">
        <v>12.905600000000002</v>
      </c>
      <c r="BL26">
        <v>3.1199999999999992</v>
      </c>
      <c r="BM26">
        <v>14.43426</v>
      </c>
    </row>
    <row r="27" spans="4:65" x14ac:dyDescent="0.2">
      <c r="D27" s="44">
        <v>0.19</v>
      </c>
      <c r="X27" s="45"/>
      <c r="AV27">
        <v>20.840366666666668</v>
      </c>
      <c r="AX27">
        <v>28.176080000000002</v>
      </c>
      <c r="BD27" s="45">
        <v>5.5799999999999992</v>
      </c>
      <c r="BE27">
        <v>-0.22955000000000125</v>
      </c>
      <c r="BF27">
        <v>-1.615500000000001</v>
      </c>
      <c r="BG27">
        <v>7.8593500000000009</v>
      </c>
      <c r="BH27">
        <v>-0.92927999999999922</v>
      </c>
      <c r="BI27">
        <v>23.056600000000003</v>
      </c>
      <c r="BJ27">
        <v>114.217</v>
      </c>
      <c r="BK27">
        <v>11.643200000000002</v>
      </c>
      <c r="BL27">
        <v>4.8124285714285708</v>
      </c>
      <c r="BM27">
        <v>14.149925</v>
      </c>
    </row>
    <row r="28" spans="4:65" x14ac:dyDescent="0.2">
      <c r="D28" s="44">
        <v>0.2</v>
      </c>
      <c r="U28">
        <v>7.9616799999999994</v>
      </c>
      <c r="X28" s="45"/>
      <c r="AV28">
        <v>28.492359999999998</v>
      </c>
      <c r="AX28">
        <v>50.148633333333322</v>
      </c>
      <c r="BD28" s="45">
        <v>9.375</v>
      </c>
      <c r="BE28">
        <v>-2.4415250000000017</v>
      </c>
      <c r="BF28">
        <v>1.2521999999999991</v>
      </c>
      <c r="BG28">
        <v>11.458125000000001</v>
      </c>
      <c r="BH28">
        <v>1.4489000000000007</v>
      </c>
      <c r="BI28">
        <v>28.154250000000001</v>
      </c>
      <c r="BJ28">
        <v>116.49680000000001</v>
      </c>
      <c r="BK28">
        <v>12.128000000000004</v>
      </c>
      <c r="BL28">
        <v>2.9343749999999993</v>
      </c>
      <c r="BM28">
        <v>12.192499999999999</v>
      </c>
    </row>
    <row r="29" spans="4:65" x14ac:dyDescent="0.2">
      <c r="D29" s="44">
        <v>0.21</v>
      </c>
      <c r="U29">
        <v>24.281519999999997</v>
      </c>
      <c r="X29" s="45"/>
      <c r="AV29">
        <v>36.737666666666676</v>
      </c>
      <c r="AX29">
        <v>56.660699999999999</v>
      </c>
      <c r="BD29" s="45">
        <v>6.1311999999999998</v>
      </c>
      <c r="BE29">
        <v>-1.8574875000000013</v>
      </c>
      <c r="BF29">
        <v>1.069999999999999</v>
      </c>
      <c r="BG29">
        <v>15.474625000000001</v>
      </c>
      <c r="BH29">
        <v>5.1969799999999999</v>
      </c>
      <c r="BI29">
        <v>25.405749999999998</v>
      </c>
      <c r="BJ29">
        <v>127.12049999999999</v>
      </c>
      <c r="BK29">
        <v>12.318200000000001</v>
      </c>
      <c r="BL29">
        <v>3.7121428571428567</v>
      </c>
      <c r="BM29">
        <v>15.953860000000001</v>
      </c>
    </row>
    <row r="30" spans="4:65" x14ac:dyDescent="0.2">
      <c r="D30" s="44">
        <v>0.22</v>
      </c>
      <c r="U30">
        <v>24.876799999999999</v>
      </c>
      <c r="X30" s="45"/>
      <c r="AV30">
        <v>33.435699999999997</v>
      </c>
      <c r="AX30">
        <v>39.565549999999995</v>
      </c>
      <c r="BD30" s="45">
        <v>4.6818</v>
      </c>
      <c r="BE30">
        <v>-3.8476875000000015</v>
      </c>
      <c r="BF30">
        <v>0.78574999999999884</v>
      </c>
      <c r="BG30">
        <v>17.528550000000003</v>
      </c>
      <c r="BH30">
        <v>4.2364000000000006</v>
      </c>
      <c r="BI30">
        <v>22.159750000000003</v>
      </c>
      <c r="BJ30">
        <v>110.40275</v>
      </c>
      <c r="BK30">
        <v>10.721600000000004</v>
      </c>
      <c r="BL30">
        <v>4.7602499999999992</v>
      </c>
      <c r="BM30">
        <v>12.659925000000001</v>
      </c>
    </row>
    <row r="31" spans="4:65" x14ac:dyDescent="0.2">
      <c r="D31" s="44">
        <v>0.23</v>
      </c>
      <c r="U31">
        <v>54.976440000000004</v>
      </c>
      <c r="X31" s="45"/>
      <c r="AV31">
        <v>19.152366666666669</v>
      </c>
      <c r="AX31">
        <v>28.20082</v>
      </c>
      <c r="BD31" s="45">
        <v>10.343799999999998</v>
      </c>
      <c r="BE31">
        <v>-4.083425000000001</v>
      </c>
      <c r="BF31">
        <v>2.484999999999999</v>
      </c>
      <c r="BG31">
        <v>14.391950000000001</v>
      </c>
      <c r="BH31">
        <v>4.4635600000000011</v>
      </c>
      <c r="BI31">
        <v>49.265000000000001</v>
      </c>
      <c r="BJ31">
        <v>111.11725000000001</v>
      </c>
      <c r="BK31">
        <v>13.275333333333334</v>
      </c>
      <c r="BL31">
        <v>6.1274285714285712</v>
      </c>
      <c r="BM31">
        <v>15.677479999999999</v>
      </c>
    </row>
    <row r="32" spans="4:65" x14ac:dyDescent="0.2">
      <c r="D32" s="44">
        <v>0.24</v>
      </c>
      <c r="F32">
        <v>19.202300000000001</v>
      </c>
      <c r="U32">
        <v>57.103520000000003</v>
      </c>
      <c r="X32" s="45"/>
      <c r="AV32">
        <v>20.544219999999999</v>
      </c>
      <c r="AX32">
        <v>23.887600000000003</v>
      </c>
      <c r="BB32">
        <v>14.380419999999997</v>
      </c>
      <c r="BD32" s="45">
        <v>14.707800000000001</v>
      </c>
      <c r="BE32">
        <v>-4.7410875000000008</v>
      </c>
      <c r="BF32">
        <v>-0.27125000000000066</v>
      </c>
      <c r="BG32">
        <v>8.190925</v>
      </c>
      <c r="BH32">
        <v>6.2055400000000009</v>
      </c>
      <c r="BI32">
        <v>75.998999999999995</v>
      </c>
      <c r="BJ32">
        <v>131.87719999999999</v>
      </c>
      <c r="BK32">
        <v>18.915200000000002</v>
      </c>
      <c r="BL32">
        <v>1.7139999999999989</v>
      </c>
      <c r="BM32">
        <v>12.802424999999999</v>
      </c>
    </row>
    <row r="33" spans="4:65" x14ac:dyDescent="0.2">
      <c r="D33" s="44">
        <v>0.25</v>
      </c>
      <c r="F33">
        <v>26.02643333333333</v>
      </c>
      <c r="T33">
        <v>15.11435</v>
      </c>
      <c r="U33">
        <v>37.474149999999995</v>
      </c>
      <c r="X33" s="45"/>
      <c r="AV33">
        <v>22.090666666666667</v>
      </c>
      <c r="AX33">
        <v>13.333849999999998</v>
      </c>
      <c r="BB33">
        <v>24.350539999999999</v>
      </c>
      <c r="BD33" s="45">
        <v>8.4217999999999993</v>
      </c>
      <c r="BE33">
        <v>-5.112750000000001</v>
      </c>
      <c r="BF33">
        <v>2.8239999999999994</v>
      </c>
      <c r="BG33">
        <v>15.652425000000003</v>
      </c>
      <c r="BH33">
        <v>7.1772400000000003</v>
      </c>
      <c r="BI33">
        <v>72.514499999999998</v>
      </c>
      <c r="BJ33">
        <v>99.879250000000013</v>
      </c>
      <c r="BK33">
        <v>22.775600000000004</v>
      </c>
      <c r="BL33">
        <v>-2.0858571428571437</v>
      </c>
      <c r="BM33">
        <v>8.2707499999999996</v>
      </c>
    </row>
    <row r="34" spans="4:65" x14ac:dyDescent="0.2">
      <c r="D34" s="44">
        <v>0.26</v>
      </c>
      <c r="F34">
        <v>27.111633333333334</v>
      </c>
      <c r="T34">
        <v>23.45776</v>
      </c>
      <c r="U34">
        <v>28.953859999999999</v>
      </c>
      <c r="X34" s="45"/>
      <c r="AC34">
        <v>13.880666666666665</v>
      </c>
      <c r="AF34">
        <v>15.491159999999999</v>
      </c>
      <c r="AV34">
        <v>31.163599999999999</v>
      </c>
      <c r="BB34">
        <v>18.267325</v>
      </c>
      <c r="BD34" s="45">
        <v>8.6928000000000001</v>
      </c>
      <c r="BE34">
        <v>0.75764999999999905</v>
      </c>
      <c r="BF34">
        <v>7.5202499999999999</v>
      </c>
      <c r="BG34">
        <v>13.4648</v>
      </c>
      <c r="BH34">
        <v>4.5955800000000009</v>
      </c>
      <c r="BI34">
        <v>30.315000000000005</v>
      </c>
      <c r="BJ34">
        <v>70.6845</v>
      </c>
      <c r="BK34">
        <v>23.725200000000001</v>
      </c>
      <c r="BL34">
        <v>-0.31957142857142912</v>
      </c>
      <c r="BM34">
        <v>12.591760000000001</v>
      </c>
    </row>
    <row r="35" spans="4:65" x14ac:dyDescent="0.2">
      <c r="D35" s="44">
        <v>0.27</v>
      </c>
      <c r="F35">
        <v>33.560166666666667</v>
      </c>
      <c r="N35">
        <v>11.488333333333332</v>
      </c>
      <c r="T35">
        <v>25.699960000000004</v>
      </c>
      <c r="U35">
        <v>31.357579999999995</v>
      </c>
      <c r="X35" s="45"/>
      <c r="AC35">
        <v>27.824999999999999</v>
      </c>
      <c r="AF35">
        <v>31.271116666666668</v>
      </c>
      <c r="AQ35">
        <v>14.757975</v>
      </c>
      <c r="AV35">
        <v>39.213879999999996</v>
      </c>
      <c r="BB35">
        <v>25.246919999999999</v>
      </c>
      <c r="BD35" s="45">
        <v>20.959399999999999</v>
      </c>
      <c r="BE35">
        <v>8.3433374999999987</v>
      </c>
      <c r="BF35">
        <v>11.454749999999999</v>
      </c>
      <c r="BG35">
        <v>17.390049999999999</v>
      </c>
      <c r="BH35">
        <v>5.5981600000000009</v>
      </c>
      <c r="BI35">
        <v>20.687800000000003</v>
      </c>
      <c r="BJ35">
        <v>68.69</v>
      </c>
      <c r="BK35">
        <v>35.765599999999992</v>
      </c>
      <c r="BL35">
        <v>-2.0423750000000007</v>
      </c>
      <c r="BM35">
        <v>17.988</v>
      </c>
    </row>
    <row r="36" spans="4:65" x14ac:dyDescent="0.2">
      <c r="D36" s="44">
        <v>0.28000000000000003</v>
      </c>
      <c r="F36">
        <v>35.261633333333329</v>
      </c>
      <c r="N36">
        <v>26.905000000000001</v>
      </c>
      <c r="T36">
        <v>29.253039999999999</v>
      </c>
      <c r="U36">
        <v>73.653874999999999</v>
      </c>
      <c r="X36" s="45"/>
      <c r="AC36">
        <v>42.422833333333337</v>
      </c>
      <c r="AF36">
        <v>30.508460000000003</v>
      </c>
      <c r="AH36">
        <v>16.021399999999996</v>
      </c>
      <c r="AQ36">
        <v>25.466049999999999</v>
      </c>
      <c r="AV36">
        <v>22.499533333333332</v>
      </c>
      <c r="AW36">
        <v>10.452500000000001</v>
      </c>
      <c r="BB36">
        <v>25.3904</v>
      </c>
      <c r="BD36" s="45">
        <v>35.342200000000005</v>
      </c>
      <c r="BE36">
        <v>19.401112499999996</v>
      </c>
      <c r="BF36">
        <v>11.178249999999998</v>
      </c>
      <c r="BG36">
        <v>18.315350000000002</v>
      </c>
      <c r="BH36">
        <v>6.9168000000000012</v>
      </c>
      <c r="BI36">
        <v>10.459000000000001</v>
      </c>
      <c r="BJ36">
        <v>80.686000000000007</v>
      </c>
      <c r="BK36">
        <v>60.1004</v>
      </c>
      <c r="BL36">
        <v>-2.382000000000001</v>
      </c>
      <c r="BM36">
        <v>17.64742</v>
      </c>
    </row>
    <row r="37" spans="4:65" x14ac:dyDescent="0.2">
      <c r="D37" s="44">
        <v>0.28999999999999998</v>
      </c>
      <c r="F37">
        <v>35.771999999999998</v>
      </c>
      <c r="N37">
        <v>43.467333333333329</v>
      </c>
      <c r="T37">
        <v>33.722239999999999</v>
      </c>
      <c r="U37">
        <v>53.327380000000005</v>
      </c>
      <c r="X37" s="45"/>
      <c r="AC37">
        <v>42.795833333333327</v>
      </c>
      <c r="AF37">
        <v>18.860440000000001</v>
      </c>
      <c r="AH37">
        <v>22.535800000000002</v>
      </c>
      <c r="AQ37">
        <v>27.367499999999996</v>
      </c>
      <c r="AV37">
        <v>27.013860000000001</v>
      </c>
      <c r="AW37">
        <v>21.115500000000001</v>
      </c>
      <c r="BB37">
        <v>17.292840000000002</v>
      </c>
      <c r="BD37" s="45">
        <v>37.947999999999993</v>
      </c>
      <c r="BE37">
        <v>31.423300000000001</v>
      </c>
      <c r="BF37">
        <v>1.6167499999999988</v>
      </c>
      <c r="BG37">
        <v>21.194275000000001</v>
      </c>
      <c r="BH37">
        <v>1.2811400000000006</v>
      </c>
      <c r="BI37">
        <v>7.6655000000000006</v>
      </c>
      <c r="BJ37">
        <v>91.143000000000001</v>
      </c>
      <c r="BK37">
        <v>76.617800000000003</v>
      </c>
      <c r="BL37">
        <v>1.2357499999999992</v>
      </c>
      <c r="BM37">
        <v>14.589775000000001</v>
      </c>
    </row>
    <row r="38" spans="4:65" x14ac:dyDescent="0.2">
      <c r="D38" s="44">
        <v>0.3</v>
      </c>
      <c r="F38">
        <v>33.678599999999996</v>
      </c>
      <c r="G38" s="38">
        <v>9.7987500000000001</v>
      </c>
      <c r="N38">
        <v>48.506749999999997</v>
      </c>
      <c r="T38">
        <v>24.254883333333336</v>
      </c>
      <c r="U38">
        <v>24.843640000000001</v>
      </c>
      <c r="X38" s="45"/>
      <c r="AC38">
        <v>36.867666666666665</v>
      </c>
      <c r="AF38">
        <v>28.793716666666668</v>
      </c>
      <c r="AH38">
        <v>19.591249999999999</v>
      </c>
      <c r="AQ38">
        <v>34.314225</v>
      </c>
      <c r="AV38">
        <v>36.766116666666669</v>
      </c>
      <c r="AW38">
        <v>33.235999999999997</v>
      </c>
      <c r="BB38">
        <v>23.896425000000001</v>
      </c>
      <c r="BD38" s="45">
        <v>46.652000000000001</v>
      </c>
      <c r="BE38">
        <v>27.5717125</v>
      </c>
      <c r="BF38">
        <v>-1.0215000000000007</v>
      </c>
      <c r="BG38">
        <v>16.124700000000001</v>
      </c>
      <c r="BH38">
        <v>3.5232200000000007</v>
      </c>
      <c r="BI38">
        <v>14.474000000000002</v>
      </c>
      <c r="BJ38">
        <v>92.655250000000009</v>
      </c>
      <c r="BK38">
        <v>75.24499999999999</v>
      </c>
      <c r="BL38">
        <v>2.8981428571428571</v>
      </c>
      <c r="BM38">
        <v>10.029450000000001</v>
      </c>
    </row>
    <row r="39" spans="4:65" x14ac:dyDescent="0.2">
      <c r="D39" s="44">
        <v>0.31</v>
      </c>
      <c r="F39">
        <v>30.308300000000003</v>
      </c>
      <c r="G39" s="38">
        <v>26.783800000000003</v>
      </c>
      <c r="I39">
        <v>14.178850000000001</v>
      </c>
      <c r="N39">
        <v>59.003666666666668</v>
      </c>
      <c r="T39">
        <v>29.737939999999998</v>
      </c>
      <c r="U39">
        <v>14.494775000000001</v>
      </c>
      <c r="X39" s="45"/>
      <c r="AC39">
        <v>44.564166666666665</v>
      </c>
      <c r="AF39">
        <v>17.135339999999999</v>
      </c>
      <c r="AH39">
        <v>28.629999999999995</v>
      </c>
      <c r="AQ39">
        <v>39.667619999999999</v>
      </c>
      <c r="AV39">
        <v>43.012459999999997</v>
      </c>
      <c r="AW39">
        <v>41.3506</v>
      </c>
      <c r="AZ39">
        <v>16.282999999999998</v>
      </c>
      <c r="BB39">
        <v>22.264239999999994</v>
      </c>
      <c r="BD39" s="45">
        <v>59.829199999999993</v>
      </c>
      <c r="BE39">
        <v>43.586137500000007</v>
      </c>
      <c r="BF39">
        <v>2.4182499999999991</v>
      </c>
      <c r="BG39">
        <v>11.69205</v>
      </c>
      <c r="BH39">
        <v>1.4952800000000006</v>
      </c>
      <c r="BI39">
        <v>19.924400000000002</v>
      </c>
      <c r="BJ39">
        <v>73.205750000000009</v>
      </c>
      <c r="BK39">
        <v>45.328600000000002</v>
      </c>
      <c r="BL39">
        <v>2.5203749999999991</v>
      </c>
      <c r="BM39">
        <v>8.7956400000000006</v>
      </c>
    </row>
    <row r="40" spans="4:65" x14ac:dyDescent="0.2">
      <c r="D40" s="44">
        <v>0.32</v>
      </c>
      <c r="F40">
        <v>25.1173</v>
      </c>
      <c r="G40" s="38">
        <v>48.832399999999993</v>
      </c>
      <c r="H40">
        <v>19.735566666666664</v>
      </c>
      <c r="I40">
        <v>22.450624999999999</v>
      </c>
      <c r="N40">
        <v>52.388749999999995</v>
      </c>
      <c r="T40">
        <v>28.129859999999997</v>
      </c>
      <c r="X40" s="45"/>
      <c r="AC40">
        <v>57.82500000000001</v>
      </c>
      <c r="AG40">
        <v>13.997024999999999</v>
      </c>
      <c r="AH40">
        <v>47.1312</v>
      </c>
      <c r="AL40">
        <v>16.761060000000004</v>
      </c>
      <c r="AO40">
        <v>24.677616666666669</v>
      </c>
      <c r="AQ40">
        <v>32.666249999999998</v>
      </c>
      <c r="AV40">
        <v>56.842483333333327</v>
      </c>
      <c r="AW40">
        <v>56.491500000000002</v>
      </c>
      <c r="AZ40">
        <v>27.686166666666665</v>
      </c>
      <c r="BB40">
        <v>19.598300000000002</v>
      </c>
      <c r="BD40" s="45">
        <v>72.705000000000013</v>
      </c>
      <c r="BE40">
        <v>29.915924999999998</v>
      </c>
      <c r="BF40">
        <v>6.5982499999999984</v>
      </c>
      <c r="BG40">
        <v>12.612100000000002</v>
      </c>
      <c r="BH40">
        <v>4.9230200000000002</v>
      </c>
      <c r="BI40">
        <v>27.656000000000002</v>
      </c>
      <c r="BJ40">
        <v>62.519400000000005</v>
      </c>
      <c r="BK40">
        <v>67.72059999999999</v>
      </c>
      <c r="BL40">
        <v>6.4734285714285704</v>
      </c>
      <c r="BM40">
        <v>13.455524999999998</v>
      </c>
    </row>
    <row r="41" spans="4:65" x14ac:dyDescent="0.2">
      <c r="D41" s="44">
        <v>0.33</v>
      </c>
      <c r="E41">
        <v>16.268699999999999</v>
      </c>
      <c r="F41">
        <v>27.383799999999997</v>
      </c>
      <c r="G41" s="38">
        <v>53.507999999999996</v>
      </c>
      <c r="H41">
        <v>19.1724</v>
      </c>
      <c r="I41">
        <v>36.282825000000003</v>
      </c>
      <c r="N41">
        <v>48.602666666666664</v>
      </c>
      <c r="T41">
        <v>17.307380000000002</v>
      </c>
      <c r="X41" s="45"/>
      <c r="AC41">
        <v>114.41449999999999</v>
      </c>
      <c r="AG41">
        <v>25.855160000000001</v>
      </c>
      <c r="AH41">
        <v>57.734200000000008</v>
      </c>
      <c r="AL41">
        <v>33.170516666666664</v>
      </c>
      <c r="AO41">
        <v>31.262833333333344</v>
      </c>
      <c r="AQ41">
        <v>16.912050000000001</v>
      </c>
      <c r="AV41">
        <v>56.076260000000005</v>
      </c>
      <c r="AW41">
        <v>46.349249999999998</v>
      </c>
      <c r="AZ41">
        <v>28.471799999999995</v>
      </c>
      <c r="BB41">
        <v>13.65436</v>
      </c>
      <c r="BD41" s="45">
        <v>66.079799999999992</v>
      </c>
      <c r="BE41">
        <v>30.0239625</v>
      </c>
      <c r="BF41">
        <v>12.103999999999999</v>
      </c>
      <c r="BG41">
        <v>12.43604</v>
      </c>
      <c r="BH41">
        <v>18.973739999999999</v>
      </c>
      <c r="BI41">
        <v>42.687250000000006</v>
      </c>
      <c r="BJ41">
        <v>49.665750000000003</v>
      </c>
      <c r="BK41">
        <v>87.572800000000001</v>
      </c>
      <c r="BL41">
        <v>1.9204999999999997</v>
      </c>
      <c r="BM41">
        <v>25.113300000000002</v>
      </c>
    </row>
    <row r="42" spans="4:65" x14ac:dyDescent="0.2">
      <c r="D42" s="44">
        <v>0.34</v>
      </c>
      <c r="E42">
        <v>22.670866666666665</v>
      </c>
      <c r="F42">
        <v>31.552899999999998</v>
      </c>
      <c r="G42" s="38">
        <v>51.499799999999993</v>
      </c>
      <c r="H42">
        <v>20.751799999999999</v>
      </c>
      <c r="I42">
        <v>38.399299999999997</v>
      </c>
      <c r="N42">
        <v>80.994749999999996</v>
      </c>
      <c r="O42">
        <v>18.12595</v>
      </c>
      <c r="X42" s="45"/>
      <c r="AC42">
        <v>129.68316666666666</v>
      </c>
      <c r="AG42">
        <v>31.579420000000006</v>
      </c>
      <c r="AH42">
        <v>56.547250000000005</v>
      </c>
      <c r="AL42">
        <v>48.054079999999999</v>
      </c>
      <c r="AO42">
        <v>22.978100000000005</v>
      </c>
      <c r="AQ42">
        <v>18.885774999999999</v>
      </c>
      <c r="AU42">
        <v>5.436939999999999</v>
      </c>
      <c r="AV42">
        <v>25.765733333333333</v>
      </c>
      <c r="AW42">
        <v>42.724000000000004</v>
      </c>
      <c r="AZ42">
        <v>41.827333333333321</v>
      </c>
      <c r="BB42">
        <v>16.053925</v>
      </c>
      <c r="BD42" s="45">
        <v>79.764600000000002</v>
      </c>
      <c r="BE42">
        <v>29.828587499999998</v>
      </c>
      <c r="BF42">
        <v>23.644250000000003</v>
      </c>
      <c r="BG42">
        <v>11.4442</v>
      </c>
      <c r="BH42">
        <v>27.908300000000004</v>
      </c>
      <c r="BI42">
        <v>32.044250000000005</v>
      </c>
      <c r="BJ42">
        <v>38.295749999999998</v>
      </c>
      <c r="BK42">
        <v>102.63399999999999</v>
      </c>
      <c r="BL42">
        <v>-1.4095714285714291</v>
      </c>
      <c r="BM42">
        <v>38.668050000000001</v>
      </c>
    </row>
    <row r="43" spans="4:65" x14ac:dyDescent="0.2">
      <c r="D43" s="44">
        <v>0.35</v>
      </c>
      <c r="E43">
        <v>22.592566666666666</v>
      </c>
      <c r="F43">
        <v>23.803566666666665</v>
      </c>
      <c r="G43" s="38">
        <v>34.318399999999997</v>
      </c>
      <c r="H43">
        <v>27.869333333333334</v>
      </c>
      <c r="I43">
        <v>36.618000000000002</v>
      </c>
      <c r="J43">
        <v>15.442325000000004</v>
      </c>
      <c r="N43">
        <v>87.600666666666669</v>
      </c>
      <c r="O43">
        <v>21.676199999999998</v>
      </c>
      <c r="X43" s="45"/>
      <c r="AB43">
        <v>17.256816666666666</v>
      </c>
      <c r="AC43">
        <v>72.152000000000001</v>
      </c>
      <c r="AG43">
        <v>36.330925000000001</v>
      </c>
      <c r="AH43">
        <v>66.112800000000007</v>
      </c>
      <c r="AL43">
        <v>47.522019999999998</v>
      </c>
      <c r="AO43">
        <v>13.489600000000001</v>
      </c>
      <c r="AQ43">
        <v>24.644875000000003</v>
      </c>
      <c r="AU43">
        <v>35.850160000000002</v>
      </c>
      <c r="AV43">
        <v>7.3836000000000013</v>
      </c>
      <c r="AW43">
        <v>44.085999999999999</v>
      </c>
      <c r="AZ43">
        <v>38.383333333333333</v>
      </c>
      <c r="BB43">
        <v>17.279220000000002</v>
      </c>
      <c r="BD43" s="45">
        <v>69.5364</v>
      </c>
      <c r="BE43">
        <v>12.614912499999999</v>
      </c>
      <c r="BF43">
        <v>26.674250000000001</v>
      </c>
      <c r="BG43">
        <v>13.071075</v>
      </c>
      <c r="BH43">
        <v>21.762339999999998</v>
      </c>
      <c r="BI43">
        <v>46.693599999999996</v>
      </c>
      <c r="BJ43">
        <v>44.210000000000008</v>
      </c>
      <c r="BK43">
        <v>107.4084</v>
      </c>
      <c r="BL43">
        <v>0.13074999999999948</v>
      </c>
      <c r="BM43">
        <v>23.525075000000001</v>
      </c>
    </row>
    <row r="44" spans="4:65" x14ac:dyDescent="0.2">
      <c r="D44" s="44">
        <v>0.36</v>
      </c>
      <c r="E44">
        <v>23.137600000000003</v>
      </c>
      <c r="F44">
        <v>21.897333333333336</v>
      </c>
      <c r="G44" s="38">
        <v>19.860000000000003</v>
      </c>
      <c r="H44">
        <v>22.315533333333331</v>
      </c>
      <c r="I44">
        <v>44.256366666666672</v>
      </c>
      <c r="J44">
        <v>23.271000000000004</v>
      </c>
      <c r="N44">
        <v>73.018250000000009</v>
      </c>
      <c r="O44">
        <v>27.927499999999998</v>
      </c>
      <c r="X44" s="45"/>
      <c r="AB44">
        <v>24.234057142857143</v>
      </c>
      <c r="AC44">
        <v>47.461666666666666</v>
      </c>
      <c r="AG44">
        <v>33.860439999999997</v>
      </c>
      <c r="AH44">
        <v>83.097800000000007</v>
      </c>
      <c r="AL44">
        <v>42.225366666666673</v>
      </c>
      <c r="AO44">
        <v>31.09033333333333</v>
      </c>
      <c r="AQ44">
        <v>32.286500000000004</v>
      </c>
      <c r="AR44">
        <v>13.643149999999999</v>
      </c>
      <c r="AU44">
        <v>37.092099999999995</v>
      </c>
      <c r="AV44">
        <v>14.906700000000001</v>
      </c>
      <c r="AW44">
        <v>54.880499999999998</v>
      </c>
      <c r="AZ44">
        <v>27.26</v>
      </c>
      <c r="BD44" s="45">
        <v>39.352800000000002</v>
      </c>
      <c r="BE44">
        <v>9.8473749999999995</v>
      </c>
      <c r="BF44">
        <v>39.704000000000001</v>
      </c>
      <c r="BG44">
        <v>7.2013000000000016</v>
      </c>
      <c r="BH44">
        <v>17.594819999999999</v>
      </c>
      <c r="BI44">
        <v>64.04325</v>
      </c>
      <c r="BJ44">
        <v>43.641600000000004</v>
      </c>
      <c r="BK44">
        <v>108.31339999999997</v>
      </c>
      <c r="BL44">
        <v>4.9797142857142855</v>
      </c>
      <c r="BM44">
        <v>14.440520000000001</v>
      </c>
    </row>
    <row r="45" spans="4:65" x14ac:dyDescent="0.2">
      <c r="D45" s="44">
        <v>0.37</v>
      </c>
      <c r="E45">
        <v>20.094966666666664</v>
      </c>
      <c r="F45">
        <v>33.056233333333331</v>
      </c>
      <c r="G45" s="38">
        <v>26.362800000000004</v>
      </c>
      <c r="H45">
        <v>21.318966666666665</v>
      </c>
      <c r="I45">
        <v>41.310124999999999</v>
      </c>
      <c r="J45">
        <v>24.610750000000003</v>
      </c>
      <c r="N45">
        <v>61.183666666666674</v>
      </c>
      <c r="O45">
        <v>26.363775</v>
      </c>
      <c r="X45" s="45"/>
      <c r="AB45">
        <v>34.935928571428569</v>
      </c>
      <c r="AC45">
        <v>31.931166666666666</v>
      </c>
      <c r="AG45">
        <v>34.214550000000003</v>
      </c>
      <c r="AH45">
        <v>89.831400000000002</v>
      </c>
      <c r="AL45">
        <v>64.936300000000003</v>
      </c>
      <c r="AO45">
        <v>68.006319999999988</v>
      </c>
      <c r="AQ45">
        <v>34.473075000000001</v>
      </c>
      <c r="AR45">
        <v>21.425699999999999</v>
      </c>
      <c r="AU45">
        <v>27.969724999999997</v>
      </c>
      <c r="AV45">
        <v>23.277733333333334</v>
      </c>
      <c r="AW45">
        <v>53.355000000000004</v>
      </c>
      <c r="AZ45">
        <v>26.025666666666666</v>
      </c>
      <c r="BD45" s="45">
        <v>62.652000000000001</v>
      </c>
      <c r="BE45">
        <v>8.5918374999999969</v>
      </c>
      <c r="BF45">
        <v>49.238249999999994</v>
      </c>
      <c r="BG45">
        <v>4.8442500000000006</v>
      </c>
      <c r="BH45">
        <v>19.020580000000002</v>
      </c>
      <c r="BI45">
        <v>90.980000000000018</v>
      </c>
      <c r="BJ45">
        <v>43.693750000000001</v>
      </c>
      <c r="BK45">
        <v>94.332499999999982</v>
      </c>
      <c r="BL45">
        <v>7.792749999999999</v>
      </c>
      <c r="BM45">
        <v>9.670774999999999</v>
      </c>
    </row>
    <row r="46" spans="4:65" x14ac:dyDescent="0.2">
      <c r="D46" s="44">
        <v>0.38</v>
      </c>
      <c r="E46">
        <v>27.992900000000002</v>
      </c>
      <c r="F46">
        <v>58.874266666666664</v>
      </c>
      <c r="G46" s="38">
        <v>64.802999999999997</v>
      </c>
      <c r="H46">
        <v>19.814599999999995</v>
      </c>
      <c r="I46">
        <v>36.9056</v>
      </c>
      <c r="J46">
        <v>35.18366666666666</v>
      </c>
      <c r="N46">
        <v>60.561499999999995</v>
      </c>
      <c r="O46">
        <v>23.673066666666667</v>
      </c>
      <c r="X46" s="45"/>
      <c r="AB46">
        <v>38.795942857142855</v>
      </c>
      <c r="AC46">
        <v>22.409499999999998</v>
      </c>
      <c r="AG46">
        <v>40.042259999999999</v>
      </c>
      <c r="AH46">
        <v>85.635000000000005</v>
      </c>
      <c r="AL46">
        <v>59.203000000000003</v>
      </c>
      <c r="AO46">
        <v>70.008483333333331</v>
      </c>
      <c r="AQ46">
        <v>45.6524</v>
      </c>
      <c r="AR46">
        <v>23.351966666666666</v>
      </c>
      <c r="AU46">
        <v>17.247399999999999</v>
      </c>
      <c r="AV46">
        <v>19.01388</v>
      </c>
      <c r="AW46">
        <v>55.013999999999989</v>
      </c>
      <c r="AZ46">
        <v>30.050199999999997</v>
      </c>
      <c r="BD46" s="45">
        <v>84.975400000000008</v>
      </c>
      <c r="BE46">
        <v>2.9633749999999988</v>
      </c>
      <c r="BF46">
        <v>52.352499999999999</v>
      </c>
      <c r="BG46">
        <v>7.5500250000000015</v>
      </c>
      <c r="BH46">
        <v>20.241340000000001</v>
      </c>
      <c r="BI46">
        <v>104.09480000000001</v>
      </c>
      <c r="BJ46">
        <v>31.93975</v>
      </c>
      <c r="BK46">
        <v>93.470399999999998</v>
      </c>
      <c r="BL46">
        <v>3.7532857142857128</v>
      </c>
      <c r="BM46">
        <v>6.3544999999999998</v>
      </c>
    </row>
    <row r="47" spans="4:65" x14ac:dyDescent="0.2">
      <c r="D47" s="44">
        <v>0.39</v>
      </c>
      <c r="E47">
        <v>33.271100000000004</v>
      </c>
      <c r="F47">
        <v>61.787833333333332</v>
      </c>
      <c r="G47" s="38">
        <v>95.777249999999995</v>
      </c>
      <c r="H47">
        <v>22.1065</v>
      </c>
      <c r="I47">
        <v>30.249924999999998</v>
      </c>
      <c r="J47">
        <v>34.120474999999999</v>
      </c>
      <c r="N47">
        <v>47.028333333333329</v>
      </c>
      <c r="O47">
        <v>25.805666666666667</v>
      </c>
      <c r="X47" s="45"/>
      <c r="AB47">
        <v>35.670585714285714</v>
      </c>
      <c r="AC47">
        <v>20.947333333333329</v>
      </c>
      <c r="AG47">
        <v>36.384439999999998</v>
      </c>
      <c r="AH47">
        <v>61.673749999999998</v>
      </c>
      <c r="AL47">
        <v>51.532000000000004</v>
      </c>
      <c r="AM47">
        <v>12.6846</v>
      </c>
      <c r="AN47">
        <v>14.107159999999999</v>
      </c>
      <c r="AO47">
        <v>60.499016666666655</v>
      </c>
      <c r="AQ47">
        <v>25.107250000000001</v>
      </c>
      <c r="AR47">
        <v>28.877933333333331</v>
      </c>
      <c r="AU47">
        <v>28.228819999999995</v>
      </c>
      <c r="AV47">
        <v>20.326650000000004</v>
      </c>
      <c r="AW47">
        <v>94.330249999999992</v>
      </c>
      <c r="AZ47">
        <v>27.733999999999998</v>
      </c>
      <c r="BA47">
        <v>6.774</v>
      </c>
      <c r="BD47" s="45">
        <v>72.6892</v>
      </c>
      <c r="BE47">
        <v>6.4814624999999992</v>
      </c>
      <c r="BF47">
        <v>35.335000000000001</v>
      </c>
      <c r="BG47">
        <v>9.1937750000000005</v>
      </c>
      <c r="BH47">
        <v>15.142316666666668</v>
      </c>
      <c r="BI47">
        <v>106.3485</v>
      </c>
      <c r="BJ47">
        <v>38.28125</v>
      </c>
      <c r="BK47">
        <v>61.698999999999998</v>
      </c>
      <c r="BL47">
        <v>5.7721249999999991</v>
      </c>
      <c r="BM47">
        <v>11.14615</v>
      </c>
    </row>
    <row r="48" spans="4:65" x14ac:dyDescent="0.2">
      <c r="D48" s="44">
        <v>0.4</v>
      </c>
      <c r="E48">
        <v>35.579366666666665</v>
      </c>
      <c r="F48">
        <v>52.929333333333339</v>
      </c>
      <c r="G48" s="38">
        <v>95.017799999999994</v>
      </c>
      <c r="H48">
        <v>21.096466666666664</v>
      </c>
      <c r="I48">
        <v>26.753275000000002</v>
      </c>
      <c r="J48">
        <v>18.199975000000002</v>
      </c>
      <c r="N48">
        <v>28.51925</v>
      </c>
      <c r="O48">
        <v>20.119100000000003</v>
      </c>
      <c r="X48" s="45"/>
      <c r="AB48">
        <v>34.983133333333335</v>
      </c>
      <c r="AC48">
        <v>9.394400000000001</v>
      </c>
      <c r="AG48">
        <v>38.882075</v>
      </c>
      <c r="AH48">
        <v>55.41020000000001</v>
      </c>
      <c r="AL48">
        <v>31.101179999999999</v>
      </c>
      <c r="AM48">
        <v>62.843499999999999</v>
      </c>
      <c r="AN48">
        <v>21.551283333333334</v>
      </c>
      <c r="AO48">
        <v>63.921379999999999</v>
      </c>
      <c r="AQ48">
        <v>12.792674999999999</v>
      </c>
      <c r="AR48">
        <v>27.104242857142854</v>
      </c>
      <c r="AU48">
        <v>33.835279999999997</v>
      </c>
      <c r="AV48">
        <v>22.181560000000001</v>
      </c>
      <c r="AW48">
        <v>130.41800000000001</v>
      </c>
      <c r="AZ48">
        <v>34.072499999999991</v>
      </c>
      <c r="BA48">
        <v>23.318649999999998</v>
      </c>
      <c r="BD48" s="45">
        <v>24.897600000000001</v>
      </c>
      <c r="BE48">
        <v>-1.5165250000000012</v>
      </c>
      <c r="BF48">
        <v>35.807200000000002</v>
      </c>
      <c r="BG48">
        <v>6.6105750000000016</v>
      </c>
      <c r="BH48">
        <v>18.41488</v>
      </c>
      <c r="BI48">
        <v>97.977249999999998</v>
      </c>
      <c r="BJ48">
        <v>37.374199999999995</v>
      </c>
      <c r="BK48">
        <v>37.146000000000001</v>
      </c>
      <c r="BL48">
        <v>9.1659999999999986</v>
      </c>
      <c r="BM48">
        <v>20.400550000000003</v>
      </c>
    </row>
    <row r="49" spans="4:65" x14ac:dyDescent="0.2">
      <c r="D49" s="44">
        <v>0.41</v>
      </c>
      <c r="E49">
        <v>32.6325</v>
      </c>
      <c r="F49">
        <v>59.732799999999997</v>
      </c>
      <c r="G49" s="38">
        <v>32.582999999999998</v>
      </c>
      <c r="H49">
        <v>26.854866666666663</v>
      </c>
      <c r="I49">
        <v>19.209924999999998</v>
      </c>
      <c r="N49">
        <v>32.273666666666664</v>
      </c>
      <c r="O49">
        <v>18.2743</v>
      </c>
      <c r="X49" s="45">
        <v>13.972975</v>
      </c>
      <c r="AB49">
        <v>40.974728571428571</v>
      </c>
      <c r="AC49">
        <v>14.141</v>
      </c>
      <c r="AG49">
        <v>35.089480000000002</v>
      </c>
      <c r="AH49">
        <v>53.087199999999996</v>
      </c>
      <c r="AL49">
        <v>25.837500000000002</v>
      </c>
      <c r="AM49">
        <v>96.962799999999987</v>
      </c>
      <c r="AN49">
        <v>29.732340000000001</v>
      </c>
      <c r="AO49">
        <v>49.672683333333332</v>
      </c>
      <c r="AQ49">
        <v>11.616925000000002</v>
      </c>
      <c r="AR49">
        <v>20.798233333333332</v>
      </c>
      <c r="AU49">
        <v>41.843575000000001</v>
      </c>
      <c r="AV49">
        <v>25.956050000000001</v>
      </c>
      <c r="AW49">
        <v>160.5265</v>
      </c>
      <c r="AZ49">
        <v>41.775800000000004</v>
      </c>
      <c r="BA49">
        <v>43.209379999999996</v>
      </c>
      <c r="BD49" s="45">
        <v>12.4238</v>
      </c>
      <c r="BE49">
        <v>-4.1067750000000016</v>
      </c>
      <c r="BF49">
        <v>55.39</v>
      </c>
      <c r="BG49">
        <v>11.112425</v>
      </c>
      <c r="BH49">
        <v>22.681460000000005</v>
      </c>
      <c r="BI49">
        <v>103.19874999999999</v>
      </c>
      <c r="BJ49">
        <v>50.862499999999997</v>
      </c>
      <c r="BK49">
        <v>52.177199999999992</v>
      </c>
      <c r="BL49">
        <v>17.285875000000004</v>
      </c>
      <c r="BM49">
        <v>22.1113</v>
      </c>
    </row>
    <row r="50" spans="4:65" x14ac:dyDescent="0.2">
      <c r="D50" s="44">
        <v>0.42</v>
      </c>
      <c r="E50">
        <v>44.387433333333341</v>
      </c>
      <c r="F50">
        <v>56.226633333333332</v>
      </c>
      <c r="G50" s="38">
        <v>49.584249999999997</v>
      </c>
      <c r="H50">
        <v>35.633533333333332</v>
      </c>
      <c r="I50">
        <v>8.1614249999999977</v>
      </c>
      <c r="N50">
        <v>28.818999999999996</v>
      </c>
      <c r="O50">
        <v>19.737733333333335</v>
      </c>
      <c r="X50" s="45">
        <v>22.48865</v>
      </c>
      <c r="AB50">
        <v>42.761099999999999</v>
      </c>
      <c r="AC50">
        <v>23.570666666666664</v>
      </c>
      <c r="AG50">
        <v>25.20234</v>
      </c>
      <c r="AH50">
        <v>52.746799999999993</v>
      </c>
      <c r="AL50">
        <v>19.013760000000001</v>
      </c>
      <c r="AM50">
        <v>94.496999999999986</v>
      </c>
      <c r="AN50">
        <v>27.946233333333339</v>
      </c>
      <c r="AO50">
        <v>41.244166666666665</v>
      </c>
      <c r="AQ50">
        <v>12.020524999999999</v>
      </c>
      <c r="AR50">
        <v>10.250785714285714</v>
      </c>
      <c r="AU50">
        <v>43.110259999999997</v>
      </c>
      <c r="AV50">
        <v>27.246940000000002</v>
      </c>
      <c r="AW50">
        <v>169.22025000000002</v>
      </c>
      <c r="AZ50">
        <v>42.012499999999996</v>
      </c>
      <c r="BA50">
        <v>40.290174999999998</v>
      </c>
      <c r="BD50" s="45">
        <v>6.6551999999999989</v>
      </c>
      <c r="BE50">
        <v>-4.4458375000000014</v>
      </c>
      <c r="BF50">
        <v>68.242999999999995</v>
      </c>
      <c r="BG50">
        <v>12.117625</v>
      </c>
      <c r="BH50">
        <v>26.042079999999999</v>
      </c>
      <c r="BI50">
        <v>103.74600000000001</v>
      </c>
      <c r="BJ50">
        <v>58.14800000000001</v>
      </c>
      <c r="BK50">
        <v>52.725800000000007</v>
      </c>
      <c r="BL50">
        <v>-3.2792857142857152</v>
      </c>
      <c r="BM50">
        <v>19.247025000000001</v>
      </c>
    </row>
    <row r="51" spans="4:65" x14ac:dyDescent="0.2">
      <c r="D51" s="44">
        <v>0.43</v>
      </c>
      <c r="E51">
        <v>46.467266666666667</v>
      </c>
      <c r="F51">
        <v>42.633666666666663</v>
      </c>
      <c r="G51" s="38">
        <v>55.538400000000003</v>
      </c>
      <c r="H51">
        <v>45.344233333333328</v>
      </c>
      <c r="K51">
        <v>19.7468</v>
      </c>
      <c r="N51">
        <v>15.051666666666668</v>
      </c>
      <c r="O51">
        <v>17.99423333333333</v>
      </c>
      <c r="X51" s="45">
        <v>28.822900000000004</v>
      </c>
      <c r="Z51">
        <v>17.748366666666669</v>
      </c>
      <c r="AB51">
        <v>32.237685714285718</v>
      </c>
      <c r="AC51">
        <v>33.887333333333338</v>
      </c>
      <c r="AG51">
        <v>19.507174999999997</v>
      </c>
      <c r="AH51">
        <v>42.585000000000001</v>
      </c>
      <c r="AM51">
        <v>71.261999999999986</v>
      </c>
      <c r="AN51">
        <v>32.421460000000003</v>
      </c>
      <c r="AO51">
        <v>61.098259999999996</v>
      </c>
      <c r="AQ51">
        <v>14.389424999999999</v>
      </c>
      <c r="AR51">
        <v>12.883566666666665</v>
      </c>
      <c r="AU51">
        <v>17.699419999999996</v>
      </c>
      <c r="AV51">
        <v>20.783216666666668</v>
      </c>
      <c r="AW51">
        <v>120.85699999999999</v>
      </c>
      <c r="AZ51">
        <v>42.042166666666667</v>
      </c>
      <c r="BA51">
        <v>65.700500000000005</v>
      </c>
      <c r="BD51" s="45">
        <v>12.636599999999998</v>
      </c>
      <c r="BE51">
        <v>-1.1154285714285719</v>
      </c>
      <c r="BF51">
        <v>82.439750000000004</v>
      </c>
      <c r="BG51">
        <v>15.05585</v>
      </c>
      <c r="BH51">
        <v>23.1389</v>
      </c>
      <c r="BI51">
        <v>84.5715</v>
      </c>
      <c r="BJ51">
        <v>56.577250000000006</v>
      </c>
      <c r="BK51">
        <v>31.495000000000005</v>
      </c>
      <c r="BL51">
        <v>17.972999999999999</v>
      </c>
      <c r="BM51">
        <v>13.015374999999999</v>
      </c>
    </row>
    <row r="52" spans="4:65" x14ac:dyDescent="0.2">
      <c r="D52" s="44">
        <v>0.44</v>
      </c>
      <c r="E52">
        <v>46.082433333333334</v>
      </c>
      <c r="F52">
        <v>43.98813333333333</v>
      </c>
      <c r="G52" s="38">
        <v>52.169599999999988</v>
      </c>
      <c r="H52">
        <v>54.94</v>
      </c>
      <c r="K52">
        <v>29.127800000000001</v>
      </c>
      <c r="N52">
        <v>22.843</v>
      </c>
      <c r="O52">
        <v>21.658000000000001</v>
      </c>
      <c r="X52" s="45">
        <v>31.551074999999997</v>
      </c>
      <c r="Z52">
        <v>23.777233333333331</v>
      </c>
      <c r="AB52">
        <v>20.278383333333334</v>
      </c>
      <c r="AC52">
        <v>31.015333333333331</v>
      </c>
      <c r="AG52">
        <v>18.501399999999997</v>
      </c>
      <c r="AH52">
        <v>24.665400000000002</v>
      </c>
      <c r="AM52">
        <v>67.153499999999994</v>
      </c>
      <c r="AN52">
        <v>39.051959999999994</v>
      </c>
      <c r="AO52">
        <v>66.688800000000001</v>
      </c>
      <c r="AQ52">
        <v>11.90605</v>
      </c>
      <c r="AR52">
        <v>22.857099999999999</v>
      </c>
      <c r="AV52">
        <v>32.277940000000001</v>
      </c>
      <c r="AW52">
        <v>98.803799999999995</v>
      </c>
      <c r="AZ52">
        <v>56.200599999999994</v>
      </c>
      <c r="BA52">
        <v>52.035519999999998</v>
      </c>
      <c r="BD52" s="45">
        <v>15.599599999999999</v>
      </c>
      <c r="BE52">
        <v>2.4566999999999988</v>
      </c>
      <c r="BF52">
        <v>90.936000000000007</v>
      </c>
      <c r="BG52">
        <v>19.735375000000001</v>
      </c>
      <c r="BH52">
        <v>27.421759999999999</v>
      </c>
      <c r="BI52">
        <v>69.6905</v>
      </c>
      <c r="BJ52">
        <v>40.571600000000004</v>
      </c>
      <c r="BK52">
        <v>27.638200000000005</v>
      </c>
      <c r="BL52">
        <v>84.921124999999989</v>
      </c>
      <c r="BM52">
        <v>12.049439999999999</v>
      </c>
    </row>
    <row r="53" spans="4:65" x14ac:dyDescent="0.2">
      <c r="D53" s="44">
        <v>0.45</v>
      </c>
      <c r="E53">
        <v>45.576600000000006</v>
      </c>
      <c r="F53">
        <v>58.785899999999991</v>
      </c>
      <c r="G53" s="38">
        <v>20.523750000000003</v>
      </c>
      <c r="H53">
        <v>50.26</v>
      </c>
      <c r="K53">
        <v>35.515000000000001</v>
      </c>
      <c r="N53">
        <v>38.511999999999993</v>
      </c>
      <c r="O53">
        <v>21.4373</v>
      </c>
      <c r="X53" s="45">
        <v>22.343160000000005</v>
      </c>
      <c r="Z53">
        <v>29.907533333333333</v>
      </c>
      <c r="AB53">
        <v>14.601957142857142</v>
      </c>
      <c r="AC53">
        <v>22.8005</v>
      </c>
      <c r="AG53">
        <v>21.971640000000001</v>
      </c>
      <c r="AH53">
        <v>19.983799999999995</v>
      </c>
      <c r="AK53">
        <v>16.626149999999999</v>
      </c>
      <c r="AM53">
        <v>49.662199999999999</v>
      </c>
      <c r="AN53">
        <v>35.922700000000006</v>
      </c>
      <c r="AO53">
        <v>64.135199999999983</v>
      </c>
      <c r="AQ53">
        <v>22.442900000000002</v>
      </c>
      <c r="AR53">
        <v>32.022133333333336</v>
      </c>
      <c r="AV53">
        <v>41.421466666666667</v>
      </c>
      <c r="AW53">
        <v>110.2045</v>
      </c>
      <c r="AZ53">
        <v>77.3</v>
      </c>
      <c r="BA53">
        <v>45.607900000000001</v>
      </c>
      <c r="BD53" s="45">
        <v>6.2869999999999999</v>
      </c>
      <c r="BE53">
        <v>1.3424374999999991</v>
      </c>
      <c r="BF53">
        <v>85.9495</v>
      </c>
      <c r="BG53">
        <v>15.206700000000001</v>
      </c>
      <c r="BH53">
        <v>24.774940000000001</v>
      </c>
      <c r="BI53">
        <v>68.367000000000004</v>
      </c>
      <c r="BJ53">
        <v>18.361499999999999</v>
      </c>
      <c r="BK53">
        <v>27.030999999999999</v>
      </c>
      <c r="BL53">
        <v>118.49642857142855</v>
      </c>
      <c r="BM53">
        <v>16.12285</v>
      </c>
    </row>
    <row r="54" spans="4:65" x14ac:dyDescent="0.2">
      <c r="D54" s="44">
        <v>0.46</v>
      </c>
      <c r="E54">
        <v>42.963125000000005</v>
      </c>
      <c r="F54">
        <v>60.136166666666668</v>
      </c>
      <c r="G54" s="38">
        <v>8.5860000000000003</v>
      </c>
      <c r="H54">
        <v>48.109066666666671</v>
      </c>
      <c r="K54">
        <v>45.678400000000003</v>
      </c>
      <c r="N54">
        <v>27.847499999999997</v>
      </c>
      <c r="O54">
        <v>25.170133333333336</v>
      </c>
      <c r="X54" s="45">
        <v>18.529350000000001</v>
      </c>
      <c r="Z54">
        <v>21.937083333333334</v>
      </c>
      <c r="AC54">
        <v>18.897499999999997</v>
      </c>
      <c r="AG54">
        <v>25.735824999999998</v>
      </c>
      <c r="AK54">
        <v>22.517380000000003</v>
      </c>
      <c r="AM54">
        <v>31.974249999999994</v>
      </c>
      <c r="AN54">
        <v>27.471860000000003</v>
      </c>
      <c r="AO54">
        <v>54.90108</v>
      </c>
      <c r="AQ54">
        <v>25.605020000000003</v>
      </c>
      <c r="AR54">
        <v>34.987416666666668</v>
      </c>
      <c r="AV54">
        <v>22.491299999999999</v>
      </c>
      <c r="AW54">
        <v>128.54149999999998</v>
      </c>
      <c r="AZ54">
        <v>93.95259999999999</v>
      </c>
      <c r="BA54">
        <v>54.136079999999993</v>
      </c>
      <c r="BD54" s="45">
        <v>6.1653999999999991</v>
      </c>
      <c r="BE54">
        <v>6.0326249999999986</v>
      </c>
      <c r="BF54">
        <v>89.906500000000008</v>
      </c>
      <c r="BG54">
        <v>6.0770750000000007</v>
      </c>
      <c r="BH54">
        <v>7.1992799999999999</v>
      </c>
      <c r="BI54">
        <v>76.004400000000004</v>
      </c>
      <c r="BJ54">
        <v>21.387750000000004</v>
      </c>
      <c r="BK54">
        <v>29.4712</v>
      </c>
      <c r="BL54">
        <v>119.52612499999999</v>
      </c>
      <c r="BM54">
        <v>29.344360000000005</v>
      </c>
    </row>
    <row r="55" spans="4:65" x14ac:dyDescent="0.2">
      <c r="D55" s="44">
        <v>0.47</v>
      </c>
      <c r="E55">
        <v>50.888399999999997</v>
      </c>
      <c r="F55">
        <v>73.32653333333333</v>
      </c>
      <c r="H55">
        <v>34.301200000000001</v>
      </c>
      <c r="K55">
        <v>62.003000000000007</v>
      </c>
      <c r="N55">
        <v>23.618333333333329</v>
      </c>
      <c r="O55">
        <v>24.930899999999998</v>
      </c>
      <c r="X55" s="45"/>
      <c r="Z55">
        <v>10.560883333333335</v>
      </c>
      <c r="AG55">
        <v>33.930819999999997</v>
      </c>
      <c r="AK55">
        <v>23.283216666666664</v>
      </c>
      <c r="AM55">
        <v>23.807799999999997</v>
      </c>
      <c r="AN55">
        <v>25.398716666666662</v>
      </c>
      <c r="AO55">
        <v>40.166216666666671</v>
      </c>
      <c r="AQ55">
        <v>25.433949999999999</v>
      </c>
      <c r="AR55">
        <v>41.350599999999993</v>
      </c>
      <c r="AV55">
        <v>9.3978599999999997</v>
      </c>
      <c r="AW55">
        <v>147.54375000000002</v>
      </c>
      <c r="AZ55">
        <v>62.064</v>
      </c>
      <c r="BA55">
        <v>80.366024999999993</v>
      </c>
      <c r="BD55" s="45">
        <v>11.088599999999998</v>
      </c>
      <c r="BE55">
        <v>10.907899999999998</v>
      </c>
      <c r="BF55">
        <v>70.032750000000007</v>
      </c>
      <c r="BG55">
        <v>3.944875000000001</v>
      </c>
      <c r="BH55">
        <v>1.8449400000000005</v>
      </c>
      <c r="BI55">
        <v>90.717250000000007</v>
      </c>
      <c r="BJ55">
        <v>17.403750000000002</v>
      </c>
      <c r="BK55">
        <v>26.9086</v>
      </c>
      <c r="BL55">
        <v>85.939285714285717</v>
      </c>
      <c r="BM55">
        <v>25.826999999999998</v>
      </c>
    </row>
    <row r="56" spans="4:65" x14ac:dyDescent="0.2">
      <c r="D56" s="44">
        <v>0.48</v>
      </c>
      <c r="E56">
        <v>51.067466666666668</v>
      </c>
      <c r="F56">
        <v>72.40473333333334</v>
      </c>
      <c r="H56">
        <v>20.160366666666665</v>
      </c>
      <c r="K56">
        <v>96.434333333333328</v>
      </c>
      <c r="N56">
        <v>12.272499999999999</v>
      </c>
      <c r="O56">
        <v>35.070099999999996</v>
      </c>
      <c r="X56" s="45"/>
      <c r="AG56">
        <v>39.665179999999999</v>
      </c>
      <c r="AK56">
        <v>23.997416666666666</v>
      </c>
      <c r="AM56">
        <v>12.621499999999997</v>
      </c>
      <c r="AN56">
        <v>28.64414</v>
      </c>
      <c r="AO56">
        <v>13.724716666666666</v>
      </c>
      <c r="AQ56">
        <v>32.870474999999999</v>
      </c>
      <c r="AR56">
        <v>50.502450000000003</v>
      </c>
      <c r="AW56">
        <v>165.4315</v>
      </c>
      <c r="AZ56">
        <v>48.851499999999994</v>
      </c>
      <c r="BA56">
        <v>71.741799999999998</v>
      </c>
      <c r="BD56" s="45">
        <v>2.7937999999999987</v>
      </c>
      <c r="BE56">
        <v>4.1979124999999984</v>
      </c>
      <c r="BF56">
        <v>75.394000000000005</v>
      </c>
      <c r="BG56">
        <v>2.1890500000000008</v>
      </c>
      <c r="BH56">
        <v>1.9026600000000005</v>
      </c>
      <c r="BI56">
        <v>77.052750000000003</v>
      </c>
      <c r="BJ56">
        <v>15.126799999999999</v>
      </c>
      <c r="BK56">
        <v>24.555</v>
      </c>
      <c r="BL56">
        <v>40.998000000000005</v>
      </c>
      <c r="BM56">
        <v>35.324275</v>
      </c>
    </row>
    <row r="57" spans="4:65" x14ac:dyDescent="0.2">
      <c r="D57" s="44">
        <v>0.49</v>
      </c>
      <c r="E57">
        <v>50.744033333333334</v>
      </c>
      <c r="F57">
        <v>68.175799999999995</v>
      </c>
      <c r="H57">
        <v>13.004033333333334</v>
      </c>
      <c r="K57">
        <v>117.1884</v>
      </c>
      <c r="O57">
        <v>39.638233333333332</v>
      </c>
      <c r="X57" s="45"/>
      <c r="AG57">
        <v>40.514299999999999</v>
      </c>
      <c r="AK57">
        <v>13.174966666666668</v>
      </c>
      <c r="AN57">
        <v>36.038400000000003</v>
      </c>
      <c r="AQ57">
        <v>46.071524999999994</v>
      </c>
      <c r="AR57">
        <v>32.543557142857139</v>
      </c>
      <c r="AW57">
        <v>129.54874999999998</v>
      </c>
      <c r="AZ57">
        <v>89.120799999999988</v>
      </c>
      <c r="BA57">
        <v>59.358120000000007</v>
      </c>
      <c r="BD57" s="45">
        <v>-3.3390000000000009</v>
      </c>
      <c r="BE57">
        <v>0.55857499999999916</v>
      </c>
      <c r="BF57">
        <v>84.773499999999999</v>
      </c>
      <c r="BG57">
        <v>-0.16877499999999923</v>
      </c>
      <c r="BH57">
        <v>2.2011000000000007</v>
      </c>
      <c r="BI57">
        <v>70.114249999999998</v>
      </c>
      <c r="BJ57">
        <v>7.3837500000000009</v>
      </c>
      <c r="BK57">
        <v>21.936600000000002</v>
      </c>
      <c r="BL57">
        <v>31.198857142857147</v>
      </c>
      <c r="BM57">
        <v>26.590960000000003</v>
      </c>
    </row>
    <row r="58" spans="4:65" x14ac:dyDescent="0.2">
      <c r="D58" s="44">
        <v>0.5</v>
      </c>
      <c r="E58">
        <v>41.122266666666668</v>
      </c>
      <c r="F58">
        <v>57.737849999999995</v>
      </c>
      <c r="K58">
        <v>112.46780000000001</v>
      </c>
      <c r="O58">
        <v>43.308833333333332</v>
      </c>
      <c r="X58" s="45"/>
      <c r="AG58">
        <v>24.636559999999999</v>
      </c>
      <c r="AK58">
        <v>13.708260000000001</v>
      </c>
      <c r="AN58">
        <v>35.465683333333331</v>
      </c>
      <c r="AQ58">
        <v>42.580100000000002</v>
      </c>
      <c r="AR58">
        <v>16.40035</v>
      </c>
      <c r="AW58">
        <v>121.303</v>
      </c>
      <c r="AZ58">
        <v>125.271</v>
      </c>
      <c r="BA58">
        <v>77.927250000000001</v>
      </c>
      <c r="BD58" s="45">
        <v>-3.4860000000000007</v>
      </c>
      <c r="BE58">
        <v>-0.89900000000000091</v>
      </c>
      <c r="BF58">
        <v>77.401499999999999</v>
      </c>
      <c r="BG58">
        <v>2.1059200000000016</v>
      </c>
      <c r="BH58">
        <v>4.4061666666666675</v>
      </c>
      <c r="BI58">
        <v>38.2532</v>
      </c>
      <c r="BJ58">
        <v>10.570499999999999</v>
      </c>
      <c r="BK58">
        <v>23.721333333333334</v>
      </c>
      <c r="BL58">
        <v>58.756</v>
      </c>
      <c r="BM58">
        <v>27.969224999999998</v>
      </c>
    </row>
    <row r="59" spans="4:65" x14ac:dyDescent="0.2">
      <c r="D59" s="44">
        <v>0.51</v>
      </c>
      <c r="E59">
        <v>38.961799999999997</v>
      </c>
      <c r="F59">
        <v>29.242766666666665</v>
      </c>
      <c r="K59">
        <v>61.588600000000007</v>
      </c>
      <c r="O59">
        <v>50.158533333333338</v>
      </c>
      <c r="X59" s="45"/>
      <c r="AG59">
        <v>24.561599999999999</v>
      </c>
      <c r="AK59">
        <v>18.820800000000002</v>
      </c>
      <c r="AN59">
        <v>29.584340000000005</v>
      </c>
      <c r="AQ59">
        <v>31.211475</v>
      </c>
      <c r="AR59">
        <v>14.748057142857144</v>
      </c>
      <c r="AW59">
        <v>109.47499999999999</v>
      </c>
      <c r="AZ59">
        <v>94.363599999999991</v>
      </c>
      <c r="BA59">
        <v>39.40992</v>
      </c>
      <c r="BD59" s="45">
        <v>-2.229000000000001</v>
      </c>
      <c r="BE59">
        <v>-2.7597375000000013</v>
      </c>
      <c r="BF59">
        <v>54.642750000000007</v>
      </c>
      <c r="BG59">
        <v>5.8950750000000012</v>
      </c>
      <c r="BH59">
        <v>6.7485600000000003</v>
      </c>
      <c r="BI59">
        <v>26.564500000000002</v>
      </c>
      <c r="BJ59">
        <v>13.277750000000001</v>
      </c>
      <c r="BK59">
        <v>10.706800000000001</v>
      </c>
      <c r="BL59">
        <v>79.996571428571414</v>
      </c>
      <c r="BM59">
        <v>42.066119999999998</v>
      </c>
    </row>
    <row r="60" spans="4:65" x14ac:dyDescent="0.2">
      <c r="D60" s="44">
        <v>0.52</v>
      </c>
      <c r="E60">
        <v>36.42026666666667</v>
      </c>
      <c r="F60">
        <v>27.644766666666669</v>
      </c>
      <c r="K60">
        <v>73.400500000000008</v>
      </c>
      <c r="O60">
        <v>56.272674999999992</v>
      </c>
      <c r="X60" s="45"/>
      <c r="AG60">
        <v>25.40596</v>
      </c>
      <c r="AK60">
        <v>19.1524</v>
      </c>
      <c r="AN60">
        <v>17.9331</v>
      </c>
      <c r="AQ60">
        <v>25.181975000000001</v>
      </c>
      <c r="AR60">
        <v>23.120983333333331</v>
      </c>
      <c r="AW60">
        <v>90.444999999999993</v>
      </c>
      <c r="AZ60">
        <v>47.8065</v>
      </c>
      <c r="BA60">
        <v>39.939599999999999</v>
      </c>
      <c r="BD60" s="45">
        <v>7.2999999999999329E-2</v>
      </c>
      <c r="BE60">
        <v>0.26574999999999838</v>
      </c>
      <c r="BF60">
        <v>44.264499999999998</v>
      </c>
      <c r="BG60">
        <v>2.8847500000000004</v>
      </c>
      <c r="BH60">
        <v>7.2840000000000007</v>
      </c>
      <c r="BI60">
        <v>15.6075</v>
      </c>
      <c r="BJ60">
        <v>14.23</v>
      </c>
      <c r="BK60">
        <v>4.4146000000000001</v>
      </c>
      <c r="BL60">
        <v>77.032499999999999</v>
      </c>
      <c r="BM60">
        <v>73.704925000000003</v>
      </c>
    </row>
    <row r="61" spans="4:65" x14ac:dyDescent="0.2">
      <c r="D61" s="44">
        <v>0.53</v>
      </c>
      <c r="E61">
        <v>29.871399999999998</v>
      </c>
      <c r="F61">
        <v>19.687066666666666</v>
      </c>
      <c r="K61">
        <v>75.400600000000011</v>
      </c>
      <c r="O61">
        <v>60.420766666666658</v>
      </c>
      <c r="X61" s="45"/>
      <c r="AG61">
        <v>27.049140000000001</v>
      </c>
      <c r="AK61">
        <v>15.254316666666668</v>
      </c>
      <c r="AQ61">
        <v>21.676625000000001</v>
      </c>
      <c r="AR61">
        <v>27.481671428571424</v>
      </c>
      <c r="AW61">
        <v>62.449999999999996</v>
      </c>
      <c r="AZ61">
        <v>53.94083333333333</v>
      </c>
      <c r="BA61">
        <v>30.562525000000001</v>
      </c>
      <c r="BD61" s="45">
        <v>1.3059999999999996</v>
      </c>
      <c r="BE61">
        <v>2.5750749999999982</v>
      </c>
      <c r="BF61">
        <v>36.718999999999994</v>
      </c>
      <c r="BG61">
        <v>2.9285750000000008</v>
      </c>
      <c r="BH61">
        <v>5.6940800000000014</v>
      </c>
      <c r="BI61">
        <v>0.7465000000000015</v>
      </c>
      <c r="BJ61">
        <v>17.858499999999999</v>
      </c>
      <c r="BK61">
        <v>3.4778000000000007</v>
      </c>
      <c r="BL61">
        <v>63.28885714285714</v>
      </c>
      <c r="BM61">
        <v>57.984575</v>
      </c>
    </row>
    <row r="62" spans="4:65" x14ac:dyDescent="0.2">
      <c r="D62" s="44">
        <v>0.54</v>
      </c>
      <c r="E62">
        <v>28.722474999999999</v>
      </c>
      <c r="F62">
        <v>18.102900000000002</v>
      </c>
      <c r="K62">
        <v>43.479800000000004</v>
      </c>
      <c r="O62">
        <v>50.330099999999995</v>
      </c>
      <c r="X62" s="45"/>
      <c r="AG62">
        <v>26.131150000000002</v>
      </c>
      <c r="AK62">
        <v>20.428320000000003</v>
      </c>
      <c r="AQ62">
        <v>20.644560000000002</v>
      </c>
      <c r="AR62">
        <v>24.218299999999996</v>
      </c>
      <c r="AW62">
        <v>26.476249999999997</v>
      </c>
      <c r="AZ62">
        <v>67.321599999999989</v>
      </c>
      <c r="BA62">
        <v>31.749500000000001</v>
      </c>
      <c r="BD62" s="45">
        <v>3.46</v>
      </c>
      <c r="BE62">
        <v>1.9655749999999992</v>
      </c>
      <c r="BF62">
        <v>25.47625</v>
      </c>
      <c r="BG62">
        <v>2.4472000000000009</v>
      </c>
      <c r="BH62">
        <v>2.6252000000000004</v>
      </c>
      <c r="BI62">
        <v>0.34400000000000047</v>
      </c>
      <c r="BJ62">
        <v>29.84375</v>
      </c>
      <c r="BK62">
        <v>3.2719999999999998</v>
      </c>
      <c r="BL62">
        <v>63.672999999999995</v>
      </c>
      <c r="BM62">
        <v>38.97972</v>
      </c>
    </row>
    <row r="63" spans="4:65" x14ac:dyDescent="0.2">
      <c r="D63" s="44">
        <v>0.55000000000000004</v>
      </c>
      <c r="E63">
        <v>25.973200000000002</v>
      </c>
      <c r="F63">
        <v>24.090666666666664</v>
      </c>
      <c r="K63">
        <v>28.947200000000002</v>
      </c>
      <c r="O63">
        <v>34.542574999999999</v>
      </c>
      <c r="X63" s="45"/>
      <c r="AG63">
        <v>19.224899999999998</v>
      </c>
      <c r="AK63">
        <v>26.307233333333333</v>
      </c>
      <c r="AQ63">
        <v>21.526500000000002</v>
      </c>
      <c r="AR63">
        <v>40.013566666666662</v>
      </c>
      <c r="AW63">
        <v>6.6742500000000007</v>
      </c>
      <c r="AZ63">
        <v>64.840666666666664</v>
      </c>
      <c r="BA63">
        <v>23.253700000000002</v>
      </c>
      <c r="BD63" s="45">
        <v>3.5155999999999992</v>
      </c>
      <c r="BE63">
        <v>0.53291249999999879</v>
      </c>
      <c r="BF63">
        <v>17.809000000000001</v>
      </c>
      <c r="BG63">
        <v>7.1100250000000003</v>
      </c>
      <c r="BH63">
        <v>0.7663600000000006</v>
      </c>
      <c r="BI63">
        <v>2.5887500000000001</v>
      </c>
      <c r="BJ63">
        <v>33.150000000000006</v>
      </c>
      <c r="BK63">
        <v>3.8206000000000002</v>
      </c>
      <c r="BL63">
        <v>52.899285714285718</v>
      </c>
      <c r="BM63">
        <v>24.842925000000001</v>
      </c>
    </row>
    <row r="64" spans="4:65" x14ac:dyDescent="0.2">
      <c r="D64" s="44">
        <v>0.56000000000000005</v>
      </c>
      <c r="E64">
        <v>26.1416</v>
      </c>
      <c r="F64">
        <v>31.011633333333332</v>
      </c>
      <c r="K64">
        <v>22.1844</v>
      </c>
      <c r="O64">
        <v>23.140999999999995</v>
      </c>
      <c r="X64" s="45"/>
      <c r="AK64">
        <v>41.225733333333338</v>
      </c>
      <c r="AQ64">
        <v>23.734625000000001</v>
      </c>
      <c r="AR64">
        <v>45.050899999999999</v>
      </c>
      <c r="AZ64">
        <v>59.307399999999994</v>
      </c>
      <c r="BA64">
        <v>22.511020000000002</v>
      </c>
      <c r="BD64" s="45">
        <v>0.91539999999999888</v>
      </c>
      <c r="BE64">
        <v>-5.997462500000001</v>
      </c>
      <c r="BF64">
        <v>11.047999999999998</v>
      </c>
      <c r="BG64">
        <v>12.421375000000001</v>
      </c>
      <c r="BH64">
        <v>-1.6556799999999992</v>
      </c>
      <c r="BI64">
        <v>2.8835000000000006</v>
      </c>
      <c r="BJ64">
        <v>66.18780000000001</v>
      </c>
      <c r="BK64">
        <v>1.0996000000000006</v>
      </c>
      <c r="BL64">
        <v>30.900875000000003</v>
      </c>
      <c r="BM64">
        <v>18.193720000000003</v>
      </c>
    </row>
    <row r="65" spans="4:65" x14ac:dyDescent="0.2">
      <c r="D65" s="44">
        <v>0.56999999999999995</v>
      </c>
      <c r="E65">
        <v>22.292733333333331</v>
      </c>
      <c r="F65">
        <v>30.241966666666666</v>
      </c>
      <c r="K65">
        <v>33.751800000000003</v>
      </c>
      <c r="O65">
        <v>16.486966666666664</v>
      </c>
      <c r="X65" s="45"/>
      <c r="AK65">
        <v>54.697116666666659</v>
      </c>
      <c r="AQ65">
        <v>16.648474999999998</v>
      </c>
      <c r="AR65">
        <v>42.56421666666666</v>
      </c>
      <c r="AZ65">
        <v>44.824833333333324</v>
      </c>
      <c r="BA65">
        <v>28.249974999999999</v>
      </c>
      <c r="BD65" s="45">
        <v>-1.1868000000000005</v>
      </c>
      <c r="BE65">
        <v>-0.81098571428571575</v>
      </c>
      <c r="BF65">
        <v>9.2664999999999988</v>
      </c>
      <c r="BG65">
        <v>9.4481999999999999</v>
      </c>
      <c r="BH65">
        <v>-1.0084599999999992</v>
      </c>
      <c r="BI65">
        <v>3.3057500000000015</v>
      </c>
      <c r="BJ65">
        <v>97.427750000000003</v>
      </c>
      <c r="BK65">
        <v>4.5295000000000005</v>
      </c>
      <c r="BL65">
        <v>10.34842857142857</v>
      </c>
      <c r="BM65">
        <v>14.632000000000001</v>
      </c>
    </row>
    <row r="66" spans="4:65" x14ac:dyDescent="0.2">
      <c r="D66" s="44">
        <v>0.57999999999999996</v>
      </c>
      <c r="E66">
        <v>20.217399999999998</v>
      </c>
      <c r="F66">
        <v>31.657733333333329</v>
      </c>
      <c r="K66">
        <v>43.43033333333333</v>
      </c>
      <c r="X66" s="45"/>
      <c r="AK66">
        <v>44.578080000000007</v>
      </c>
      <c r="AR66">
        <v>35.478171428571429</v>
      </c>
      <c r="AZ66">
        <v>37.440666666666665</v>
      </c>
      <c r="BA66">
        <v>26.410775000000001</v>
      </c>
      <c r="BD66" s="45">
        <v>4.6775999999999982</v>
      </c>
      <c r="BE66">
        <v>0.72399999999999842</v>
      </c>
      <c r="BF66">
        <v>4.7044999999999995</v>
      </c>
      <c r="BG66">
        <v>9.7209000000000003</v>
      </c>
      <c r="BH66">
        <v>-1.2930599999999997</v>
      </c>
      <c r="BI66">
        <v>1.2762000000000016</v>
      </c>
      <c r="BJ66">
        <v>88.512</v>
      </c>
      <c r="BK66">
        <v>7.5118000000000009</v>
      </c>
      <c r="BL66">
        <v>3.3699999999999997</v>
      </c>
      <c r="BM66">
        <v>14.993549999999999</v>
      </c>
    </row>
    <row r="67" spans="4:65" x14ac:dyDescent="0.2">
      <c r="D67" s="44">
        <v>0.59</v>
      </c>
      <c r="F67">
        <v>36.03543333333333</v>
      </c>
      <c r="K67">
        <v>28.766000000000002</v>
      </c>
      <c r="X67" s="45"/>
      <c r="AK67">
        <v>24.83305</v>
      </c>
      <c r="AR67">
        <v>4.5430333333333337</v>
      </c>
      <c r="AZ67">
        <v>28.903999999999996</v>
      </c>
      <c r="BA67">
        <v>17.003019999999999</v>
      </c>
      <c r="BD67" s="45">
        <v>11.793799999999999</v>
      </c>
      <c r="BE67">
        <v>5.7391999999999985</v>
      </c>
      <c r="BF67">
        <v>3.8164999999999996</v>
      </c>
      <c r="BG67">
        <v>14.611550000000001</v>
      </c>
      <c r="BH67">
        <v>-0.7116799999999992</v>
      </c>
      <c r="BI67">
        <v>4.7927500000000007</v>
      </c>
      <c r="BJ67">
        <v>69.549750000000017</v>
      </c>
      <c r="BK67">
        <v>6.4488000000000003</v>
      </c>
      <c r="BL67">
        <v>7.9703749999999998</v>
      </c>
      <c r="BM67">
        <v>19.88214</v>
      </c>
    </row>
    <row r="68" spans="4:65" x14ac:dyDescent="0.2">
      <c r="D68" s="44">
        <v>0.6</v>
      </c>
      <c r="F68">
        <v>50.708266666666667</v>
      </c>
      <c r="K68">
        <v>12.984799999999998</v>
      </c>
      <c r="X68" s="45"/>
      <c r="AK68">
        <v>6.7829500000000023</v>
      </c>
      <c r="AZ68">
        <v>41.263500000000001</v>
      </c>
      <c r="BA68">
        <v>20.756525</v>
      </c>
      <c r="BD68" s="45">
        <v>9.7217999999999982</v>
      </c>
      <c r="BE68">
        <v>1.1562374999999985</v>
      </c>
      <c r="BF68">
        <v>3.2217999999999991</v>
      </c>
      <c r="BG68">
        <v>11.147275000000002</v>
      </c>
      <c r="BH68">
        <v>2.8840000000000289E-2</v>
      </c>
      <c r="BI68">
        <v>15.023250000000003</v>
      </c>
      <c r="BJ68">
        <v>51.291600000000003</v>
      </c>
      <c r="BK68">
        <v>4.4698000000000011</v>
      </c>
      <c r="BL68">
        <v>18.141857142857141</v>
      </c>
      <c r="BM68">
        <v>19.255025</v>
      </c>
    </row>
    <row r="69" spans="4:65" x14ac:dyDescent="0.2">
      <c r="D69" s="44">
        <v>0.61</v>
      </c>
      <c r="F69">
        <v>55.689266666666661</v>
      </c>
      <c r="X69" s="45"/>
      <c r="AZ69">
        <v>27.173666666666666</v>
      </c>
      <c r="BA69">
        <v>9.180575000000001</v>
      </c>
      <c r="BD69" s="45">
        <v>2.2761999999999989</v>
      </c>
      <c r="BE69">
        <v>0.66848749999999857</v>
      </c>
      <c r="BF69">
        <v>5.2454999999999989</v>
      </c>
      <c r="BG69">
        <v>14.130800000000001</v>
      </c>
      <c r="BH69">
        <v>7.0000000000029294E-4</v>
      </c>
      <c r="BI69">
        <v>28.824249999999999</v>
      </c>
      <c r="BJ69">
        <v>54.723500000000001</v>
      </c>
      <c r="BK69">
        <v>3.9487999999999999</v>
      </c>
      <c r="BL69">
        <v>11.122374999999998</v>
      </c>
      <c r="BM69">
        <v>13.833025000000003</v>
      </c>
    </row>
    <row r="70" spans="4:65" x14ac:dyDescent="0.2">
      <c r="D70" s="44">
        <v>0.62</v>
      </c>
      <c r="F70">
        <v>50.700066666666658</v>
      </c>
      <c r="X70" s="45"/>
      <c r="AZ70">
        <v>21.565000000000001</v>
      </c>
      <c r="BD70" s="45">
        <v>-2.0186000000000006</v>
      </c>
      <c r="BE70">
        <v>2.9557249999999988</v>
      </c>
      <c r="BF70">
        <v>3.8259999999999992</v>
      </c>
      <c r="BG70">
        <v>12.435275000000001</v>
      </c>
      <c r="BH70">
        <v>3.0530000000000004</v>
      </c>
      <c r="BI70">
        <v>13.2416</v>
      </c>
      <c r="BJ70">
        <v>66.119250000000008</v>
      </c>
      <c r="BK70">
        <v>5.3922000000000008</v>
      </c>
      <c r="BL70">
        <v>11.040714285714285</v>
      </c>
      <c r="BM70">
        <v>8.6343999999999994</v>
      </c>
    </row>
    <row r="71" spans="4:65" x14ac:dyDescent="0.2">
      <c r="D71" s="44">
        <v>0.63</v>
      </c>
      <c r="F71">
        <v>32.561599999999999</v>
      </c>
      <c r="X71" s="45"/>
      <c r="AZ71">
        <v>8.9116666666666635</v>
      </c>
      <c r="BD71" s="45">
        <v>2.6695999999999982</v>
      </c>
      <c r="BE71">
        <v>3.1912624999999992</v>
      </c>
      <c r="BF71">
        <v>0.64674999999999905</v>
      </c>
      <c r="BG71">
        <v>13.450750000000001</v>
      </c>
      <c r="BH71">
        <v>2.0170800000000009</v>
      </c>
      <c r="BI71">
        <v>12.115750000000002</v>
      </c>
      <c r="BJ71">
        <v>62.184000000000012</v>
      </c>
      <c r="BK71">
        <v>4.4408333333333339</v>
      </c>
      <c r="BL71">
        <v>12.069875</v>
      </c>
      <c r="BM71">
        <v>12.134650000000001</v>
      </c>
    </row>
    <row r="72" spans="4:65" x14ac:dyDescent="0.2">
      <c r="D72" s="44">
        <v>0.64</v>
      </c>
      <c r="X72" s="45"/>
      <c r="BD72" s="45">
        <v>9.6097999999999981</v>
      </c>
      <c r="BE72">
        <v>4.156487499999999</v>
      </c>
      <c r="BF72">
        <v>-0.90775000000000072</v>
      </c>
      <c r="BG72">
        <v>13.634449999999999</v>
      </c>
      <c r="BH72">
        <v>1.3409400000000009</v>
      </c>
      <c r="BI72">
        <v>5.2327500000000011</v>
      </c>
      <c r="BJ72">
        <v>38.719799999999999</v>
      </c>
      <c r="BK72">
        <v>4.7622000000000009</v>
      </c>
      <c r="BL72">
        <v>3.4601428571428561</v>
      </c>
      <c r="BM72">
        <v>12.752520000000001</v>
      </c>
    </row>
    <row r="73" spans="4:65" x14ac:dyDescent="0.2">
      <c r="D73" s="44">
        <v>0.65</v>
      </c>
      <c r="X73" s="45"/>
      <c r="BD73" s="45">
        <v>9.5440000000000005</v>
      </c>
      <c r="BE73">
        <v>2.1276374999999987</v>
      </c>
      <c r="BF73">
        <v>-0.155250000000001</v>
      </c>
      <c r="BG73">
        <v>13.925975000000001</v>
      </c>
      <c r="BH73">
        <v>0.73408000000000051</v>
      </c>
      <c r="BI73">
        <v>-3.2023999999999986</v>
      </c>
      <c r="BJ73">
        <v>16.763999999999999</v>
      </c>
      <c r="BK73">
        <v>6.946600000000001</v>
      </c>
      <c r="BL73">
        <v>-1.9595000000000009</v>
      </c>
      <c r="BM73">
        <v>12.786049999999999</v>
      </c>
    </row>
    <row r="74" spans="4:65" x14ac:dyDescent="0.2">
      <c r="D74" s="44">
        <v>0.66</v>
      </c>
      <c r="X74" s="45"/>
      <c r="BD74" s="45">
        <v>1.5247999999999997</v>
      </c>
      <c r="BE74">
        <v>0.88647499999999924</v>
      </c>
      <c r="BF74">
        <v>-0.31600000000000117</v>
      </c>
      <c r="BG74">
        <v>9.7869500000000009</v>
      </c>
      <c r="BH74">
        <v>-3.7087199999999996</v>
      </c>
      <c r="BI74">
        <v>-8.0499999999998906E-2</v>
      </c>
      <c r="BJ74">
        <v>14.115500000000001</v>
      </c>
      <c r="BK74">
        <v>5.7150000000000016</v>
      </c>
      <c r="BL74">
        <v>-2.9158571428571429</v>
      </c>
      <c r="BM74">
        <v>5.6056500000000007</v>
      </c>
    </row>
    <row r="75" spans="4:65" x14ac:dyDescent="0.2">
      <c r="D75" s="44">
        <v>0.67</v>
      </c>
      <c r="X75" s="45"/>
      <c r="BD75" s="45">
        <v>4.270999999999999</v>
      </c>
      <c r="BE75">
        <v>-3.8826250000000009</v>
      </c>
      <c r="BF75">
        <v>1.273499999999999</v>
      </c>
      <c r="BG75">
        <v>9.630040000000001</v>
      </c>
      <c r="BH75">
        <v>-2.6635199999999997</v>
      </c>
      <c r="BI75">
        <v>0.46775000000000055</v>
      </c>
      <c r="BJ75">
        <v>16.481000000000002</v>
      </c>
      <c r="BK75">
        <v>5.4962</v>
      </c>
      <c r="BL75">
        <v>2.6734999999999998</v>
      </c>
      <c r="BM75">
        <v>3.4852199999999995</v>
      </c>
    </row>
    <row r="76" spans="4:65" x14ac:dyDescent="0.2">
      <c r="D76" s="44">
        <v>0.68</v>
      </c>
      <c r="X76" s="45"/>
      <c r="BD76" s="45">
        <v>3.3147999999999991</v>
      </c>
      <c r="BE76">
        <v>0.71906249999999861</v>
      </c>
      <c r="BF76">
        <v>-0.60825000000000107</v>
      </c>
      <c r="BG76">
        <v>11.404949999999999</v>
      </c>
      <c r="BH76">
        <v>0.61940000000000039</v>
      </c>
      <c r="BI76">
        <v>3.5600000000000014</v>
      </c>
      <c r="BJ76">
        <v>18.611799999999999</v>
      </c>
      <c r="BK76">
        <v>6.8019999999999996</v>
      </c>
      <c r="BL76">
        <v>12.29542857142857</v>
      </c>
      <c r="BM76">
        <v>3.1749500000000004</v>
      </c>
    </row>
    <row r="77" spans="4:65" x14ac:dyDescent="0.2">
      <c r="D77" s="44">
        <v>0.69</v>
      </c>
      <c r="X77" s="45"/>
      <c r="BD77" s="45">
        <v>1.5067999999999995</v>
      </c>
      <c r="BE77">
        <v>5.4935875000000003</v>
      </c>
      <c r="BF77">
        <v>-0.12625000000000108</v>
      </c>
      <c r="BG77">
        <v>11.209225</v>
      </c>
      <c r="BH77">
        <v>3.3321000000000005</v>
      </c>
      <c r="BI77">
        <v>-1.6343999999999994</v>
      </c>
      <c r="BJ77">
        <v>22.030999999999999</v>
      </c>
      <c r="BK77">
        <v>2.8701999999999996</v>
      </c>
      <c r="BL77">
        <v>9.3601249999999983</v>
      </c>
      <c r="BM77">
        <v>5.9721600000000006</v>
      </c>
    </row>
    <row r="78" spans="4:65" x14ac:dyDescent="0.2">
      <c r="D78" s="44">
        <v>0.7</v>
      </c>
      <c r="X78" s="45"/>
      <c r="BD78" s="45">
        <v>0.60979999999999923</v>
      </c>
      <c r="BE78">
        <v>-3.4946125000000015</v>
      </c>
      <c r="BF78">
        <v>-0.37075000000000102</v>
      </c>
      <c r="BG78">
        <v>17.792124999999999</v>
      </c>
      <c r="BH78">
        <v>2.6734800000000005</v>
      </c>
      <c r="BI78">
        <v>4.4655000000000005</v>
      </c>
      <c r="BJ78">
        <v>19.079750000000001</v>
      </c>
      <c r="BK78">
        <v>1.9265000000000001</v>
      </c>
      <c r="BL78">
        <v>14.215142857142856</v>
      </c>
      <c r="BM78">
        <v>6.3543000000000003</v>
      </c>
    </row>
    <row r="79" spans="4:65" x14ac:dyDescent="0.2">
      <c r="D79" s="44">
        <v>0.71</v>
      </c>
      <c r="X79" s="45"/>
      <c r="BD79" s="45">
        <v>0.66119999999999945</v>
      </c>
      <c r="BE79">
        <v>-3.5078000000000009</v>
      </c>
      <c r="BF79">
        <v>0.18199999999999927</v>
      </c>
      <c r="BG79">
        <v>20.815700000000003</v>
      </c>
      <c r="BH79">
        <v>0.6227600000000002</v>
      </c>
      <c r="BI79">
        <v>17.329999999999998</v>
      </c>
      <c r="BJ79">
        <v>16.061250000000001</v>
      </c>
      <c r="BK79">
        <v>4.1184000000000003</v>
      </c>
      <c r="BL79">
        <v>9.7707499999999996</v>
      </c>
      <c r="BM79">
        <v>11.156224999999999</v>
      </c>
    </row>
    <row r="80" spans="4:65" x14ac:dyDescent="0.2">
      <c r="D80" s="44">
        <v>0.72</v>
      </c>
      <c r="X80" s="45"/>
      <c r="BD80" s="45">
        <v>-2.2396000000000007</v>
      </c>
      <c r="BE80">
        <v>-2.7037625000000007</v>
      </c>
      <c r="BF80">
        <v>0.35674999999999901</v>
      </c>
      <c r="BG80">
        <v>7.1068500000000014</v>
      </c>
      <c r="BH80">
        <v>-0.80593333333333239</v>
      </c>
      <c r="BI80">
        <v>23.165750000000003</v>
      </c>
      <c r="BJ80">
        <v>10.121199999999998</v>
      </c>
      <c r="BK80">
        <v>8.8024000000000004</v>
      </c>
      <c r="BL80">
        <v>9.3027142857142859</v>
      </c>
      <c r="BM80">
        <v>13.59136</v>
      </c>
    </row>
    <row r="81" spans="4:65" x14ac:dyDescent="0.2">
      <c r="D81" s="44">
        <v>0.73</v>
      </c>
      <c r="X81" s="45"/>
      <c r="BD81" s="45">
        <v>-3.0016000000000007</v>
      </c>
      <c r="BE81">
        <v>-3.2531375000000011</v>
      </c>
      <c r="BF81">
        <v>1.7727499999999994</v>
      </c>
      <c r="BG81">
        <v>-0.61342499999999922</v>
      </c>
      <c r="BH81">
        <v>0.12042000000000055</v>
      </c>
      <c r="BI81">
        <v>21.8916</v>
      </c>
      <c r="BJ81">
        <v>4.5075000000000012</v>
      </c>
      <c r="BK81">
        <v>7.7182000000000013</v>
      </c>
      <c r="BL81">
        <v>8.787374999999999</v>
      </c>
      <c r="BM81">
        <v>14.140550000000001</v>
      </c>
    </row>
    <row r="82" spans="4:65" x14ac:dyDescent="0.2">
      <c r="D82" s="44">
        <v>0.74</v>
      </c>
      <c r="X82" s="45"/>
      <c r="BD82" s="45">
        <v>-0.68300000000000094</v>
      </c>
      <c r="BE82">
        <v>-6.9285125000000001</v>
      </c>
      <c r="BF82">
        <v>-0.15500000000000091</v>
      </c>
      <c r="BG82">
        <v>-1.036999999999999</v>
      </c>
      <c r="BH82">
        <v>1.2037200000000003</v>
      </c>
      <c r="BI82">
        <v>19.1295</v>
      </c>
      <c r="BJ82">
        <v>14.84375</v>
      </c>
      <c r="BK82">
        <v>2.0656000000000008</v>
      </c>
      <c r="BL82">
        <v>8.4192857142857136</v>
      </c>
      <c r="BM82">
        <v>11.672140000000002</v>
      </c>
    </row>
    <row r="83" spans="4:65" x14ac:dyDescent="0.2">
      <c r="D83" s="44">
        <v>0.75</v>
      </c>
      <c r="X83" s="45"/>
      <c r="BD83" s="45">
        <v>-4.128400000000001</v>
      </c>
      <c r="BE83">
        <v>-2.649912500000001</v>
      </c>
      <c r="BF83">
        <v>-0.13550000000000062</v>
      </c>
      <c r="BG83">
        <v>8.3200000000000829E-2</v>
      </c>
      <c r="BH83">
        <v>2.3563200000000002</v>
      </c>
      <c r="BI83">
        <v>16.478250000000003</v>
      </c>
      <c r="BJ83">
        <v>17.694250000000004</v>
      </c>
      <c r="BK83">
        <v>4.1510000000000007</v>
      </c>
      <c r="BL83">
        <v>-1.447000000000001</v>
      </c>
      <c r="BM83">
        <v>6.3498750000000008</v>
      </c>
    </row>
    <row r="84" spans="4:65" x14ac:dyDescent="0.2">
      <c r="D84" s="44">
        <v>0.76</v>
      </c>
      <c r="X84" s="45"/>
      <c r="BD84" s="45">
        <v>-3.0362000000000005</v>
      </c>
      <c r="BE84">
        <v>-7.569675000000001</v>
      </c>
      <c r="BF84">
        <v>-1.3050000000000008</v>
      </c>
      <c r="BG84">
        <v>1.9543250000000008</v>
      </c>
      <c r="BH84">
        <v>6.9715400000000001</v>
      </c>
      <c r="BI84">
        <v>20.357750000000003</v>
      </c>
      <c r="BJ84">
        <v>15.703800000000001</v>
      </c>
      <c r="BK84">
        <v>3.7106000000000003</v>
      </c>
      <c r="BL84">
        <v>-3.0591250000000012</v>
      </c>
      <c r="BM84">
        <v>5.189775</v>
      </c>
    </row>
    <row r="85" spans="4:65" x14ac:dyDescent="0.2">
      <c r="D85" s="44">
        <v>0.77</v>
      </c>
      <c r="X85" s="45"/>
      <c r="BD85" s="45">
        <v>-2.6394000000000011</v>
      </c>
      <c r="BE85">
        <v>-5.1783250000000018</v>
      </c>
      <c r="BF85">
        <v>-0.4040000000000008</v>
      </c>
      <c r="BG85">
        <v>5.6754250000000006</v>
      </c>
      <c r="BH85">
        <v>4.4747200000000005</v>
      </c>
      <c r="BI85">
        <v>23.015800000000002</v>
      </c>
      <c r="BJ85">
        <v>9.0060000000000002</v>
      </c>
      <c r="BK85">
        <v>4.3338333333333336</v>
      </c>
      <c r="BL85">
        <v>-3.1624285714285718</v>
      </c>
      <c r="BM85">
        <v>4.5023</v>
      </c>
    </row>
    <row r="86" spans="4:65" x14ac:dyDescent="0.2">
      <c r="D86" s="44">
        <v>0.78</v>
      </c>
      <c r="X86" s="45"/>
      <c r="BD86" s="45">
        <v>-0.91220000000000034</v>
      </c>
      <c r="BE86">
        <v>-5.4540750000000013</v>
      </c>
      <c r="BF86">
        <v>1.4604999999999992</v>
      </c>
      <c r="BG86">
        <v>6.5195999999999996</v>
      </c>
      <c r="BH86">
        <v>-0.76925999999999939</v>
      </c>
      <c r="BI86">
        <v>24.33</v>
      </c>
      <c r="BJ86">
        <v>10.06625</v>
      </c>
      <c r="BK86">
        <v>5.2730000000000006</v>
      </c>
      <c r="BL86">
        <v>4.7318749999999996</v>
      </c>
      <c r="BM86">
        <v>7.4492250000000002</v>
      </c>
    </row>
    <row r="87" spans="4:65" x14ac:dyDescent="0.2">
      <c r="D87" s="44">
        <v>0.79</v>
      </c>
      <c r="X87" s="45"/>
      <c r="BD87" s="45">
        <v>-1.5444000000000009</v>
      </c>
      <c r="BE87">
        <v>-3.5970875000000011</v>
      </c>
      <c r="BF87">
        <v>2.1602499999999996</v>
      </c>
      <c r="BG87">
        <v>5.3582750000000008</v>
      </c>
      <c r="BH87">
        <v>1.5287800000000007</v>
      </c>
      <c r="BI87">
        <v>30.556249999999999</v>
      </c>
      <c r="BJ87">
        <v>5.7177500000000006</v>
      </c>
      <c r="BK87">
        <v>7.5854000000000017</v>
      </c>
      <c r="BL87">
        <v>-0.64185714285714346</v>
      </c>
      <c r="BM87">
        <v>9.9285600000000009</v>
      </c>
    </row>
    <row r="88" spans="4:65" x14ac:dyDescent="0.2">
      <c r="D88" s="44">
        <v>0.8</v>
      </c>
      <c r="X88" s="45"/>
      <c r="BD88" s="45">
        <v>-1.2144000000000008</v>
      </c>
      <c r="BE88">
        <v>-3.6578000000000017</v>
      </c>
      <c r="BF88">
        <v>6.7183999999999999</v>
      </c>
      <c r="BG88">
        <v>5.5505000000000013</v>
      </c>
      <c r="BH88">
        <v>4.2457800000000008</v>
      </c>
      <c r="BI88">
        <v>4.4430000000000014</v>
      </c>
      <c r="BJ88">
        <v>5.1106000000000007</v>
      </c>
      <c r="BK88">
        <v>9.9248000000000012</v>
      </c>
      <c r="BL88">
        <v>3.7837499999999986</v>
      </c>
      <c r="BM88">
        <v>11.362075000000001</v>
      </c>
    </row>
    <row r="89" spans="4:65" x14ac:dyDescent="0.2">
      <c r="D89" s="44">
        <v>0.81</v>
      </c>
      <c r="X89" s="45"/>
      <c r="BD89" s="45">
        <v>-1.3556000000000004</v>
      </c>
      <c r="BE89">
        <v>-4.2730000000000015</v>
      </c>
      <c r="BF89">
        <v>9.7364999999999995</v>
      </c>
      <c r="BG89">
        <v>6.2129250000000011</v>
      </c>
      <c r="BH89">
        <v>1.2746800000000005</v>
      </c>
      <c r="BI89">
        <v>5.2578000000000014</v>
      </c>
      <c r="BJ89">
        <v>2.3672500000000003</v>
      </c>
      <c r="BK89">
        <v>5.0378000000000016</v>
      </c>
      <c r="BL89">
        <v>-0.6424285714285719</v>
      </c>
      <c r="BM89">
        <v>10.614425000000001</v>
      </c>
    </row>
    <row r="90" spans="4:65" x14ac:dyDescent="0.2">
      <c r="D90" s="44">
        <v>0.82</v>
      </c>
      <c r="X90" s="45"/>
      <c r="BD90" s="45">
        <v>-1.0520000000000007</v>
      </c>
      <c r="BE90">
        <v>-7.6903500000000022</v>
      </c>
      <c r="BF90">
        <v>13.939249999999999</v>
      </c>
      <c r="BG90">
        <v>7.0945500000000017</v>
      </c>
      <c r="BH90">
        <v>1.5484000000000009</v>
      </c>
      <c r="BI90">
        <v>9.5005000000000006</v>
      </c>
      <c r="BJ90">
        <v>3.5440000000000014</v>
      </c>
      <c r="BK90">
        <v>4.2615999999999996</v>
      </c>
      <c r="BL90">
        <v>0.57862499999999928</v>
      </c>
      <c r="BM90">
        <v>12.45208</v>
      </c>
    </row>
    <row r="91" spans="4:65" x14ac:dyDescent="0.2">
      <c r="D91" s="44">
        <v>0.83</v>
      </c>
      <c r="X91" s="45"/>
      <c r="BD91" s="45">
        <v>-2.8664000000000009</v>
      </c>
      <c r="BE91">
        <v>-2.3345250000000015</v>
      </c>
      <c r="BF91">
        <v>16.349499999999999</v>
      </c>
      <c r="BG91">
        <v>11.167059999999999</v>
      </c>
      <c r="BH91">
        <v>1.8086166666666668</v>
      </c>
      <c r="BI91">
        <v>9.3572500000000005</v>
      </c>
      <c r="BJ91">
        <v>9.370000000000001</v>
      </c>
      <c r="BK91">
        <v>4.9476666666666675</v>
      </c>
      <c r="BL91">
        <v>-3.5744285714285722</v>
      </c>
      <c r="BM91">
        <v>9.4753499999999988</v>
      </c>
    </row>
    <row r="92" spans="4:65" x14ac:dyDescent="0.2">
      <c r="D92" s="44">
        <v>0.84</v>
      </c>
      <c r="X92" s="45"/>
      <c r="BD92" s="45">
        <v>-2.4770000000000012</v>
      </c>
      <c r="BE92">
        <v>2.4490624999999988</v>
      </c>
      <c r="BF92">
        <v>17.092749999999999</v>
      </c>
      <c r="BG92">
        <v>14.1601</v>
      </c>
      <c r="BH92">
        <v>6.5142199999999999</v>
      </c>
      <c r="BI92">
        <v>4.6595000000000013</v>
      </c>
      <c r="BJ92">
        <v>10.946200000000001</v>
      </c>
      <c r="BK92">
        <v>5.6496000000000013</v>
      </c>
      <c r="BL92">
        <v>1.4477499999999992</v>
      </c>
      <c r="BM92">
        <v>11.610825</v>
      </c>
    </row>
    <row r="93" spans="4:65" x14ac:dyDescent="0.2">
      <c r="D93" s="44">
        <v>0.85</v>
      </c>
      <c r="X93" s="45"/>
      <c r="BD93" s="45">
        <v>-3.4272000000000005</v>
      </c>
      <c r="BE93">
        <v>-2.0718125000000009</v>
      </c>
      <c r="BF93">
        <v>13.883000000000001</v>
      </c>
      <c r="BG93">
        <v>10.342475</v>
      </c>
      <c r="BH93">
        <v>4.8056199999999993</v>
      </c>
      <c r="BI93">
        <v>6.0874000000000015</v>
      </c>
      <c r="BJ93">
        <v>12.112000000000002</v>
      </c>
      <c r="BK93">
        <v>5.3902000000000001</v>
      </c>
      <c r="BL93">
        <v>1.2129999999999994</v>
      </c>
      <c r="BM93">
        <v>14.53398</v>
      </c>
    </row>
    <row r="94" spans="4:65" x14ac:dyDescent="0.2">
      <c r="D94" s="44">
        <v>0.86</v>
      </c>
      <c r="X94" s="45"/>
      <c r="BD94" s="45">
        <v>-3.0444000000000009</v>
      </c>
      <c r="BE94">
        <v>-1.4356428571428583</v>
      </c>
      <c r="BF94">
        <v>14.802999999999999</v>
      </c>
      <c r="BG94">
        <v>4.6176250000000003</v>
      </c>
      <c r="BH94">
        <v>2.7557200000000006</v>
      </c>
      <c r="BI94">
        <v>0.95800000000000063</v>
      </c>
      <c r="BJ94">
        <v>4.2954999999999997</v>
      </c>
      <c r="BK94">
        <v>7.5626000000000007</v>
      </c>
      <c r="BL94">
        <v>-0.89825000000000066</v>
      </c>
      <c r="BM94">
        <v>6.5484999999999998</v>
      </c>
    </row>
    <row r="95" spans="4:65" x14ac:dyDescent="0.2">
      <c r="D95" s="44">
        <v>0.87</v>
      </c>
      <c r="X95" s="45"/>
      <c r="BD95" s="45">
        <v>-6.3538000000000014</v>
      </c>
      <c r="BE95">
        <v>-2.7460875000000016</v>
      </c>
      <c r="BF95">
        <v>14.3965</v>
      </c>
      <c r="BG95">
        <v>-0.80319999999999925</v>
      </c>
      <c r="BH95">
        <v>2.5193600000000012</v>
      </c>
      <c r="BI95">
        <v>1.9862500000000014</v>
      </c>
      <c r="BJ95">
        <v>4.0912500000000005</v>
      </c>
      <c r="BK95">
        <v>7.9120000000000008</v>
      </c>
      <c r="BL95">
        <v>-4.0367142857142877</v>
      </c>
      <c r="BM95">
        <v>5.6628000000000007</v>
      </c>
    </row>
    <row r="96" spans="4:65" x14ac:dyDescent="0.2">
      <c r="D96" s="44">
        <v>0.88</v>
      </c>
      <c r="X96" s="45"/>
      <c r="BD96" s="45">
        <v>-3.9180000000000006</v>
      </c>
      <c r="BE96">
        <v>-4.2874750000000024</v>
      </c>
      <c r="BF96">
        <v>16.291249999999998</v>
      </c>
      <c r="BG96">
        <v>0.76292500000000141</v>
      </c>
      <c r="BH96">
        <v>0.26140000000000041</v>
      </c>
      <c r="BI96">
        <v>7.5662000000000003</v>
      </c>
      <c r="BJ96">
        <v>3.1636000000000011</v>
      </c>
      <c r="BK96">
        <v>5.8794000000000013</v>
      </c>
      <c r="BL96">
        <v>-2.7807500000000012</v>
      </c>
      <c r="BM96">
        <v>9.7187000000000001</v>
      </c>
    </row>
    <row r="97" spans="4:65" x14ac:dyDescent="0.2">
      <c r="D97" s="44">
        <v>0.89</v>
      </c>
      <c r="X97" s="45"/>
      <c r="BD97" s="45">
        <v>-3.978800000000001</v>
      </c>
      <c r="BE97">
        <v>-7.418987500000001</v>
      </c>
      <c r="BF97">
        <v>9.0510000000000002</v>
      </c>
      <c r="BG97">
        <v>1.6391250000000004</v>
      </c>
      <c r="BH97">
        <v>-0.7385399999999992</v>
      </c>
      <c r="BI97">
        <v>3.0097500000000013</v>
      </c>
      <c r="BJ97">
        <v>3.798750000000001</v>
      </c>
      <c r="BK97">
        <v>3.8964000000000008</v>
      </c>
      <c r="BL97">
        <v>-5.58357142857143</v>
      </c>
      <c r="BM97">
        <v>14.616375</v>
      </c>
    </row>
    <row r="98" spans="4:65" x14ac:dyDescent="0.2">
      <c r="D98" s="44">
        <v>0.9</v>
      </c>
      <c r="X98" s="45"/>
      <c r="BD98" s="45">
        <v>-2.9708000000000014</v>
      </c>
      <c r="BE98">
        <v>-7.4496750000000009</v>
      </c>
      <c r="BF98">
        <v>6.8189999999999991</v>
      </c>
      <c r="BG98">
        <v>3.4320000000000004</v>
      </c>
      <c r="BH98">
        <v>-0.15313999999999978</v>
      </c>
      <c r="BI98">
        <v>3.4457500000000012</v>
      </c>
      <c r="BJ98">
        <v>7.0404999999999998</v>
      </c>
      <c r="BK98">
        <v>6.8673333333333337</v>
      </c>
      <c r="BL98">
        <v>-1.5380000000000009</v>
      </c>
      <c r="BM98">
        <v>17.452639999999999</v>
      </c>
    </row>
    <row r="99" spans="4:65" x14ac:dyDescent="0.2">
      <c r="D99" s="44">
        <v>0.91</v>
      </c>
      <c r="X99" s="45"/>
      <c r="BD99" s="45">
        <v>0.52939999999999932</v>
      </c>
      <c r="BE99">
        <v>-7.2791750000000013</v>
      </c>
      <c r="BF99">
        <v>11.77825</v>
      </c>
      <c r="BG99">
        <v>3.7447000000000004</v>
      </c>
      <c r="BH99">
        <v>-2.3816599999999992</v>
      </c>
      <c r="BI99">
        <v>3.6470000000000011</v>
      </c>
      <c r="BJ99">
        <v>9.7735000000000021</v>
      </c>
      <c r="BK99">
        <v>5.9326000000000008</v>
      </c>
      <c r="BL99">
        <v>-3.6867142857142858</v>
      </c>
      <c r="BM99">
        <v>19.874775</v>
      </c>
    </row>
    <row r="100" spans="4:65" x14ac:dyDescent="0.2">
      <c r="D100" s="44">
        <v>0.92</v>
      </c>
      <c r="X100" s="45"/>
      <c r="BD100" s="45">
        <v>1.8897999999999997</v>
      </c>
      <c r="BE100">
        <v>-6.2875625000000017</v>
      </c>
      <c r="BF100">
        <v>10.008499999999998</v>
      </c>
      <c r="BG100">
        <v>-8.6749999999999661E-2</v>
      </c>
      <c r="BH100">
        <v>-1.3942199999999996</v>
      </c>
      <c r="BI100">
        <v>0.72160000000000113</v>
      </c>
      <c r="BJ100">
        <v>5.3730000000000011</v>
      </c>
      <c r="BK100">
        <v>8.5733999999999995</v>
      </c>
      <c r="BL100">
        <v>-7.6837142857142871</v>
      </c>
      <c r="BM100">
        <v>22.960280000000001</v>
      </c>
    </row>
    <row r="101" spans="4:65" x14ac:dyDescent="0.2">
      <c r="D101" s="44">
        <v>0.93</v>
      </c>
      <c r="X101" s="45"/>
      <c r="BD101" s="45">
        <v>-2.3562000000000003</v>
      </c>
      <c r="BE101">
        <v>1.0452124999999992</v>
      </c>
      <c r="BF101">
        <v>8.3399999999999981</v>
      </c>
      <c r="BG101">
        <v>-2.0826499999999992</v>
      </c>
      <c r="BH101">
        <v>0.24240000000000048</v>
      </c>
      <c r="BI101">
        <v>4.9487500000000013</v>
      </c>
      <c r="BJ101">
        <v>8.2832500000000007</v>
      </c>
      <c r="BK101">
        <v>3.4042000000000008</v>
      </c>
      <c r="BL101">
        <v>-6.6452499999999999</v>
      </c>
      <c r="BM101">
        <v>19.033925</v>
      </c>
    </row>
    <row r="102" spans="4:65" x14ac:dyDescent="0.2">
      <c r="D102" s="44">
        <v>0.94</v>
      </c>
      <c r="X102" s="45"/>
      <c r="BD102" s="45">
        <v>-3.164600000000001</v>
      </c>
      <c r="BE102">
        <v>6.2504374999999994</v>
      </c>
      <c r="BF102">
        <v>8.1649999999999991</v>
      </c>
      <c r="BG102">
        <v>-2.3001249999999995</v>
      </c>
      <c r="BH102">
        <v>-0.2902666666666664</v>
      </c>
      <c r="BI102">
        <v>3.8042500000000006</v>
      </c>
      <c r="BJ102">
        <v>10.9025</v>
      </c>
      <c r="BK102">
        <v>3.0896000000000008</v>
      </c>
      <c r="BL102">
        <v>-8.1420000000000012</v>
      </c>
      <c r="BM102">
        <v>10.889900000000001</v>
      </c>
    </row>
    <row r="103" spans="4:65" x14ac:dyDescent="0.2">
      <c r="D103" s="44">
        <v>0.95</v>
      </c>
      <c r="X103" s="45"/>
      <c r="BD103" s="45">
        <v>-3.5358000000000005</v>
      </c>
      <c r="BE103">
        <v>7.1242874999999994</v>
      </c>
      <c r="BF103">
        <v>9.7362500000000001</v>
      </c>
      <c r="BG103">
        <v>-6.9899999999999185E-2</v>
      </c>
      <c r="BH103">
        <v>-2.215279999999999</v>
      </c>
      <c r="BI103">
        <v>4.9535000000000009</v>
      </c>
      <c r="BJ103">
        <v>6.6325000000000012</v>
      </c>
      <c r="BK103">
        <v>1.8294000000000004</v>
      </c>
      <c r="BL103">
        <v>-7.9775000000000009</v>
      </c>
      <c r="BM103">
        <v>2.7876800000000004</v>
      </c>
    </row>
    <row r="104" spans="4:65" x14ac:dyDescent="0.2">
      <c r="D104" s="44">
        <v>0.96</v>
      </c>
      <c r="X104" s="45"/>
      <c r="BD104" s="45">
        <v>-4.2288000000000014</v>
      </c>
      <c r="BE104">
        <v>11.526899999999998</v>
      </c>
      <c r="BF104">
        <v>8.1282499999999995</v>
      </c>
      <c r="BG104">
        <v>4.5038</v>
      </c>
      <c r="BH104">
        <v>-2.8269799999999998</v>
      </c>
      <c r="BI104">
        <v>4.9848000000000008</v>
      </c>
      <c r="BJ104">
        <v>8.8264000000000014</v>
      </c>
      <c r="BK104">
        <v>2.1898000000000004</v>
      </c>
      <c r="BL104">
        <v>-3.8215714285714286</v>
      </c>
      <c r="BM104">
        <v>2.2696250000000004</v>
      </c>
    </row>
    <row r="105" spans="4:65" x14ac:dyDescent="0.2">
      <c r="D105" s="44">
        <v>0.97</v>
      </c>
      <c r="X105" s="45"/>
      <c r="BD105" s="45">
        <v>-5.3904000000000014</v>
      </c>
      <c r="BE105">
        <v>1.2572499999999986</v>
      </c>
      <c r="BF105">
        <v>6.9342499999999987</v>
      </c>
      <c r="BG105">
        <v>4.1498500000000007</v>
      </c>
      <c r="BH105">
        <v>-1.5462599999999991</v>
      </c>
      <c r="BI105">
        <v>3.7830000000000013</v>
      </c>
      <c r="BJ105">
        <v>6.0945000000000009</v>
      </c>
      <c r="BK105">
        <v>0.93600000000000028</v>
      </c>
      <c r="BL105">
        <v>-4.3640000000000008</v>
      </c>
      <c r="BM105">
        <v>2.3672800000000005</v>
      </c>
    </row>
    <row r="106" spans="4:65" x14ac:dyDescent="0.2">
      <c r="D106" s="44">
        <v>0.98</v>
      </c>
      <c r="X106" s="45"/>
      <c r="BD106" s="45">
        <v>-4.0558000000000005</v>
      </c>
      <c r="BE106">
        <v>-5.5797125000000012</v>
      </c>
      <c r="BF106">
        <v>6.7612499999999995</v>
      </c>
      <c r="BG106">
        <v>3.0572750000000011</v>
      </c>
      <c r="BH106">
        <v>1.0159000000000005</v>
      </c>
      <c r="BI106">
        <v>1.6147500000000008</v>
      </c>
      <c r="BJ106">
        <v>6.660000000000001</v>
      </c>
      <c r="BK106">
        <v>0.49620000000000014</v>
      </c>
      <c r="BL106">
        <v>0.58957142857142764</v>
      </c>
      <c r="BM106">
        <v>0.90142500000000014</v>
      </c>
    </row>
    <row r="107" spans="4:65" x14ac:dyDescent="0.2">
      <c r="D107" s="44">
        <v>0.99</v>
      </c>
      <c r="X107" s="45"/>
      <c r="BD107" s="45">
        <v>0.48179999999999906</v>
      </c>
      <c r="BE107">
        <v>-3.5655125000000014</v>
      </c>
      <c r="BF107">
        <v>6.5164999999999988</v>
      </c>
      <c r="BG107">
        <v>8.5347250000000017</v>
      </c>
      <c r="BH107">
        <v>1.4904800000000005</v>
      </c>
      <c r="BI107">
        <v>5.6190000000000015</v>
      </c>
      <c r="BJ107">
        <v>8.6645000000000021</v>
      </c>
      <c r="BK107">
        <v>5.4132000000000007</v>
      </c>
      <c r="BL107">
        <v>4.5238749999999985</v>
      </c>
      <c r="BM107">
        <v>2.6364749999999999</v>
      </c>
    </row>
    <row r="108" spans="4:65" x14ac:dyDescent="0.2">
      <c r="D108" s="44">
        <v>1</v>
      </c>
      <c r="X108" s="45"/>
      <c r="BD108" s="45">
        <v>0.69799999999999918</v>
      </c>
      <c r="BE108">
        <v>-1.6685750000000015</v>
      </c>
      <c r="BF108">
        <v>7.336666666666666</v>
      </c>
      <c r="BG108">
        <v>10.523266666666666</v>
      </c>
      <c r="BH108">
        <v>1.450500000000001</v>
      </c>
      <c r="BI108">
        <v>11.049666666666667</v>
      </c>
      <c r="BJ108">
        <v>8.4666666666666686</v>
      </c>
      <c r="BK108">
        <v>9.8583333333333361</v>
      </c>
      <c r="BL108">
        <v>-2.198500000000001</v>
      </c>
      <c r="BM108">
        <v>1.6292333333333335</v>
      </c>
    </row>
    <row r="109" spans="4:65" x14ac:dyDescent="0.2">
      <c r="D109" s="44"/>
      <c r="X109" s="45"/>
      <c r="BD109" s="45"/>
    </row>
    <row r="111" spans="4:65" x14ac:dyDescent="0.2">
      <c r="E111">
        <f>SUM(E42:E65)+E41/2+E66/2</f>
        <v>863.89741666666657</v>
      </c>
      <c r="F111">
        <f>SUM(F33:F70)+F32/2+F71/2</f>
        <v>1581.9640333333332</v>
      </c>
      <c r="G111" s="38">
        <f>SUM(G39:G53)+G38/2+G54/2</f>
        <v>736.35462499999983</v>
      </c>
      <c r="H111">
        <f>SUM(H41:H56)+H40/2+H57/2</f>
        <v>506.41866666666658</v>
      </c>
      <c r="I111">
        <f>SUM(I40:I49)+I39/2+I50/2</f>
        <v>343.60610416666668</v>
      </c>
      <c r="J111">
        <f>SUM(J44:J47)+J43/2+J48/2</f>
        <v>134.00704166666668</v>
      </c>
      <c r="K111">
        <f>SUM(K52:K67)+K51/2+K68/2</f>
        <v>925.72976666666648</v>
      </c>
      <c r="M111">
        <f>SUM(M9:M17)+M8/2+M18/2</f>
        <v>310.87830333333335</v>
      </c>
      <c r="N111">
        <f>SUM(N36:N55)+N35/2+N56/2</f>
        <v>918.62616666666634</v>
      </c>
      <c r="O111">
        <f>SUM(O43:O64)+O42/2+O65/2</f>
        <v>704.95718333333343</v>
      </c>
      <c r="P111">
        <f>SUM(P12:P24)+P11/2+P25/2</f>
        <v>685.81787499999996</v>
      </c>
      <c r="Q111">
        <f>SUM(Q14:Q23)+Q13/2+Q24/2</f>
        <v>269.6667083333333</v>
      </c>
      <c r="T111">
        <f>SUM(T34:T40)+T33/2+T41/2</f>
        <v>210.46654833333338</v>
      </c>
      <c r="U111">
        <f>SUM(U29:U38)+U28/2+U39/2</f>
        <v>422.07699249999996</v>
      </c>
      <c r="X111">
        <f>SUM(X50:X53)+X49/2+X54/2</f>
        <v>121.45694750000001</v>
      </c>
      <c r="Y111">
        <f>SUM(Y13:Y20)+Y12/2+Y21/2</f>
        <v>232.29663333333332</v>
      </c>
      <c r="Z111">
        <f>SUM(Z52:Z54)+Z51/2+Z55/2</f>
        <v>89.776474999999991</v>
      </c>
      <c r="AB111">
        <f>SUM(AB44:AB52)+AB43/2+AB53/2</f>
        <v>320.80093214285716</v>
      </c>
      <c r="AC111">
        <f>SUM(AC35:AC53)+AC34/2+AC54/2</f>
        <v>842.49815000000001</v>
      </c>
      <c r="AF111">
        <f>SUM(AF35:AF38)+AF34/2+AF39/2</f>
        <v>125.74698333333333</v>
      </c>
      <c r="AG111">
        <f>SUM(AG41:AG62)+AG40/2+AG63/2</f>
        <v>681.6628025</v>
      </c>
      <c r="AH111">
        <f>SUM(AH37:AH52)+AH36/2+AH53/2</f>
        <v>865.01765000000023</v>
      </c>
      <c r="AK111">
        <f>SUM(AK54:AK67)+AK53/2+AK68/2</f>
        <v>373.68284000000006</v>
      </c>
      <c r="AL111">
        <f>SUM(AL41:AL49)+AL40/2+AL50/2</f>
        <v>421.46937333333329</v>
      </c>
      <c r="AM111">
        <f>SUM(AM48:AM55)+AM47/2+AM56/2</f>
        <v>510.81609999999995</v>
      </c>
      <c r="AN111">
        <f>SUM(AN48:AN59)+AN47/2+AN60/2</f>
        <v>385.24924666666675</v>
      </c>
      <c r="AO111">
        <f>SUM(AO41:AO55)+AO40/2+AO56/2</f>
        <v>758.3636399999998</v>
      </c>
      <c r="AQ111">
        <f>SUM(AQ36:AQ64)+AQ35/2+AQ65/2</f>
        <v>774.852125</v>
      </c>
      <c r="AR111">
        <f>SUM(AR45:AR66)+AR44/2+AR67/2</f>
        <v>637.124994047619</v>
      </c>
    </row>
    <row r="112" spans="4:65" x14ac:dyDescent="0.2">
      <c r="E112">
        <f>E111-20*(COUNT(E8:E108)-1)</f>
        <v>363.89741666666657</v>
      </c>
      <c r="F112">
        <f t="shared" ref="F112:K112" si="0">F111-20*(COUNT(F8:F108)-1)</f>
        <v>801.96403333333319</v>
      </c>
      <c r="G112" s="38">
        <f t="shared" si="0"/>
        <v>416.35462499999983</v>
      </c>
      <c r="H112">
        <f t="shared" si="0"/>
        <v>166.41866666666658</v>
      </c>
      <c r="I112">
        <f t="shared" si="0"/>
        <v>123.60610416666668</v>
      </c>
      <c r="J112">
        <f t="shared" si="0"/>
        <v>34.00704166666668</v>
      </c>
      <c r="K112">
        <f t="shared" si="0"/>
        <v>585.72976666666648</v>
      </c>
      <c r="M112">
        <f t="shared" ref="M112:Q112" si="1">M111-20*(COUNT(M8:M108)-1)</f>
        <v>110.87830333333335</v>
      </c>
      <c r="N112">
        <f t="shared" si="1"/>
        <v>498.62616666666634</v>
      </c>
      <c r="O112">
        <f t="shared" si="1"/>
        <v>244.95718333333343</v>
      </c>
      <c r="P112">
        <f t="shared" si="1"/>
        <v>405.81787499999996</v>
      </c>
      <c r="Q112">
        <f t="shared" si="1"/>
        <v>49.666708333333304</v>
      </c>
      <c r="T112">
        <f t="shared" ref="T112:U112" si="2">T111-20*(COUNT(T8:T108)-1)</f>
        <v>50.466548333333378</v>
      </c>
      <c r="U112">
        <f t="shared" si="2"/>
        <v>202.07699249999996</v>
      </c>
      <c r="X112">
        <f t="shared" ref="X112:Z112" si="3">X111-20*(COUNT(X8:X108)-1)</f>
        <v>21.456947500000012</v>
      </c>
      <c r="Y112">
        <f t="shared" si="3"/>
        <v>52.296633333333318</v>
      </c>
      <c r="Z112">
        <f t="shared" si="3"/>
        <v>9.7764749999999907</v>
      </c>
      <c r="AB112">
        <f t="shared" ref="AB112:AC112" si="4">AB111-20*(COUNT(AB8:AB108)-1)</f>
        <v>120.80093214285716</v>
      </c>
      <c r="AC112">
        <f t="shared" si="4"/>
        <v>442.49815000000001</v>
      </c>
      <c r="AF112">
        <f t="shared" ref="AF112:AH112" si="5">AF111-20*(COUNT(AF8:AF108)-1)</f>
        <v>25.746983333333333</v>
      </c>
      <c r="AG112">
        <f t="shared" si="5"/>
        <v>221.6628025</v>
      </c>
      <c r="AH112">
        <f t="shared" si="5"/>
        <v>525.01765000000023</v>
      </c>
      <c r="AK112">
        <f t="shared" ref="AK112:AO112" si="6">AK111-20*(COUNT(AK8:AK108)-1)</f>
        <v>73.682840000000056</v>
      </c>
      <c r="AL112">
        <f t="shared" si="6"/>
        <v>221.46937333333329</v>
      </c>
      <c r="AM112">
        <f t="shared" si="6"/>
        <v>330.81609999999995</v>
      </c>
      <c r="AN112">
        <f t="shared" si="6"/>
        <v>125.24924666666675</v>
      </c>
      <c r="AO112">
        <f t="shared" si="6"/>
        <v>438.3636399999998</v>
      </c>
      <c r="AQ112">
        <f t="shared" ref="AQ112:AR112" si="7">AQ111-20*(COUNT(AQ8:AQ108)-1)</f>
        <v>174.852125</v>
      </c>
      <c r="AR112">
        <f t="shared" si="7"/>
        <v>177.124994047619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90A6B-5571-4140-ACD0-9041C640C7C9}">
  <dimension ref="A1:CS112"/>
  <sheetViews>
    <sheetView tabSelected="1" zoomScale="90" zoomScaleNormal="90" workbookViewId="0">
      <selection activeCell="I40" sqref="I40"/>
    </sheetView>
  </sheetViews>
  <sheetFormatPr baseColWidth="10" defaultRowHeight="16" x14ac:dyDescent="0.2"/>
  <cols>
    <col min="4" max="4" width="16.5" bestFit="1" customWidth="1"/>
    <col min="11" max="11" width="10.83203125" style="38"/>
  </cols>
  <sheetData>
    <row r="1" spans="1:97" x14ac:dyDescent="0.2">
      <c r="A1" s="50">
        <v>30</v>
      </c>
      <c r="D1" s="37" t="s">
        <v>76</v>
      </c>
      <c r="E1" t="s">
        <v>77</v>
      </c>
      <c r="F1" t="s">
        <v>77</v>
      </c>
      <c r="G1" t="s">
        <v>77</v>
      </c>
      <c r="H1" t="s">
        <v>77</v>
      </c>
      <c r="I1" t="s">
        <v>77</v>
      </c>
      <c r="J1" t="s">
        <v>77</v>
      </c>
      <c r="K1" s="38" t="s">
        <v>77</v>
      </c>
      <c r="L1" t="s">
        <v>77</v>
      </c>
      <c r="M1" t="s">
        <v>77</v>
      </c>
      <c r="O1" t="s">
        <v>77</v>
      </c>
      <c r="P1" t="s">
        <v>77</v>
      </c>
      <c r="Q1" t="s">
        <v>77</v>
      </c>
      <c r="R1" t="s">
        <v>77</v>
      </c>
      <c r="S1" t="s">
        <v>77</v>
      </c>
      <c r="T1" t="s">
        <v>77</v>
      </c>
      <c r="U1" t="s">
        <v>77</v>
      </c>
      <c r="V1" t="s">
        <v>77</v>
      </c>
      <c r="W1" t="s">
        <v>77</v>
      </c>
      <c r="Y1" t="s">
        <v>77</v>
      </c>
      <c r="Z1" t="s">
        <v>77</v>
      </c>
      <c r="AA1" t="s">
        <v>77</v>
      </c>
      <c r="AB1" t="s">
        <v>77</v>
      </c>
      <c r="AC1" t="s">
        <v>77</v>
      </c>
      <c r="AD1" t="s">
        <v>77</v>
      </c>
      <c r="AE1" t="s">
        <v>77</v>
      </c>
      <c r="AF1" t="s">
        <v>77</v>
      </c>
      <c r="AG1" t="s">
        <v>77</v>
      </c>
      <c r="AH1" t="s">
        <v>77</v>
      </c>
      <c r="AI1" t="s">
        <v>77</v>
      </c>
      <c r="AJ1" t="s">
        <v>77</v>
      </c>
      <c r="AK1" t="s">
        <v>77</v>
      </c>
      <c r="AL1" t="s">
        <v>77</v>
      </c>
      <c r="AM1" t="s">
        <v>77</v>
      </c>
      <c r="AN1" t="s">
        <v>77</v>
      </c>
      <c r="AO1" t="s">
        <v>77</v>
      </c>
      <c r="AQ1" t="s">
        <v>77</v>
      </c>
      <c r="AR1" t="s">
        <v>77</v>
      </c>
      <c r="AS1" t="s">
        <v>77</v>
      </c>
      <c r="AT1" t="s">
        <v>77</v>
      </c>
      <c r="AU1" t="s">
        <v>77</v>
      </c>
      <c r="AV1" t="s">
        <v>77</v>
      </c>
      <c r="AX1" t="s">
        <v>78</v>
      </c>
      <c r="AY1" t="s">
        <v>78</v>
      </c>
      <c r="AZ1" t="s">
        <v>78</v>
      </c>
      <c r="BB1" t="s">
        <v>78</v>
      </c>
      <c r="BC1" t="s">
        <v>78</v>
      </c>
      <c r="BD1" t="s">
        <v>79</v>
      </c>
      <c r="BE1" t="s">
        <v>78</v>
      </c>
      <c r="BF1" t="s">
        <v>78</v>
      </c>
      <c r="BG1" t="s">
        <v>78</v>
      </c>
      <c r="BH1" t="s">
        <v>78</v>
      </c>
      <c r="BI1" t="s">
        <v>78</v>
      </c>
      <c r="BJ1" t="s">
        <v>78</v>
      </c>
      <c r="BK1" t="s">
        <v>78</v>
      </c>
      <c r="BL1" t="s">
        <v>78</v>
      </c>
      <c r="BM1" t="s">
        <v>78</v>
      </c>
      <c r="BN1" t="s">
        <v>78</v>
      </c>
      <c r="BO1" t="s">
        <v>78</v>
      </c>
      <c r="BP1" t="s">
        <v>78</v>
      </c>
      <c r="BQ1" t="s">
        <v>78</v>
      </c>
      <c r="BS1" t="s">
        <v>80</v>
      </c>
      <c r="BT1" t="s">
        <v>78</v>
      </c>
      <c r="BU1" t="s">
        <v>78</v>
      </c>
      <c r="BV1" t="s">
        <v>78</v>
      </c>
      <c r="BW1" t="s">
        <v>78</v>
      </c>
      <c r="BX1" t="s">
        <v>78</v>
      </c>
      <c r="BY1" t="s">
        <v>78</v>
      </c>
      <c r="BZ1" t="s">
        <v>78</v>
      </c>
      <c r="CA1" t="s">
        <v>78</v>
      </c>
      <c r="CB1" t="s">
        <v>78</v>
      </c>
      <c r="CC1" t="s">
        <v>78</v>
      </c>
      <c r="CE1" t="s">
        <v>78</v>
      </c>
      <c r="CF1" t="s">
        <v>78</v>
      </c>
      <c r="CG1" t="s">
        <v>78</v>
      </c>
      <c r="CH1" t="s">
        <v>78</v>
      </c>
      <c r="CI1" t="s">
        <v>78</v>
      </c>
      <c r="CJ1" t="s">
        <v>78</v>
      </c>
      <c r="CK1" t="s">
        <v>81</v>
      </c>
      <c r="CL1" t="s">
        <v>78</v>
      </c>
      <c r="CM1" t="s">
        <v>78</v>
      </c>
      <c r="CN1" t="s">
        <v>78</v>
      </c>
      <c r="CO1" t="s">
        <v>78</v>
      </c>
      <c r="CP1" t="s">
        <v>78</v>
      </c>
      <c r="CQ1" t="s">
        <v>78</v>
      </c>
      <c r="CR1" t="s">
        <v>78</v>
      </c>
      <c r="CS1" t="s">
        <v>78</v>
      </c>
    </row>
    <row r="2" spans="1:97" x14ac:dyDescent="0.2">
      <c r="A2" s="51">
        <v>20</v>
      </c>
      <c r="D2" s="37" t="s">
        <v>82</v>
      </c>
      <c r="E2" t="s">
        <v>83</v>
      </c>
      <c r="F2" t="s">
        <v>83</v>
      </c>
      <c r="G2" t="s">
        <v>83</v>
      </c>
      <c r="H2" t="s">
        <v>83</v>
      </c>
      <c r="I2" t="s">
        <v>83</v>
      </c>
      <c r="J2" t="s">
        <v>83</v>
      </c>
      <c r="K2" s="38" t="s">
        <v>83</v>
      </c>
      <c r="L2" t="s">
        <v>83</v>
      </c>
      <c r="M2" t="s">
        <v>83</v>
      </c>
      <c r="O2" t="s">
        <v>84</v>
      </c>
      <c r="P2" t="s">
        <v>84</v>
      </c>
      <c r="Q2" t="s">
        <v>84</v>
      </c>
      <c r="R2" t="s">
        <v>84</v>
      </c>
      <c r="S2" t="s">
        <v>84</v>
      </c>
      <c r="T2" t="s">
        <v>84</v>
      </c>
      <c r="U2" t="s">
        <v>84</v>
      </c>
      <c r="V2" t="s">
        <v>84</v>
      </c>
      <c r="W2" t="s">
        <v>84</v>
      </c>
      <c r="Y2" t="s">
        <v>85</v>
      </c>
      <c r="Z2" t="s">
        <v>85</v>
      </c>
      <c r="AA2" t="s">
        <v>85</v>
      </c>
      <c r="AB2" t="s">
        <v>85</v>
      </c>
      <c r="AC2" t="s">
        <v>85</v>
      </c>
      <c r="AD2" t="s">
        <v>85</v>
      </c>
      <c r="AE2" t="s">
        <v>85</v>
      </c>
      <c r="AF2" t="s">
        <v>85</v>
      </c>
      <c r="AG2" t="s">
        <v>85</v>
      </c>
      <c r="AH2" t="s">
        <v>85</v>
      </c>
      <c r="AI2" t="s">
        <v>85</v>
      </c>
      <c r="AJ2" t="s">
        <v>85</v>
      </c>
      <c r="AK2" t="s">
        <v>85</v>
      </c>
      <c r="AL2" t="s">
        <v>85</v>
      </c>
      <c r="AM2" t="s">
        <v>85</v>
      </c>
      <c r="AN2" t="s">
        <v>85</v>
      </c>
      <c r="AO2" t="s">
        <v>85</v>
      </c>
      <c r="AQ2" t="s">
        <v>84</v>
      </c>
      <c r="AR2" t="s">
        <v>84</v>
      </c>
      <c r="AS2" t="s">
        <v>84</v>
      </c>
      <c r="AT2" t="s">
        <v>84</v>
      </c>
      <c r="AU2" t="s">
        <v>84</v>
      </c>
      <c r="AV2" t="s">
        <v>84</v>
      </c>
      <c r="AX2" t="s">
        <v>86</v>
      </c>
      <c r="AY2" t="s">
        <v>86</v>
      </c>
      <c r="AZ2" t="s">
        <v>86</v>
      </c>
      <c r="BB2" t="s">
        <v>87</v>
      </c>
      <c r="BC2" t="s">
        <v>87</v>
      </c>
      <c r="BD2" t="s">
        <v>87</v>
      </c>
      <c r="BE2" t="s">
        <v>87</v>
      </c>
      <c r="BF2" t="s">
        <v>87</v>
      </c>
      <c r="BG2" t="s">
        <v>87</v>
      </c>
      <c r="BH2" t="s">
        <v>87</v>
      </c>
      <c r="BI2" t="s">
        <v>87</v>
      </c>
      <c r="BJ2" t="s">
        <v>87</v>
      </c>
      <c r="BK2" t="s">
        <v>87</v>
      </c>
      <c r="BL2" t="s">
        <v>87</v>
      </c>
      <c r="BM2" t="s">
        <v>87</v>
      </c>
      <c r="BN2" t="s">
        <v>87</v>
      </c>
      <c r="BO2" t="s">
        <v>87</v>
      </c>
      <c r="BP2" t="s">
        <v>87</v>
      </c>
      <c r="BQ2" t="s">
        <v>87</v>
      </c>
      <c r="BS2" t="s">
        <v>88</v>
      </c>
      <c r="BT2" t="s">
        <v>88</v>
      </c>
      <c r="BU2" t="s">
        <v>88</v>
      </c>
      <c r="BV2" t="s">
        <v>88</v>
      </c>
      <c r="BW2" t="s">
        <v>88</v>
      </c>
      <c r="BX2" t="s">
        <v>88</v>
      </c>
      <c r="BY2" t="s">
        <v>88</v>
      </c>
      <c r="BZ2" t="s">
        <v>88</v>
      </c>
      <c r="CA2" t="s">
        <v>88</v>
      </c>
      <c r="CB2" t="s">
        <v>88</v>
      </c>
      <c r="CC2" t="s">
        <v>88</v>
      </c>
      <c r="CE2" t="s">
        <v>87</v>
      </c>
      <c r="CF2" t="s">
        <v>87</v>
      </c>
      <c r="CG2" t="s">
        <v>87</v>
      </c>
      <c r="CH2" t="s">
        <v>87</v>
      </c>
      <c r="CI2" t="s">
        <v>87</v>
      </c>
      <c r="CJ2" t="s">
        <v>87</v>
      </c>
      <c r="CK2" t="s">
        <v>87</v>
      </c>
      <c r="CL2" t="s">
        <v>87</v>
      </c>
      <c r="CM2" t="s">
        <v>87</v>
      </c>
      <c r="CN2" t="s">
        <v>87</v>
      </c>
      <c r="CO2" t="s">
        <v>87</v>
      </c>
      <c r="CP2" t="s">
        <v>87</v>
      </c>
      <c r="CQ2" t="s">
        <v>87</v>
      </c>
      <c r="CR2" t="s">
        <v>87</v>
      </c>
      <c r="CS2" t="s">
        <v>87</v>
      </c>
    </row>
    <row r="3" spans="1:97" x14ac:dyDescent="0.2">
      <c r="A3" s="52">
        <v>10</v>
      </c>
      <c r="D3" s="37" t="s">
        <v>89</v>
      </c>
      <c r="E3" t="s">
        <v>90</v>
      </c>
      <c r="F3" t="s">
        <v>91</v>
      </c>
      <c r="G3" t="s">
        <v>92</v>
      </c>
      <c r="H3" t="s">
        <v>93</v>
      </c>
      <c r="I3" t="s">
        <v>94</v>
      </c>
      <c r="J3" t="s">
        <v>95</v>
      </c>
      <c r="K3" s="38" t="s">
        <v>96</v>
      </c>
      <c r="L3" t="s">
        <v>97</v>
      </c>
      <c r="M3" t="s">
        <v>98</v>
      </c>
      <c r="O3" t="s">
        <v>99</v>
      </c>
      <c r="P3" t="s">
        <v>100</v>
      </c>
      <c r="Q3" t="s">
        <v>101</v>
      </c>
      <c r="R3" t="s">
        <v>102</v>
      </c>
      <c r="S3" t="s">
        <v>103</v>
      </c>
      <c r="T3" t="s">
        <v>104</v>
      </c>
      <c r="U3" t="s">
        <v>105</v>
      </c>
      <c r="V3" t="s">
        <v>106</v>
      </c>
      <c r="W3" t="s">
        <v>107</v>
      </c>
      <c r="Y3" t="s">
        <v>108</v>
      </c>
      <c r="Z3" t="s">
        <v>109</v>
      </c>
      <c r="AA3" t="s">
        <v>110</v>
      </c>
      <c r="AB3" t="s">
        <v>91</v>
      </c>
      <c r="AC3" t="s">
        <v>92</v>
      </c>
      <c r="AD3" t="s">
        <v>93</v>
      </c>
      <c r="AE3" t="s">
        <v>111</v>
      </c>
      <c r="AF3" t="s">
        <v>112</v>
      </c>
      <c r="AG3" t="s">
        <v>96</v>
      </c>
      <c r="AH3" t="s">
        <v>113</v>
      </c>
      <c r="AI3" t="s">
        <v>114</v>
      </c>
      <c r="AJ3" t="s">
        <v>115</v>
      </c>
      <c r="AK3" t="s">
        <v>116</v>
      </c>
      <c r="AL3" s="37" t="s">
        <v>117</v>
      </c>
      <c r="AM3" s="37" t="s">
        <v>118</v>
      </c>
      <c r="AN3" s="37" t="s">
        <v>119</v>
      </c>
      <c r="AO3" s="37" t="s">
        <v>120</v>
      </c>
      <c r="AQ3" s="37" t="s">
        <v>104</v>
      </c>
      <c r="AR3" s="37" t="s">
        <v>121</v>
      </c>
      <c r="AS3" s="37" t="s">
        <v>122</v>
      </c>
      <c r="AT3" s="37" t="s">
        <v>123</v>
      </c>
      <c r="AU3" s="37" t="s">
        <v>124</v>
      </c>
      <c r="AV3" s="37" t="s">
        <v>125</v>
      </c>
      <c r="AX3" t="s">
        <v>91</v>
      </c>
      <c r="AY3" t="s">
        <v>92</v>
      </c>
      <c r="AZ3" t="s">
        <v>126</v>
      </c>
      <c r="BB3" t="s">
        <v>108</v>
      </c>
      <c r="BC3" t="s">
        <v>109</v>
      </c>
      <c r="BD3" t="s">
        <v>127</v>
      </c>
      <c r="BE3" t="s">
        <v>128</v>
      </c>
      <c r="BF3" t="s">
        <v>129</v>
      </c>
      <c r="BG3" t="s">
        <v>130</v>
      </c>
      <c r="BH3" t="s">
        <v>131</v>
      </c>
      <c r="BI3" t="s">
        <v>132</v>
      </c>
      <c r="BJ3" t="s">
        <v>133</v>
      </c>
      <c r="BK3" t="s">
        <v>134</v>
      </c>
      <c r="BL3" t="s">
        <v>135</v>
      </c>
      <c r="BM3" t="s">
        <v>136</v>
      </c>
      <c r="BN3" t="s">
        <v>137</v>
      </c>
      <c r="BO3" t="s">
        <v>116</v>
      </c>
      <c r="BP3" t="s">
        <v>138</v>
      </c>
      <c r="BQ3" t="s">
        <v>118</v>
      </c>
      <c r="BR3" s="37"/>
      <c r="BS3" t="s">
        <v>139</v>
      </c>
      <c r="BT3" t="s">
        <v>140</v>
      </c>
      <c r="BU3" t="s">
        <v>141</v>
      </c>
      <c r="BV3" t="s">
        <v>142</v>
      </c>
      <c r="BW3" t="s">
        <v>143</v>
      </c>
      <c r="BX3" t="s">
        <v>144</v>
      </c>
      <c r="BY3" t="s">
        <v>145</v>
      </c>
      <c r="BZ3" t="s">
        <v>146</v>
      </c>
      <c r="CA3" t="s">
        <v>147</v>
      </c>
      <c r="CB3" t="s">
        <v>148</v>
      </c>
      <c r="CC3" t="s">
        <v>149</v>
      </c>
      <c r="CE3" t="s">
        <v>150</v>
      </c>
      <c r="CF3" t="s">
        <v>151</v>
      </c>
      <c r="CG3" t="s">
        <v>152</v>
      </c>
      <c r="CH3" t="s">
        <v>94</v>
      </c>
      <c r="CI3" t="s">
        <v>153</v>
      </c>
      <c r="CJ3" t="s">
        <v>154</v>
      </c>
      <c r="CK3" t="s">
        <v>97</v>
      </c>
      <c r="CL3" t="s">
        <v>155</v>
      </c>
      <c r="CM3" t="s">
        <v>129</v>
      </c>
      <c r="CN3" t="s">
        <v>156</v>
      </c>
      <c r="CO3" t="s">
        <v>130</v>
      </c>
      <c r="CP3" t="s">
        <v>157</v>
      </c>
      <c r="CQ3" t="s">
        <v>158</v>
      </c>
      <c r="CR3" t="s">
        <v>116</v>
      </c>
      <c r="CS3" t="s">
        <v>159</v>
      </c>
    </row>
    <row r="4" spans="1:97" x14ac:dyDescent="0.2">
      <c r="D4" s="37" t="s">
        <v>160</v>
      </c>
      <c r="E4" s="37" t="s">
        <v>161</v>
      </c>
      <c r="F4" t="s">
        <v>161</v>
      </c>
      <c r="G4" t="s">
        <v>161</v>
      </c>
      <c r="H4" t="s">
        <v>161</v>
      </c>
      <c r="I4" t="s">
        <v>161</v>
      </c>
      <c r="J4" t="s">
        <v>161</v>
      </c>
      <c r="K4" s="38" t="s">
        <v>161</v>
      </c>
      <c r="L4" t="s">
        <v>161</v>
      </c>
      <c r="M4" t="s">
        <v>161</v>
      </c>
      <c r="O4" t="s">
        <v>161</v>
      </c>
      <c r="P4" t="s">
        <v>161</v>
      </c>
      <c r="Q4" t="s">
        <v>161</v>
      </c>
      <c r="R4" t="s">
        <v>161</v>
      </c>
      <c r="S4" t="s">
        <v>161</v>
      </c>
      <c r="T4" t="s">
        <v>161</v>
      </c>
      <c r="U4" t="s">
        <v>161</v>
      </c>
      <c r="V4" t="s">
        <v>161</v>
      </c>
      <c r="W4" t="s">
        <v>161</v>
      </c>
      <c r="Y4" s="37" t="s">
        <v>161</v>
      </c>
      <c r="Z4" t="s">
        <v>161</v>
      </c>
      <c r="AA4" t="s">
        <v>161</v>
      </c>
      <c r="AB4" t="s">
        <v>161</v>
      </c>
      <c r="AC4" t="s">
        <v>161</v>
      </c>
      <c r="AD4" t="s">
        <v>161</v>
      </c>
      <c r="AE4" t="s">
        <v>161</v>
      </c>
      <c r="AF4" t="s">
        <v>161</v>
      </c>
      <c r="AG4" t="s">
        <v>161</v>
      </c>
      <c r="AH4" t="s">
        <v>161</v>
      </c>
      <c r="AI4" t="s">
        <v>161</v>
      </c>
      <c r="AJ4" t="s">
        <v>161</v>
      </c>
      <c r="AK4" t="s">
        <v>161</v>
      </c>
      <c r="AL4" s="39" t="s">
        <v>161</v>
      </c>
      <c r="AM4" t="s">
        <v>161</v>
      </c>
      <c r="AN4" t="s">
        <v>161</v>
      </c>
      <c r="AO4" t="s">
        <v>161</v>
      </c>
      <c r="AQ4" t="s">
        <v>161</v>
      </c>
      <c r="AR4" t="s">
        <v>161</v>
      </c>
      <c r="AS4" t="s">
        <v>161</v>
      </c>
      <c r="AT4" t="s">
        <v>161</v>
      </c>
      <c r="AU4" t="s">
        <v>161</v>
      </c>
      <c r="AV4" t="s">
        <v>161</v>
      </c>
      <c r="AX4" t="s">
        <v>161</v>
      </c>
      <c r="AY4" t="s">
        <v>161</v>
      </c>
      <c r="AZ4" t="s">
        <v>161</v>
      </c>
      <c r="BB4" t="s">
        <v>161</v>
      </c>
      <c r="BC4" t="s">
        <v>161</v>
      </c>
      <c r="BD4" t="s">
        <v>161</v>
      </c>
      <c r="BE4" t="s">
        <v>161</v>
      </c>
      <c r="BF4" t="s">
        <v>161</v>
      </c>
      <c r="BG4" t="s">
        <v>161</v>
      </c>
      <c r="BH4" t="s">
        <v>161</v>
      </c>
      <c r="BI4" t="s">
        <v>161</v>
      </c>
      <c r="BJ4" t="s">
        <v>161</v>
      </c>
      <c r="BK4" t="s">
        <v>161</v>
      </c>
      <c r="BL4" t="s">
        <v>161</v>
      </c>
      <c r="BM4" t="s">
        <v>161</v>
      </c>
      <c r="BN4" t="s">
        <v>161</v>
      </c>
      <c r="BO4" s="39" t="s">
        <v>161</v>
      </c>
      <c r="BP4" t="s">
        <v>161</v>
      </c>
      <c r="BQ4" t="s">
        <v>161</v>
      </c>
      <c r="BS4" t="s">
        <v>161</v>
      </c>
      <c r="BT4" t="s">
        <v>161</v>
      </c>
      <c r="BU4" t="s">
        <v>161</v>
      </c>
      <c r="BV4" t="s">
        <v>161</v>
      </c>
      <c r="BW4" t="s">
        <v>161</v>
      </c>
      <c r="BX4" t="s">
        <v>161</v>
      </c>
      <c r="BY4" t="s">
        <v>161</v>
      </c>
      <c r="BZ4" t="s">
        <v>161</v>
      </c>
      <c r="CA4" t="s">
        <v>161</v>
      </c>
      <c r="CB4" t="s">
        <v>161</v>
      </c>
      <c r="CC4" t="s">
        <v>161</v>
      </c>
      <c r="CE4" t="s">
        <v>161</v>
      </c>
      <c r="CF4" t="s">
        <v>161</v>
      </c>
      <c r="CG4" t="s">
        <v>161</v>
      </c>
      <c r="CH4" t="s">
        <v>161</v>
      </c>
      <c r="CI4" t="s">
        <v>161</v>
      </c>
      <c r="CJ4" t="s">
        <v>161</v>
      </c>
      <c r="CK4" t="s">
        <v>162</v>
      </c>
      <c r="CL4" t="s">
        <v>161</v>
      </c>
      <c r="CM4" t="s">
        <v>161</v>
      </c>
      <c r="CN4" t="s">
        <v>161</v>
      </c>
      <c r="CO4" t="s">
        <v>161</v>
      </c>
      <c r="CP4" t="s">
        <v>161</v>
      </c>
      <c r="CQ4" t="s">
        <v>161</v>
      </c>
      <c r="CR4" t="s">
        <v>161</v>
      </c>
      <c r="CS4" t="s">
        <v>161</v>
      </c>
    </row>
    <row r="5" spans="1:97" x14ac:dyDescent="0.2">
      <c r="D5" s="37"/>
      <c r="E5" t="s">
        <v>163</v>
      </c>
      <c r="F5" t="s">
        <v>163</v>
      </c>
      <c r="G5" t="s">
        <v>163</v>
      </c>
      <c r="H5" t="s">
        <v>163</v>
      </c>
      <c r="I5" t="s">
        <v>163</v>
      </c>
      <c r="J5" t="s">
        <v>163</v>
      </c>
      <c r="K5" s="38" t="s">
        <v>163</v>
      </c>
      <c r="L5" t="s">
        <v>163</v>
      </c>
      <c r="M5" t="s">
        <v>163</v>
      </c>
      <c r="O5" t="s">
        <v>163</v>
      </c>
      <c r="P5" t="s">
        <v>163</v>
      </c>
      <c r="Q5" t="s">
        <v>163</v>
      </c>
      <c r="R5" t="s">
        <v>163</v>
      </c>
      <c r="S5" t="s">
        <v>163</v>
      </c>
      <c r="T5" t="s">
        <v>163</v>
      </c>
      <c r="U5" t="s">
        <v>163</v>
      </c>
      <c r="V5" t="s">
        <v>163</v>
      </c>
      <c r="W5" t="s">
        <v>163</v>
      </c>
      <c r="Y5" t="s">
        <v>163</v>
      </c>
      <c r="Z5" t="s">
        <v>163</v>
      </c>
      <c r="AA5" t="s">
        <v>163</v>
      </c>
      <c r="AB5" t="s">
        <v>163</v>
      </c>
      <c r="AC5" t="s">
        <v>163</v>
      </c>
      <c r="AD5" t="s">
        <v>163</v>
      </c>
      <c r="AE5" t="s">
        <v>163</v>
      </c>
      <c r="AF5" t="s">
        <v>163</v>
      </c>
      <c r="AG5" t="s">
        <v>163</v>
      </c>
      <c r="AH5" t="s">
        <v>163</v>
      </c>
      <c r="AI5" t="s">
        <v>163</v>
      </c>
      <c r="AJ5" t="s">
        <v>163</v>
      </c>
      <c r="AK5" t="s">
        <v>163</v>
      </c>
      <c r="AL5" s="37" t="s">
        <v>163</v>
      </c>
      <c r="AM5" t="s">
        <v>163</v>
      </c>
      <c r="AN5" t="s">
        <v>163</v>
      </c>
      <c r="AO5" t="s">
        <v>163</v>
      </c>
      <c r="AQ5" s="37" t="s">
        <v>163</v>
      </c>
      <c r="AR5" t="s">
        <v>163</v>
      </c>
      <c r="AS5" t="s">
        <v>163</v>
      </c>
      <c r="AT5" t="s">
        <v>163</v>
      </c>
      <c r="AU5" t="s">
        <v>163</v>
      </c>
      <c r="AV5" t="s">
        <v>163</v>
      </c>
      <c r="AX5" t="s">
        <v>163</v>
      </c>
      <c r="AY5" t="s">
        <v>163</v>
      </c>
      <c r="AZ5" t="s">
        <v>163</v>
      </c>
      <c r="BB5" t="s">
        <v>163</v>
      </c>
      <c r="BC5" t="s">
        <v>163</v>
      </c>
      <c r="BD5" t="s">
        <v>163</v>
      </c>
      <c r="BE5" t="s">
        <v>163</v>
      </c>
      <c r="BF5" t="s">
        <v>163</v>
      </c>
      <c r="BG5" t="s">
        <v>163</v>
      </c>
      <c r="BH5" t="s">
        <v>163</v>
      </c>
      <c r="BI5" t="s">
        <v>163</v>
      </c>
      <c r="BJ5" t="s">
        <v>163</v>
      </c>
      <c r="BK5" t="s">
        <v>163</v>
      </c>
      <c r="BL5" t="s">
        <v>163</v>
      </c>
      <c r="BM5" t="s">
        <v>163</v>
      </c>
      <c r="BN5" t="s">
        <v>163</v>
      </c>
      <c r="BO5" s="37" t="s">
        <v>163</v>
      </c>
      <c r="BP5" t="s">
        <v>163</v>
      </c>
      <c r="BQ5" t="s">
        <v>163</v>
      </c>
      <c r="BS5" t="s">
        <v>163</v>
      </c>
      <c r="BT5" t="s">
        <v>163</v>
      </c>
      <c r="BU5" s="37" t="s">
        <v>163</v>
      </c>
      <c r="BV5" t="s">
        <v>163</v>
      </c>
      <c r="BW5" t="s">
        <v>163</v>
      </c>
      <c r="BX5" t="s">
        <v>163</v>
      </c>
      <c r="BY5" t="s">
        <v>163</v>
      </c>
      <c r="BZ5" t="s">
        <v>163</v>
      </c>
      <c r="CA5" t="s">
        <v>163</v>
      </c>
      <c r="CB5" t="s">
        <v>163</v>
      </c>
      <c r="CC5" t="s">
        <v>163</v>
      </c>
      <c r="CE5" t="s">
        <v>163</v>
      </c>
      <c r="CF5" t="s">
        <v>163</v>
      </c>
      <c r="CG5" t="s">
        <v>163</v>
      </c>
      <c r="CH5" t="s">
        <v>163</v>
      </c>
      <c r="CI5" t="s">
        <v>163</v>
      </c>
      <c r="CJ5" t="s">
        <v>163</v>
      </c>
      <c r="CK5" t="s">
        <v>163</v>
      </c>
      <c r="CL5" t="s">
        <v>163</v>
      </c>
      <c r="CM5" t="s">
        <v>163</v>
      </c>
      <c r="CN5" t="s">
        <v>163</v>
      </c>
      <c r="CO5" t="s">
        <v>163</v>
      </c>
      <c r="CP5" t="s">
        <v>163</v>
      </c>
      <c r="CQ5" t="s">
        <v>163</v>
      </c>
      <c r="CR5" t="s">
        <v>163</v>
      </c>
      <c r="CS5" t="s">
        <v>163</v>
      </c>
    </row>
    <row r="6" spans="1:97" x14ac:dyDescent="0.2">
      <c r="C6" t="s">
        <v>164</v>
      </c>
      <c r="D6" s="37"/>
      <c r="E6" s="40">
        <v>18.532</v>
      </c>
      <c r="F6" s="40">
        <v>20</v>
      </c>
      <c r="G6" s="40">
        <v>12.563000000000001</v>
      </c>
      <c r="H6" s="40">
        <v>7.43</v>
      </c>
      <c r="I6" s="40">
        <v>9.8529999999999998</v>
      </c>
      <c r="J6" s="40">
        <v>6.476</v>
      </c>
      <c r="K6" s="41">
        <v>15.298999999999999</v>
      </c>
      <c r="L6" s="40">
        <v>13.538</v>
      </c>
      <c r="M6" s="40">
        <v>12.615</v>
      </c>
      <c r="O6" s="40">
        <v>12.872</v>
      </c>
      <c r="P6" s="40">
        <v>15.047000000000001</v>
      </c>
      <c r="Q6" s="40">
        <v>6.7610000000000001</v>
      </c>
      <c r="R6" s="40">
        <v>9.2789999999999999</v>
      </c>
      <c r="S6" s="40">
        <v>20.350000000000001</v>
      </c>
      <c r="T6" s="40">
        <v>17.515000000000001</v>
      </c>
      <c r="U6" s="40">
        <v>10.651999999999999</v>
      </c>
      <c r="V6" s="40">
        <v>10.964</v>
      </c>
      <c r="W6" s="40">
        <v>9.8469999999999995</v>
      </c>
      <c r="Y6" s="40">
        <v>7.0129999999999999</v>
      </c>
      <c r="Z6" s="40">
        <v>4.8479999999999999</v>
      </c>
      <c r="AA6" s="40">
        <v>7.2140000000000004</v>
      </c>
      <c r="AB6" s="40">
        <v>11.991</v>
      </c>
      <c r="AC6" s="40">
        <v>8.9809999999999999</v>
      </c>
      <c r="AD6" s="40">
        <v>9.4120000000000008</v>
      </c>
      <c r="AE6" s="40">
        <v>10.723000000000001</v>
      </c>
      <c r="AF6" s="40">
        <v>10.241</v>
      </c>
      <c r="AG6" s="40">
        <v>21.856000000000002</v>
      </c>
      <c r="AH6" s="40">
        <v>10.079000000000001</v>
      </c>
      <c r="AI6" s="40">
        <v>15.821</v>
      </c>
      <c r="AJ6" s="40">
        <v>18.763000000000002</v>
      </c>
      <c r="AK6" s="40">
        <v>16.364999999999998</v>
      </c>
      <c r="AL6" s="40">
        <v>16.856999999999999</v>
      </c>
      <c r="AM6" s="40">
        <v>8.18</v>
      </c>
      <c r="AN6" s="40">
        <v>11.211</v>
      </c>
      <c r="AO6" s="40">
        <v>6.04</v>
      </c>
      <c r="AQ6" s="40">
        <v>14.936</v>
      </c>
      <c r="AR6" s="40">
        <v>12.727</v>
      </c>
      <c r="AS6" s="40">
        <v>7.4489999999999998</v>
      </c>
      <c r="AT6" s="40">
        <v>8.1440000000000001</v>
      </c>
      <c r="AU6" s="40">
        <v>12.063000000000001</v>
      </c>
      <c r="AV6" s="40">
        <v>16.23</v>
      </c>
      <c r="AX6" s="40">
        <v>7.0789999999999997</v>
      </c>
      <c r="AY6" s="40">
        <v>3.8860000000000001</v>
      </c>
      <c r="AZ6" s="40">
        <v>6.6230000000000002</v>
      </c>
      <c r="BA6" s="40"/>
      <c r="BB6" s="40">
        <v>19.686</v>
      </c>
      <c r="BC6" s="40">
        <v>12.234999999999999</v>
      </c>
      <c r="BD6" s="40">
        <v>9.7970000000000006</v>
      </c>
      <c r="BE6" s="40">
        <v>8.0690000000000008</v>
      </c>
      <c r="BF6" s="40">
        <v>26.728000000000002</v>
      </c>
      <c r="BG6" s="40">
        <v>9.7349999999999994</v>
      </c>
      <c r="BH6" s="40">
        <v>15.897</v>
      </c>
      <c r="BI6" s="40">
        <v>14.968999999999999</v>
      </c>
      <c r="BJ6" s="40">
        <v>11.571999999999999</v>
      </c>
      <c r="BK6" s="40">
        <v>13.507</v>
      </c>
      <c r="BL6" s="40">
        <v>15.589</v>
      </c>
      <c r="BM6" s="40">
        <v>15.3</v>
      </c>
      <c r="BN6" s="40">
        <v>14.916</v>
      </c>
      <c r="BO6" s="40">
        <v>10.782</v>
      </c>
      <c r="BP6" s="40">
        <v>9.4830000000000005</v>
      </c>
      <c r="BQ6" s="40">
        <v>10.37</v>
      </c>
      <c r="BS6" s="40">
        <v>14.167</v>
      </c>
      <c r="BT6" s="40">
        <v>11.163</v>
      </c>
      <c r="BU6" s="40">
        <v>22.138999999999999</v>
      </c>
      <c r="BV6" s="40">
        <v>14.582000000000001</v>
      </c>
      <c r="BW6" s="40">
        <v>13.802</v>
      </c>
      <c r="BX6" s="40">
        <v>15.388999999999999</v>
      </c>
      <c r="BY6" s="40">
        <v>20.545999999999999</v>
      </c>
      <c r="BZ6" s="40">
        <v>20.55</v>
      </c>
      <c r="CA6" s="40">
        <v>12.013999999999999</v>
      </c>
      <c r="CB6" s="40">
        <v>15.007</v>
      </c>
      <c r="CC6" s="40">
        <v>11.715999999999999</v>
      </c>
      <c r="CE6" s="40">
        <v>19.221</v>
      </c>
      <c r="CF6" s="40">
        <v>12.509</v>
      </c>
      <c r="CG6" s="40">
        <v>9.6709999999999994</v>
      </c>
      <c r="CH6" s="40">
        <v>8.3130000000000006</v>
      </c>
      <c r="CI6" s="40">
        <v>13.75</v>
      </c>
      <c r="CJ6" s="40">
        <v>9.4580000000000002</v>
      </c>
      <c r="CK6" s="40">
        <v>11.55</v>
      </c>
      <c r="CL6" s="40">
        <v>14.555999999999999</v>
      </c>
      <c r="CM6" s="40">
        <v>19.969000000000001</v>
      </c>
      <c r="CN6" s="40">
        <v>15.271000000000001</v>
      </c>
      <c r="CO6" s="40">
        <v>13.814</v>
      </c>
      <c r="CP6" s="40">
        <v>11.955</v>
      </c>
      <c r="CQ6" s="40">
        <v>10.606</v>
      </c>
      <c r="CR6" s="40">
        <v>9.64</v>
      </c>
      <c r="CS6" s="40">
        <v>18.338000000000001</v>
      </c>
    </row>
    <row r="7" spans="1:97" x14ac:dyDescent="0.2">
      <c r="A7" s="42" t="s">
        <v>165</v>
      </c>
      <c r="B7" s="42" t="s">
        <v>166</v>
      </c>
      <c r="C7" s="42" t="s">
        <v>167</v>
      </c>
      <c r="D7" s="43" t="s">
        <v>168</v>
      </c>
      <c r="E7" t="s">
        <v>169</v>
      </c>
      <c r="F7" t="s">
        <v>169</v>
      </c>
      <c r="G7" t="s">
        <v>169</v>
      </c>
      <c r="H7" t="s">
        <v>169</v>
      </c>
      <c r="I7" t="s">
        <v>169</v>
      </c>
      <c r="J7" t="s">
        <v>169</v>
      </c>
      <c r="K7" s="38" t="s">
        <v>169</v>
      </c>
      <c r="L7" t="s">
        <v>169</v>
      </c>
      <c r="M7" t="s">
        <v>169</v>
      </c>
      <c r="O7" t="s">
        <v>169</v>
      </c>
      <c r="P7" t="s">
        <v>169</v>
      </c>
      <c r="Q7" t="s">
        <v>169</v>
      </c>
      <c r="R7" t="s">
        <v>169</v>
      </c>
      <c r="S7" t="s">
        <v>169</v>
      </c>
      <c r="T7" t="s">
        <v>169</v>
      </c>
      <c r="U7" t="s">
        <v>169</v>
      </c>
      <c r="V7" t="s">
        <v>169</v>
      </c>
      <c r="W7" t="s">
        <v>169</v>
      </c>
      <c r="Y7" t="s">
        <v>169</v>
      </c>
      <c r="Z7" t="s">
        <v>169</v>
      </c>
      <c r="AA7" t="s">
        <v>169</v>
      </c>
      <c r="AB7" t="s">
        <v>169</v>
      </c>
      <c r="AC7" t="s">
        <v>169</v>
      </c>
      <c r="AD7" t="s">
        <v>169</v>
      </c>
      <c r="AE7" t="s">
        <v>169</v>
      </c>
      <c r="AF7" t="s">
        <v>169</v>
      </c>
      <c r="AG7" t="s">
        <v>169</v>
      </c>
      <c r="AH7" t="s">
        <v>169</v>
      </c>
      <c r="AI7" t="s">
        <v>169</v>
      </c>
      <c r="AJ7" t="s">
        <v>169</v>
      </c>
      <c r="AK7" t="s">
        <v>169</v>
      </c>
      <c r="AL7" s="37" t="s">
        <v>169</v>
      </c>
      <c r="AM7" t="s">
        <v>169</v>
      </c>
      <c r="AN7" t="s">
        <v>169</v>
      </c>
      <c r="AO7" t="s">
        <v>169</v>
      </c>
      <c r="AQ7" s="37" t="s">
        <v>169</v>
      </c>
      <c r="AR7" t="s">
        <v>169</v>
      </c>
      <c r="AS7" t="s">
        <v>169</v>
      </c>
      <c r="AT7" t="s">
        <v>169</v>
      </c>
      <c r="AU7" t="s">
        <v>169</v>
      </c>
      <c r="AV7" t="s">
        <v>169</v>
      </c>
      <c r="AX7" t="s">
        <v>169</v>
      </c>
      <c r="AY7" t="s">
        <v>169</v>
      </c>
      <c r="AZ7" t="s">
        <v>169</v>
      </c>
      <c r="BB7" t="s">
        <v>169</v>
      </c>
      <c r="BC7" t="s">
        <v>169</v>
      </c>
      <c r="BD7" t="s">
        <v>169</v>
      </c>
      <c r="BE7" t="s">
        <v>169</v>
      </c>
      <c r="BF7" t="s">
        <v>169</v>
      </c>
      <c r="BG7" t="s">
        <v>169</v>
      </c>
      <c r="BH7" t="s">
        <v>169</v>
      </c>
      <c r="BI7" t="s">
        <v>169</v>
      </c>
      <c r="BJ7" t="s">
        <v>169</v>
      </c>
      <c r="BK7" t="s">
        <v>169</v>
      </c>
      <c r="BL7" t="s">
        <v>169</v>
      </c>
      <c r="BM7" t="s">
        <v>169</v>
      </c>
      <c r="BN7" t="s">
        <v>169</v>
      </c>
      <c r="BO7" s="37" t="s">
        <v>169</v>
      </c>
      <c r="BP7" t="s">
        <v>169</v>
      </c>
      <c r="BQ7" t="s">
        <v>169</v>
      </c>
      <c r="BS7" t="s">
        <v>169</v>
      </c>
      <c r="BT7" t="s">
        <v>169</v>
      </c>
      <c r="BU7" s="37" t="s">
        <v>169</v>
      </c>
      <c r="BV7" t="s">
        <v>169</v>
      </c>
      <c r="BW7" t="s">
        <v>169</v>
      </c>
      <c r="BX7" t="s">
        <v>169</v>
      </c>
      <c r="BY7" t="s">
        <v>169</v>
      </c>
      <c r="BZ7" t="s">
        <v>169</v>
      </c>
      <c r="CA7" t="s">
        <v>169</v>
      </c>
      <c r="CB7" t="s">
        <v>169</v>
      </c>
      <c r="CC7" t="s">
        <v>169</v>
      </c>
      <c r="CE7" t="s">
        <v>169</v>
      </c>
      <c r="CF7" t="s">
        <v>169</v>
      </c>
      <c r="CG7" t="s">
        <v>169</v>
      </c>
      <c r="CH7" t="s">
        <v>169</v>
      </c>
      <c r="CI7" t="s">
        <v>169</v>
      </c>
      <c r="CJ7" t="s">
        <v>169</v>
      </c>
      <c r="CK7" t="s">
        <v>169</v>
      </c>
      <c r="CL7" t="s">
        <v>169</v>
      </c>
      <c r="CM7" t="s">
        <v>169</v>
      </c>
      <c r="CN7" t="s">
        <v>169</v>
      </c>
      <c r="CO7" t="s">
        <v>169</v>
      </c>
      <c r="CP7" t="s">
        <v>169</v>
      </c>
      <c r="CQ7" t="s">
        <v>169</v>
      </c>
      <c r="CR7" t="s">
        <v>169</v>
      </c>
      <c r="CS7" t="s">
        <v>169</v>
      </c>
    </row>
    <row r="8" spans="1:97" x14ac:dyDescent="0.2">
      <c r="D8" s="44">
        <v>0</v>
      </c>
      <c r="E8" s="45"/>
      <c r="Y8" s="45"/>
      <c r="AL8" s="37"/>
      <c r="AQ8" s="37"/>
      <c r="BO8" s="37"/>
      <c r="BU8" s="37"/>
    </row>
    <row r="9" spans="1:97" x14ac:dyDescent="0.2">
      <c r="D9" s="44">
        <v>0.01</v>
      </c>
      <c r="E9" s="45"/>
      <c r="Y9" s="45"/>
      <c r="AL9" s="37"/>
      <c r="AQ9" s="37"/>
      <c r="BO9" s="37"/>
      <c r="BU9" s="37"/>
    </row>
    <row r="10" spans="1:97" x14ac:dyDescent="0.2">
      <c r="D10" s="44">
        <v>0.02</v>
      </c>
      <c r="E10" s="45"/>
      <c r="Y10" s="45"/>
      <c r="AL10" s="37"/>
      <c r="AQ10" s="37">
        <v>12.35796</v>
      </c>
      <c r="BO10" s="37"/>
      <c r="BU10" s="37"/>
    </row>
    <row r="11" spans="1:97" x14ac:dyDescent="0.2">
      <c r="D11" s="44">
        <v>0.03</v>
      </c>
      <c r="E11" s="45"/>
      <c r="Y11" s="45"/>
      <c r="AL11" s="37"/>
      <c r="AQ11" s="37">
        <v>22.731300000000001</v>
      </c>
      <c r="BO11" s="37"/>
      <c r="BU11" s="37"/>
    </row>
    <row r="12" spans="1:97" x14ac:dyDescent="0.2">
      <c r="D12" s="44">
        <v>0.04</v>
      </c>
      <c r="E12" s="45"/>
      <c r="Y12" s="45"/>
      <c r="AL12" s="37"/>
      <c r="AQ12" s="37">
        <v>22.59226</v>
      </c>
      <c r="BO12" s="37"/>
      <c r="BU12" s="37"/>
    </row>
    <row r="13" spans="1:97" x14ac:dyDescent="0.2">
      <c r="D13" s="44">
        <v>0.05</v>
      </c>
      <c r="E13" s="45"/>
      <c r="Y13" s="45"/>
      <c r="AL13" s="37"/>
      <c r="AQ13" s="37">
        <v>15.0838</v>
      </c>
      <c r="BO13" s="37"/>
      <c r="BU13" s="37"/>
    </row>
    <row r="14" spans="1:97" x14ac:dyDescent="0.2">
      <c r="D14" s="44">
        <v>0.06</v>
      </c>
      <c r="E14" s="45"/>
      <c r="Y14" s="45"/>
      <c r="AL14" s="37"/>
      <c r="AQ14" s="37">
        <v>22.85014</v>
      </c>
      <c r="BO14" s="37"/>
      <c r="BU14" s="37"/>
    </row>
    <row r="15" spans="1:97" x14ac:dyDescent="0.2">
      <c r="D15" s="44">
        <v>7.0000000000000007E-2</v>
      </c>
      <c r="E15" s="45"/>
      <c r="Y15" s="45"/>
      <c r="AL15" s="37"/>
      <c r="AQ15" s="37">
        <v>25.008025</v>
      </c>
      <c r="BO15" s="37"/>
      <c r="BU15" s="37"/>
    </row>
    <row r="16" spans="1:97" x14ac:dyDescent="0.2">
      <c r="D16" s="44">
        <v>0.08</v>
      </c>
      <c r="E16" s="45"/>
      <c r="Y16" s="45"/>
      <c r="AL16" s="37"/>
      <c r="AQ16" s="37">
        <v>27.729420000000001</v>
      </c>
      <c r="BO16" s="37"/>
      <c r="BU16" s="37"/>
    </row>
    <row r="17" spans="4:91" x14ac:dyDescent="0.2">
      <c r="D17" s="44">
        <v>0.09</v>
      </c>
      <c r="E17" s="45"/>
      <c r="Y17" s="45"/>
      <c r="AL17" s="37"/>
      <c r="AQ17" s="37">
        <v>24.237480000000001</v>
      </c>
      <c r="BO17" s="37"/>
      <c r="BU17" s="37"/>
    </row>
    <row r="18" spans="4:91" x14ac:dyDescent="0.2">
      <c r="D18" s="44">
        <v>0.1</v>
      </c>
      <c r="E18" s="45"/>
      <c r="Y18" s="45"/>
      <c r="AL18" s="37"/>
      <c r="AQ18" s="37">
        <v>27.934825</v>
      </c>
      <c r="BO18" s="37"/>
      <c r="BU18" s="37"/>
    </row>
    <row r="19" spans="4:91" x14ac:dyDescent="0.2">
      <c r="D19" s="44">
        <v>0.11</v>
      </c>
      <c r="E19" s="45"/>
      <c r="Y19" s="45"/>
      <c r="AL19" s="37"/>
      <c r="AM19">
        <v>17.491199999999999</v>
      </c>
      <c r="AQ19" s="37">
        <v>35.73404</v>
      </c>
      <c r="BO19" s="37">
        <v>7.1524000000000001</v>
      </c>
      <c r="BU19" s="37"/>
      <c r="BZ19">
        <v>6.9819999999999984</v>
      </c>
    </row>
    <row r="20" spans="4:91" x14ac:dyDescent="0.2">
      <c r="D20" s="44">
        <v>0.12</v>
      </c>
      <c r="E20" s="45"/>
      <c r="Y20" s="45"/>
      <c r="AL20" s="37"/>
      <c r="AM20">
        <v>32.641800000000003</v>
      </c>
      <c r="AQ20" s="37">
        <v>33.864600000000003</v>
      </c>
      <c r="BO20" s="37">
        <v>20.289800000000003</v>
      </c>
      <c r="BU20" s="37"/>
      <c r="BZ20">
        <v>20.725333333333335</v>
      </c>
    </row>
    <row r="21" spans="4:91" x14ac:dyDescent="0.2">
      <c r="D21" s="44">
        <v>0.13</v>
      </c>
      <c r="E21" s="45"/>
      <c r="K21" s="38">
        <v>17.061399999999999</v>
      </c>
      <c r="Y21" s="45"/>
      <c r="AL21" s="37"/>
      <c r="AM21">
        <v>41.491749999999996</v>
      </c>
      <c r="AQ21" s="37">
        <v>39.264200000000002</v>
      </c>
      <c r="BO21" s="37">
        <v>33.519599999999997</v>
      </c>
      <c r="BU21" s="37"/>
      <c r="BZ21">
        <v>26.593400000000003</v>
      </c>
      <c r="CE21">
        <v>15.118499999999997</v>
      </c>
    </row>
    <row r="22" spans="4:91" x14ac:dyDescent="0.2">
      <c r="D22" s="44">
        <v>0.14000000000000001</v>
      </c>
      <c r="E22" s="45"/>
      <c r="K22" s="38">
        <v>20.361250000000002</v>
      </c>
      <c r="Y22" s="45"/>
      <c r="AL22" s="37"/>
      <c r="AM22">
        <v>63.759799999999998</v>
      </c>
      <c r="AQ22" s="37">
        <v>39.917375</v>
      </c>
      <c r="BO22" s="37">
        <v>66.802999999999997</v>
      </c>
      <c r="BU22" s="37"/>
      <c r="BZ22">
        <v>26.846999999999994</v>
      </c>
      <c r="CE22">
        <v>20.194666666666663</v>
      </c>
    </row>
    <row r="23" spans="4:91" x14ac:dyDescent="0.2">
      <c r="D23" s="44">
        <v>0.15</v>
      </c>
      <c r="E23" s="45"/>
      <c r="K23" s="38">
        <v>27.863599999999998</v>
      </c>
      <c r="Y23" s="45"/>
      <c r="AL23" s="37"/>
      <c r="AM23">
        <v>76.606250000000003</v>
      </c>
      <c r="AQ23" s="37">
        <v>58.904060000000001</v>
      </c>
      <c r="BB23">
        <v>12.410833333333334</v>
      </c>
      <c r="BO23" s="37">
        <v>85.535800000000009</v>
      </c>
      <c r="BU23" s="37"/>
      <c r="BZ23">
        <v>42.677500000000009</v>
      </c>
      <c r="CE23">
        <v>31.795000000000002</v>
      </c>
    </row>
    <row r="24" spans="4:91" x14ac:dyDescent="0.2">
      <c r="D24" s="44">
        <v>0.16</v>
      </c>
      <c r="E24" s="45"/>
      <c r="H24">
        <v>17.709533333333333</v>
      </c>
      <c r="K24" s="38">
        <v>54.163599999999995</v>
      </c>
      <c r="Y24" s="45"/>
      <c r="AL24" s="37"/>
      <c r="AM24">
        <v>89.639200000000002</v>
      </c>
      <c r="AQ24" s="37">
        <v>76.244574999999998</v>
      </c>
      <c r="BB24">
        <v>22.080599999999997</v>
      </c>
      <c r="BO24" s="37">
        <v>56.092799999999997</v>
      </c>
      <c r="BU24" s="37"/>
      <c r="BZ24">
        <v>58.176600000000008</v>
      </c>
      <c r="CE24">
        <v>42.442249999999994</v>
      </c>
    </row>
    <row r="25" spans="4:91" x14ac:dyDescent="0.2">
      <c r="D25" s="44">
        <v>0.17</v>
      </c>
      <c r="E25" s="45"/>
      <c r="H25">
        <v>30.626874999999998</v>
      </c>
      <c r="K25" s="38">
        <v>79.741</v>
      </c>
      <c r="Y25" s="45"/>
      <c r="AL25" s="37"/>
      <c r="AM25">
        <v>70.947749999999999</v>
      </c>
      <c r="AQ25" s="37">
        <v>70.543660000000003</v>
      </c>
      <c r="BB25">
        <v>25.668400000000002</v>
      </c>
      <c r="BO25" s="37">
        <v>25.786400000000004</v>
      </c>
      <c r="BU25" s="37"/>
      <c r="BZ25">
        <v>84.985333333333344</v>
      </c>
      <c r="CE25">
        <v>49.93966666666666</v>
      </c>
      <c r="CI25">
        <v>14.710083333333332</v>
      </c>
    </row>
    <row r="26" spans="4:91" x14ac:dyDescent="0.2">
      <c r="D26" s="44">
        <v>0.18</v>
      </c>
      <c r="E26" s="45"/>
      <c r="H26">
        <v>27.650433333333336</v>
      </c>
      <c r="K26" s="38">
        <v>93.800600000000003</v>
      </c>
      <c r="Y26" s="45"/>
      <c r="AL26" s="37"/>
      <c r="AM26">
        <v>67.659400000000005</v>
      </c>
      <c r="AQ26" s="37">
        <v>58.720100000000002</v>
      </c>
      <c r="BB26">
        <v>13.900733333333335</v>
      </c>
      <c r="BO26" s="37">
        <v>14.993799999999998</v>
      </c>
      <c r="BU26" s="37"/>
      <c r="BZ26">
        <v>101.00200000000001</v>
      </c>
      <c r="CE26">
        <v>31.52375</v>
      </c>
      <c r="CI26">
        <v>40.475983333333339</v>
      </c>
    </row>
    <row r="27" spans="4:91" x14ac:dyDescent="0.2">
      <c r="D27" s="44">
        <v>0.19</v>
      </c>
      <c r="E27" s="45"/>
      <c r="H27">
        <v>20.063775</v>
      </c>
      <c r="K27" s="38">
        <v>110.4648</v>
      </c>
      <c r="Y27" s="45"/>
      <c r="AL27" s="37"/>
      <c r="AM27">
        <v>61.618000000000002</v>
      </c>
      <c r="AQ27" s="37">
        <v>40.547539999999998</v>
      </c>
      <c r="BB27">
        <v>20.373550000000002</v>
      </c>
      <c r="BO27" s="37">
        <v>29.592200000000002</v>
      </c>
      <c r="BU27" s="37"/>
      <c r="BZ27">
        <v>82.482400000000013</v>
      </c>
      <c r="CE27">
        <v>23.578333333333333</v>
      </c>
      <c r="CI27">
        <v>34.389083333333332</v>
      </c>
      <c r="CM27">
        <v>-0.78444000000000069</v>
      </c>
    </row>
    <row r="28" spans="4:91" x14ac:dyDescent="0.2">
      <c r="D28" s="44">
        <v>0.2</v>
      </c>
      <c r="E28" s="45"/>
      <c r="H28">
        <v>10.928366666666667</v>
      </c>
      <c r="K28" s="38">
        <v>85.232749999999996</v>
      </c>
      <c r="Y28" s="45"/>
      <c r="AL28" s="37"/>
      <c r="AM28">
        <v>63.988800000000012</v>
      </c>
      <c r="AQ28" s="37">
        <v>23.895624999999999</v>
      </c>
      <c r="AU28">
        <v>18.3489</v>
      </c>
      <c r="BB28">
        <v>46.711500000000001</v>
      </c>
      <c r="BC28">
        <v>6.0052500000000002</v>
      </c>
      <c r="BO28" s="37">
        <v>53.735400000000006</v>
      </c>
      <c r="BU28" s="37"/>
      <c r="BZ28">
        <v>63.625666666666667</v>
      </c>
      <c r="CE28">
        <v>20.926666666666666</v>
      </c>
      <c r="CI28">
        <v>28.468883333333334</v>
      </c>
      <c r="CM28">
        <v>23.680339999999998</v>
      </c>
    </row>
    <row r="29" spans="4:91" x14ac:dyDescent="0.2">
      <c r="D29" s="44">
        <v>0.21</v>
      </c>
      <c r="E29" s="45"/>
      <c r="H29">
        <v>11.532150000000001</v>
      </c>
      <c r="K29" s="38">
        <v>72.709999999999994</v>
      </c>
      <c r="Y29" s="45"/>
      <c r="AL29" s="37"/>
      <c r="AM29">
        <v>90.259799999999998</v>
      </c>
      <c r="AO29">
        <v>10.523199999999999</v>
      </c>
      <c r="AQ29" s="37"/>
      <c r="AU29">
        <v>24.038449999999997</v>
      </c>
      <c r="BB29">
        <v>38.766100000000002</v>
      </c>
      <c r="BC29">
        <v>35.698599999999999</v>
      </c>
      <c r="BM29">
        <v>17.452749999999998</v>
      </c>
      <c r="BO29" s="37">
        <v>55.063599999999994</v>
      </c>
      <c r="BP29">
        <v>13.540850000000001</v>
      </c>
      <c r="BU29" s="37"/>
      <c r="BV29">
        <v>19.880599999999998</v>
      </c>
      <c r="BW29">
        <v>10.029275</v>
      </c>
      <c r="BZ29">
        <v>54.321500000000007</v>
      </c>
      <c r="CE29">
        <v>39.41225</v>
      </c>
      <c r="CI29">
        <v>33.840516666666666</v>
      </c>
      <c r="CM29">
        <v>53.585219999999993</v>
      </c>
    </row>
    <row r="30" spans="4:91" x14ac:dyDescent="0.2">
      <c r="D30" s="44">
        <v>0.22</v>
      </c>
      <c r="E30" s="46"/>
      <c r="H30">
        <v>10.361333333333333</v>
      </c>
      <c r="K30" s="38">
        <v>84.3</v>
      </c>
      <c r="S30">
        <v>12.245919999999998</v>
      </c>
      <c r="Y30" s="45"/>
      <c r="AL30" s="37"/>
      <c r="AM30">
        <v>91.375750000000011</v>
      </c>
      <c r="AO30">
        <v>21.211000000000002</v>
      </c>
      <c r="AQ30" s="37"/>
      <c r="AT30">
        <v>17.68525</v>
      </c>
      <c r="AU30">
        <v>24.426049999999996</v>
      </c>
      <c r="AX30">
        <v>18.703325</v>
      </c>
      <c r="BB30">
        <v>6.8843999999999994</v>
      </c>
      <c r="BC30">
        <v>72.513999999999996</v>
      </c>
      <c r="BM30">
        <v>23.053333333333331</v>
      </c>
      <c r="BO30" s="37">
        <v>41.484400000000008</v>
      </c>
      <c r="BP30">
        <v>26.179300000000001</v>
      </c>
      <c r="BU30" s="37"/>
      <c r="BV30">
        <v>27.750719999999994</v>
      </c>
      <c r="BW30">
        <v>21.553599999999999</v>
      </c>
      <c r="BZ30">
        <v>83.181500000000014</v>
      </c>
      <c r="CE30">
        <v>87.477999999999994</v>
      </c>
      <c r="CI30">
        <v>33.036020000000001</v>
      </c>
      <c r="CM30">
        <v>42.613860000000003</v>
      </c>
    </row>
    <row r="31" spans="4:91" x14ac:dyDescent="0.2">
      <c r="D31" s="44">
        <v>0.23</v>
      </c>
      <c r="E31" s="46">
        <v>16.531099999999999</v>
      </c>
      <c r="H31">
        <v>11.390900000000002</v>
      </c>
      <c r="K31" s="38">
        <v>70.260999999999996</v>
      </c>
      <c r="Q31">
        <v>14.430500000000002</v>
      </c>
      <c r="S31">
        <v>22.664299999999997</v>
      </c>
      <c r="Y31" s="45"/>
      <c r="AL31" s="37"/>
      <c r="AM31">
        <v>102.256</v>
      </c>
      <c r="AO31">
        <v>20.961400000000005</v>
      </c>
      <c r="AQ31" s="37"/>
      <c r="AS31">
        <v>4.7887500000000003</v>
      </c>
      <c r="AT31">
        <v>20.055666666666667</v>
      </c>
      <c r="AU31">
        <v>26.813924999999998</v>
      </c>
      <c r="AX31">
        <v>22.735399999999998</v>
      </c>
      <c r="BB31">
        <v>6.5246999999999984</v>
      </c>
      <c r="BC31">
        <v>101.467</v>
      </c>
      <c r="BM31">
        <v>16.518750000000001</v>
      </c>
      <c r="BO31" s="37">
        <v>44.409599999999998</v>
      </c>
      <c r="BP31">
        <v>25.144380000000002</v>
      </c>
      <c r="BU31" s="37"/>
      <c r="BV31">
        <v>52.927050000000001</v>
      </c>
      <c r="BW31">
        <v>37.064799999999998</v>
      </c>
      <c r="BZ31">
        <v>110.83980000000001</v>
      </c>
      <c r="CE31">
        <v>61.034750000000003</v>
      </c>
      <c r="CI31">
        <v>29.798333333333336</v>
      </c>
      <c r="CM31">
        <v>52.898979999999995</v>
      </c>
    </row>
    <row r="32" spans="4:91" x14ac:dyDescent="0.2">
      <c r="D32" s="44">
        <v>0.24</v>
      </c>
      <c r="E32" s="46">
        <v>36.389899999999997</v>
      </c>
      <c r="H32">
        <v>20.652666666666665</v>
      </c>
      <c r="K32" s="38">
        <v>66.520799999999994</v>
      </c>
      <c r="Q32">
        <v>24.054499999999997</v>
      </c>
      <c r="S32">
        <v>26.759459999999997</v>
      </c>
      <c r="Y32" s="45">
        <v>17.693199999999997</v>
      </c>
      <c r="AJ32">
        <v>14.741666666666665</v>
      </c>
      <c r="AL32" s="37"/>
      <c r="AM32">
        <v>81.944000000000003</v>
      </c>
      <c r="AO32">
        <v>29.965800000000002</v>
      </c>
      <c r="AQ32" s="37"/>
      <c r="AS32">
        <v>28.367249999999999</v>
      </c>
      <c r="AT32">
        <v>30.032000000000004</v>
      </c>
      <c r="AU32">
        <v>20.182224999999999</v>
      </c>
      <c r="AX32">
        <v>29.963674999999999</v>
      </c>
      <c r="BB32">
        <v>18.906200000000002</v>
      </c>
      <c r="BC32">
        <v>89.875</v>
      </c>
      <c r="BM32">
        <v>13.713666666666667</v>
      </c>
      <c r="BO32" s="37">
        <v>24.895</v>
      </c>
      <c r="BP32">
        <v>34.547474999999999</v>
      </c>
      <c r="BU32" s="37"/>
      <c r="BV32">
        <v>67.320450000000008</v>
      </c>
      <c r="BW32">
        <v>33.926749999999998</v>
      </c>
      <c r="BZ32">
        <v>86.557666666666663</v>
      </c>
      <c r="CE32">
        <v>32.05233333333333</v>
      </c>
      <c r="CI32">
        <v>23.826316666666667</v>
      </c>
      <c r="CM32">
        <v>69.360800000000012</v>
      </c>
    </row>
    <row r="33" spans="4:97" x14ac:dyDescent="0.2">
      <c r="D33" s="44">
        <v>0.25</v>
      </c>
      <c r="E33" s="46">
        <v>57.459249999999997</v>
      </c>
      <c r="H33">
        <v>24.316199999999998</v>
      </c>
      <c r="K33" s="38">
        <v>84.945250000000001</v>
      </c>
      <c r="P33">
        <v>19.693250000000003</v>
      </c>
      <c r="Q33">
        <v>31.001666666666665</v>
      </c>
      <c r="S33">
        <v>42.330750000000002</v>
      </c>
      <c r="U33">
        <v>8.7444000000000024</v>
      </c>
      <c r="Y33" s="45">
        <v>22.060749999999999</v>
      </c>
      <c r="AJ33">
        <v>32.683999999999997</v>
      </c>
      <c r="AL33" s="37"/>
      <c r="AM33">
        <v>55.184199999999997</v>
      </c>
      <c r="AO33">
        <v>40.846400000000003</v>
      </c>
      <c r="AQ33" s="37"/>
      <c r="AS33">
        <v>60.918600000000005</v>
      </c>
      <c r="AT33">
        <v>25.010249999999999</v>
      </c>
      <c r="AU33">
        <v>23.152199999999997</v>
      </c>
      <c r="AX33">
        <v>33.058899999999994</v>
      </c>
      <c r="BB33">
        <v>20.037349999999996</v>
      </c>
      <c r="BC33">
        <v>71.694199999999995</v>
      </c>
      <c r="BM33">
        <v>22.7605</v>
      </c>
      <c r="BO33" s="37">
        <v>13.254666666666665</v>
      </c>
      <c r="BP33">
        <v>23.841160000000002</v>
      </c>
      <c r="BU33" s="37"/>
      <c r="BV33">
        <v>63.29911666666667</v>
      </c>
      <c r="BW33">
        <v>21.874925000000005</v>
      </c>
      <c r="BZ33">
        <v>67.964333333333329</v>
      </c>
      <c r="CE33">
        <v>54.528999999999996</v>
      </c>
      <c r="CF33">
        <v>19.049300000000002</v>
      </c>
      <c r="CI33">
        <v>9.4950499999999991</v>
      </c>
      <c r="CM33">
        <v>60.115880000000004</v>
      </c>
    </row>
    <row r="34" spans="4:97" x14ac:dyDescent="0.2">
      <c r="D34" s="44">
        <v>0.26</v>
      </c>
      <c r="E34" s="46">
        <v>63.415199999999999</v>
      </c>
      <c r="H34">
        <v>26.546450000000004</v>
      </c>
      <c r="K34" s="38">
        <v>92.460800000000006</v>
      </c>
      <c r="M34">
        <v>13.110999999999999</v>
      </c>
      <c r="P34">
        <v>40.729399999999998</v>
      </c>
      <c r="Q34">
        <v>23.674250000000001</v>
      </c>
      <c r="R34">
        <v>10.5876</v>
      </c>
      <c r="S34">
        <v>16.867319999999996</v>
      </c>
      <c r="U34">
        <v>26.584399999999999</v>
      </c>
      <c r="Y34" s="45">
        <v>20.669</v>
      </c>
      <c r="AB34">
        <v>16.192683333333331</v>
      </c>
      <c r="AJ34">
        <v>36.235833333333332</v>
      </c>
      <c r="AL34" s="37"/>
      <c r="AM34">
        <v>44.653750000000002</v>
      </c>
      <c r="AO34">
        <v>46.013199999999998</v>
      </c>
      <c r="AQ34" s="37"/>
      <c r="AS34">
        <v>86.613</v>
      </c>
      <c r="AT34">
        <v>28.504000000000001</v>
      </c>
      <c r="AU34">
        <v>27.369174999999998</v>
      </c>
      <c r="AX34">
        <v>25.913574999999998</v>
      </c>
      <c r="BB34">
        <v>26.05673333333333</v>
      </c>
      <c r="BC34">
        <v>68.266249999999999</v>
      </c>
      <c r="BM34">
        <v>21.44125</v>
      </c>
      <c r="BO34" s="37"/>
      <c r="BP34">
        <v>19.705124999999999</v>
      </c>
      <c r="BU34" s="37"/>
      <c r="BV34">
        <v>59.966919999999995</v>
      </c>
      <c r="BW34">
        <v>24.039300000000001</v>
      </c>
      <c r="BZ34">
        <v>62.528999999999996</v>
      </c>
      <c r="CC34">
        <v>27.599499999999999</v>
      </c>
      <c r="CE34">
        <v>56.040999999999997</v>
      </c>
      <c r="CF34">
        <v>33.573949999999996</v>
      </c>
      <c r="CM34">
        <v>29.607999999999993</v>
      </c>
    </row>
    <row r="35" spans="4:97" x14ac:dyDescent="0.2">
      <c r="D35" s="44">
        <v>0.27</v>
      </c>
      <c r="E35" s="46">
        <v>61.862449999999995</v>
      </c>
      <c r="H35">
        <v>45.175199999999997</v>
      </c>
      <c r="K35" s="38">
        <v>80.35499999999999</v>
      </c>
      <c r="M35">
        <v>24.307499999999997</v>
      </c>
      <c r="P35">
        <v>48.52525</v>
      </c>
      <c r="Q35">
        <v>23.085000000000001</v>
      </c>
      <c r="R35">
        <v>28.271120000000003</v>
      </c>
      <c r="U35">
        <v>41.569200000000002</v>
      </c>
      <c r="W35">
        <v>2.6940000000000004</v>
      </c>
      <c r="Y35" s="45">
        <v>28.122400000000006</v>
      </c>
      <c r="AB35">
        <v>24.844580000000001</v>
      </c>
      <c r="AJ35">
        <v>14.264999999999997</v>
      </c>
      <c r="AL35" s="37"/>
      <c r="AM35">
        <v>32.313600000000001</v>
      </c>
      <c r="AO35">
        <v>45.357199999999999</v>
      </c>
      <c r="AQ35" s="37"/>
      <c r="AS35">
        <v>76.007750000000001</v>
      </c>
      <c r="AT35">
        <v>19.868500000000001</v>
      </c>
      <c r="AU35">
        <v>26.068374999999996</v>
      </c>
      <c r="AX35">
        <v>26.134574999999998</v>
      </c>
      <c r="BB35">
        <v>51.67763333333334</v>
      </c>
      <c r="BC35">
        <v>77.146999999999991</v>
      </c>
      <c r="BE35">
        <v>16.91086</v>
      </c>
      <c r="BM35">
        <v>18.070333333333334</v>
      </c>
      <c r="BO35" s="37"/>
      <c r="BP35">
        <v>24.245979999999999</v>
      </c>
      <c r="BU35" s="37"/>
      <c r="BV35">
        <v>42.300883333333331</v>
      </c>
      <c r="BW35">
        <v>21.805475000000001</v>
      </c>
      <c r="BZ35">
        <v>33.452999999999996</v>
      </c>
      <c r="CC35">
        <v>28.582799999999999</v>
      </c>
      <c r="CE35">
        <v>48.264666666666663</v>
      </c>
      <c r="CF35">
        <v>36.770533333333333</v>
      </c>
      <c r="CL35">
        <v>14.165540000000002</v>
      </c>
      <c r="CM35">
        <v>19.282679999999999</v>
      </c>
    </row>
    <row r="36" spans="4:97" x14ac:dyDescent="0.2">
      <c r="D36" s="44">
        <v>0.28000000000000003</v>
      </c>
      <c r="E36" s="46">
        <v>62.212633333333336</v>
      </c>
      <c r="H36">
        <v>62.680999999999997</v>
      </c>
      <c r="K36" s="38">
        <v>65.041499999999999</v>
      </c>
      <c r="M36">
        <v>46.546800000000005</v>
      </c>
      <c r="P36">
        <v>52.849600000000009</v>
      </c>
      <c r="Q36">
        <v>26.438749999999999</v>
      </c>
      <c r="R36">
        <v>33.966560000000001</v>
      </c>
      <c r="U36">
        <v>47.364400000000003</v>
      </c>
      <c r="W36">
        <v>21.21083333333333</v>
      </c>
      <c r="Y36" s="45">
        <v>28.536999999999999</v>
      </c>
      <c r="AB36">
        <v>29.779016666666664</v>
      </c>
      <c r="AC36">
        <v>23.31578</v>
      </c>
      <c r="AJ36">
        <v>18.990999999999996</v>
      </c>
      <c r="AL36" s="37"/>
      <c r="AM36">
        <v>35.039749999999998</v>
      </c>
      <c r="AO36">
        <v>55.49839999999999</v>
      </c>
      <c r="AQ36" s="37"/>
      <c r="AS36">
        <v>80.52525</v>
      </c>
      <c r="AT36">
        <v>20.305</v>
      </c>
      <c r="AU36">
        <v>20.069499999999998</v>
      </c>
      <c r="AX36">
        <v>25.428474999999999</v>
      </c>
      <c r="BB36">
        <v>76.185325000000006</v>
      </c>
      <c r="BC36">
        <v>92.861400000000003</v>
      </c>
      <c r="BE36">
        <v>20.427379999999999</v>
      </c>
      <c r="BM36">
        <v>24.619249999999997</v>
      </c>
      <c r="BO36" s="37"/>
      <c r="BP36">
        <v>32.655859999999997</v>
      </c>
      <c r="BU36" s="37"/>
      <c r="BV36">
        <v>31.876550000000005</v>
      </c>
      <c r="BW36">
        <v>14.336675000000001</v>
      </c>
      <c r="BY36">
        <v>18.661950000000001</v>
      </c>
      <c r="BZ36">
        <v>16.170833333333334</v>
      </c>
      <c r="CC36">
        <v>40.476199999999999</v>
      </c>
      <c r="CE36">
        <v>48.016750000000002</v>
      </c>
      <c r="CF36">
        <v>23.663150000000002</v>
      </c>
      <c r="CL36">
        <v>25.829040000000003</v>
      </c>
      <c r="CM36">
        <v>22.75066</v>
      </c>
      <c r="CS36">
        <v>15.845285714285712</v>
      </c>
    </row>
    <row r="37" spans="4:97" x14ac:dyDescent="0.2">
      <c r="D37" s="44">
        <v>0.28999999999999998</v>
      </c>
      <c r="E37" s="46">
        <v>53.298299999999998</v>
      </c>
      <c r="H37">
        <v>66.519600000000011</v>
      </c>
      <c r="K37" s="38">
        <v>73.870399999999989</v>
      </c>
      <c r="M37">
        <v>72.588250000000002</v>
      </c>
      <c r="P37">
        <v>67.016499999999994</v>
      </c>
      <c r="Q37">
        <v>29.678999999999998</v>
      </c>
      <c r="R37">
        <v>25.5169</v>
      </c>
      <c r="U37">
        <v>39.506</v>
      </c>
      <c r="W37">
        <v>31.320000000000004</v>
      </c>
      <c r="Y37" s="45">
        <v>31.241500000000002</v>
      </c>
      <c r="AB37">
        <v>41.937740000000005</v>
      </c>
      <c r="AC37">
        <v>36.946779999999997</v>
      </c>
      <c r="AE37">
        <v>12.04975</v>
      </c>
      <c r="AJ37">
        <v>46.677499999999988</v>
      </c>
      <c r="AL37" s="37">
        <v>7.2232000000000003</v>
      </c>
      <c r="AM37">
        <v>28.9772</v>
      </c>
      <c r="AO37">
        <v>69.452199999999991</v>
      </c>
      <c r="AQ37" s="37"/>
      <c r="AS37">
        <v>74.406500000000008</v>
      </c>
      <c r="AT37">
        <v>20.684750000000001</v>
      </c>
      <c r="AU37">
        <v>26.330349999999996</v>
      </c>
      <c r="AX37">
        <v>18.99108</v>
      </c>
      <c r="BB37">
        <v>64.270633333333322</v>
      </c>
      <c r="BC37">
        <v>92.475750000000005</v>
      </c>
      <c r="BE37">
        <v>23.064219999999995</v>
      </c>
      <c r="BM37">
        <v>31.678999999999998</v>
      </c>
      <c r="BO37" s="37"/>
      <c r="BP37">
        <v>44.9315</v>
      </c>
      <c r="BU37" s="37"/>
      <c r="BV37">
        <v>39.918383333333331</v>
      </c>
      <c r="BY37">
        <v>47.325900000000004</v>
      </c>
      <c r="BZ37">
        <v>21.702599999999997</v>
      </c>
      <c r="CC37">
        <v>50.658499999999997</v>
      </c>
      <c r="CE37">
        <v>14.217333333333334</v>
      </c>
      <c r="CF37">
        <v>17.389800000000001</v>
      </c>
      <c r="CL37">
        <v>32.266533333333342</v>
      </c>
      <c r="CM37">
        <v>30.775199999999995</v>
      </c>
      <c r="CO37">
        <v>4.5012499999999998</v>
      </c>
      <c r="CS37">
        <v>39.211874999999999</v>
      </c>
    </row>
    <row r="38" spans="4:97" x14ac:dyDescent="0.2">
      <c r="D38" s="44">
        <v>0.3</v>
      </c>
      <c r="E38" s="46">
        <v>52.048525000000005</v>
      </c>
      <c r="F38">
        <v>12.8384</v>
      </c>
      <c r="H38">
        <v>76.685299999999998</v>
      </c>
      <c r="K38" s="38">
        <v>70.464750000000009</v>
      </c>
      <c r="M38">
        <v>73.347000000000008</v>
      </c>
      <c r="P38">
        <v>65.150000000000006</v>
      </c>
      <c r="Q38">
        <v>34.767749999999992</v>
      </c>
      <c r="R38">
        <v>23.814975</v>
      </c>
      <c r="U38">
        <v>41.425199999999997</v>
      </c>
      <c r="W38">
        <v>33.422000000000004</v>
      </c>
      <c r="Y38" s="45">
        <v>33.944600000000001</v>
      </c>
      <c r="AA38">
        <v>14.34024</v>
      </c>
      <c r="AB38">
        <v>45.991900000000008</v>
      </c>
      <c r="AC38">
        <v>50.887475000000002</v>
      </c>
      <c r="AE38">
        <v>22.636775</v>
      </c>
      <c r="AF38">
        <v>19.680816666666669</v>
      </c>
      <c r="AJ38">
        <v>85.646199999999993</v>
      </c>
      <c r="AL38" s="37">
        <v>20.220400000000001</v>
      </c>
      <c r="AM38">
        <v>23.2834</v>
      </c>
      <c r="AO38">
        <v>59.146400000000007</v>
      </c>
      <c r="AQ38" s="37"/>
      <c r="AS38">
        <v>69.262500000000003</v>
      </c>
      <c r="AT38">
        <v>30.083750000000002</v>
      </c>
      <c r="AU38">
        <v>32.261799999999994</v>
      </c>
      <c r="AX38">
        <v>23.320350000000005</v>
      </c>
      <c r="BB38">
        <v>59.958566666666663</v>
      </c>
      <c r="BC38">
        <v>81.186199999999999</v>
      </c>
      <c r="BE38">
        <v>52.403919999999992</v>
      </c>
      <c r="BM38">
        <v>48.278500000000001</v>
      </c>
      <c r="BO38" s="37"/>
      <c r="BP38">
        <v>53.551340000000003</v>
      </c>
      <c r="BS38">
        <v>14.61106</v>
      </c>
      <c r="BU38" s="37"/>
      <c r="BV38">
        <v>25.500040000000002</v>
      </c>
      <c r="BY38">
        <v>66.080539999999999</v>
      </c>
      <c r="BZ38">
        <v>61.685833333333335</v>
      </c>
      <c r="CC38">
        <v>44.369199999999999</v>
      </c>
      <c r="CE38">
        <v>22.943750000000001</v>
      </c>
      <c r="CF38">
        <v>16.1524</v>
      </c>
      <c r="CK38">
        <v>15.865166666666667</v>
      </c>
      <c r="CL38">
        <v>40.345939999999999</v>
      </c>
      <c r="CM38">
        <v>32.679680000000005</v>
      </c>
      <c r="CO38">
        <v>24.3416</v>
      </c>
      <c r="CS38">
        <v>35.253142857142855</v>
      </c>
    </row>
    <row r="39" spans="4:97" x14ac:dyDescent="0.2">
      <c r="D39" s="44">
        <v>0.31</v>
      </c>
      <c r="E39" s="46">
        <v>33.462175000000002</v>
      </c>
      <c r="F39">
        <v>31.852833333333336</v>
      </c>
      <c r="H39">
        <v>61.397266666666667</v>
      </c>
      <c r="K39" s="38">
        <v>55.673399999999994</v>
      </c>
      <c r="M39">
        <v>77.1858</v>
      </c>
      <c r="P39">
        <v>87.142500000000013</v>
      </c>
      <c r="Q39">
        <v>30.962749999999996</v>
      </c>
      <c r="R39">
        <v>27.718360000000001</v>
      </c>
      <c r="U39">
        <v>53.880399999999995</v>
      </c>
      <c r="W39">
        <v>47.729166666666664</v>
      </c>
      <c r="Y39" s="45">
        <v>59.412999999999997</v>
      </c>
      <c r="AA39">
        <v>25.1252</v>
      </c>
      <c r="AB39">
        <v>38.60716</v>
      </c>
      <c r="AC39">
        <v>49.405999999999999</v>
      </c>
      <c r="AE39">
        <v>24.71275</v>
      </c>
      <c r="AF39">
        <v>25.661016666666665</v>
      </c>
      <c r="AJ39">
        <v>111.20099999999998</v>
      </c>
      <c r="AL39" s="37">
        <v>30.5246</v>
      </c>
      <c r="AM39">
        <v>22.055499999999999</v>
      </c>
      <c r="AO39">
        <v>85.652799999999985</v>
      </c>
      <c r="AQ39" s="37"/>
      <c r="AS39">
        <v>68.496000000000009</v>
      </c>
      <c r="AT39">
        <v>37.123333333333335</v>
      </c>
      <c r="AU39">
        <v>29.933399999999995</v>
      </c>
      <c r="AX39">
        <v>27.068299999999997</v>
      </c>
      <c r="BB39">
        <v>32.494350000000004</v>
      </c>
      <c r="BC39">
        <v>84.9482</v>
      </c>
      <c r="BE39">
        <v>79.849599999999995</v>
      </c>
      <c r="BK39">
        <v>6.7975499999999993</v>
      </c>
      <c r="BM39">
        <v>56.712250000000004</v>
      </c>
      <c r="BO39" s="37"/>
      <c r="BP39">
        <v>50.307824999999994</v>
      </c>
      <c r="BS39">
        <v>21.415233333333333</v>
      </c>
      <c r="BU39" s="37"/>
      <c r="BV39">
        <v>18.352633333333333</v>
      </c>
      <c r="BY39">
        <v>53.006625000000007</v>
      </c>
      <c r="BZ39">
        <v>60.943833333333338</v>
      </c>
      <c r="CC39">
        <v>49.602200000000003</v>
      </c>
      <c r="CE39">
        <v>14.723999999999998</v>
      </c>
      <c r="CF39">
        <v>19.37255</v>
      </c>
      <c r="CK39">
        <v>22.176399999999997</v>
      </c>
      <c r="CL39">
        <v>33.893640000000005</v>
      </c>
      <c r="CM39">
        <v>14.879159999999999</v>
      </c>
      <c r="CN39">
        <v>12.821999999999997</v>
      </c>
      <c r="CO39">
        <v>64.90925</v>
      </c>
      <c r="CS39">
        <v>44.371571428571428</v>
      </c>
    </row>
    <row r="40" spans="4:97" x14ac:dyDescent="0.2">
      <c r="D40" s="44">
        <v>0.32</v>
      </c>
      <c r="E40" s="46">
        <v>23.664975000000002</v>
      </c>
      <c r="F40">
        <v>42.701133333333331</v>
      </c>
      <c r="H40">
        <v>51.603624999999994</v>
      </c>
      <c r="K40" s="38">
        <v>43.143000000000001</v>
      </c>
      <c r="M40">
        <v>84.492250000000013</v>
      </c>
      <c r="P40">
        <v>88.910750000000007</v>
      </c>
      <c r="Q40">
        <v>34.615333333333332</v>
      </c>
      <c r="R40">
        <v>32.405839999999998</v>
      </c>
      <c r="U40">
        <v>139.17500000000001</v>
      </c>
      <c r="W40">
        <v>43.052999999999997</v>
      </c>
      <c r="Y40" s="45">
        <v>71.684600000000003</v>
      </c>
      <c r="AA40">
        <v>31.567820000000001</v>
      </c>
      <c r="AB40">
        <v>64.311683333333335</v>
      </c>
      <c r="AC40">
        <v>41.780179999999994</v>
      </c>
      <c r="AE40">
        <v>22.987375</v>
      </c>
      <c r="AF40">
        <v>28.990033333333333</v>
      </c>
      <c r="AG40">
        <v>6.9313999999999991</v>
      </c>
      <c r="AJ40">
        <v>83.239599999999996</v>
      </c>
      <c r="AL40" s="37">
        <v>43.6738</v>
      </c>
      <c r="AM40">
        <v>20.919999999999998</v>
      </c>
      <c r="AO40">
        <v>121.04699999999998</v>
      </c>
      <c r="AQ40" s="37"/>
      <c r="AS40">
        <v>80.879249999999999</v>
      </c>
      <c r="AT40">
        <v>33.66525</v>
      </c>
      <c r="AU40">
        <v>21.775199999999998</v>
      </c>
      <c r="AX40">
        <v>18.892825000000002</v>
      </c>
      <c r="BB40">
        <v>13.811799999999998</v>
      </c>
      <c r="BC40">
        <v>81.997500000000002</v>
      </c>
      <c r="BE40">
        <v>68.479500000000002</v>
      </c>
      <c r="BK40">
        <v>27.968325000000004</v>
      </c>
      <c r="BM40">
        <v>68.223666666666659</v>
      </c>
      <c r="BO40" s="37"/>
      <c r="BP40">
        <v>55.713439999999991</v>
      </c>
      <c r="BS40">
        <v>19.403299999999998</v>
      </c>
      <c r="BU40" s="37"/>
      <c r="BV40">
        <v>30.462400000000002</v>
      </c>
      <c r="BY40">
        <v>39.387419999999999</v>
      </c>
      <c r="BZ40">
        <v>39.716799999999999</v>
      </c>
      <c r="CC40">
        <v>45.855000000000004</v>
      </c>
      <c r="CE40">
        <v>15.707999999999998</v>
      </c>
      <c r="CF40">
        <v>30.8582</v>
      </c>
      <c r="CK40">
        <v>34.369999999999997</v>
      </c>
      <c r="CL40">
        <v>28.526420000000002</v>
      </c>
      <c r="CN40">
        <v>23.66075</v>
      </c>
      <c r="CO40">
        <v>97.048249999999996</v>
      </c>
      <c r="CS40">
        <v>34.590285714285713</v>
      </c>
    </row>
    <row r="41" spans="4:97" x14ac:dyDescent="0.2">
      <c r="D41" s="44">
        <v>0.33</v>
      </c>
      <c r="E41" s="46">
        <v>27.091066666666666</v>
      </c>
      <c r="F41">
        <v>49.753499999999995</v>
      </c>
      <c r="H41">
        <v>43.393900000000002</v>
      </c>
      <c r="K41" s="38">
        <v>37.537000000000006</v>
      </c>
      <c r="M41">
        <v>89.533249999999995</v>
      </c>
      <c r="O41">
        <v>10.181000000000001</v>
      </c>
      <c r="P41">
        <v>89.032200000000003</v>
      </c>
      <c r="Q41">
        <v>46.944000000000003</v>
      </c>
      <c r="R41">
        <v>34.96266</v>
      </c>
      <c r="U41">
        <v>157.53559999999999</v>
      </c>
      <c r="W41">
        <v>85.224400000000003</v>
      </c>
      <c r="Y41" s="45">
        <v>118.93324999999999</v>
      </c>
      <c r="AA41">
        <v>33.003600000000006</v>
      </c>
      <c r="AB41">
        <v>59.176739999999995</v>
      </c>
      <c r="AC41">
        <v>47.265174999999999</v>
      </c>
      <c r="AE41">
        <v>21.542220000000004</v>
      </c>
      <c r="AF41">
        <v>22.872266666666672</v>
      </c>
      <c r="AG41">
        <v>21.105</v>
      </c>
      <c r="AJ41">
        <v>61.391166666666663</v>
      </c>
      <c r="AL41" s="37">
        <v>59.207000000000001</v>
      </c>
      <c r="AM41">
        <v>17.516249999999999</v>
      </c>
      <c r="AO41">
        <v>156.66660000000002</v>
      </c>
      <c r="AQ41" s="37"/>
      <c r="AS41">
        <v>75.686499999999995</v>
      </c>
      <c r="AT41">
        <v>37.747666666666667</v>
      </c>
      <c r="AU41">
        <v>32.013974999999995</v>
      </c>
      <c r="AX41">
        <v>18.645149999999997</v>
      </c>
      <c r="BC41">
        <v>88.189800000000005</v>
      </c>
      <c r="BE41">
        <v>51.898779999999988</v>
      </c>
      <c r="BK41">
        <v>32.344825</v>
      </c>
      <c r="BM41">
        <v>50.03125</v>
      </c>
      <c r="BO41" s="37"/>
      <c r="BP41">
        <v>40.623719999999999</v>
      </c>
      <c r="BS41">
        <v>33.268920000000001</v>
      </c>
      <c r="BU41" s="37"/>
      <c r="BV41">
        <v>48.835166666666659</v>
      </c>
      <c r="BY41">
        <v>28.834140000000001</v>
      </c>
      <c r="BZ41">
        <v>27.656166666666667</v>
      </c>
      <c r="CC41">
        <v>46.188599999999994</v>
      </c>
      <c r="CE41">
        <v>20.90925</v>
      </c>
      <c r="CF41">
        <v>41.853899999999996</v>
      </c>
      <c r="CH41">
        <v>19.810233333333333</v>
      </c>
      <c r="CK41">
        <v>50.762833333333333</v>
      </c>
      <c r="CL41">
        <v>33.450650000000003</v>
      </c>
      <c r="CN41">
        <v>55.597250000000003</v>
      </c>
      <c r="CO41">
        <v>122.94920000000002</v>
      </c>
      <c r="CS41">
        <v>40.561499999999995</v>
      </c>
    </row>
    <row r="42" spans="4:97" x14ac:dyDescent="0.2">
      <c r="D42" s="44">
        <v>0.34</v>
      </c>
      <c r="E42" s="46">
        <v>44.588775000000005</v>
      </c>
      <c r="F42">
        <v>30.061066666666672</v>
      </c>
      <c r="G42">
        <v>11.088233333333333</v>
      </c>
      <c r="H42">
        <v>48.322249999999997</v>
      </c>
      <c r="K42" s="38">
        <v>29.429000000000002</v>
      </c>
      <c r="M42">
        <v>91.950999999999993</v>
      </c>
      <c r="O42">
        <v>30.3858</v>
      </c>
      <c r="P42">
        <v>95.908749999999998</v>
      </c>
      <c r="Q42">
        <v>63.195499999999996</v>
      </c>
      <c r="R42">
        <v>35.349899999999998</v>
      </c>
      <c r="U42">
        <v>98.304600000000008</v>
      </c>
      <c r="W42">
        <v>111.86366666666667</v>
      </c>
      <c r="Y42" s="45">
        <v>140.90999999999997</v>
      </c>
      <c r="AA42">
        <v>29.848040000000005</v>
      </c>
      <c r="AB42">
        <v>63.508450000000003</v>
      </c>
      <c r="AC42">
        <v>44.414879999999997</v>
      </c>
      <c r="AD42">
        <v>19.652724999999997</v>
      </c>
      <c r="AE42">
        <v>26.682974999999999</v>
      </c>
      <c r="AF42">
        <v>8.403649999999999</v>
      </c>
      <c r="AG42">
        <v>79.135000000000019</v>
      </c>
      <c r="AJ42">
        <v>66.733800000000002</v>
      </c>
      <c r="AL42" s="37">
        <v>56.757599999999996</v>
      </c>
      <c r="AM42">
        <v>23.239800000000002</v>
      </c>
      <c r="AO42">
        <v>125.75999999999999</v>
      </c>
      <c r="AQ42" s="37"/>
      <c r="AS42">
        <v>61.450250000000004</v>
      </c>
      <c r="AT42">
        <v>35.510999999999996</v>
      </c>
      <c r="AU42">
        <v>27.217099999999995</v>
      </c>
      <c r="AX42">
        <v>22.453700000000001</v>
      </c>
      <c r="BC42">
        <v>54.117399999999996</v>
      </c>
      <c r="BE42">
        <v>66.243660000000006</v>
      </c>
      <c r="BK42">
        <v>29.237299999999998</v>
      </c>
      <c r="BM42">
        <v>66.261666666666656</v>
      </c>
      <c r="BO42" s="37"/>
      <c r="BP42">
        <v>28.478249999999999</v>
      </c>
      <c r="BQ42">
        <v>11.581800000000001</v>
      </c>
      <c r="BS42">
        <v>34.404583333333328</v>
      </c>
      <c r="BU42" s="37"/>
      <c r="BV42">
        <v>43.933599999999991</v>
      </c>
      <c r="BY42">
        <v>35.704580000000007</v>
      </c>
      <c r="BZ42">
        <v>20.664333333333328</v>
      </c>
      <c r="CB42">
        <v>19.288119999999999</v>
      </c>
      <c r="CC42">
        <v>43.760599999999997</v>
      </c>
      <c r="CE42">
        <v>52.511333333333333</v>
      </c>
      <c r="CF42">
        <v>36.515374999999999</v>
      </c>
      <c r="CH42">
        <v>22.334849999999999</v>
      </c>
      <c r="CK42">
        <v>37.426666666666669</v>
      </c>
      <c r="CL42">
        <v>75.486580000000004</v>
      </c>
      <c r="CN42">
        <v>76.820333333333323</v>
      </c>
      <c r="CO42">
        <v>115.05625000000001</v>
      </c>
      <c r="CS42">
        <v>83.286285714285697</v>
      </c>
    </row>
    <row r="43" spans="4:97" x14ac:dyDescent="0.2">
      <c r="D43" s="44">
        <v>0.35</v>
      </c>
      <c r="E43" s="46">
        <v>61.128</v>
      </c>
      <c r="F43">
        <v>19.502299999999998</v>
      </c>
      <c r="G43">
        <v>38.066974999999999</v>
      </c>
      <c r="H43">
        <v>51.122666666666667</v>
      </c>
      <c r="K43" s="38">
        <v>9.9586000000000006</v>
      </c>
      <c r="M43">
        <v>99.810249999999996</v>
      </c>
      <c r="O43">
        <v>45.171399999999998</v>
      </c>
      <c r="P43">
        <v>141.04580000000001</v>
      </c>
      <c r="Q43">
        <v>83.024750000000012</v>
      </c>
      <c r="R43">
        <v>44.946960000000004</v>
      </c>
      <c r="U43">
        <v>54.680599999999991</v>
      </c>
      <c r="W43">
        <v>109.33350000000002</v>
      </c>
      <c r="Y43" s="45">
        <v>145.76079999999999</v>
      </c>
      <c r="AA43">
        <v>37.384500000000003</v>
      </c>
      <c r="AB43">
        <v>48.447783333333327</v>
      </c>
      <c r="AC43">
        <v>38.87838</v>
      </c>
      <c r="AD43">
        <v>29.107475000000001</v>
      </c>
      <c r="AE43">
        <v>33.150600000000004</v>
      </c>
      <c r="AF43">
        <v>7.013133333333335</v>
      </c>
      <c r="AG43">
        <v>70.390599999999978</v>
      </c>
      <c r="AJ43">
        <v>51.167499999999997</v>
      </c>
      <c r="AL43" s="37">
        <v>64.135000000000005</v>
      </c>
      <c r="AM43">
        <v>20.506</v>
      </c>
      <c r="AO43">
        <v>127.21840000000002</v>
      </c>
      <c r="AQ43" s="37"/>
      <c r="AS43">
        <v>60.127500000000005</v>
      </c>
      <c r="AT43">
        <v>34.129249999999999</v>
      </c>
      <c r="AU43">
        <v>24.4208</v>
      </c>
      <c r="AX43">
        <v>31.312124999999995</v>
      </c>
      <c r="BC43">
        <v>26.524000000000001</v>
      </c>
      <c r="BE43">
        <v>55.433419999999998</v>
      </c>
      <c r="BK43">
        <v>24.422075000000003</v>
      </c>
      <c r="BM43">
        <v>61.0505</v>
      </c>
      <c r="BN43">
        <v>18.061420000000002</v>
      </c>
      <c r="BO43" s="37"/>
      <c r="BP43">
        <v>25.625</v>
      </c>
      <c r="BQ43">
        <v>30.957333333333334</v>
      </c>
      <c r="BS43">
        <v>33.993699999999997</v>
      </c>
      <c r="BU43" s="37"/>
      <c r="BV43">
        <v>35.491959999999999</v>
      </c>
      <c r="BX43">
        <v>5.7008333333333345</v>
      </c>
      <c r="BY43">
        <v>42.634074999999996</v>
      </c>
      <c r="BZ43">
        <v>23.563200000000002</v>
      </c>
      <c r="CB43">
        <v>33.745125000000002</v>
      </c>
      <c r="CC43">
        <v>39.723500000000001</v>
      </c>
      <c r="CE43">
        <v>66.393749999999997</v>
      </c>
      <c r="CF43">
        <v>33.097466666666669</v>
      </c>
      <c r="CH43">
        <v>30.109166666666667</v>
      </c>
      <c r="CK43">
        <v>33.078166666666668</v>
      </c>
      <c r="CL43">
        <v>74.8279</v>
      </c>
      <c r="CN43">
        <v>79.785750000000007</v>
      </c>
      <c r="CO43">
        <v>105.50420000000001</v>
      </c>
      <c r="CP43">
        <v>12.68378</v>
      </c>
      <c r="CS43">
        <v>57.371285714285712</v>
      </c>
    </row>
    <row r="44" spans="4:97" x14ac:dyDescent="0.2">
      <c r="D44" s="44">
        <v>0.36</v>
      </c>
      <c r="E44" s="46">
        <v>52.000799999999998</v>
      </c>
      <c r="F44">
        <v>16.329599999999999</v>
      </c>
      <c r="G44">
        <v>25.594966666666664</v>
      </c>
      <c r="H44">
        <v>35.851849999999999</v>
      </c>
      <c r="M44">
        <v>93.021000000000001</v>
      </c>
      <c r="O44">
        <v>41.638400000000004</v>
      </c>
      <c r="P44">
        <v>149.27375000000001</v>
      </c>
      <c r="Q44">
        <v>79.527333333333331</v>
      </c>
      <c r="R44">
        <v>20.20776</v>
      </c>
      <c r="U44">
        <v>34.774999999999999</v>
      </c>
      <c r="V44">
        <v>19.245160000000002</v>
      </c>
      <c r="W44">
        <v>81.755166666666668</v>
      </c>
      <c r="Y44" s="45">
        <v>160.44399999999999</v>
      </c>
      <c r="Z44">
        <v>17.90475</v>
      </c>
      <c r="AA44">
        <v>27.714179999999999</v>
      </c>
      <c r="AB44">
        <v>54.670560000000002</v>
      </c>
      <c r="AC44">
        <v>41.953175000000002</v>
      </c>
      <c r="AD44">
        <v>33.609720000000003</v>
      </c>
      <c r="AE44">
        <v>33.048900000000003</v>
      </c>
      <c r="AF44">
        <v>20.188157142857143</v>
      </c>
      <c r="AG44">
        <v>33.975000000000001</v>
      </c>
      <c r="AJ44">
        <v>42.846799999999995</v>
      </c>
      <c r="AL44" s="37">
        <v>68.656999999999996</v>
      </c>
      <c r="AM44">
        <v>8.5545999999999989</v>
      </c>
      <c r="AO44">
        <v>147.13520000000003</v>
      </c>
      <c r="AQ44" s="37"/>
      <c r="AS44">
        <v>76.28625000000001</v>
      </c>
      <c r="AT44">
        <v>30.140666666666664</v>
      </c>
      <c r="AU44">
        <v>20.90335</v>
      </c>
      <c r="AX44">
        <v>49.868549999999999</v>
      </c>
      <c r="BC44">
        <v>17.237400000000001</v>
      </c>
      <c r="BE44">
        <v>27.983420000000002</v>
      </c>
      <c r="BK44">
        <v>17.898975</v>
      </c>
      <c r="BM44">
        <v>93.712999999999994</v>
      </c>
      <c r="BN44">
        <v>26.112680000000001</v>
      </c>
      <c r="BO44" s="37"/>
      <c r="BP44">
        <v>25.115575</v>
      </c>
      <c r="BQ44">
        <v>53.916800000000002</v>
      </c>
      <c r="BS44">
        <v>31.718299999999999</v>
      </c>
      <c r="BT44">
        <v>14.233799999999999</v>
      </c>
      <c r="BU44" s="37"/>
      <c r="BV44">
        <v>34.701683333333328</v>
      </c>
      <c r="BX44">
        <v>24.601166666666671</v>
      </c>
      <c r="BY44">
        <v>49.477919999999997</v>
      </c>
      <c r="BZ44">
        <v>17.868500000000001</v>
      </c>
      <c r="CB44">
        <v>42.265819999999998</v>
      </c>
      <c r="CC44">
        <v>38.514599999999994</v>
      </c>
      <c r="CE44">
        <v>87.331333333333319</v>
      </c>
      <c r="CF44">
        <v>21.471449999999997</v>
      </c>
      <c r="CH44">
        <v>32.820299999999996</v>
      </c>
      <c r="CK44">
        <v>27.918333333333337</v>
      </c>
      <c r="CL44">
        <v>76.946860000000001</v>
      </c>
      <c r="CN44">
        <v>96.202500000000001</v>
      </c>
      <c r="CO44">
        <v>80.262500000000017</v>
      </c>
      <c r="CP44">
        <v>21.016133333333332</v>
      </c>
      <c r="CS44">
        <v>21.789125000000006</v>
      </c>
    </row>
    <row r="45" spans="4:97" x14ac:dyDescent="0.2">
      <c r="D45" s="44">
        <v>0.37</v>
      </c>
      <c r="E45" s="46">
        <v>54.298374999999993</v>
      </c>
      <c r="F45">
        <v>22.4267</v>
      </c>
      <c r="G45">
        <v>11.207424999999999</v>
      </c>
      <c r="H45">
        <v>16.262966666666667</v>
      </c>
      <c r="M45">
        <v>67.805250000000001</v>
      </c>
      <c r="O45">
        <v>43.904600000000002</v>
      </c>
      <c r="P45">
        <v>128.98340000000002</v>
      </c>
      <c r="Q45">
        <v>71.403499999999994</v>
      </c>
      <c r="R45">
        <v>14.231460000000002</v>
      </c>
      <c r="U45">
        <v>52.786000000000001</v>
      </c>
      <c r="V45">
        <v>22.138383333333334</v>
      </c>
      <c r="W45">
        <v>83.595200000000006</v>
      </c>
      <c r="Y45" s="45">
        <v>140.67025000000001</v>
      </c>
      <c r="Z45">
        <v>25.577999999999999</v>
      </c>
      <c r="AA45">
        <v>25.617600000000003</v>
      </c>
      <c r="AB45">
        <v>45.211766666666669</v>
      </c>
      <c r="AC45">
        <v>22.402079999999994</v>
      </c>
      <c r="AD45">
        <v>38.541400000000003</v>
      </c>
      <c r="AE45">
        <v>35.542650000000002</v>
      </c>
      <c r="AF45">
        <v>10.454483333333334</v>
      </c>
      <c r="AG45">
        <v>27.132799999999996</v>
      </c>
      <c r="AH45">
        <v>17.310780000000001</v>
      </c>
      <c r="AJ45">
        <v>30.926000000000002</v>
      </c>
      <c r="AL45" s="37">
        <v>74.002799999999993</v>
      </c>
      <c r="AN45">
        <v>14.7934</v>
      </c>
      <c r="AO45">
        <v>156.87140000000002</v>
      </c>
      <c r="AQ45" s="37"/>
      <c r="AS45">
        <v>87.45675</v>
      </c>
      <c r="AT45">
        <v>32.191749999999999</v>
      </c>
      <c r="AU45">
        <v>28.558999999999997</v>
      </c>
      <c r="AX45">
        <v>66.407875000000004</v>
      </c>
      <c r="BE45">
        <v>11.907379999999998</v>
      </c>
      <c r="BK45">
        <v>21.243550000000003</v>
      </c>
      <c r="BM45">
        <v>92.345666666666673</v>
      </c>
      <c r="BN45">
        <v>23.549699999999994</v>
      </c>
      <c r="BO45" s="37"/>
      <c r="BP45">
        <v>24.882359999999998</v>
      </c>
      <c r="BQ45">
        <v>72.015799999999999</v>
      </c>
      <c r="BS45">
        <v>36.708420000000004</v>
      </c>
      <c r="BT45">
        <v>27.227916666666662</v>
      </c>
      <c r="BU45" s="37"/>
      <c r="BV45">
        <v>31.42703333333333</v>
      </c>
      <c r="BX45">
        <v>45.583800000000004</v>
      </c>
      <c r="BY45">
        <v>64.865639999999985</v>
      </c>
      <c r="CB45">
        <v>21.370979999999999</v>
      </c>
      <c r="CC45">
        <v>53.142249999999997</v>
      </c>
      <c r="CE45">
        <v>90.320999999999984</v>
      </c>
      <c r="CF45">
        <v>51.503700000000002</v>
      </c>
      <c r="CH45">
        <v>40.176549999999999</v>
      </c>
      <c r="CK45">
        <v>13.95683333333333</v>
      </c>
      <c r="CL45">
        <v>55.123916666666673</v>
      </c>
      <c r="CN45">
        <v>122.24233333333332</v>
      </c>
      <c r="CO45">
        <v>78.606399999999994</v>
      </c>
      <c r="CP45">
        <v>49.390840000000004</v>
      </c>
      <c r="CR45">
        <v>5.7101666666666659</v>
      </c>
      <c r="CS45">
        <v>32.036571428571428</v>
      </c>
    </row>
    <row r="46" spans="4:97" x14ac:dyDescent="0.2">
      <c r="D46" s="44">
        <v>0.38</v>
      </c>
      <c r="E46" s="46">
        <v>63.815399999999997</v>
      </c>
      <c r="F46">
        <v>22.120874999999998</v>
      </c>
      <c r="G46">
        <v>22.56123333333333</v>
      </c>
      <c r="M46">
        <v>65.5946</v>
      </c>
      <c r="O46">
        <v>44.342999999999996</v>
      </c>
      <c r="P46">
        <v>100.90174999999999</v>
      </c>
      <c r="Q46">
        <v>84.366</v>
      </c>
      <c r="U46">
        <v>60.794200000000004</v>
      </c>
      <c r="V46">
        <v>30.979916666666668</v>
      </c>
      <c r="W46">
        <v>96.583500000000001</v>
      </c>
      <c r="Y46" s="45">
        <v>106.6656</v>
      </c>
      <c r="Z46">
        <v>21.930399999999999</v>
      </c>
      <c r="AA46">
        <v>30.3935</v>
      </c>
      <c r="AB46">
        <v>26.830080000000002</v>
      </c>
      <c r="AC46">
        <v>13.37716</v>
      </c>
      <c r="AD46">
        <v>35.869425</v>
      </c>
      <c r="AE46">
        <v>42.936400000000006</v>
      </c>
      <c r="AF46">
        <v>14.510116666666669</v>
      </c>
      <c r="AG46">
        <v>10.045999999999998</v>
      </c>
      <c r="AH46">
        <v>21.767175000000002</v>
      </c>
      <c r="AJ46">
        <v>33.179833333333328</v>
      </c>
      <c r="AL46" s="37">
        <v>74.578800000000001</v>
      </c>
      <c r="AN46">
        <v>35.331166666666668</v>
      </c>
      <c r="AO46">
        <v>132.8278</v>
      </c>
      <c r="AQ46" s="37"/>
      <c r="AS46">
        <v>73.468000000000004</v>
      </c>
      <c r="AT46">
        <v>37.883333333333333</v>
      </c>
      <c r="AU46">
        <v>25.072600000000001</v>
      </c>
      <c r="AX46">
        <v>64.097975000000005</v>
      </c>
      <c r="BK46">
        <v>28.104900000000004</v>
      </c>
      <c r="BM46">
        <v>71.905000000000001</v>
      </c>
      <c r="BN46">
        <v>23.878100000000003</v>
      </c>
      <c r="BO46" s="37"/>
      <c r="BP46">
        <v>22.727979999999999</v>
      </c>
      <c r="BQ46">
        <v>72.391333333333321</v>
      </c>
      <c r="BS46">
        <v>40.548783333333333</v>
      </c>
      <c r="BT46">
        <v>31.425850000000001</v>
      </c>
      <c r="BU46" s="37"/>
      <c r="BV46">
        <v>26.589616666666668</v>
      </c>
      <c r="BX46">
        <v>56.247000000000007</v>
      </c>
      <c r="BY46">
        <v>65.350499999999997</v>
      </c>
      <c r="CB46">
        <v>22.27814</v>
      </c>
      <c r="CC46">
        <v>32.464399999999998</v>
      </c>
      <c r="CE46">
        <v>73.760750000000002</v>
      </c>
      <c r="CF46">
        <v>42.497233333333327</v>
      </c>
      <c r="CH46">
        <v>36.808816666666665</v>
      </c>
      <c r="CK46">
        <v>10.368399999999999</v>
      </c>
      <c r="CL46">
        <v>57.98668</v>
      </c>
      <c r="CN46">
        <v>120.3425</v>
      </c>
      <c r="CO46">
        <v>87.287750000000017</v>
      </c>
      <c r="CP46">
        <v>56.248419999999996</v>
      </c>
      <c r="CR46">
        <v>23.835333333333335</v>
      </c>
      <c r="CS46">
        <v>66.439999999999984</v>
      </c>
    </row>
    <row r="47" spans="4:97" x14ac:dyDescent="0.2">
      <c r="D47" s="44">
        <v>0.39</v>
      </c>
      <c r="E47" s="46">
        <v>54.633700000000005</v>
      </c>
      <c r="F47">
        <v>20.066800000000001</v>
      </c>
      <c r="G47">
        <v>22.379350000000002</v>
      </c>
      <c r="M47">
        <v>36.159749999999995</v>
      </c>
      <c r="O47">
        <v>51.296399999999991</v>
      </c>
      <c r="P47">
        <v>88.668800000000005</v>
      </c>
      <c r="Q47">
        <v>68.303666666666658</v>
      </c>
      <c r="U47">
        <v>41.202999999999996</v>
      </c>
      <c r="V47">
        <v>40.44455</v>
      </c>
      <c r="W47">
        <v>78.838333333333338</v>
      </c>
      <c r="Y47" s="45">
        <v>128.62449999999998</v>
      </c>
      <c r="Z47">
        <v>20.491500000000002</v>
      </c>
      <c r="AA47">
        <v>22.129575000000003</v>
      </c>
      <c r="AB47">
        <v>24.235516666666665</v>
      </c>
      <c r="AC47">
        <v>16.442450000000001</v>
      </c>
      <c r="AD47">
        <v>30.930619999999998</v>
      </c>
      <c r="AE47">
        <v>55.98545</v>
      </c>
      <c r="AF47">
        <v>20.891549999999999</v>
      </c>
      <c r="AG47">
        <v>17.792199999999998</v>
      </c>
      <c r="AH47">
        <v>26.424579999999999</v>
      </c>
      <c r="AJ47">
        <v>34.10799999999999</v>
      </c>
      <c r="AL47" s="37">
        <v>67.761600000000001</v>
      </c>
      <c r="AN47">
        <v>61.297000000000004</v>
      </c>
      <c r="AO47">
        <v>87.55319999999999</v>
      </c>
      <c r="AQ47" s="37"/>
      <c r="AS47">
        <v>52.332750000000004</v>
      </c>
      <c r="AT47">
        <v>39.970750000000002</v>
      </c>
      <c r="AU47">
        <v>35.742774999999995</v>
      </c>
      <c r="AX47">
        <v>59.7119</v>
      </c>
      <c r="BK47">
        <v>22.209925000000002</v>
      </c>
      <c r="BM47">
        <v>68.943666666666672</v>
      </c>
      <c r="BN47">
        <v>18.195299999999996</v>
      </c>
      <c r="BO47" s="37"/>
      <c r="BP47">
        <v>34.684874999999998</v>
      </c>
      <c r="BQ47">
        <v>43.949600000000004</v>
      </c>
      <c r="BS47">
        <v>37.835760000000001</v>
      </c>
      <c r="BT47">
        <v>30.444959999999998</v>
      </c>
      <c r="BU47" s="37"/>
      <c r="BV47">
        <v>31.93488</v>
      </c>
      <c r="BX47">
        <v>87.027833333333334</v>
      </c>
      <c r="BY47">
        <v>76.943325000000016</v>
      </c>
      <c r="CB47">
        <v>48.085640000000005</v>
      </c>
      <c r="CC47">
        <v>31.289800000000003</v>
      </c>
      <c r="CE47">
        <v>68.097333333333324</v>
      </c>
      <c r="CF47">
        <v>27.854325000000003</v>
      </c>
      <c r="CH47">
        <v>55.491916666666661</v>
      </c>
      <c r="CK47">
        <v>18.689166666666665</v>
      </c>
      <c r="CL47">
        <v>70.02458</v>
      </c>
      <c r="CN47">
        <v>109.71575</v>
      </c>
      <c r="CO47">
        <v>74.164999999999992</v>
      </c>
      <c r="CP47">
        <v>56.849580000000017</v>
      </c>
      <c r="CR47">
        <v>40.133200000000002</v>
      </c>
      <c r="CS47">
        <v>59.835999999999999</v>
      </c>
    </row>
    <row r="48" spans="4:97" x14ac:dyDescent="0.2">
      <c r="D48" s="44">
        <v>0.4</v>
      </c>
      <c r="E48" s="46">
        <v>43.190224999999998</v>
      </c>
      <c r="G48">
        <v>27.330266666666663</v>
      </c>
      <c r="L48">
        <v>7.324675</v>
      </c>
      <c r="M48">
        <v>28.807749999999999</v>
      </c>
      <c r="O48">
        <v>65.724199999999996</v>
      </c>
      <c r="P48">
        <v>50.591499999999996</v>
      </c>
      <c r="Q48">
        <v>47.225749999999998</v>
      </c>
      <c r="U48">
        <v>25.541800000000002</v>
      </c>
      <c r="V48">
        <v>29.524266666666666</v>
      </c>
      <c r="W48">
        <v>72.698333333333338</v>
      </c>
      <c r="Y48" s="45">
        <v>99.659499999999994</v>
      </c>
      <c r="Z48">
        <v>24.210250000000002</v>
      </c>
      <c r="AA48">
        <v>18.333299999999998</v>
      </c>
      <c r="AB48">
        <v>26.95926</v>
      </c>
      <c r="AC48">
        <v>18.431639999999998</v>
      </c>
      <c r="AD48">
        <v>28.467550000000003</v>
      </c>
      <c r="AE48">
        <v>70.899699999999996</v>
      </c>
      <c r="AF48">
        <v>14.225399999999999</v>
      </c>
      <c r="AG48">
        <v>39.7712</v>
      </c>
      <c r="AH48">
        <v>30.105979999999999</v>
      </c>
      <c r="AJ48">
        <v>18.843833333333333</v>
      </c>
      <c r="AL48" s="37">
        <v>82.231200000000001</v>
      </c>
      <c r="AN48">
        <v>58.8932</v>
      </c>
      <c r="AO48">
        <v>63.599599999999995</v>
      </c>
      <c r="AQ48" s="37"/>
      <c r="AR48">
        <v>16.907775000000001</v>
      </c>
      <c r="AS48">
        <v>74.100750000000005</v>
      </c>
      <c r="AT48">
        <v>40.754249999999999</v>
      </c>
      <c r="AU48">
        <v>36.628625</v>
      </c>
      <c r="AX48">
        <v>33.479849999999999</v>
      </c>
      <c r="BH48">
        <v>2.98116</v>
      </c>
      <c r="BK48">
        <v>25.490475000000004</v>
      </c>
      <c r="BM48">
        <v>75.442750000000004</v>
      </c>
      <c r="BN48">
        <v>19.075759999999999</v>
      </c>
      <c r="BO48" s="37"/>
      <c r="BP48">
        <v>26.809719999999999</v>
      </c>
      <c r="BQ48">
        <v>48.194833333333342</v>
      </c>
      <c r="BS48">
        <v>31.485849999999996</v>
      </c>
      <c r="BT48">
        <v>42.886000000000003</v>
      </c>
      <c r="BU48" s="37"/>
      <c r="BV48">
        <v>36.043366666666664</v>
      </c>
      <c r="BX48">
        <v>64.450600000000009</v>
      </c>
      <c r="BY48">
        <v>64.659099999999995</v>
      </c>
      <c r="CB48">
        <v>63.942574999999998</v>
      </c>
      <c r="CC48">
        <v>32.325000000000003</v>
      </c>
      <c r="CE48">
        <v>50.488749999999996</v>
      </c>
      <c r="CF48">
        <v>25.705100000000002</v>
      </c>
      <c r="CH48">
        <v>49.104399999999991</v>
      </c>
      <c r="CK48">
        <v>50.249833333333335</v>
      </c>
      <c r="CL48">
        <v>75.900200000000012</v>
      </c>
      <c r="CN48">
        <v>105.48233333333333</v>
      </c>
      <c r="CO48">
        <v>67.045749999999998</v>
      </c>
      <c r="CP48">
        <v>45.453880000000005</v>
      </c>
      <c r="CR48">
        <v>55.577999999999996</v>
      </c>
      <c r="CS48">
        <v>45.427624999999999</v>
      </c>
    </row>
    <row r="49" spans="4:97" x14ac:dyDescent="0.2">
      <c r="D49" s="44">
        <v>0.41</v>
      </c>
      <c r="E49" s="46">
        <v>36.512275000000002</v>
      </c>
      <c r="G49">
        <v>23.983174999999999</v>
      </c>
      <c r="L49">
        <v>24.022600000000001</v>
      </c>
      <c r="M49">
        <v>44.034599999999998</v>
      </c>
      <c r="O49">
        <v>102.98039999999999</v>
      </c>
      <c r="P49">
        <v>22.002399999999998</v>
      </c>
      <c r="Q49">
        <v>36.46725</v>
      </c>
      <c r="U49">
        <v>17.695600000000002</v>
      </c>
      <c r="V49">
        <v>19.00225</v>
      </c>
      <c r="W49">
        <v>52.968800000000002</v>
      </c>
      <c r="Y49" s="45">
        <v>102.059</v>
      </c>
      <c r="Z49">
        <v>23.030750000000001</v>
      </c>
      <c r="AB49">
        <v>28.939483333333328</v>
      </c>
      <c r="AC49">
        <v>23.055899999999998</v>
      </c>
      <c r="AD49">
        <v>19.022550000000003</v>
      </c>
      <c r="AE49">
        <v>70.998824999999997</v>
      </c>
      <c r="AF49">
        <v>18.202050000000003</v>
      </c>
      <c r="AG49">
        <v>56.771599999999992</v>
      </c>
      <c r="AH49">
        <v>34.461550000000003</v>
      </c>
      <c r="AJ49">
        <v>24.956399999999999</v>
      </c>
      <c r="AK49">
        <v>12.901000000000002</v>
      </c>
      <c r="AL49" s="37">
        <v>130.44759999999999</v>
      </c>
      <c r="AN49">
        <v>123.69449999999999</v>
      </c>
      <c r="AO49">
        <v>87.071599999999989</v>
      </c>
      <c r="AQ49" s="37"/>
      <c r="AR49">
        <v>22.465924999999999</v>
      </c>
      <c r="AS49">
        <v>69.262500000000003</v>
      </c>
      <c r="AT49">
        <v>57.43</v>
      </c>
      <c r="AU49">
        <v>35.187874999999998</v>
      </c>
      <c r="AX49">
        <v>22.097899999999999</v>
      </c>
      <c r="BD49">
        <v>15.121083333333331</v>
      </c>
      <c r="BH49">
        <v>24.614483333333336</v>
      </c>
      <c r="BK49">
        <v>26.624625000000002</v>
      </c>
      <c r="BM49">
        <v>61.062666666666672</v>
      </c>
      <c r="BN49">
        <v>35.578980000000001</v>
      </c>
      <c r="BO49" s="37"/>
      <c r="BP49">
        <v>17.919549999999997</v>
      </c>
      <c r="BQ49">
        <v>49.174199999999999</v>
      </c>
      <c r="BS49">
        <v>29.460879999999996</v>
      </c>
      <c r="BT49">
        <v>42.367733333333341</v>
      </c>
      <c r="BU49" s="37"/>
      <c r="BV49">
        <v>29.543899999999997</v>
      </c>
      <c r="BX49">
        <v>61.703833333333328</v>
      </c>
      <c r="BY49">
        <v>67.059400000000011</v>
      </c>
      <c r="CB49">
        <v>41.552460000000004</v>
      </c>
      <c r="CC49">
        <v>38.692599999999999</v>
      </c>
      <c r="CE49">
        <v>56.566333333333326</v>
      </c>
      <c r="CF49">
        <v>42.687633333333338</v>
      </c>
      <c r="CH49">
        <v>41.296433333333333</v>
      </c>
      <c r="CK49">
        <v>61.199666666666666</v>
      </c>
      <c r="CL49">
        <v>82.283899999999988</v>
      </c>
      <c r="CN49">
        <v>104.55125</v>
      </c>
      <c r="CO49">
        <v>85.500799999999998</v>
      </c>
      <c r="CP49">
        <v>56.847380000000001</v>
      </c>
      <c r="CR49">
        <v>85.292400000000001</v>
      </c>
      <c r="CS49">
        <v>34.259285714285717</v>
      </c>
    </row>
    <row r="50" spans="4:97" x14ac:dyDescent="0.2">
      <c r="D50" s="44">
        <v>0.42</v>
      </c>
      <c r="E50" s="46">
        <v>37.494924999999995</v>
      </c>
      <c r="G50">
        <v>14.9435</v>
      </c>
      <c r="L50">
        <v>32.573466666666668</v>
      </c>
      <c r="M50">
        <v>42.319249999999997</v>
      </c>
      <c r="O50">
        <v>107.76020000000001</v>
      </c>
      <c r="P50">
        <v>10.22025</v>
      </c>
      <c r="Q50">
        <v>25.425000000000001</v>
      </c>
      <c r="T50">
        <v>7.0744999999999987</v>
      </c>
      <c r="U50">
        <v>23.580199999999998</v>
      </c>
      <c r="V50">
        <v>15.165349999999998</v>
      </c>
      <c r="W50">
        <v>28.166833333333329</v>
      </c>
      <c r="Y50" s="45">
        <v>46.966750000000005</v>
      </c>
      <c r="Z50">
        <v>30.1845</v>
      </c>
      <c r="AB50">
        <v>16.738160000000001</v>
      </c>
      <c r="AC50">
        <v>19.354939999999999</v>
      </c>
      <c r="AD50">
        <v>24.123049999999999</v>
      </c>
      <c r="AE50">
        <v>61.309220000000003</v>
      </c>
      <c r="AF50">
        <v>27.690549999999998</v>
      </c>
      <c r="AG50">
        <v>54.298199999999994</v>
      </c>
      <c r="AH50">
        <v>22.57264</v>
      </c>
      <c r="AJ50">
        <v>34.988166666666665</v>
      </c>
      <c r="AK50">
        <v>29.949000000000002</v>
      </c>
      <c r="AL50" s="37">
        <v>112.67440000000001</v>
      </c>
      <c r="AN50">
        <v>146.815</v>
      </c>
      <c r="AO50">
        <v>85.01939999999999</v>
      </c>
      <c r="AQ50" s="37"/>
      <c r="AR50">
        <v>20.735949999999999</v>
      </c>
      <c r="AS50">
        <v>50.427000000000007</v>
      </c>
      <c r="AT50">
        <v>59.040750000000003</v>
      </c>
      <c r="AU50">
        <v>31.147500000000001</v>
      </c>
      <c r="AX50">
        <v>10.823425</v>
      </c>
      <c r="BD50">
        <v>41.697183333333335</v>
      </c>
      <c r="BH50">
        <v>34.089100000000002</v>
      </c>
      <c r="BK50">
        <v>18.7514</v>
      </c>
      <c r="BM50">
        <v>69.009749999999997</v>
      </c>
      <c r="BN50">
        <v>28.64162</v>
      </c>
      <c r="BO50" s="37"/>
      <c r="BQ50">
        <v>66.640999999999991</v>
      </c>
      <c r="BS50">
        <v>28.294583333333335</v>
      </c>
      <c r="BT50">
        <v>30.2654</v>
      </c>
      <c r="BU50" s="37"/>
      <c r="BV50">
        <v>17.920766666666665</v>
      </c>
      <c r="BX50">
        <v>59.060500000000012</v>
      </c>
      <c r="BY50">
        <v>64.234520000000003</v>
      </c>
      <c r="CA50">
        <v>18.971299999999999</v>
      </c>
      <c r="CB50">
        <v>45.293500000000009</v>
      </c>
      <c r="CC50">
        <v>35.822400000000002</v>
      </c>
      <c r="CE50">
        <v>75.093666666666664</v>
      </c>
      <c r="CF50">
        <v>55.725474999999996</v>
      </c>
      <c r="CH50">
        <v>35.349749999999993</v>
      </c>
      <c r="CK50">
        <v>44.643833333333333</v>
      </c>
      <c r="CL50">
        <v>64.478320000000011</v>
      </c>
      <c r="CN50">
        <v>95.526749999999993</v>
      </c>
      <c r="CO50">
        <v>81.427999999999997</v>
      </c>
      <c r="CP50">
        <v>35.90316</v>
      </c>
      <c r="CR50">
        <v>80.698499999999996</v>
      </c>
      <c r="CS50">
        <v>53.465714285714284</v>
      </c>
    </row>
    <row r="51" spans="4:97" x14ac:dyDescent="0.2">
      <c r="D51" s="44">
        <v>0.43</v>
      </c>
      <c r="E51" s="46">
        <v>46.323324999999997</v>
      </c>
      <c r="L51">
        <v>21.8703</v>
      </c>
      <c r="M51">
        <v>45.4895</v>
      </c>
      <c r="O51">
        <v>90.472999999999999</v>
      </c>
      <c r="Q51">
        <v>21.849</v>
      </c>
      <c r="T51">
        <v>23.862839999999998</v>
      </c>
      <c r="U51">
        <v>33.959000000000003</v>
      </c>
      <c r="V51">
        <v>19.744900000000005</v>
      </c>
      <c r="W51">
        <v>9.6679999999999993</v>
      </c>
      <c r="Y51" s="45">
        <v>18.224800000000002</v>
      </c>
      <c r="Z51">
        <v>32.826400000000007</v>
      </c>
      <c r="AD51">
        <v>28.846880000000006</v>
      </c>
      <c r="AE51">
        <v>60.381374999999991</v>
      </c>
      <c r="AF51">
        <v>33.143450000000001</v>
      </c>
      <c r="AG51">
        <v>40.428399999999996</v>
      </c>
      <c r="AH51">
        <v>13.239680000000002</v>
      </c>
      <c r="AJ51">
        <v>31.320599999999995</v>
      </c>
      <c r="AK51">
        <v>67.029799999999994</v>
      </c>
      <c r="AL51" s="37">
        <v>98.465400000000002</v>
      </c>
      <c r="AN51">
        <v>109.77816666666666</v>
      </c>
      <c r="AO51">
        <v>69.317800000000005</v>
      </c>
      <c r="AQ51" s="37"/>
      <c r="AR51">
        <v>20.405650000000001</v>
      </c>
      <c r="AS51">
        <v>33.18950000000001</v>
      </c>
      <c r="AT51">
        <v>52.435249999999996</v>
      </c>
      <c r="AU51">
        <v>22.338299999999997</v>
      </c>
      <c r="AX51">
        <v>13.7827</v>
      </c>
      <c r="BD51">
        <v>57.866640000000004</v>
      </c>
      <c r="BH51">
        <v>50.370359999999998</v>
      </c>
      <c r="BJ51">
        <v>9.1672000000000029</v>
      </c>
      <c r="BM51">
        <v>103.02025</v>
      </c>
      <c r="BN51">
        <v>14.41886</v>
      </c>
      <c r="BO51" s="37"/>
      <c r="BQ51">
        <v>48.020166666666661</v>
      </c>
      <c r="BS51">
        <v>35.670439999999999</v>
      </c>
      <c r="BT51">
        <v>31.6631</v>
      </c>
      <c r="BU51" s="37"/>
      <c r="BX51">
        <v>69.366399999999999</v>
      </c>
      <c r="BY51">
        <v>35.430775000000004</v>
      </c>
      <c r="CA51">
        <v>38.762275000000002</v>
      </c>
      <c r="CB51">
        <v>48.517000000000003</v>
      </c>
      <c r="CC51">
        <v>41.301000000000002</v>
      </c>
      <c r="CE51">
        <v>59.743249999999996</v>
      </c>
      <c r="CF51">
        <v>50.894566666666663</v>
      </c>
      <c r="CH51">
        <v>33.808083333333329</v>
      </c>
      <c r="CK51">
        <v>54.516166666666663</v>
      </c>
      <c r="CL51">
        <v>52.592200000000005</v>
      </c>
      <c r="CN51">
        <v>94.222666666666669</v>
      </c>
      <c r="CO51">
        <v>88.781800000000004</v>
      </c>
      <c r="CP51">
        <v>20.124179999999999</v>
      </c>
      <c r="CR51">
        <v>39.985799999999998</v>
      </c>
      <c r="CS51">
        <v>37.494624999999999</v>
      </c>
    </row>
    <row r="52" spans="4:97" x14ac:dyDescent="0.2">
      <c r="D52" s="44">
        <v>0.44</v>
      </c>
      <c r="E52" s="46">
        <v>55.744033333333334</v>
      </c>
      <c r="L52">
        <v>22.947800000000001</v>
      </c>
      <c r="M52">
        <v>43.089249999999993</v>
      </c>
      <c r="O52">
        <v>76.729199999999992</v>
      </c>
      <c r="Q52">
        <v>17.761000000000003</v>
      </c>
      <c r="T52">
        <v>46.628139999999995</v>
      </c>
      <c r="U52">
        <v>26.6724</v>
      </c>
      <c r="V52">
        <v>31.37885</v>
      </c>
      <c r="Y52" s="45"/>
      <c r="Z52">
        <v>39.293750000000003</v>
      </c>
      <c r="AD52">
        <v>25.074350000000003</v>
      </c>
      <c r="AE52">
        <v>53.304250000000003</v>
      </c>
      <c r="AF52">
        <v>35.757699999999993</v>
      </c>
      <c r="AG52">
        <v>20.991999999999997</v>
      </c>
      <c r="AJ52">
        <v>15.358499999999999</v>
      </c>
      <c r="AK52">
        <v>92.748200000000026</v>
      </c>
      <c r="AL52" s="37">
        <v>50.981999999999999</v>
      </c>
      <c r="AN52">
        <v>96.255600000000001</v>
      </c>
      <c r="AO52">
        <v>65.572999999999993</v>
      </c>
      <c r="AQ52" s="37"/>
      <c r="AR52">
        <v>25.424549999999996</v>
      </c>
      <c r="AS52">
        <v>55.1922</v>
      </c>
      <c r="AT52">
        <v>39.062999999999995</v>
      </c>
      <c r="AU52">
        <v>17.876149999999999</v>
      </c>
      <c r="AX52">
        <v>29.085175</v>
      </c>
      <c r="BD52">
        <v>50.364450000000012</v>
      </c>
      <c r="BH52">
        <v>55.74194</v>
      </c>
      <c r="BJ52">
        <v>25.781083333333338</v>
      </c>
      <c r="BM52">
        <v>91.75333333333333</v>
      </c>
      <c r="BN52">
        <v>9.5153499999999998</v>
      </c>
      <c r="BO52" s="37"/>
      <c r="BQ52">
        <v>25.094000000000005</v>
      </c>
      <c r="BS52">
        <v>37.503749999999997</v>
      </c>
      <c r="BT52">
        <v>28.562840000000001</v>
      </c>
      <c r="BU52" s="37"/>
      <c r="BX52">
        <v>80.038166666666669</v>
      </c>
      <c r="BY52">
        <v>20.145479999999999</v>
      </c>
      <c r="CA52">
        <v>41.94256</v>
      </c>
      <c r="CB52">
        <v>44.403425000000006</v>
      </c>
      <c r="CC52">
        <v>58.410199999999996</v>
      </c>
      <c r="CE52">
        <v>43.193666666666665</v>
      </c>
      <c r="CF52">
        <v>36.992350000000002</v>
      </c>
      <c r="CH52">
        <v>17.127142857142854</v>
      </c>
      <c r="CK52">
        <v>74.029799999999994</v>
      </c>
      <c r="CL52">
        <v>38.621016666666677</v>
      </c>
      <c r="CN52">
        <v>87.801500000000004</v>
      </c>
      <c r="CO52">
        <v>84.800250000000005</v>
      </c>
      <c r="CP52">
        <v>21.085160000000002</v>
      </c>
      <c r="CR52">
        <v>39.793333333333329</v>
      </c>
      <c r="CS52">
        <v>31.284714285714283</v>
      </c>
    </row>
    <row r="53" spans="4:97" x14ac:dyDescent="0.2">
      <c r="D53" s="44">
        <v>0.45</v>
      </c>
      <c r="E53" s="46">
        <v>43.283550000000005</v>
      </c>
      <c r="I53">
        <v>16.400649999999999</v>
      </c>
      <c r="L53">
        <v>17.783100000000001</v>
      </c>
      <c r="M53">
        <v>43.47</v>
      </c>
      <c r="O53">
        <v>86.671199999999985</v>
      </c>
      <c r="T53">
        <v>22.245099999999997</v>
      </c>
      <c r="V53">
        <v>27.350700000000003</v>
      </c>
      <c r="Y53" s="45"/>
      <c r="Z53">
        <v>37.902999999999999</v>
      </c>
      <c r="AD53">
        <v>22.430499999999999</v>
      </c>
      <c r="AE53">
        <v>50.997525000000003</v>
      </c>
      <c r="AF53">
        <v>33.566500000000005</v>
      </c>
      <c r="AG53">
        <v>21.150399999999998</v>
      </c>
      <c r="AK53">
        <v>73.048200000000008</v>
      </c>
      <c r="AL53" s="37">
        <v>24.089600000000001</v>
      </c>
      <c r="AN53">
        <v>74.646333333333345</v>
      </c>
      <c r="AO53">
        <v>95.696200000000005</v>
      </c>
      <c r="AQ53" s="37"/>
      <c r="AR53">
        <v>29.54965</v>
      </c>
      <c r="AS53">
        <v>80.926750000000013</v>
      </c>
      <c r="AT53">
        <v>42.258499999999998</v>
      </c>
      <c r="AX53">
        <v>50.329700000000003</v>
      </c>
      <c r="BD53">
        <v>56.835079999999991</v>
      </c>
      <c r="BH53">
        <v>41.916350000000008</v>
      </c>
      <c r="BJ53">
        <v>27.350939999999998</v>
      </c>
      <c r="BM53">
        <v>83.91425000000001</v>
      </c>
      <c r="BN53">
        <v>18.044280000000001</v>
      </c>
      <c r="BO53" s="37"/>
      <c r="BQ53">
        <v>17.166666666666668</v>
      </c>
      <c r="BS53">
        <v>41.435600000000001</v>
      </c>
      <c r="BT53">
        <v>19.857066666666665</v>
      </c>
      <c r="BU53" s="37"/>
      <c r="BX53">
        <v>86.574333333333342</v>
      </c>
      <c r="BY53">
        <v>5.1056200000000009</v>
      </c>
      <c r="CA53">
        <v>16.62322</v>
      </c>
      <c r="CB53">
        <v>33.84498</v>
      </c>
      <c r="CC53">
        <v>82.023200000000003</v>
      </c>
      <c r="CE53">
        <v>41.435249999999996</v>
      </c>
      <c r="CF53">
        <v>16.999875000000003</v>
      </c>
      <c r="CH53">
        <v>15.771466666666663</v>
      </c>
      <c r="CK53">
        <v>63.185500000000012</v>
      </c>
      <c r="CL53">
        <v>49.598660000000002</v>
      </c>
      <c r="CN53">
        <v>106.43275</v>
      </c>
      <c r="CO53">
        <v>86.011500000000012</v>
      </c>
      <c r="CP53">
        <v>26.790520000000004</v>
      </c>
      <c r="CR53">
        <v>43.2622</v>
      </c>
      <c r="CS53">
        <v>63.843571428571423</v>
      </c>
    </row>
    <row r="54" spans="4:97" x14ac:dyDescent="0.2">
      <c r="D54" s="44">
        <v>0.46</v>
      </c>
      <c r="E54" s="46">
        <v>26.722450000000002</v>
      </c>
      <c r="I54">
        <v>22.247219999999995</v>
      </c>
      <c r="M54">
        <v>52.118250000000003</v>
      </c>
      <c r="O54">
        <v>66.049500000000009</v>
      </c>
      <c r="T54">
        <v>7.0716999999999999</v>
      </c>
      <c r="V54">
        <v>20.870216666666668</v>
      </c>
      <c r="Y54" s="45"/>
      <c r="Z54">
        <v>49.637</v>
      </c>
      <c r="AD54">
        <v>19.117940000000001</v>
      </c>
      <c r="AE54">
        <v>46.422849999999997</v>
      </c>
      <c r="AF54">
        <v>32.59406666666667</v>
      </c>
      <c r="AG54">
        <v>25.346799999999995</v>
      </c>
      <c r="AK54">
        <v>70.41825</v>
      </c>
      <c r="AL54" s="37">
        <v>20.902200000000001</v>
      </c>
      <c r="AN54">
        <v>79.678399999999996</v>
      </c>
      <c r="AO54">
        <v>112.45419999999999</v>
      </c>
      <c r="AQ54" s="37"/>
      <c r="AR54">
        <v>32.076124999999998</v>
      </c>
      <c r="AS54">
        <v>73.229749999999996</v>
      </c>
      <c r="AT54">
        <v>68.468000000000004</v>
      </c>
      <c r="AX54">
        <v>49.692274999999995</v>
      </c>
      <c r="BD54">
        <v>43.665549999999996</v>
      </c>
      <c r="BH54">
        <v>28.321740000000005</v>
      </c>
      <c r="BJ54">
        <v>24.520150000000001</v>
      </c>
      <c r="BM54">
        <v>72.837000000000003</v>
      </c>
      <c r="BN54">
        <v>26.293600000000005</v>
      </c>
      <c r="BO54" s="37"/>
      <c r="BQ54">
        <v>24.414600000000004</v>
      </c>
      <c r="BS54">
        <v>43.779579999999996</v>
      </c>
      <c r="BT54">
        <v>23.68341666666667</v>
      </c>
      <c r="BU54" s="37"/>
      <c r="BX54">
        <v>73.200833333333335</v>
      </c>
      <c r="CA54">
        <v>15.13452</v>
      </c>
      <c r="CB54">
        <v>36.596320000000006</v>
      </c>
      <c r="CC54">
        <v>91.336250000000021</v>
      </c>
      <c r="CE54">
        <v>48.409666666666659</v>
      </c>
      <c r="CH54">
        <v>13.719383333333333</v>
      </c>
      <c r="CK54">
        <v>46.096666666666664</v>
      </c>
      <c r="CL54">
        <v>52.036639999999998</v>
      </c>
      <c r="CN54">
        <v>116.39699999999999</v>
      </c>
      <c r="CO54">
        <v>68.510600000000011</v>
      </c>
      <c r="CP54">
        <v>24.295800000000003</v>
      </c>
      <c r="CR54">
        <v>27.930666666666667</v>
      </c>
      <c r="CS54">
        <v>60.842428571428577</v>
      </c>
    </row>
    <row r="55" spans="4:97" x14ac:dyDescent="0.2">
      <c r="D55" s="44">
        <v>0.47</v>
      </c>
      <c r="E55" s="46">
        <v>14.506675000000001</v>
      </c>
      <c r="I55">
        <v>15.768700000000001</v>
      </c>
      <c r="M55">
        <v>66.486500000000007</v>
      </c>
      <c r="O55">
        <v>52.133000000000003</v>
      </c>
      <c r="V55">
        <v>20.473166666666668</v>
      </c>
      <c r="Y55" s="45"/>
      <c r="Z55">
        <v>53.295250000000003</v>
      </c>
      <c r="AE55">
        <v>36.740474999999996</v>
      </c>
      <c r="AF55">
        <v>26.804233333333332</v>
      </c>
      <c r="AG55">
        <v>25.663400000000003</v>
      </c>
      <c r="AK55">
        <v>90.400800000000004</v>
      </c>
      <c r="AL55" s="37">
        <v>12.032999999999999</v>
      </c>
      <c r="AN55">
        <v>66.38966666666667</v>
      </c>
      <c r="AO55">
        <v>112.94859999999998</v>
      </c>
      <c r="AQ55" s="37"/>
      <c r="AR55">
        <v>37.642099999999999</v>
      </c>
      <c r="AS55">
        <v>63.038499999999999</v>
      </c>
      <c r="AT55">
        <v>78.173500000000004</v>
      </c>
      <c r="AX55">
        <v>37.57385</v>
      </c>
      <c r="BD55">
        <v>25.655283333333333</v>
      </c>
      <c r="BH55">
        <v>29.299059999999997</v>
      </c>
      <c r="BJ55">
        <v>32.501459999999994</v>
      </c>
      <c r="BM55">
        <v>58.453000000000003</v>
      </c>
      <c r="BN55">
        <v>23.637599999999999</v>
      </c>
      <c r="BO55" s="37"/>
      <c r="BQ55">
        <v>28.175800000000002</v>
      </c>
      <c r="BS55">
        <v>36.764266666666664</v>
      </c>
      <c r="BT55">
        <v>30.288580000000003</v>
      </c>
      <c r="BU55" s="37"/>
      <c r="BX55">
        <v>84.848600000000005</v>
      </c>
      <c r="CA55">
        <v>29.171479999999995</v>
      </c>
      <c r="CB55">
        <v>18.738460000000003</v>
      </c>
      <c r="CC55">
        <v>107.52880000000002</v>
      </c>
      <c r="CE55">
        <v>75.342666666666659</v>
      </c>
      <c r="CH55">
        <v>17.126566666666665</v>
      </c>
      <c r="CK55">
        <v>43.465833333333336</v>
      </c>
      <c r="CL55">
        <v>47.112360000000002</v>
      </c>
      <c r="CN55">
        <v>99.818750000000009</v>
      </c>
      <c r="CO55">
        <v>68.682000000000002</v>
      </c>
      <c r="CP55">
        <v>23.62162</v>
      </c>
      <c r="CR55">
        <v>36.31283333333333</v>
      </c>
      <c r="CS55">
        <v>71.227249999999998</v>
      </c>
    </row>
    <row r="56" spans="4:97" x14ac:dyDescent="0.2">
      <c r="D56" s="44">
        <v>0.48</v>
      </c>
      <c r="E56" s="46"/>
      <c r="I56">
        <v>16.4923</v>
      </c>
      <c r="M56">
        <v>55.266999999999996</v>
      </c>
      <c r="O56">
        <v>44.810199999999995</v>
      </c>
      <c r="V56">
        <v>14.970433333333332</v>
      </c>
      <c r="Y56" s="45"/>
      <c r="Z56">
        <v>62.090200000000003</v>
      </c>
      <c r="AE56">
        <v>35.409875</v>
      </c>
      <c r="AF56">
        <v>36.706116666666667</v>
      </c>
      <c r="AG56">
        <v>13.230599999999999</v>
      </c>
      <c r="AK56">
        <v>83.304200000000009</v>
      </c>
      <c r="AL56" s="37"/>
      <c r="AN56">
        <v>40.735200000000006</v>
      </c>
      <c r="AO56">
        <v>95.418999999999997</v>
      </c>
      <c r="AQ56" s="37"/>
      <c r="AR56">
        <v>38.167175</v>
      </c>
      <c r="AS56">
        <v>42.353500000000004</v>
      </c>
      <c r="AT56">
        <v>76.335999999999999</v>
      </c>
      <c r="AX56">
        <v>43.675249999999998</v>
      </c>
      <c r="BD56">
        <v>21.305219999999998</v>
      </c>
      <c r="BH56">
        <v>39.871566666666666</v>
      </c>
      <c r="BJ56">
        <v>46.411059999999999</v>
      </c>
      <c r="BM56">
        <v>68.22699999999999</v>
      </c>
      <c r="BN56">
        <v>15.94238</v>
      </c>
      <c r="BO56" s="37"/>
      <c r="BQ56">
        <v>25.913499999999999</v>
      </c>
      <c r="BS56">
        <v>41.702979999999997</v>
      </c>
      <c r="BT56">
        <v>39.580933333333327</v>
      </c>
      <c r="BU56" s="37"/>
      <c r="BX56">
        <v>107.86866666666667</v>
      </c>
      <c r="CA56">
        <v>42.616849999999999</v>
      </c>
      <c r="CB56">
        <v>17.441825000000001</v>
      </c>
      <c r="CC56">
        <v>103.10680000000002</v>
      </c>
      <c r="CE56">
        <v>104.58275</v>
      </c>
      <c r="CH56">
        <v>22.37097142857143</v>
      </c>
      <c r="CJ56">
        <v>15.606540000000001</v>
      </c>
      <c r="CK56">
        <v>36.505500000000005</v>
      </c>
      <c r="CL56">
        <v>19.740566666666666</v>
      </c>
      <c r="CN56">
        <v>92.904250000000005</v>
      </c>
      <c r="CO56">
        <v>52.054199999999994</v>
      </c>
      <c r="CP56">
        <v>24.035240000000002</v>
      </c>
      <c r="CR56">
        <v>47.660200000000003</v>
      </c>
      <c r="CS56">
        <v>65.616142857142862</v>
      </c>
    </row>
    <row r="57" spans="4:97" x14ac:dyDescent="0.2">
      <c r="D57" s="44">
        <v>0.49</v>
      </c>
      <c r="E57" s="46"/>
      <c r="I57">
        <v>14.2272</v>
      </c>
      <c r="M57">
        <v>38.756750000000004</v>
      </c>
      <c r="O57">
        <v>40.201200000000007</v>
      </c>
      <c r="Y57" s="45"/>
      <c r="Z57">
        <v>50.518000000000001</v>
      </c>
      <c r="AE57">
        <v>35.045650000000002</v>
      </c>
      <c r="AF57">
        <v>22.280249999999999</v>
      </c>
      <c r="AG57">
        <v>23.831399999999995</v>
      </c>
      <c r="AK57">
        <v>70.194000000000003</v>
      </c>
      <c r="AL57" s="37"/>
      <c r="AN57">
        <v>24.688166666666671</v>
      </c>
      <c r="AO57">
        <v>73.018000000000001</v>
      </c>
      <c r="AQ57" s="37"/>
      <c r="AR57">
        <v>40.7333</v>
      </c>
      <c r="AS57">
        <v>17.912500000000001</v>
      </c>
      <c r="AT57">
        <v>61.442000000000007</v>
      </c>
      <c r="AX57">
        <v>41.487575</v>
      </c>
      <c r="BD57">
        <v>14.356466666666664</v>
      </c>
      <c r="BH57">
        <v>49.401560000000003</v>
      </c>
      <c r="BJ57">
        <v>61.025183333333331</v>
      </c>
      <c r="BM57">
        <v>60.468333333333341</v>
      </c>
      <c r="BO57" s="37"/>
      <c r="BQ57">
        <v>24.988400000000002</v>
      </c>
      <c r="BS57">
        <v>43.98695</v>
      </c>
      <c r="BT57">
        <v>46.973749999999995</v>
      </c>
      <c r="BU57" s="37"/>
      <c r="BX57">
        <v>132.43533333333332</v>
      </c>
      <c r="CA57">
        <v>35.946420000000003</v>
      </c>
      <c r="CB57">
        <v>15.346360000000001</v>
      </c>
      <c r="CC57">
        <v>75.975250000000003</v>
      </c>
      <c r="CE57">
        <v>99.435666666666677</v>
      </c>
      <c r="CH57">
        <v>18.43171666666667</v>
      </c>
      <c r="CJ57">
        <v>30.449800000000003</v>
      </c>
      <c r="CK57">
        <v>65.814666666666668</v>
      </c>
      <c r="CN57">
        <v>103.76333333333334</v>
      </c>
      <c r="CO57">
        <v>48.223750000000003</v>
      </c>
      <c r="CP57">
        <v>5.6583799999999993</v>
      </c>
      <c r="CR57">
        <v>27.488833333333332</v>
      </c>
      <c r="CS57">
        <v>73.317428571428565</v>
      </c>
    </row>
    <row r="58" spans="4:97" x14ac:dyDescent="0.2">
      <c r="D58" s="44">
        <v>0.5</v>
      </c>
      <c r="E58" s="46"/>
      <c r="I58">
        <v>19.825624999999999</v>
      </c>
      <c r="M58">
        <v>26.852499999999992</v>
      </c>
      <c r="O58">
        <v>28.302</v>
      </c>
      <c r="Y58" s="45"/>
      <c r="Z58">
        <v>106.48349999999999</v>
      </c>
      <c r="AE58">
        <v>29.9495</v>
      </c>
      <c r="AF58">
        <v>13.408716666666665</v>
      </c>
      <c r="AG58">
        <v>24.136749999999999</v>
      </c>
      <c r="AK58">
        <v>40.234999999999999</v>
      </c>
      <c r="AL58" s="37"/>
      <c r="AN58">
        <v>21.085000000000001</v>
      </c>
      <c r="AO58">
        <v>55.271666666666675</v>
      </c>
      <c r="AQ58" s="37"/>
      <c r="AR58">
        <v>37.420740000000002</v>
      </c>
      <c r="AT58">
        <v>57.27675</v>
      </c>
      <c r="AX58">
        <v>31.198099999999997</v>
      </c>
      <c r="BH58">
        <v>43.334519999999998</v>
      </c>
      <c r="BJ58">
        <v>42.809220000000003</v>
      </c>
      <c r="BM58">
        <v>49.485250000000008</v>
      </c>
      <c r="BO58" s="37"/>
      <c r="BQ58">
        <v>29.059666666666669</v>
      </c>
      <c r="BS58">
        <v>44.8887</v>
      </c>
      <c r="BT58">
        <v>47.568799999999996</v>
      </c>
      <c r="BU58" s="37"/>
      <c r="BX58">
        <v>108.48619999999998</v>
      </c>
      <c r="CA58">
        <v>23.10266</v>
      </c>
      <c r="CB58">
        <v>19.283080000000002</v>
      </c>
      <c r="CC58">
        <v>55.405400000000007</v>
      </c>
      <c r="CE58">
        <v>87.783249999999995</v>
      </c>
      <c r="CH58">
        <v>24.990500000000001</v>
      </c>
      <c r="CJ58">
        <v>37.128560000000007</v>
      </c>
      <c r="CK58">
        <v>58.228400000000001</v>
      </c>
      <c r="CN58">
        <v>82.96</v>
      </c>
      <c r="CO58">
        <v>62.647199999999998</v>
      </c>
      <c r="CR58">
        <v>25.407400000000003</v>
      </c>
      <c r="CS58">
        <v>53.555250000000001</v>
      </c>
    </row>
    <row r="59" spans="4:97" x14ac:dyDescent="0.2">
      <c r="D59" s="44">
        <v>0.51</v>
      </c>
      <c r="E59" s="46"/>
      <c r="I59">
        <v>30.070479999999996</v>
      </c>
      <c r="M59">
        <v>23.526</v>
      </c>
      <c r="O59">
        <v>22.764800000000001</v>
      </c>
      <c r="Y59" s="45"/>
      <c r="Z59">
        <v>115.93100000000001</v>
      </c>
      <c r="AE59">
        <v>21.8735</v>
      </c>
      <c r="AG59">
        <v>27.576800000000002</v>
      </c>
      <c r="AK59">
        <v>33.593600000000002</v>
      </c>
      <c r="AL59" s="37"/>
      <c r="AN59">
        <v>12.969333333333333</v>
      </c>
      <c r="AO59">
        <v>48.288400000000003</v>
      </c>
      <c r="AQ59" s="37"/>
      <c r="AR59">
        <v>45.739774999999995</v>
      </c>
      <c r="AT59">
        <v>46.997000000000007</v>
      </c>
      <c r="AX59">
        <v>20.127900000000004</v>
      </c>
      <c r="BH59">
        <v>43.601920000000007</v>
      </c>
      <c r="BJ59">
        <v>14.082383333333333</v>
      </c>
      <c r="BM59">
        <v>33.170333333333325</v>
      </c>
      <c r="BO59" s="37"/>
      <c r="BQ59">
        <v>29.094600000000003</v>
      </c>
      <c r="BS59">
        <v>40.890316666666671</v>
      </c>
      <c r="BT59">
        <v>49.4084</v>
      </c>
      <c r="BU59" s="37"/>
      <c r="BX59">
        <v>52.589499999999994</v>
      </c>
      <c r="CA59">
        <v>19.300699999999999</v>
      </c>
      <c r="CB59">
        <v>46.133400000000009</v>
      </c>
      <c r="CC59">
        <v>43.472499999999997</v>
      </c>
      <c r="CE59">
        <v>76.286333333333332</v>
      </c>
      <c r="CH59">
        <v>13.419299999999998</v>
      </c>
      <c r="CJ59">
        <v>37.552250000000001</v>
      </c>
      <c r="CK59">
        <v>40.797666666666665</v>
      </c>
      <c r="CN59">
        <v>68.50633333333333</v>
      </c>
      <c r="CO59">
        <v>45.140250000000002</v>
      </c>
      <c r="CR59">
        <v>40.54783333333333</v>
      </c>
      <c r="CS59">
        <v>61.89528571428572</v>
      </c>
    </row>
    <row r="60" spans="4:97" x14ac:dyDescent="0.2">
      <c r="D60" s="44">
        <v>0.52</v>
      </c>
      <c r="E60" s="46"/>
      <c r="I60">
        <v>18.695699999999995</v>
      </c>
      <c r="M60">
        <v>17.215199999999999</v>
      </c>
      <c r="O60">
        <v>17.140799999999995</v>
      </c>
      <c r="Y60" s="45"/>
      <c r="Z60">
        <v>69.827799999999996</v>
      </c>
      <c r="AE60">
        <v>27.902425000000001</v>
      </c>
      <c r="AG60">
        <v>23.068599999999996</v>
      </c>
      <c r="AK60">
        <v>45.097999999999999</v>
      </c>
      <c r="AL60" s="37"/>
      <c r="AO60">
        <v>42.342799999999997</v>
      </c>
      <c r="AQ60" s="37"/>
      <c r="AR60">
        <v>35.944649999999996</v>
      </c>
      <c r="AT60">
        <v>39.674999999999997</v>
      </c>
      <c r="BF60">
        <v>11.526259999999999</v>
      </c>
      <c r="BH60">
        <v>36.571233333333339</v>
      </c>
      <c r="BM60">
        <v>36.754999999999995</v>
      </c>
      <c r="BO60" s="37"/>
      <c r="BQ60">
        <v>15.928166666666668</v>
      </c>
      <c r="BS60">
        <v>24.244939999999996</v>
      </c>
      <c r="BT60">
        <v>30.175150000000002</v>
      </c>
      <c r="BU60" s="37"/>
      <c r="BX60">
        <v>12.044500000000001</v>
      </c>
      <c r="CA60">
        <v>28.740000000000002</v>
      </c>
      <c r="CB60">
        <v>60.305149999999998</v>
      </c>
      <c r="CC60">
        <v>39.294600000000003</v>
      </c>
      <c r="CE60">
        <v>46.410249999999998</v>
      </c>
      <c r="CH60">
        <v>11.012685714285713</v>
      </c>
      <c r="CJ60">
        <v>35.467300000000002</v>
      </c>
      <c r="CK60">
        <v>36.733166666666669</v>
      </c>
      <c r="CN60">
        <v>72.081500000000005</v>
      </c>
      <c r="CO60">
        <v>25.9664</v>
      </c>
      <c r="CR60">
        <v>32.115200000000002</v>
      </c>
      <c r="CS60">
        <v>54.610285714285723</v>
      </c>
    </row>
    <row r="61" spans="4:97" x14ac:dyDescent="0.2">
      <c r="D61" s="44">
        <v>0.53</v>
      </c>
      <c r="E61" s="46"/>
      <c r="M61">
        <v>28.996749999999995</v>
      </c>
      <c r="Y61" s="45"/>
      <c r="Z61">
        <v>74.842750000000009</v>
      </c>
      <c r="AE61">
        <v>23.817950000000003</v>
      </c>
      <c r="AG61">
        <v>17.641399999999997</v>
      </c>
      <c r="AK61">
        <v>52.903399999999998</v>
      </c>
      <c r="AL61" s="37"/>
      <c r="AO61">
        <v>38.918800000000005</v>
      </c>
      <c r="AQ61" s="37"/>
      <c r="AR61">
        <v>38.662050000000001</v>
      </c>
      <c r="AT61">
        <v>43.355499999999999</v>
      </c>
      <c r="BF61">
        <v>20.964866666666666</v>
      </c>
      <c r="BH61">
        <v>20.846900000000002</v>
      </c>
      <c r="BM61">
        <v>50.122250000000001</v>
      </c>
      <c r="BO61" s="37"/>
      <c r="BS61">
        <v>11.836983333333334</v>
      </c>
      <c r="BT61">
        <v>22.876300000000004</v>
      </c>
      <c r="BU61" s="37"/>
      <c r="CA61">
        <v>48.201000000000008</v>
      </c>
      <c r="CB61">
        <v>44.91572</v>
      </c>
      <c r="CC61">
        <v>26.380999999999993</v>
      </c>
      <c r="CE61">
        <v>28.954333333333334</v>
      </c>
      <c r="CH61">
        <v>25.635000000000002</v>
      </c>
      <c r="CJ61">
        <v>40.103300000000004</v>
      </c>
      <c r="CK61">
        <v>84.930499999999995</v>
      </c>
      <c r="CN61">
        <v>82.222749999999991</v>
      </c>
      <c r="CO61">
        <v>31.581250000000001</v>
      </c>
      <c r="CR61">
        <v>21.141999999999999</v>
      </c>
      <c r="CS61">
        <v>46.817374999999998</v>
      </c>
    </row>
    <row r="62" spans="4:97" x14ac:dyDescent="0.2">
      <c r="D62" s="44">
        <v>0.54</v>
      </c>
      <c r="E62" s="46"/>
      <c r="M62">
        <v>43.515999999999998</v>
      </c>
      <c r="Y62" s="45"/>
      <c r="Z62">
        <v>58.732250000000001</v>
      </c>
      <c r="AE62">
        <v>29.435825000000001</v>
      </c>
      <c r="AK62">
        <v>27.689750000000004</v>
      </c>
      <c r="AL62" s="37"/>
      <c r="AO62">
        <v>28.183800000000002</v>
      </c>
      <c r="AQ62" s="37"/>
      <c r="AR62">
        <v>39.408299999999997</v>
      </c>
      <c r="AT62">
        <v>48.712333333333333</v>
      </c>
      <c r="BF62">
        <v>23.203633333333329</v>
      </c>
      <c r="BH62">
        <v>33.451000000000001</v>
      </c>
      <c r="BM62">
        <v>47.065333333333335</v>
      </c>
      <c r="BO62" s="37"/>
      <c r="BT62">
        <v>29.079283333333333</v>
      </c>
      <c r="BU62" s="37"/>
      <c r="CA62">
        <v>56.459799999999994</v>
      </c>
      <c r="CB62">
        <v>49.06718</v>
      </c>
      <c r="CC62">
        <v>18.08175</v>
      </c>
      <c r="CE62">
        <v>18.448333333333334</v>
      </c>
      <c r="CH62">
        <v>34.623299999999993</v>
      </c>
      <c r="CJ62">
        <v>43.50168</v>
      </c>
      <c r="CK62">
        <v>43.580000000000005</v>
      </c>
      <c r="CN62">
        <v>99.249000000000009</v>
      </c>
      <c r="CO62">
        <v>30.614600000000003</v>
      </c>
      <c r="CR62">
        <v>23.207666666666668</v>
      </c>
      <c r="CS62">
        <v>45.665571428571418</v>
      </c>
    </row>
    <row r="63" spans="4:97" x14ac:dyDescent="0.2">
      <c r="D63" s="44">
        <v>0.55000000000000004</v>
      </c>
      <c r="E63" s="46"/>
      <c r="M63">
        <v>32.117000000000004</v>
      </c>
      <c r="Y63" s="45"/>
      <c r="Z63">
        <v>47.945500000000003</v>
      </c>
      <c r="AE63">
        <v>34.433425</v>
      </c>
      <c r="AK63">
        <v>11.304400000000001</v>
      </c>
      <c r="AL63" s="37"/>
      <c r="AO63">
        <v>21.23</v>
      </c>
      <c r="AQ63" s="37"/>
      <c r="AR63">
        <v>33.959125</v>
      </c>
      <c r="AT63">
        <v>50.893000000000001</v>
      </c>
      <c r="BF63">
        <v>30.782359999999994</v>
      </c>
      <c r="BH63">
        <v>47.802533333333336</v>
      </c>
      <c r="BM63">
        <v>44.308250000000001</v>
      </c>
      <c r="BO63" s="37"/>
      <c r="BT63">
        <v>20.63795</v>
      </c>
      <c r="BU63" s="37"/>
      <c r="CA63">
        <v>50.643540000000002</v>
      </c>
      <c r="CB63">
        <v>44.099740000000004</v>
      </c>
      <c r="CE63">
        <v>37.656750000000002</v>
      </c>
      <c r="CH63">
        <v>50.507849999999998</v>
      </c>
      <c r="CJ63">
        <v>46.303200000000004</v>
      </c>
      <c r="CK63">
        <v>31.036666666666665</v>
      </c>
      <c r="CN63">
        <v>96.370249999999999</v>
      </c>
      <c r="CO63">
        <v>30.194000000000003</v>
      </c>
      <c r="CQ63">
        <v>18.948799999999999</v>
      </c>
      <c r="CR63">
        <v>9.0659999999999989</v>
      </c>
      <c r="CS63">
        <v>14.827142857142857</v>
      </c>
    </row>
    <row r="64" spans="4:97" x14ac:dyDescent="0.2">
      <c r="D64" s="44">
        <v>0.56000000000000005</v>
      </c>
      <c r="E64" s="46"/>
      <c r="M64">
        <v>14.689500000000001</v>
      </c>
      <c r="Y64" s="45"/>
      <c r="Z64">
        <v>40.528499999999994</v>
      </c>
      <c r="AE64">
        <v>30.432225000000003</v>
      </c>
      <c r="AL64" s="37"/>
      <c r="AO64">
        <v>15.842000000000002</v>
      </c>
      <c r="AQ64" s="37"/>
      <c r="AR64">
        <v>33.290725000000002</v>
      </c>
      <c r="AT64">
        <v>32.269666666666666</v>
      </c>
      <c r="BF64">
        <v>28.2209</v>
      </c>
      <c r="BH64">
        <v>22.538359999999997</v>
      </c>
      <c r="BM64">
        <v>31.538333333333338</v>
      </c>
      <c r="BO64" s="37"/>
      <c r="BT64">
        <v>20.432960000000001</v>
      </c>
      <c r="BU64" s="37"/>
      <c r="CA64">
        <v>40.037800000000004</v>
      </c>
      <c r="CB64">
        <v>23.814325</v>
      </c>
      <c r="CE64">
        <v>49.058333333333337</v>
      </c>
      <c r="CH64">
        <v>28.61064285714286</v>
      </c>
      <c r="CJ64">
        <v>31.953924999999998</v>
      </c>
      <c r="CK64">
        <v>15.934599999999998</v>
      </c>
      <c r="CN64">
        <v>71.611750000000001</v>
      </c>
      <c r="CO64">
        <v>23.65925</v>
      </c>
      <c r="CQ64">
        <v>34.367200000000004</v>
      </c>
    </row>
    <row r="65" spans="4:95" x14ac:dyDescent="0.2">
      <c r="D65" s="44">
        <v>0.56999999999999995</v>
      </c>
      <c r="E65" s="46"/>
      <c r="Y65" s="45"/>
      <c r="Z65">
        <v>31.075599999999998</v>
      </c>
      <c r="AE65">
        <v>22.258700000000001</v>
      </c>
      <c r="AL65" s="37"/>
      <c r="AQ65" s="37"/>
      <c r="AR65">
        <v>32.242000000000004</v>
      </c>
      <c r="AT65">
        <v>20.5535</v>
      </c>
      <c r="BF65">
        <v>29.783239999999999</v>
      </c>
      <c r="BH65">
        <v>5.6053799999999994</v>
      </c>
      <c r="BM65">
        <v>27.202499999999997</v>
      </c>
      <c r="BO65" s="37"/>
      <c r="BT65">
        <v>16.698049999999999</v>
      </c>
      <c r="BU65" s="37"/>
      <c r="CA65">
        <v>37.925525</v>
      </c>
      <c r="CB65">
        <v>34.150500000000001</v>
      </c>
      <c r="CE65">
        <v>49.093999999999994</v>
      </c>
      <c r="CG65">
        <v>18.497019999999999</v>
      </c>
      <c r="CH65">
        <v>17.802916666666665</v>
      </c>
      <c r="CJ65">
        <v>24.875700000000002</v>
      </c>
      <c r="CN65">
        <v>70.766666666666666</v>
      </c>
      <c r="CO65">
        <v>17.068599999999996</v>
      </c>
      <c r="CQ65">
        <v>34.091200000000001</v>
      </c>
    </row>
    <row r="66" spans="4:95" x14ac:dyDescent="0.2">
      <c r="D66" s="44">
        <v>0.57999999999999996</v>
      </c>
      <c r="E66" s="45"/>
      <c r="J66">
        <v>15.379200000000001</v>
      </c>
      <c r="Y66" s="45"/>
      <c r="Z66">
        <v>35.317</v>
      </c>
      <c r="AE66">
        <v>12.714759999999998</v>
      </c>
      <c r="AL66" s="37"/>
      <c r="AQ66" s="37"/>
      <c r="AR66">
        <v>28.193574999999999</v>
      </c>
      <c r="AT66">
        <v>9.1022499999999997</v>
      </c>
      <c r="BF66">
        <v>30.639216666666666</v>
      </c>
      <c r="BM66">
        <v>16.017499999999998</v>
      </c>
      <c r="BO66" s="37"/>
      <c r="BU66" s="37"/>
      <c r="CA66">
        <v>31.921200000000006</v>
      </c>
      <c r="CB66">
        <v>29.258720000000004</v>
      </c>
      <c r="CE66">
        <v>72.538999999999987</v>
      </c>
      <c r="CG66">
        <v>25.41516</v>
      </c>
      <c r="CJ66">
        <v>22.341850000000001</v>
      </c>
      <c r="CN66">
        <v>68.823499999999996</v>
      </c>
      <c r="CQ66">
        <v>25.821749999999998</v>
      </c>
    </row>
    <row r="67" spans="4:95" x14ac:dyDescent="0.2">
      <c r="D67" s="44">
        <v>0.59</v>
      </c>
      <c r="E67" s="45"/>
      <c r="J67">
        <v>22.295900000000003</v>
      </c>
      <c r="Y67" s="45"/>
      <c r="Z67">
        <v>29.513499999999997</v>
      </c>
      <c r="AL67" s="37"/>
      <c r="AQ67" s="37"/>
      <c r="AR67">
        <v>25.215599999999998</v>
      </c>
      <c r="BF67">
        <v>16.412959999999998</v>
      </c>
      <c r="BO67" s="37"/>
      <c r="BU67" s="37"/>
      <c r="CA67">
        <v>21.94454</v>
      </c>
      <c r="CB67">
        <v>47.142319999999998</v>
      </c>
      <c r="CE67">
        <v>59.618333333333339</v>
      </c>
      <c r="CG67">
        <v>34.223199999999999</v>
      </c>
      <c r="CJ67">
        <v>23.99718</v>
      </c>
      <c r="CN67">
        <v>88.299499999999995</v>
      </c>
      <c r="CQ67">
        <v>45.787999999999997</v>
      </c>
    </row>
    <row r="68" spans="4:95" x14ac:dyDescent="0.2">
      <c r="D68" s="44">
        <v>0.6</v>
      </c>
      <c r="E68" s="45"/>
      <c r="J68">
        <v>20.360340000000001</v>
      </c>
      <c r="Y68" s="45"/>
      <c r="Z68">
        <v>19.181000000000001</v>
      </c>
      <c r="AL68" s="37"/>
      <c r="AQ68" s="37"/>
      <c r="AR68">
        <v>24.826750000000001</v>
      </c>
      <c r="BF68">
        <v>25.424866666666663</v>
      </c>
      <c r="BO68" s="37"/>
      <c r="BU68" s="37"/>
      <c r="CA68">
        <v>4.4427000000000003</v>
      </c>
      <c r="CB68">
        <v>33.169525000000007</v>
      </c>
      <c r="CE68">
        <v>41.617249999999999</v>
      </c>
      <c r="CG68">
        <v>42.900040000000004</v>
      </c>
      <c r="CJ68">
        <v>14.016800000000002</v>
      </c>
      <c r="CN68">
        <v>86.74366666666667</v>
      </c>
      <c r="CQ68">
        <v>72.303399999999996</v>
      </c>
    </row>
    <row r="69" spans="4:95" x14ac:dyDescent="0.2">
      <c r="D69" s="44">
        <v>0.61</v>
      </c>
      <c r="E69" s="45"/>
      <c r="J69">
        <v>14.453133333333335</v>
      </c>
      <c r="Y69" s="45"/>
      <c r="AL69" s="37"/>
      <c r="AQ69" s="37"/>
      <c r="AR69">
        <v>22.812625000000001</v>
      </c>
      <c r="BF69">
        <v>51.217359999999999</v>
      </c>
      <c r="BO69" s="37"/>
      <c r="BU69" s="37"/>
      <c r="CB69">
        <v>38.069740000000003</v>
      </c>
      <c r="CE69">
        <v>36.427</v>
      </c>
      <c r="CG69">
        <v>26.054359999999996</v>
      </c>
      <c r="CN69">
        <v>90.02825</v>
      </c>
      <c r="CQ69">
        <v>93.711000000000013</v>
      </c>
    </row>
    <row r="70" spans="4:95" x14ac:dyDescent="0.2">
      <c r="D70" s="44">
        <v>0.62</v>
      </c>
      <c r="E70" s="45"/>
      <c r="J70">
        <v>17.44642</v>
      </c>
      <c r="Y70" s="45"/>
      <c r="AL70" s="37"/>
      <c r="AQ70" s="37"/>
      <c r="AR70">
        <v>11.504649999999998</v>
      </c>
      <c r="BF70">
        <v>53.942183333333325</v>
      </c>
      <c r="BO70" s="37"/>
      <c r="BU70" s="37"/>
      <c r="CB70">
        <v>33.475900000000003</v>
      </c>
      <c r="CE70">
        <v>30.856750000000002</v>
      </c>
      <c r="CG70">
        <v>26.933399999999999</v>
      </c>
      <c r="CN70">
        <v>41.757499999999993</v>
      </c>
      <c r="CQ70">
        <v>87.781800000000004</v>
      </c>
    </row>
    <row r="71" spans="4:95" x14ac:dyDescent="0.2">
      <c r="D71" s="44">
        <v>0.63</v>
      </c>
      <c r="E71" s="45"/>
      <c r="J71">
        <v>18.031039999999997</v>
      </c>
      <c r="Y71" s="45"/>
      <c r="AL71" s="37"/>
      <c r="AQ71" s="37"/>
      <c r="BF71">
        <v>25.97508333333333</v>
      </c>
      <c r="BO71" s="37"/>
      <c r="BU71" s="37"/>
      <c r="CB71">
        <v>45.090720000000005</v>
      </c>
      <c r="CE71">
        <v>17.71766666666667</v>
      </c>
      <c r="CG71">
        <v>19.874199999999998</v>
      </c>
      <c r="CN71">
        <v>33.372999999999998</v>
      </c>
      <c r="CQ71">
        <v>49.062400000000004</v>
      </c>
    </row>
    <row r="72" spans="4:95" x14ac:dyDescent="0.2">
      <c r="D72" s="44">
        <v>0.64</v>
      </c>
      <c r="E72" s="45"/>
      <c r="J72">
        <v>22.980350000000001</v>
      </c>
      <c r="Y72" s="45"/>
      <c r="AL72" s="37"/>
      <c r="AQ72" s="37"/>
      <c r="BF72">
        <v>9.9425799999999978</v>
      </c>
      <c r="BO72" s="37"/>
      <c r="BU72" s="37"/>
      <c r="CB72">
        <v>53.937840000000008</v>
      </c>
      <c r="CE72">
        <v>19.483999999999998</v>
      </c>
      <c r="CG72">
        <v>25.041140000000002</v>
      </c>
      <c r="CN72">
        <v>13.93425</v>
      </c>
      <c r="CQ72">
        <v>61.703400000000002</v>
      </c>
    </row>
    <row r="73" spans="4:95" x14ac:dyDescent="0.2">
      <c r="D73" s="44">
        <v>0.65</v>
      </c>
      <c r="E73" s="45"/>
      <c r="J73">
        <v>29.572160000000004</v>
      </c>
      <c r="Y73" s="45"/>
      <c r="AL73" s="37"/>
      <c r="AQ73" s="37"/>
      <c r="BO73" s="37"/>
      <c r="BU73" s="37"/>
      <c r="CB73">
        <v>46.409400000000005</v>
      </c>
      <c r="CG73">
        <v>22.696440000000003</v>
      </c>
      <c r="CQ73">
        <v>61.018500000000003</v>
      </c>
    </row>
    <row r="74" spans="4:95" x14ac:dyDescent="0.2">
      <c r="D74" s="44">
        <v>0.66</v>
      </c>
      <c r="E74" s="45"/>
      <c r="J74">
        <v>25.09398333333333</v>
      </c>
      <c r="Y74" s="45"/>
      <c r="AL74" s="37"/>
      <c r="AQ74" s="37"/>
      <c r="BG74">
        <v>11.63542</v>
      </c>
      <c r="BO74" s="37"/>
      <c r="BU74" s="37"/>
      <c r="CB74">
        <v>27.958000000000006</v>
      </c>
      <c r="CG74">
        <v>24.247440000000001</v>
      </c>
      <c r="CQ74">
        <v>59.721399999999996</v>
      </c>
    </row>
    <row r="75" spans="4:95" x14ac:dyDescent="0.2">
      <c r="D75" s="44">
        <v>0.67</v>
      </c>
      <c r="E75" s="45"/>
      <c r="J75">
        <v>28.702800000000003</v>
      </c>
      <c r="Y75" s="45"/>
      <c r="AL75" s="37"/>
      <c r="AQ75" s="37"/>
      <c r="BG75">
        <v>27.801760000000002</v>
      </c>
      <c r="BO75" s="37"/>
      <c r="BU75" s="37"/>
      <c r="CB75">
        <v>26.47222</v>
      </c>
      <c r="CG75">
        <v>14.0763</v>
      </c>
      <c r="CQ75">
        <v>62.370799999999996</v>
      </c>
    </row>
    <row r="76" spans="4:95" x14ac:dyDescent="0.2">
      <c r="D76" s="44">
        <v>0.68</v>
      </c>
      <c r="E76" s="45"/>
      <c r="J76">
        <v>25.913416666666663</v>
      </c>
      <c r="Y76" s="45"/>
      <c r="AL76" s="37"/>
      <c r="AQ76" s="37"/>
      <c r="BG76">
        <v>35.632925</v>
      </c>
      <c r="BO76" s="37"/>
      <c r="BU76" s="37"/>
      <c r="CB76">
        <v>13.357040000000001</v>
      </c>
      <c r="CQ76">
        <v>62.117400000000011</v>
      </c>
    </row>
    <row r="77" spans="4:95" x14ac:dyDescent="0.2">
      <c r="D77" s="44">
        <v>0.69</v>
      </c>
      <c r="E77" s="45"/>
      <c r="J77">
        <v>27.652920000000005</v>
      </c>
      <c r="Y77" s="45"/>
      <c r="AL77" s="37"/>
      <c r="AQ77" s="37"/>
      <c r="BG77">
        <v>41.079340000000002</v>
      </c>
      <c r="BO77" s="37"/>
      <c r="BU77" s="37"/>
      <c r="CQ77">
        <v>60.794200000000004</v>
      </c>
    </row>
    <row r="78" spans="4:95" x14ac:dyDescent="0.2">
      <c r="D78" s="44">
        <v>0.7</v>
      </c>
      <c r="E78" s="45"/>
      <c r="J78">
        <v>33.663766666666668</v>
      </c>
      <c r="Y78" s="45"/>
      <c r="AL78" s="37"/>
      <c r="AQ78" s="37"/>
      <c r="BG78">
        <v>44.685420000000001</v>
      </c>
      <c r="BO78" s="37"/>
      <c r="BU78" s="37"/>
      <c r="CQ78">
        <v>63.309200000000011</v>
      </c>
    </row>
    <row r="79" spans="4:95" x14ac:dyDescent="0.2">
      <c r="D79" s="44">
        <v>0.71</v>
      </c>
      <c r="E79" s="45"/>
      <c r="J79">
        <v>35.926940000000002</v>
      </c>
      <c r="Y79" s="45"/>
      <c r="AL79" s="37"/>
      <c r="AQ79" s="37"/>
      <c r="BG79">
        <v>39.489874999999998</v>
      </c>
      <c r="BO79" s="37"/>
      <c r="BU79" s="37"/>
      <c r="CQ79">
        <v>47.430199999999999</v>
      </c>
    </row>
    <row r="80" spans="4:95" x14ac:dyDescent="0.2">
      <c r="D80" s="44">
        <v>0.72</v>
      </c>
      <c r="E80" s="45"/>
      <c r="J80">
        <v>36.761616666666669</v>
      </c>
      <c r="Y80" s="45"/>
      <c r="AL80" s="37"/>
      <c r="AQ80" s="37"/>
      <c r="BG80">
        <v>48.511440000000007</v>
      </c>
      <c r="BO80" s="37"/>
      <c r="BU80" s="37"/>
      <c r="CQ80">
        <v>28.447199999999999</v>
      </c>
    </row>
    <row r="81" spans="4:95" x14ac:dyDescent="0.2">
      <c r="D81" s="44">
        <v>0.73</v>
      </c>
      <c r="E81" s="45"/>
      <c r="J81">
        <v>25.269120000000001</v>
      </c>
      <c r="Y81" s="45"/>
      <c r="AL81" s="37"/>
      <c r="AQ81" s="37"/>
      <c r="BG81">
        <v>59.501719999999999</v>
      </c>
      <c r="BO81" s="37"/>
      <c r="BU81" s="37"/>
      <c r="CQ81">
        <v>23.006000000000004</v>
      </c>
    </row>
    <row r="82" spans="4:95" x14ac:dyDescent="0.2">
      <c r="D82" s="44">
        <v>0.74</v>
      </c>
      <c r="E82" s="45"/>
      <c r="J82">
        <v>26.464866666666669</v>
      </c>
      <c r="Y82" s="45"/>
      <c r="AL82" s="37"/>
      <c r="AQ82" s="37"/>
      <c r="BG82">
        <v>60.173600000000008</v>
      </c>
      <c r="BO82" s="37"/>
      <c r="BU82" s="37"/>
      <c r="CQ82">
        <v>27.666000000000004</v>
      </c>
    </row>
    <row r="83" spans="4:95" x14ac:dyDescent="0.2">
      <c r="D83" s="44">
        <v>0.75</v>
      </c>
      <c r="E83" s="45"/>
      <c r="J83">
        <v>17.901879999999998</v>
      </c>
      <c r="Y83" s="45"/>
      <c r="AL83" s="37"/>
      <c r="AQ83" s="37"/>
      <c r="BG83">
        <v>53.288340000000005</v>
      </c>
      <c r="BO83" s="37"/>
      <c r="BU83" s="37"/>
      <c r="CQ83">
        <v>18.469799999999999</v>
      </c>
    </row>
    <row r="84" spans="4:95" x14ac:dyDescent="0.2">
      <c r="D84" s="44">
        <v>0.76</v>
      </c>
      <c r="E84" s="45"/>
      <c r="Y84" s="45"/>
      <c r="AL84" s="37"/>
      <c r="AQ84" s="37"/>
      <c r="BG84">
        <v>51.113</v>
      </c>
      <c r="BO84" s="37"/>
      <c r="BU84" s="37"/>
    </row>
    <row r="85" spans="4:95" x14ac:dyDescent="0.2">
      <c r="D85" s="44">
        <v>0.77</v>
      </c>
      <c r="E85" s="45"/>
      <c r="Y85" s="45"/>
      <c r="AL85" s="37"/>
      <c r="AQ85" s="37"/>
      <c r="BG85">
        <v>61.659799999999997</v>
      </c>
      <c r="BO85" s="37"/>
      <c r="BU85" s="37"/>
    </row>
    <row r="86" spans="4:95" x14ac:dyDescent="0.2">
      <c r="D86" s="44">
        <v>0.78</v>
      </c>
      <c r="E86" s="45"/>
      <c r="Y86" s="45"/>
      <c r="AL86" s="37"/>
      <c r="AQ86" s="37"/>
      <c r="BG86">
        <v>45.166119999999999</v>
      </c>
      <c r="BO86" s="37"/>
      <c r="BU86" s="37"/>
    </row>
    <row r="87" spans="4:95" x14ac:dyDescent="0.2">
      <c r="D87" s="44">
        <v>0.79</v>
      </c>
      <c r="E87" s="45"/>
      <c r="Y87" s="45"/>
      <c r="AL87" s="37"/>
      <c r="AQ87" s="37"/>
      <c r="BG87">
        <v>31.531939999999999</v>
      </c>
      <c r="BO87" s="37"/>
      <c r="BU87" s="37"/>
    </row>
    <row r="88" spans="4:95" x14ac:dyDescent="0.2">
      <c r="D88" s="44">
        <v>0.8</v>
      </c>
      <c r="E88" s="45"/>
      <c r="Y88" s="45"/>
      <c r="AL88" s="37"/>
      <c r="AQ88" s="37"/>
      <c r="BG88">
        <v>33.176275000000004</v>
      </c>
      <c r="BO88" s="37"/>
      <c r="BU88" s="37"/>
    </row>
    <row r="89" spans="4:95" x14ac:dyDescent="0.2">
      <c r="D89" s="44">
        <v>0.81</v>
      </c>
      <c r="E89" s="45"/>
      <c r="Y89" s="45"/>
      <c r="AL89" s="37"/>
      <c r="AQ89" s="37"/>
      <c r="BG89">
        <v>24.6389</v>
      </c>
      <c r="BO89" s="37"/>
      <c r="BU89" s="37"/>
    </row>
    <row r="90" spans="4:95" x14ac:dyDescent="0.2">
      <c r="D90" s="44">
        <v>0.82</v>
      </c>
      <c r="E90" s="45"/>
      <c r="Y90" s="45"/>
      <c r="AL90" s="37"/>
      <c r="AQ90" s="37"/>
      <c r="BG90">
        <v>21.101800000000004</v>
      </c>
      <c r="BO90" s="37"/>
      <c r="BU90" s="37"/>
    </row>
    <row r="91" spans="4:95" x14ac:dyDescent="0.2">
      <c r="D91" s="44">
        <v>0.83</v>
      </c>
      <c r="E91" s="45"/>
      <c r="Y91" s="45"/>
      <c r="AL91" s="37"/>
      <c r="AQ91" s="37"/>
      <c r="BG91">
        <v>11.763425000000002</v>
      </c>
      <c r="BO91" s="37"/>
      <c r="BU91" s="37"/>
    </row>
    <row r="92" spans="4:95" x14ac:dyDescent="0.2">
      <c r="D92" s="44">
        <v>0.84</v>
      </c>
      <c r="E92" s="45"/>
      <c r="Y92" s="45"/>
      <c r="AL92" s="37"/>
      <c r="AQ92" s="37"/>
      <c r="BG92">
        <v>11.127880000000001</v>
      </c>
      <c r="BO92" s="37"/>
      <c r="BU92" s="37"/>
    </row>
    <row r="93" spans="4:95" x14ac:dyDescent="0.2">
      <c r="D93" s="44">
        <v>0.85</v>
      </c>
      <c r="E93" s="45"/>
      <c r="Y93" s="45"/>
      <c r="AL93" s="37"/>
      <c r="AQ93" s="37"/>
      <c r="BG93">
        <v>18.339279999999999</v>
      </c>
      <c r="BO93" s="37"/>
      <c r="BU93" s="37"/>
    </row>
    <row r="94" spans="4:95" x14ac:dyDescent="0.2">
      <c r="D94" s="44">
        <v>0.86</v>
      </c>
      <c r="E94" s="45"/>
      <c r="Y94" s="45"/>
      <c r="AL94" s="37"/>
      <c r="AQ94" s="37"/>
      <c r="BG94">
        <v>22.067</v>
      </c>
      <c r="BO94" s="37"/>
      <c r="BU94" s="37"/>
    </row>
    <row r="95" spans="4:95" x14ac:dyDescent="0.2">
      <c r="D95" s="44">
        <v>0.87</v>
      </c>
      <c r="E95" s="45"/>
      <c r="Y95" s="45"/>
      <c r="AL95" s="37"/>
      <c r="AQ95" s="37"/>
      <c r="BG95">
        <v>19.97194</v>
      </c>
      <c r="BO95" s="37"/>
      <c r="BU95" s="37"/>
    </row>
    <row r="96" spans="4:95" x14ac:dyDescent="0.2">
      <c r="D96" s="44">
        <v>0.88</v>
      </c>
      <c r="E96" s="45"/>
      <c r="Y96" s="45"/>
      <c r="AL96" s="37"/>
      <c r="AQ96" s="37"/>
      <c r="BG96">
        <v>20.576599999999999</v>
      </c>
      <c r="BO96" s="37"/>
      <c r="BU96" s="37"/>
    </row>
    <row r="97" spans="4:97" x14ac:dyDescent="0.2">
      <c r="D97" s="44">
        <v>0.89</v>
      </c>
      <c r="E97" s="45"/>
      <c r="Y97" s="45"/>
      <c r="AL97" s="37"/>
      <c r="AQ97" s="37"/>
      <c r="BG97">
        <v>24.480625000000003</v>
      </c>
      <c r="BO97" s="37"/>
      <c r="BU97" s="37"/>
    </row>
    <row r="98" spans="4:97" x14ac:dyDescent="0.2">
      <c r="D98" s="44">
        <v>0.9</v>
      </c>
      <c r="E98" s="45"/>
      <c r="Y98" s="45"/>
      <c r="AL98" s="37"/>
      <c r="AQ98" s="37"/>
      <c r="BG98">
        <v>32.441839999999999</v>
      </c>
      <c r="BO98" s="37"/>
      <c r="BU98" s="37"/>
    </row>
    <row r="99" spans="4:97" x14ac:dyDescent="0.2">
      <c r="D99" s="44">
        <v>0.91</v>
      </c>
      <c r="E99" s="45"/>
      <c r="Y99" s="45"/>
      <c r="AL99" s="37"/>
      <c r="AQ99" s="37"/>
      <c r="BG99">
        <v>35.853680000000004</v>
      </c>
      <c r="BO99" s="37"/>
      <c r="BU99" s="37"/>
    </row>
    <row r="100" spans="4:97" x14ac:dyDescent="0.2">
      <c r="D100" s="44">
        <v>0.92</v>
      </c>
      <c r="E100" s="45"/>
      <c r="Y100" s="45"/>
      <c r="AL100" s="37"/>
      <c r="AQ100" s="37"/>
      <c r="BG100">
        <v>34.406675</v>
      </c>
      <c r="BO100" s="37"/>
      <c r="BU100" s="37"/>
    </row>
    <row r="101" spans="4:97" x14ac:dyDescent="0.2">
      <c r="D101" s="44">
        <v>0.93</v>
      </c>
      <c r="E101" s="45"/>
      <c r="Y101" s="45"/>
      <c r="AL101" s="37"/>
      <c r="AQ101" s="37"/>
      <c r="BG101">
        <v>33.247920000000001</v>
      </c>
      <c r="BO101" s="37"/>
      <c r="BU101" s="37"/>
    </row>
    <row r="102" spans="4:97" x14ac:dyDescent="0.2">
      <c r="D102" s="44">
        <v>0.94</v>
      </c>
      <c r="E102" s="45"/>
      <c r="Y102" s="45"/>
      <c r="AL102" s="37"/>
      <c r="AQ102" s="37"/>
      <c r="BG102">
        <v>26.234519999999996</v>
      </c>
      <c r="BO102" s="37"/>
      <c r="BU102" s="37"/>
    </row>
    <row r="103" spans="4:97" x14ac:dyDescent="0.2">
      <c r="D103" s="44">
        <v>0.95</v>
      </c>
      <c r="E103" s="45"/>
      <c r="Y103" s="45"/>
      <c r="AL103" s="37"/>
      <c r="AQ103" s="37"/>
      <c r="BG103">
        <v>20.951075000000003</v>
      </c>
      <c r="BO103" s="37"/>
      <c r="BU103" s="37"/>
    </row>
    <row r="104" spans="4:97" x14ac:dyDescent="0.2">
      <c r="D104" s="44">
        <v>0.96</v>
      </c>
      <c r="E104" s="45"/>
      <c r="Y104" s="45"/>
      <c r="AL104" s="37"/>
      <c r="AQ104" s="37"/>
      <c r="BG104">
        <v>20.204460000000001</v>
      </c>
      <c r="BO104" s="37"/>
      <c r="BU104" s="37"/>
    </row>
    <row r="105" spans="4:97" x14ac:dyDescent="0.2">
      <c r="D105" s="44">
        <v>0.97</v>
      </c>
      <c r="E105" s="45"/>
      <c r="Y105" s="45"/>
      <c r="AL105" s="37"/>
      <c r="AQ105" s="37"/>
      <c r="BO105" s="37"/>
      <c r="BU105" s="37"/>
    </row>
    <row r="106" spans="4:97" x14ac:dyDescent="0.2">
      <c r="D106" s="44">
        <v>0.98</v>
      </c>
      <c r="E106" s="45"/>
      <c r="Y106" s="45"/>
      <c r="AL106" s="37"/>
      <c r="AQ106" s="37"/>
      <c r="BO106" s="37"/>
      <c r="BU106" s="37"/>
    </row>
    <row r="107" spans="4:97" x14ac:dyDescent="0.2">
      <c r="D107" s="44">
        <v>0.99</v>
      </c>
      <c r="E107" s="45"/>
      <c r="Y107" s="45"/>
      <c r="AL107" s="37"/>
      <c r="AQ107" s="37"/>
      <c r="BO107" s="37"/>
      <c r="BU107" s="37"/>
    </row>
    <row r="108" spans="4:97" x14ac:dyDescent="0.2">
      <c r="D108" s="44">
        <v>1</v>
      </c>
      <c r="E108" s="45"/>
      <c r="Y108" s="45"/>
      <c r="AL108" s="37"/>
      <c r="AQ108" s="37"/>
      <c r="BO108" s="37"/>
      <c r="BU108" s="37"/>
    </row>
    <row r="111" spans="4:97" x14ac:dyDescent="0.2">
      <c r="E111">
        <f>((E31/2)+SUM(E32:E54)+(E55/2))</f>
        <v>1106.1591958333333</v>
      </c>
      <c r="F111">
        <f>SUM(F39:F46)+(F38/2)+(F47/2)</f>
        <v>251.20060833333335</v>
      </c>
      <c r="G111">
        <f>SUM(G43:G49)+G42/2+G50/2</f>
        <v>184.13925833333332</v>
      </c>
      <c r="H111">
        <f>SUM(H25:H44)+H24/2+H45/2</f>
        <v>753.80805833333341</v>
      </c>
      <c r="I111">
        <f>SUM(I54:I59)+I53/2+I60/2</f>
        <v>136.17969999999997</v>
      </c>
      <c r="J111">
        <f>SUM(J67:J82)+J66/2+J83/2</f>
        <v>427.22931333333338</v>
      </c>
      <c r="K111" s="38">
        <f>SUM(K22:K42)+K21/2+K43/2</f>
        <v>1411.8495000000003</v>
      </c>
      <c r="L111">
        <f>SUM(L49:L52)+L48/2+L53/2</f>
        <v>113.96805416666668</v>
      </c>
      <c r="M111">
        <f>SUM(M35:M63)+M34/2+M64/2</f>
        <v>1568.3052500000001</v>
      </c>
      <c r="O111">
        <f>SUM(O42:O59)+O41/2+O60/2</f>
        <v>1054.9993999999999</v>
      </c>
      <c r="P111">
        <f>SUM(P34:P49)+P33/2+P50/2</f>
        <v>1331.6890999999998</v>
      </c>
      <c r="Q111">
        <f>SUM(Q32:Q51)+Q31/2+Q52/2</f>
        <v>902.10649999999998</v>
      </c>
      <c r="R111">
        <f>SUM(R35:R44)+R34/2+R45/2</f>
        <v>319.57056499999999</v>
      </c>
      <c r="S111">
        <f>SUM(S31:S33)+S30/2+S34/2</f>
        <v>106.31112999999999</v>
      </c>
      <c r="T111">
        <f>SUM(T51:T53)+T50/2+T54/2</f>
        <v>99.809179999999984</v>
      </c>
      <c r="U111">
        <f>SUM(U34:U51)+U33/2+U52/2</f>
        <v>1008.0685999999998</v>
      </c>
      <c r="V111">
        <f>SUM(V45:V55)+V44/2+V56/2</f>
        <v>294.18034666666665</v>
      </c>
      <c r="W111">
        <f>SUM(W36:W50)+W35/2+W51/2</f>
        <v>983.94373333333328</v>
      </c>
      <c r="Y111">
        <f>SUM(Y33:Y50)+Y32/2+Y51/2</f>
        <v>1504.3254999999999</v>
      </c>
      <c r="Z111">
        <f>SUM(Z45:Z67)+Z44/2+Z68/2</f>
        <v>1099.7292750000004</v>
      </c>
      <c r="AA111">
        <f>SUM(AA39:AA47)+AA38/2+AA48/2</f>
        <v>279.12078500000001</v>
      </c>
      <c r="AB111">
        <f>SUM(AB35:AB49)+AB34/2+AB50/2</f>
        <v>639.91714166666668</v>
      </c>
      <c r="AC111">
        <f>SUM(AC37:AC49)+AC36/2+AC50/2</f>
        <v>466.57663500000001</v>
      </c>
      <c r="AD111">
        <f>SUM(AD43:AD53)+AD42/2+AD54/2</f>
        <v>335.40885250000002</v>
      </c>
      <c r="AE111">
        <f>SUM(AE38:AE65)+AE37/2+AE66/2</f>
        <v>1073.2216450000001</v>
      </c>
      <c r="AF111">
        <f>SUM(AF39:AF57)+AF38/2+AF58/2</f>
        <v>456.49949047619054</v>
      </c>
      <c r="AG111">
        <f>SUM(AG41:AG60)+AG40/2+AG61/2</f>
        <v>668.12914999999998</v>
      </c>
      <c r="AH111">
        <f>SUM(AH46:AH50)+AH45/2+AH51/2</f>
        <v>150.60715500000003</v>
      </c>
      <c r="AJ111">
        <f>SUM(AJ33:AJ51)+AJ32/2+AJ52/2</f>
        <v>874.45231666666666</v>
      </c>
      <c r="AK111">
        <f>SUM(AK50:AK62)+AK49/2+AK63/2</f>
        <v>788.71490000000006</v>
      </c>
      <c r="AL111">
        <f>SUM(AL38:AL54)+AL37/2+AL55/2</f>
        <v>1088.9391000000001</v>
      </c>
      <c r="AM111">
        <f>SUM(AM20:AM43)+AM19/2+AM44/2</f>
        <v>1270.90065</v>
      </c>
      <c r="AN111">
        <f>SUM(AN46:AN58)+AN45/2+AN59/2</f>
        <v>953.16876666666667</v>
      </c>
      <c r="AO111">
        <f>SUM(AO30:AO63)+AO29/2+AO64/2</f>
        <v>2636.7198666666659</v>
      </c>
      <c r="AQ111">
        <f>SUM(AQ11:AQ27)+AQ10/2+AQ28/2</f>
        <v>660.03419250000013</v>
      </c>
      <c r="AR111">
        <f>SUM(AR49:AR69)+AR48/2+AR70/2</f>
        <v>679.12255249999998</v>
      </c>
      <c r="AS111">
        <f>SUM(AS32:AS56)+AS31/2+AS57/2</f>
        <v>1665.3551749999999</v>
      </c>
      <c r="AT111">
        <f>SUM(AT31:AT65)+AT30/2+AT66/2</f>
        <v>1441.4346666666663</v>
      </c>
      <c r="AU111">
        <f>SUM(AU29:AU51)+AU28/2+AU52/2</f>
        <v>639.76507500000002</v>
      </c>
      <c r="AX111">
        <f>SUM(AX31:AX58)+AX30/2+AX59/2</f>
        <v>946.64584249999984</v>
      </c>
      <c r="BB111">
        <f>SUM(BB24:BB39)+BB23/2+BB40/2</f>
        <v>543.60809166666672</v>
      </c>
      <c r="BC111">
        <f>SUM(BC29:BC43)+BC28/2+BC44/2</f>
        <v>1130.5836250000002</v>
      </c>
      <c r="BD111">
        <f>SUM(BD50:BD56)+BD49/2+BD57/2</f>
        <v>312.12818166666665</v>
      </c>
      <c r="BE111">
        <f>SUM(BE36:BE44)+BE35/2+BE45/2</f>
        <v>460.19301999999993</v>
      </c>
      <c r="BF111">
        <f>SUM(BF61:BF71)+BF60/2+BF72/2</f>
        <v>347.30108999999999</v>
      </c>
      <c r="BG111">
        <f>SUM(BG75:BG103)+BG74/2+BG104/2</f>
        <v>1005.934655</v>
      </c>
      <c r="BH111">
        <f>SUM(BH49:BH64)+BH48/2+BH65/2</f>
        <v>606.06589666666673</v>
      </c>
      <c r="BJ111">
        <f>SUM(BJ52:BJ58)+BJ51/2+BJ59/2</f>
        <v>272.02388833333333</v>
      </c>
      <c r="BK111">
        <f>SUM(BK40:BK49)+BK39/2+BK50/2</f>
        <v>268.31945000000002</v>
      </c>
      <c r="BM111">
        <f>SUM(BM30:BM65)+BM29/2+BM66/2</f>
        <v>1929.8919583333334</v>
      </c>
      <c r="BN111">
        <f>SUM(BN44:BN55)+BN43/2+BN56/2</f>
        <v>283.94372999999996</v>
      </c>
      <c r="BO111">
        <f>SUM(BO20:BO32)+BO19/2+BO33/2</f>
        <v>562.40493333333336</v>
      </c>
      <c r="BP111">
        <f>SUM(BP30:BP48)+BP29/2+BP49/2</f>
        <v>635.50106500000004</v>
      </c>
      <c r="BQ111">
        <f>SUM(BQ43:BQ59)+BQ42/2+BQ60/2</f>
        <v>702.92328333333319</v>
      </c>
      <c r="BS111">
        <f>SUM(BS39:BS60)+BS38/2+BS61/2</f>
        <v>782.62985833333335</v>
      </c>
      <c r="BT111">
        <f>SUM(BT45:BT64)+BT44/2+BT65/2</f>
        <v>660.87231500000007</v>
      </c>
      <c r="BV111">
        <f>SUM(BV30:BV49)+BV29/2+BV50/2</f>
        <v>797.07703666666669</v>
      </c>
      <c r="BW111">
        <f>SUM(BW30:BW35)+BW29/2+BW36/2</f>
        <v>172.44782499999999</v>
      </c>
      <c r="BX111">
        <f>SUM(BX44:BX59)+BX43/2+BX60/2</f>
        <v>1202.9554333333333</v>
      </c>
      <c r="BY111">
        <f>SUM(BY37:BY52)+BY36/2+BY53/2</f>
        <v>833.0237249999999</v>
      </c>
      <c r="BZ111">
        <f>SUM(BZ20:BZ43)+BZ19/2+BZ44/2</f>
        <v>1290.4908833333336</v>
      </c>
      <c r="CA111">
        <f>SUM(CA51:CA67)+CA50/2+CA68/2</f>
        <v>590.18109000000004</v>
      </c>
      <c r="CB111">
        <f>SUM(CB43:CB75)+CB42/2+CB76/2</f>
        <v>1252.4986700000004</v>
      </c>
      <c r="CC111">
        <f>SUM(CC35:CC61)+CC34/2+CC62/2</f>
        <v>1398.5432750000002</v>
      </c>
      <c r="CE111">
        <f>SUM(CE22:CE71)+CE21/2+CE72/2</f>
        <v>2498.2074166666662</v>
      </c>
      <c r="CF111">
        <f>SUM(CF34:CF52)+CF33/2+CF53/2</f>
        <v>662.60374583333316</v>
      </c>
      <c r="CG111">
        <f>SUM(CG66:CG74)+CG65/2+CG75/2</f>
        <v>263.67203999999998</v>
      </c>
      <c r="CH111">
        <f>SUM(CH42:CH64)+CH41/2+CH65/2</f>
        <v>689.45336785714267</v>
      </c>
      <c r="CI111">
        <f>SUM(CI26:CI32)+CI25/2+CI33/2</f>
        <v>235.93770333333336</v>
      </c>
      <c r="CJ111">
        <f>SUM(CJ57:CJ67)+CJ56/2+CJ68/2</f>
        <v>388.48641500000002</v>
      </c>
      <c r="CK111">
        <f>SUM(CK39:CK63)+CK38/2+CK64/2</f>
        <v>1099.6605499999998</v>
      </c>
      <c r="CL111">
        <f>SUM(CL36:CL55)+CL35/2+CL56/2</f>
        <v>1084.2850900000003</v>
      </c>
      <c r="CM111">
        <f>SUM(CM28:CM38)+CM27/2+CM39/2</f>
        <v>444.39865999999995</v>
      </c>
      <c r="CN111">
        <f>SUM(CN40:CN71)+CN39/2+CN72/2</f>
        <v>2757.4395416666666</v>
      </c>
      <c r="CO111">
        <f>SUM(CO38:CO64)+CO37/2+CO65/2</f>
        <v>1841.7569250000001</v>
      </c>
      <c r="CP111">
        <f>SUM(CP44:CP56)+CP43/2+CP57/2</f>
        <v>470.83299333333338</v>
      </c>
      <c r="CQ111">
        <f>SUM(CQ64:CQ82)+CQ63/2+CQ83/2</f>
        <v>1019.2203500000002</v>
      </c>
      <c r="CR111">
        <f>SUM(CR46:CR62)+CR45/2+CR63/2</f>
        <v>697.77948333333336</v>
      </c>
      <c r="CS111">
        <f>SUM(CS37:CS62)+CS36/2+CS63/2</f>
        <v>1329.406410714286</v>
      </c>
    </row>
    <row r="112" spans="4:97" x14ac:dyDescent="0.2">
      <c r="E112">
        <f>E111-20*(COUNT(E8:E108)-1)</f>
        <v>626.15919583333334</v>
      </c>
      <c r="F112">
        <f t="shared" ref="F112:H112" si="0">F111-20*(COUNT(F8:F108)-1)</f>
        <v>71.200608333333349</v>
      </c>
      <c r="G112">
        <f t="shared" si="0"/>
        <v>24.139258333333316</v>
      </c>
      <c r="H112">
        <f t="shared" si="0"/>
        <v>333.80805833333341</v>
      </c>
      <c r="J112">
        <f t="shared" ref="J112:M112" si="1">J111-20*(COUNT(J8:J108)-1)</f>
        <v>87.22931333333338</v>
      </c>
      <c r="K112" s="38">
        <f t="shared" si="1"/>
        <v>971.84950000000026</v>
      </c>
      <c r="L112">
        <f t="shared" si="1"/>
        <v>13.968054166666676</v>
      </c>
      <c r="M112">
        <f t="shared" si="1"/>
        <v>968.30525000000011</v>
      </c>
      <c r="O112">
        <f t="shared" ref="O112:W112" si="2">O111-20*(COUNT(O8:O108)-1)</f>
        <v>674.99939999999992</v>
      </c>
      <c r="P112">
        <f t="shared" si="2"/>
        <v>991.68909999999983</v>
      </c>
      <c r="Q112">
        <f t="shared" si="2"/>
        <v>482.10649999999998</v>
      </c>
      <c r="R112">
        <f t="shared" si="2"/>
        <v>99.570564999999988</v>
      </c>
      <c r="S112">
        <f t="shared" si="2"/>
        <v>26.311129999999991</v>
      </c>
      <c r="T112">
        <f t="shared" si="2"/>
        <v>19.809179999999984</v>
      </c>
      <c r="U112">
        <f t="shared" si="2"/>
        <v>628.06859999999983</v>
      </c>
      <c r="V112">
        <f t="shared" si="2"/>
        <v>54.180346666666651</v>
      </c>
      <c r="W112">
        <f t="shared" si="2"/>
        <v>663.94373333333328</v>
      </c>
      <c r="Y112">
        <f t="shared" ref="Y112:AH112" si="3">Y111-20*(COUNT(Y8:Y108)-1)</f>
        <v>1124.3254999999999</v>
      </c>
      <c r="Z112">
        <f t="shared" si="3"/>
        <v>619.72927500000037</v>
      </c>
      <c r="AA112">
        <f t="shared" si="3"/>
        <v>79.120785000000012</v>
      </c>
      <c r="AB112">
        <f t="shared" si="3"/>
        <v>319.91714166666668</v>
      </c>
      <c r="AC112">
        <f t="shared" si="3"/>
        <v>186.57663500000001</v>
      </c>
      <c r="AD112">
        <f t="shared" si="3"/>
        <v>95.408852500000023</v>
      </c>
      <c r="AE112">
        <f t="shared" si="3"/>
        <v>493.22164500000008</v>
      </c>
      <c r="AF112">
        <f t="shared" si="3"/>
        <v>56.499490476190545</v>
      </c>
      <c r="AG112">
        <f t="shared" si="3"/>
        <v>248.12914999999998</v>
      </c>
      <c r="AH112">
        <f t="shared" si="3"/>
        <v>30.607155000000034</v>
      </c>
      <c r="AJ112">
        <f t="shared" ref="AJ112:AO112" si="4">AJ111-20*(COUNT(AJ8:AJ108)-1)</f>
        <v>474.45231666666666</v>
      </c>
      <c r="AK112">
        <f t="shared" si="4"/>
        <v>508.71490000000006</v>
      </c>
      <c r="AL112">
        <f t="shared" si="4"/>
        <v>728.93910000000005</v>
      </c>
      <c r="AM112">
        <f t="shared" si="4"/>
        <v>770.90065000000004</v>
      </c>
      <c r="AN112">
        <f t="shared" si="4"/>
        <v>673.16876666666667</v>
      </c>
      <c r="AO112">
        <f t="shared" si="4"/>
        <v>1936.7198666666659</v>
      </c>
      <c r="AQ112">
        <f t="shared" ref="AQ112:AU112" si="5">AQ111-20*(COUNT(AQ8:AQ108)-1)</f>
        <v>300.03419250000013</v>
      </c>
      <c r="AR112">
        <f t="shared" si="5"/>
        <v>239.12255249999998</v>
      </c>
      <c r="AS112">
        <f t="shared" si="5"/>
        <v>1145.3551749999999</v>
      </c>
      <c r="AT112">
        <f t="shared" si="5"/>
        <v>721.43466666666632</v>
      </c>
      <c r="AU112">
        <f t="shared" si="5"/>
        <v>159.76507500000002</v>
      </c>
      <c r="AX112">
        <f t="shared" ref="AX112" si="6">AX111-20*(COUNT(AX8:AX108)-1)</f>
        <v>366.64584249999984</v>
      </c>
      <c r="BB112">
        <f t="shared" ref="BB112:BH112" si="7">BB111-20*(COUNT(BB8:BB108)-1)</f>
        <v>203.60809166666672</v>
      </c>
      <c r="BC112">
        <f t="shared" si="7"/>
        <v>810.58362500000021</v>
      </c>
      <c r="BD112">
        <f t="shared" si="7"/>
        <v>152.12818166666665</v>
      </c>
      <c r="BE112">
        <f t="shared" si="7"/>
        <v>260.19301999999993</v>
      </c>
      <c r="BF112">
        <f t="shared" si="7"/>
        <v>107.30108999999999</v>
      </c>
      <c r="BG112">
        <f t="shared" si="7"/>
        <v>405.93465500000002</v>
      </c>
      <c r="BH112">
        <f t="shared" si="7"/>
        <v>266.06589666666673</v>
      </c>
      <c r="BJ112">
        <f t="shared" ref="BJ112:BK112" si="8">BJ111-20*(COUNT(BJ8:BJ108)-1)</f>
        <v>112.02388833333333</v>
      </c>
      <c r="BK112">
        <f t="shared" si="8"/>
        <v>48.319450000000018</v>
      </c>
      <c r="BM112">
        <f t="shared" ref="BM112:BQ112" si="9">BM111-20*(COUNT(BM8:BM108)-1)</f>
        <v>1189.8919583333334</v>
      </c>
      <c r="BN112">
        <f t="shared" si="9"/>
        <v>23.94372999999996</v>
      </c>
      <c r="BO112">
        <f t="shared" si="9"/>
        <v>282.40493333333336</v>
      </c>
      <c r="BP112">
        <f t="shared" si="9"/>
        <v>235.50106500000004</v>
      </c>
      <c r="BQ112">
        <f t="shared" si="9"/>
        <v>342.92328333333319</v>
      </c>
      <c r="BS112">
        <f t="shared" ref="BS112:BT112" si="10">BS111-20*(COUNT(BS8:BS108)-1)</f>
        <v>322.62985833333335</v>
      </c>
      <c r="BT112">
        <f t="shared" si="10"/>
        <v>240.87231500000007</v>
      </c>
      <c r="BV112">
        <f t="shared" ref="BV112:CC112" si="11">BV111-20*(COUNT(BV8:BV108)-1)</f>
        <v>377.07703666666669</v>
      </c>
      <c r="BW112">
        <f t="shared" si="11"/>
        <v>32.447824999999995</v>
      </c>
      <c r="BX112">
        <f t="shared" si="11"/>
        <v>862.9554333333333</v>
      </c>
      <c r="BY112">
        <f t="shared" si="11"/>
        <v>493.0237249999999</v>
      </c>
      <c r="BZ112">
        <f t="shared" si="11"/>
        <v>790.49088333333361</v>
      </c>
      <c r="CA112">
        <f t="shared" si="11"/>
        <v>230.18109000000004</v>
      </c>
      <c r="CB112">
        <f t="shared" si="11"/>
        <v>572.4986700000004</v>
      </c>
      <c r="CC112">
        <f t="shared" si="11"/>
        <v>838.54327500000022</v>
      </c>
      <c r="CE112">
        <f t="shared" ref="CE112:CS112" si="12">CE111-20*(COUNT(CE8:CE108)-1)</f>
        <v>1478.2074166666662</v>
      </c>
      <c r="CF112">
        <f t="shared" si="12"/>
        <v>262.60374583333316</v>
      </c>
      <c r="CG112">
        <f t="shared" si="12"/>
        <v>63.672039999999981</v>
      </c>
      <c r="CH112">
        <f t="shared" si="12"/>
        <v>209.45336785714267</v>
      </c>
      <c r="CI112">
        <f t="shared" si="12"/>
        <v>75.93770333333336</v>
      </c>
      <c r="CJ112">
        <f t="shared" si="12"/>
        <v>148.48641500000002</v>
      </c>
      <c r="CK112">
        <f t="shared" si="12"/>
        <v>579.66054999999983</v>
      </c>
      <c r="CL112">
        <f t="shared" si="12"/>
        <v>664.28509000000031</v>
      </c>
      <c r="CM112">
        <f t="shared" si="12"/>
        <v>204.39865999999995</v>
      </c>
      <c r="CN112">
        <f t="shared" si="12"/>
        <v>2097.4395416666666</v>
      </c>
      <c r="CO112">
        <f t="shared" si="12"/>
        <v>1281.7569250000001</v>
      </c>
      <c r="CP112">
        <f t="shared" si="12"/>
        <v>190.83299333333338</v>
      </c>
      <c r="CQ112">
        <f t="shared" si="12"/>
        <v>619.22035000000017</v>
      </c>
      <c r="CR112">
        <f t="shared" si="12"/>
        <v>337.77948333333336</v>
      </c>
      <c r="CS112">
        <f t="shared" si="12"/>
        <v>789.40641071428604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8DCC8-4637-D54E-B62B-745D57D55CC8}">
  <dimension ref="A1:I226"/>
  <sheetViews>
    <sheetView workbookViewId="0">
      <selection activeCell="C1" sqref="C1:D1048576"/>
    </sheetView>
  </sheetViews>
  <sheetFormatPr baseColWidth="10" defaultRowHeight="16" x14ac:dyDescent="0.2"/>
  <cols>
    <col min="1" max="1" width="23.6640625" style="2" bestFit="1" customWidth="1"/>
    <col min="2" max="2" width="24.83203125" style="2" bestFit="1" customWidth="1"/>
    <col min="3" max="3" width="25.6640625" style="2" bestFit="1" customWidth="1"/>
    <col min="4" max="4" width="27" style="2" bestFit="1" customWidth="1"/>
    <col min="5" max="5" width="10.83203125" style="2"/>
    <col min="6" max="6" width="24.33203125" style="2" bestFit="1" customWidth="1"/>
    <col min="7" max="7" width="25.5" style="2" bestFit="1" customWidth="1"/>
    <col min="8" max="8" width="27" style="2" bestFit="1" customWidth="1"/>
    <col min="9" max="9" width="28.1640625" style="2" bestFit="1" customWidth="1"/>
    <col min="10" max="16384" width="10.83203125" style="2"/>
  </cols>
  <sheetData>
    <row r="1" spans="1:9" s="1" customFormat="1" x14ac:dyDescent="0.2">
      <c r="A1" s="1" t="s">
        <v>49</v>
      </c>
      <c r="F1" s="1" t="s">
        <v>50</v>
      </c>
    </row>
    <row r="2" spans="1:9" x14ac:dyDescent="0.2">
      <c r="A2" s="3" t="s">
        <v>13</v>
      </c>
      <c r="B2" s="3" t="s">
        <v>14</v>
      </c>
      <c r="C2" s="3" t="s">
        <v>15</v>
      </c>
      <c r="D2" s="3" t="s">
        <v>16</v>
      </c>
      <c r="F2" s="3" t="s">
        <v>17</v>
      </c>
      <c r="G2" s="3" t="s">
        <v>18</v>
      </c>
      <c r="H2" s="3" t="s">
        <v>19</v>
      </c>
      <c r="I2" s="3" t="s">
        <v>20</v>
      </c>
    </row>
    <row r="3" spans="1:9" x14ac:dyDescent="0.2">
      <c r="A3" s="9">
        <v>1.587</v>
      </c>
      <c r="B3" s="9">
        <v>0.28000000000000003</v>
      </c>
      <c r="C3" s="9">
        <v>2.863</v>
      </c>
      <c r="D3" s="9">
        <v>4.2119999999999997</v>
      </c>
      <c r="E3" s="10"/>
      <c r="F3" s="9">
        <v>8.6509999999999998</v>
      </c>
      <c r="G3" s="9">
        <v>0.95899999999999996</v>
      </c>
      <c r="H3" s="9">
        <v>0.623</v>
      </c>
      <c r="I3" s="9">
        <v>0.33600000000000002</v>
      </c>
    </row>
    <row r="4" spans="1:9" ht="19" customHeight="1" x14ac:dyDescent="0.2">
      <c r="A4" s="9">
        <v>8.2159999999999993</v>
      </c>
      <c r="B4" s="9">
        <v>1.496</v>
      </c>
      <c r="C4" s="9">
        <v>75.367000000000004</v>
      </c>
      <c r="D4" s="9">
        <v>52.445999999999998</v>
      </c>
      <c r="E4" s="10"/>
      <c r="F4" s="9">
        <v>3.84</v>
      </c>
      <c r="G4" s="9">
        <v>1.244</v>
      </c>
      <c r="H4" s="9">
        <v>1.462</v>
      </c>
      <c r="I4" s="9">
        <v>1.0820000000000001</v>
      </c>
    </row>
    <row r="5" spans="1:9" x14ac:dyDescent="0.2">
      <c r="A5" s="9">
        <v>8.8759999999999994</v>
      </c>
      <c r="B5" s="9">
        <v>1.58</v>
      </c>
      <c r="C5" s="9">
        <v>41.33</v>
      </c>
      <c r="D5" s="9">
        <v>7.3719999999999999</v>
      </c>
      <c r="E5" s="10"/>
      <c r="F5" s="9">
        <v>5.91</v>
      </c>
      <c r="G5" s="9">
        <v>1.333</v>
      </c>
      <c r="H5" s="9">
        <v>5.9370000000000003</v>
      </c>
      <c r="I5" s="9">
        <v>1.6719999999999999</v>
      </c>
    </row>
    <row r="6" spans="1:9" x14ac:dyDescent="0.2">
      <c r="A6" s="9">
        <v>4.3369999999999997</v>
      </c>
      <c r="B6" s="9">
        <v>1.5860000000000001</v>
      </c>
      <c r="C6" s="9">
        <v>13.157999999999999</v>
      </c>
      <c r="D6" s="9">
        <v>10.442</v>
      </c>
      <c r="E6" s="10"/>
      <c r="F6" s="9">
        <v>25.516999999999999</v>
      </c>
      <c r="G6" s="9">
        <v>1.371</v>
      </c>
      <c r="H6" s="9">
        <v>2.7650000000000001</v>
      </c>
      <c r="I6" s="9">
        <v>1.6950000000000001</v>
      </c>
    </row>
    <row r="7" spans="1:9" x14ac:dyDescent="0.2">
      <c r="A7" s="9">
        <v>30.291</v>
      </c>
      <c r="B7" s="9">
        <v>1.694</v>
      </c>
      <c r="C7" s="9">
        <v>0.38900000000000001</v>
      </c>
      <c r="D7" s="9">
        <v>4.0490000000000004</v>
      </c>
      <c r="E7" s="10"/>
      <c r="F7" s="9">
        <v>5.2750000000000004</v>
      </c>
      <c r="G7" s="9">
        <v>1.5740000000000001</v>
      </c>
      <c r="H7" s="9">
        <v>7.91</v>
      </c>
      <c r="I7" s="9">
        <v>3.2229999999999999</v>
      </c>
    </row>
    <row r="8" spans="1:9" x14ac:dyDescent="0.2">
      <c r="A8" s="9">
        <v>1.22</v>
      </c>
      <c r="B8" s="9">
        <v>1.843</v>
      </c>
      <c r="C8" s="9">
        <v>57.128999999999998</v>
      </c>
      <c r="D8" s="9">
        <v>5.8979999999999997</v>
      </c>
      <c r="E8" s="10"/>
      <c r="F8" s="9">
        <v>2.145</v>
      </c>
      <c r="G8" s="9">
        <v>1.623</v>
      </c>
      <c r="H8" s="9">
        <v>8.3170000000000002</v>
      </c>
      <c r="I8" s="9">
        <v>4.5839999999999996</v>
      </c>
    </row>
    <row r="9" spans="1:9" x14ac:dyDescent="0.2">
      <c r="A9" s="9">
        <v>0.95399999999999996</v>
      </c>
      <c r="B9" s="9">
        <v>1.9039999999999999</v>
      </c>
      <c r="C9" s="9">
        <v>32.170999999999999</v>
      </c>
      <c r="D9" s="9">
        <v>12.044</v>
      </c>
      <c r="E9" s="10"/>
      <c r="F9" s="9">
        <v>6.4509999999999996</v>
      </c>
      <c r="G9" s="9">
        <v>1.865</v>
      </c>
      <c r="H9" s="9">
        <v>6.266</v>
      </c>
      <c r="I9" s="9">
        <v>5.827</v>
      </c>
    </row>
    <row r="10" spans="1:9" x14ac:dyDescent="0.2">
      <c r="A10" s="9">
        <v>2.8889999999999998</v>
      </c>
      <c r="B10" s="9">
        <v>2.2040000000000002</v>
      </c>
      <c r="C10" s="9">
        <v>31.395</v>
      </c>
      <c r="D10" s="9">
        <v>60.427999999999997</v>
      </c>
      <c r="E10" s="10"/>
      <c r="F10" s="9">
        <v>13.026999999999999</v>
      </c>
      <c r="G10" s="9">
        <v>2.0630000000000002</v>
      </c>
      <c r="H10" s="9">
        <v>14.617000000000001</v>
      </c>
      <c r="I10" s="9">
        <v>6.4329999999999998</v>
      </c>
    </row>
    <row r="11" spans="1:9" x14ac:dyDescent="0.2">
      <c r="A11" s="9">
        <v>5.0279999999999996</v>
      </c>
      <c r="B11" s="9">
        <v>2.6579999999999999</v>
      </c>
      <c r="C11" s="9">
        <v>71.299000000000007</v>
      </c>
      <c r="D11" s="9">
        <v>67.653000000000006</v>
      </c>
      <c r="E11" s="10"/>
      <c r="F11" s="9">
        <v>1.512</v>
      </c>
      <c r="G11" s="9">
        <v>2.1949999999999998</v>
      </c>
      <c r="H11" s="9">
        <v>0.40300000000000002</v>
      </c>
      <c r="I11" s="9">
        <v>6.9889999999999999</v>
      </c>
    </row>
    <row r="12" spans="1:9" x14ac:dyDescent="0.2">
      <c r="A12" s="9">
        <v>2.8239999999999998</v>
      </c>
      <c r="B12" s="9">
        <v>2.7610000000000001</v>
      </c>
      <c r="C12" s="9">
        <v>0.17499999999999999</v>
      </c>
      <c r="D12" s="9">
        <v>1.147</v>
      </c>
      <c r="E12" s="10"/>
      <c r="F12" s="9">
        <v>3.98</v>
      </c>
      <c r="G12" s="9">
        <v>2.4710000000000001</v>
      </c>
      <c r="H12" s="9">
        <v>12.156000000000001</v>
      </c>
      <c r="I12" s="9">
        <v>8.2989999999999995</v>
      </c>
    </row>
    <row r="13" spans="1:9" x14ac:dyDescent="0.2">
      <c r="A13" s="9">
        <v>1.86</v>
      </c>
      <c r="B13" s="9">
        <v>3.0640000000000001</v>
      </c>
      <c r="C13" s="9">
        <v>58.14</v>
      </c>
      <c r="D13" s="9">
        <v>2.423</v>
      </c>
      <c r="E13" s="10"/>
      <c r="F13" s="9">
        <v>2.9550000000000001</v>
      </c>
      <c r="G13" s="9">
        <v>2.6379999999999999</v>
      </c>
      <c r="H13" s="9">
        <v>18.899999999999999</v>
      </c>
      <c r="I13" s="9">
        <v>9.2409999999999997</v>
      </c>
    </row>
    <row r="14" spans="1:9" x14ac:dyDescent="0.2">
      <c r="A14" s="9">
        <v>3.3969999999999998</v>
      </c>
      <c r="B14" s="9">
        <v>3.9870000000000001</v>
      </c>
      <c r="C14" s="9">
        <v>13.930999999999999</v>
      </c>
      <c r="D14" s="9">
        <v>1.6E-2</v>
      </c>
      <c r="E14" s="10"/>
      <c r="F14" s="9">
        <v>28.233000000000001</v>
      </c>
      <c r="G14" s="9">
        <v>2.8420000000000001</v>
      </c>
      <c r="H14" s="9">
        <v>3.81</v>
      </c>
      <c r="I14" s="9">
        <v>9.5250000000000004</v>
      </c>
    </row>
    <row r="15" spans="1:9" x14ac:dyDescent="0.2">
      <c r="A15" s="9">
        <v>8.5370000000000008</v>
      </c>
      <c r="B15" s="9">
        <v>4.2919999999999998</v>
      </c>
      <c r="C15" s="9">
        <v>76.974999999999994</v>
      </c>
      <c r="D15" s="9">
        <v>68.858999999999995</v>
      </c>
      <c r="E15" s="10"/>
      <c r="F15" s="9">
        <v>2.786</v>
      </c>
      <c r="G15" s="9">
        <v>2.899</v>
      </c>
      <c r="H15" s="9">
        <v>11.62</v>
      </c>
      <c r="I15" s="9">
        <v>10.324</v>
      </c>
    </row>
    <row r="16" spans="1:9" x14ac:dyDescent="0.2">
      <c r="A16" s="9">
        <v>1.5549999999999999</v>
      </c>
      <c r="B16" s="9">
        <v>4.415</v>
      </c>
      <c r="C16" s="9">
        <v>69.352000000000004</v>
      </c>
      <c r="D16" s="9">
        <v>72.786000000000001</v>
      </c>
      <c r="E16" s="10"/>
      <c r="F16" s="9">
        <v>3.7730000000000001</v>
      </c>
      <c r="G16" s="9">
        <v>2.9489999999999998</v>
      </c>
      <c r="H16" s="9">
        <v>0.33500000000000002</v>
      </c>
      <c r="I16" s="9">
        <v>11.823</v>
      </c>
    </row>
    <row r="17" spans="1:9" x14ac:dyDescent="0.2">
      <c r="A17" s="9">
        <v>3.2090000000000001</v>
      </c>
      <c r="B17" s="9">
        <v>6.5359999999999996</v>
      </c>
      <c r="C17" s="9">
        <v>33.561999999999998</v>
      </c>
      <c r="D17" s="9">
        <v>38.299999999999997</v>
      </c>
      <c r="E17" s="10"/>
      <c r="F17" s="9">
        <v>3.387</v>
      </c>
      <c r="G17" s="9">
        <v>3.0209999999999999</v>
      </c>
      <c r="H17" s="9">
        <v>2.6030000000000002</v>
      </c>
      <c r="I17" s="9">
        <v>13.144</v>
      </c>
    </row>
    <row r="18" spans="1:9" x14ac:dyDescent="0.2">
      <c r="A18" s="9">
        <v>6.8280000000000003</v>
      </c>
      <c r="B18" s="9">
        <v>8.657</v>
      </c>
      <c r="C18" s="9">
        <v>50.027999999999999</v>
      </c>
      <c r="D18" s="9">
        <v>1.8140000000000001</v>
      </c>
      <c r="E18" s="10"/>
      <c r="F18" s="9">
        <v>13.215</v>
      </c>
      <c r="G18" s="9">
        <v>3.1110000000000002</v>
      </c>
      <c r="H18" s="9">
        <v>4.2939999999999996</v>
      </c>
      <c r="I18" s="9">
        <v>13.797000000000001</v>
      </c>
    </row>
    <row r="19" spans="1:9" x14ac:dyDescent="0.2">
      <c r="A19" s="9">
        <v>7.8440000000000003</v>
      </c>
      <c r="B19" s="9">
        <v>8.9290000000000003</v>
      </c>
      <c r="C19" s="9">
        <v>8.4250000000000007</v>
      </c>
      <c r="D19" s="9">
        <v>6.3879999999999999</v>
      </c>
      <c r="E19" s="10"/>
      <c r="F19" s="9">
        <v>21.745000000000001</v>
      </c>
      <c r="G19" s="9">
        <v>3.113</v>
      </c>
      <c r="H19" s="9">
        <v>3.1640000000000001</v>
      </c>
      <c r="I19" s="9">
        <v>14.132</v>
      </c>
    </row>
    <row r="20" spans="1:9" x14ac:dyDescent="0.2">
      <c r="A20" s="9">
        <v>6.202</v>
      </c>
      <c r="B20" s="9">
        <v>9.2729999999999997</v>
      </c>
      <c r="C20" s="9">
        <v>6.9249999999999998</v>
      </c>
      <c r="D20" s="9">
        <v>1.726</v>
      </c>
      <c r="E20" s="10"/>
      <c r="F20" s="9">
        <v>23.623999999999999</v>
      </c>
      <c r="G20" s="9">
        <v>3.657</v>
      </c>
      <c r="H20" s="9">
        <v>1.798</v>
      </c>
      <c r="I20" s="9">
        <v>16.311</v>
      </c>
    </row>
    <row r="21" spans="1:9" x14ac:dyDescent="0.2">
      <c r="A21" s="9">
        <v>2.839</v>
      </c>
      <c r="B21" s="9">
        <v>10.14</v>
      </c>
      <c r="C21" s="9">
        <v>9.2289999999999992</v>
      </c>
      <c r="D21" s="9">
        <v>7.5049999999999999</v>
      </c>
      <c r="E21" s="10"/>
      <c r="F21" s="9">
        <v>1.76</v>
      </c>
      <c r="G21" s="9">
        <v>4.0380000000000003</v>
      </c>
      <c r="H21" s="9">
        <v>9.1790000000000003</v>
      </c>
      <c r="I21" s="9">
        <v>16.786999999999999</v>
      </c>
    </row>
    <row r="22" spans="1:9" x14ac:dyDescent="0.2">
      <c r="A22" s="9">
        <v>36.963999999999999</v>
      </c>
      <c r="B22" s="9">
        <v>10.337</v>
      </c>
      <c r="C22" s="9">
        <v>51.966999999999999</v>
      </c>
      <c r="D22" s="9">
        <v>21.88</v>
      </c>
      <c r="E22" s="10"/>
      <c r="F22" s="9">
        <v>26.047000000000001</v>
      </c>
      <c r="G22" s="9">
        <v>4.1260000000000003</v>
      </c>
      <c r="H22" s="9">
        <v>3.0249999999999999</v>
      </c>
      <c r="I22" s="9">
        <v>17.5</v>
      </c>
    </row>
    <row r="23" spans="1:9" x14ac:dyDescent="0.2">
      <c r="A23" s="9">
        <v>37.686</v>
      </c>
      <c r="B23" s="9">
        <v>11.698</v>
      </c>
      <c r="C23" s="9">
        <v>3.8540000000000001</v>
      </c>
      <c r="D23" s="9">
        <v>2.617</v>
      </c>
      <c r="E23" s="10"/>
      <c r="F23" s="9">
        <v>2.677</v>
      </c>
      <c r="G23" s="9">
        <v>4.3070000000000004</v>
      </c>
      <c r="H23" s="9">
        <v>14.241</v>
      </c>
      <c r="I23" s="9">
        <v>20.420000000000002</v>
      </c>
    </row>
    <row r="24" spans="1:9" x14ac:dyDescent="0.2">
      <c r="A24" s="9">
        <v>15.193</v>
      </c>
      <c r="B24" s="9">
        <v>15.711</v>
      </c>
      <c r="C24" s="9">
        <v>4.6859999999999999</v>
      </c>
      <c r="D24" s="9">
        <v>1.7070000000000001</v>
      </c>
      <c r="E24" s="10"/>
      <c r="F24" s="9">
        <v>34.502000000000002</v>
      </c>
      <c r="G24" s="9">
        <v>4.6829999999999998</v>
      </c>
      <c r="H24" s="9">
        <v>20.123000000000001</v>
      </c>
      <c r="I24" s="9">
        <v>22.08</v>
      </c>
    </row>
    <row r="25" spans="1:9" x14ac:dyDescent="0.2">
      <c r="A25" s="9">
        <v>36.526000000000003</v>
      </c>
      <c r="B25" s="9">
        <v>15.903</v>
      </c>
      <c r="C25" s="9">
        <v>37.75</v>
      </c>
      <c r="D25" s="9">
        <v>2.968</v>
      </c>
      <c r="E25" s="10"/>
      <c r="F25" s="9">
        <v>9.7219999999999995</v>
      </c>
      <c r="G25" s="9">
        <v>4.7359999999999998</v>
      </c>
      <c r="H25" s="9">
        <v>40.151000000000003</v>
      </c>
      <c r="I25" s="9">
        <v>22.335000000000001</v>
      </c>
    </row>
    <row r="26" spans="1:9" x14ac:dyDescent="0.2">
      <c r="A26" s="9">
        <v>53.613999999999997</v>
      </c>
      <c r="B26" s="9">
        <v>17.155000000000001</v>
      </c>
      <c r="C26" s="9">
        <v>5.6</v>
      </c>
      <c r="D26" s="9">
        <v>8.3849999999999998</v>
      </c>
      <c r="E26" s="10"/>
      <c r="F26" s="9">
        <v>26.291</v>
      </c>
      <c r="G26" s="9">
        <v>4.8810000000000002</v>
      </c>
      <c r="H26" s="9">
        <v>16.606000000000002</v>
      </c>
      <c r="I26" s="9">
        <v>27.995000000000001</v>
      </c>
    </row>
    <row r="27" spans="1:9" x14ac:dyDescent="0.2">
      <c r="A27" s="9">
        <v>37.584000000000003</v>
      </c>
      <c r="B27" s="9">
        <v>18.939</v>
      </c>
      <c r="C27" s="9">
        <v>4.4589999999999996</v>
      </c>
      <c r="D27" s="9">
        <v>2.254</v>
      </c>
      <c r="E27" s="10"/>
      <c r="F27" s="9">
        <v>11.288</v>
      </c>
      <c r="G27" s="9">
        <v>5.1429999999999998</v>
      </c>
      <c r="H27" s="9">
        <v>28.209</v>
      </c>
      <c r="I27" s="9">
        <v>30.091999999999999</v>
      </c>
    </row>
    <row r="28" spans="1:9" x14ac:dyDescent="0.2">
      <c r="A28" s="9">
        <v>1.6180000000000001</v>
      </c>
      <c r="B28" s="9">
        <v>19.091999999999999</v>
      </c>
      <c r="C28" s="9">
        <v>1.554</v>
      </c>
      <c r="D28" s="9">
        <v>7.9210000000000003</v>
      </c>
      <c r="E28" s="10"/>
      <c r="F28" s="9">
        <v>4.0369999999999999</v>
      </c>
      <c r="G28" s="9">
        <v>5.202</v>
      </c>
      <c r="H28" s="9">
        <v>9.91</v>
      </c>
      <c r="I28" s="9">
        <v>32.329000000000001</v>
      </c>
    </row>
    <row r="29" spans="1:9" x14ac:dyDescent="0.2">
      <c r="A29" s="9">
        <v>2.1139999999999999</v>
      </c>
      <c r="B29" s="9">
        <v>19.317</v>
      </c>
      <c r="C29" s="9">
        <v>3.3490000000000002</v>
      </c>
      <c r="D29" s="9">
        <v>8.36</v>
      </c>
      <c r="E29" s="10"/>
      <c r="F29" s="9">
        <v>2.31</v>
      </c>
      <c r="G29" s="9">
        <v>5.3010000000000002</v>
      </c>
      <c r="H29" s="9">
        <v>16.125</v>
      </c>
      <c r="I29" s="9">
        <v>32.959000000000003</v>
      </c>
    </row>
    <row r="30" spans="1:9" x14ac:dyDescent="0.2">
      <c r="A30" s="9">
        <v>15.788</v>
      </c>
      <c r="B30" s="9">
        <v>20.754000000000001</v>
      </c>
      <c r="C30" s="9">
        <v>14.015000000000001</v>
      </c>
      <c r="D30" s="9">
        <v>10.954000000000001</v>
      </c>
      <c r="E30" s="10"/>
      <c r="F30" s="9">
        <v>8.2780000000000005</v>
      </c>
      <c r="G30" s="9">
        <v>5.3920000000000003</v>
      </c>
      <c r="H30" s="9">
        <v>31.873999999999999</v>
      </c>
      <c r="I30" s="9">
        <v>37.552</v>
      </c>
    </row>
    <row r="31" spans="1:9" x14ac:dyDescent="0.2">
      <c r="A31" s="9">
        <v>48.637999999999998</v>
      </c>
      <c r="B31" s="9">
        <v>21.981999999999999</v>
      </c>
      <c r="C31" s="9">
        <v>8.4390000000000001</v>
      </c>
      <c r="D31" s="9">
        <v>8.4369999999999994</v>
      </c>
      <c r="E31" s="10"/>
      <c r="F31" s="9">
        <v>13.462999999999999</v>
      </c>
      <c r="G31" s="9">
        <v>5.6559999999999997</v>
      </c>
      <c r="H31" s="9">
        <v>46.835000000000001</v>
      </c>
      <c r="I31" s="9">
        <v>45.457000000000001</v>
      </c>
    </row>
    <row r="32" spans="1:9" x14ac:dyDescent="0.2">
      <c r="A32" s="9">
        <v>44.223999999999997</v>
      </c>
      <c r="B32" s="9">
        <v>23.256</v>
      </c>
      <c r="C32" s="9">
        <v>11.717000000000001</v>
      </c>
      <c r="D32" s="9">
        <v>8.298</v>
      </c>
      <c r="E32" s="10"/>
      <c r="F32" s="9">
        <v>18.370999999999999</v>
      </c>
      <c r="G32" s="9">
        <v>6.0060000000000002</v>
      </c>
      <c r="H32" s="9">
        <v>21.555</v>
      </c>
      <c r="I32" s="9">
        <v>46.112000000000002</v>
      </c>
    </row>
    <row r="33" spans="1:9" x14ac:dyDescent="0.2">
      <c r="A33" s="9">
        <v>16.774999999999999</v>
      </c>
      <c r="B33" s="9">
        <v>34.686</v>
      </c>
      <c r="C33" s="9">
        <v>64.885999999999996</v>
      </c>
      <c r="D33" s="9">
        <v>46.814999999999998</v>
      </c>
      <c r="E33" s="10"/>
      <c r="F33" s="9">
        <v>3.282</v>
      </c>
      <c r="G33" s="9">
        <v>6.2569999999999997</v>
      </c>
      <c r="H33" s="9">
        <v>19.558</v>
      </c>
      <c r="I33" s="9">
        <v>46.563000000000002</v>
      </c>
    </row>
    <row r="34" spans="1:9" x14ac:dyDescent="0.2">
      <c r="A34" s="9">
        <v>57.073999999999998</v>
      </c>
      <c r="B34" s="9">
        <v>40.411999999999999</v>
      </c>
      <c r="C34" s="9">
        <v>27.855</v>
      </c>
      <c r="D34" s="9">
        <v>7.0570000000000004</v>
      </c>
      <c r="E34" s="10"/>
      <c r="F34" s="9">
        <v>2.9990000000000001</v>
      </c>
      <c r="G34" s="9">
        <v>6.4770000000000003</v>
      </c>
      <c r="H34" s="9">
        <v>30.042999999999999</v>
      </c>
      <c r="I34" s="9">
        <v>47.579000000000001</v>
      </c>
    </row>
    <row r="35" spans="1:9" x14ac:dyDescent="0.2">
      <c r="A35" s="9">
        <v>32.087000000000003</v>
      </c>
      <c r="B35" s="9">
        <v>68.741</v>
      </c>
      <c r="C35" s="9">
        <v>6.7069999999999999</v>
      </c>
      <c r="D35" s="9">
        <v>4.95</v>
      </c>
      <c r="E35" s="10"/>
      <c r="F35" s="9">
        <v>1.456</v>
      </c>
      <c r="G35" s="9">
        <v>6.6109999999999998</v>
      </c>
      <c r="H35" s="9">
        <v>34.284999999999997</v>
      </c>
      <c r="I35" s="9">
        <v>57.167000000000002</v>
      </c>
    </row>
    <row r="36" spans="1:9" x14ac:dyDescent="0.2">
      <c r="A36" s="9">
        <v>37.198999999999998</v>
      </c>
      <c r="B36" s="9">
        <v>71.094999999999999</v>
      </c>
      <c r="C36" s="9">
        <v>32.58</v>
      </c>
      <c r="D36" s="9">
        <v>11.228</v>
      </c>
      <c r="E36" s="10"/>
      <c r="F36" s="9">
        <v>6.6</v>
      </c>
      <c r="G36" s="9">
        <v>6.7169999999999996</v>
      </c>
      <c r="H36" s="9">
        <v>50.859000000000002</v>
      </c>
      <c r="I36" s="9">
        <v>58.323999999999998</v>
      </c>
    </row>
    <row r="37" spans="1:9" x14ac:dyDescent="0.2">
      <c r="A37" s="9">
        <v>80.724000000000004</v>
      </c>
      <c r="B37" s="9">
        <v>71.454999999999998</v>
      </c>
      <c r="C37" s="9">
        <v>4.7960000000000003</v>
      </c>
      <c r="D37" s="9">
        <v>3.234</v>
      </c>
      <c r="E37" s="10"/>
      <c r="F37" s="9">
        <v>4.9720000000000004</v>
      </c>
      <c r="G37" s="9">
        <v>6.7670000000000003</v>
      </c>
      <c r="H37" s="9">
        <v>64.988</v>
      </c>
      <c r="I37" s="9">
        <v>60.521000000000001</v>
      </c>
    </row>
    <row r="38" spans="1:9" x14ac:dyDescent="0.2">
      <c r="A38" s="9">
        <v>21.245999999999999</v>
      </c>
      <c r="B38" s="9">
        <v>71.914000000000001</v>
      </c>
      <c r="C38" s="9">
        <v>82.923000000000002</v>
      </c>
      <c r="D38" s="9">
        <v>83.304000000000002</v>
      </c>
      <c r="E38" s="10"/>
      <c r="F38" s="9">
        <v>4.1559999999999997</v>
      </c>
      <c r="G38" s="9">
        <v>6.7880000000000003</v>
      </c>
      <c r="H38" s="9">
        <v>64.591999999999999</v>
      </c>
      <c r="I38" s="9">
        <v>60.58</v>
      </c>
    </row>
    <row r="39" spans="1:9" x14ac:dyDescent="0.2">
      <c r="A39" s="9">
        <v>77.138000000000005</v>
      </c>
      <c r="B39" s="9">
        <v>74.37</v>
      </c>
      <c r="C39" s="9">
        <v>1.0880000000000001</v>
      </c>
      <c r="D39" s="9">
        <v>9.3030000000000008</v>
      </c>
      <c r="E39" s="10"/>
      <c r="F39" s="9">
        <v>3.2829999999999999</v>
      </c>
      <c r="G39" s="9">
        <v>6.8259999999999996</v>
      </c>
      <c r="H39" s="9">
        <v>69.957999999999998</v>
      </c>
      <c r="I39" s="9">
        <v>62.704000000000001</v>
      </c>
    </row>
    <row r="40" spans="1:9" x14ac:dyDescent="0.2">
      <c r="A40" s="9">
        <v>75.954999999999998</v>
      </c>
      <c r="B40" s="9">
        <v>77.867999999999995</v>
      </c>
      <c r="C40" s="9">
        <v>6.67</v>
      </c>
      <c r="D40" s="9">
        <v>10.298</v>
      </c>
      <c r="E40" s="10"/>
      <c r="F40" s="9">
        <v>21.044</v>
      </c>
      <c r="G40" s="9">
        <v>7.8289999999999997</v>
      </c>
      <c r="H40" s="9">
        <v>45.81</v>
      </c>
      <c r="I40" s="9">
        <v>63.255000000000003</v>
      </c>
    </row>
    <row r="41" spans="1:9" x14ac:dyDescent="0.2">
      <c r="A41" s="9">
        <v>81.994</v>
      </c>
      <c r="B41" s="9">
        <v>78.052999999999997</v>
      </c>
      <c r="C41" s="9">
        <v>7.4349999999999996</v>
      </c>
      <c r="D41" s="9">
        <v>10.125</v>
      </c>
      <c r="E41" s="10"/>
      <c r="F41" s="9">
        <v>28.274999999999999</v>
      </c>
      <c r="G41" s="9">
        <v>8.8559999999999999</v>
      </c>
      <c r="H41" s="9">
        <v>63.64</v>
      </c>
      <c r="I41" s="9">
        <v>63.774000000000001</v>
      </c>
    </row>
    <row r="42" spans="1:9" x14ac:dyDescent="0.2">
      <c r="A42" s="9">
        <v>72.631</v>
      </c>
      <c r="B42" s="9">
        <v>78.352999999999994</v>
      </c>
      <c r="C42" s="9">
        <v>8.1300000000000008</v>
      </c>
      <c r="D42" s="9">
        <v>19.416</v>
      </c>
      <c r="E42" s="10"/>
      <c r="F42" s="9">
        <v>33.14</v>
      </c>
      <c r="G42" s="9">
        <v>9.1660000000000004</v>
      </c>
      <c r="H42" s="9">
        <v>65.643000000000001</v>
      </c>
      <c r="I42" s="9">
        <v>63.847999999999999</v>
      </c>
    </row>
    <row r="43" spans="1:9" x14ac:dyDescent="0.2">
      <c r="A43" s="9">
        <v>51.911999999999999</v>
      </c>
      <c r="B43" s="9">
        <v>78.878</v>
      </c>
      <c r="C43" s="9">
        <v>26.001999999999999</v>
      </c>
      <c r="D43" s="9">
        <v>9.282</v>
      </c>
      <c r="E43" s="10"/>
      <c r="F43" s="9">
        <v>6.2560000000000002</v>
      </c>
      <c r="G43" s="9">
        <v>10.888</v>
      </c>
      <c r="H43" s="9">
        <v>67.53</v>
      </c>
      <c r="I43" s="9">
        <v>64.337000000000003</v>
      </c>
    </row>
    <row r="44" spans="1:9" x14ac:dyDescent="0.2">
      <c r="A44" s="9">
        <v>63.390999999999998</v>
      </c>
      <c r="B44" s="9">
        <v>79.796000000000006</v>
      </c>
      <c r="C44" s="9">
        <v>31.535</v>
      </c>
      <c r="D44" s="9">
        <v>20.341999999999999</v>
      </c>
      <c r="E44" s="10"/>
      <c r="F44" s="9">
        <v>5.8360000000000003</v>
      </c>
      <c r="G44" s="9">
        <v>11.784000000000001</v>
      </c>
      <c r="H44" s="9">
        <v>46.113999999999997</v>
      </c>
      <c r="I44" s="9">
        <v>64.596000000000004</v>
      </c>
    </row>
    <row r="45" spans="1:9" x14ac:dyDescent="0.2">
      <c r="A45" s="9">
        <v>40.478999999999999</v>
      </c>
      <c r="B45" s="9">
        <v>79.921000000000006</v>
      </c>
      <c r="C45" s="9">
        <v>3.8140000000000001</v>
      </c>
      <c r="D45" s="9">
        <v>5.2809999999999997</v>
      </c>
      <c r="E45" s="10"/>
      <c r="F45" s="9">
        <v>1.764</v>
      </c>
      <c r="G45" s="9">
        <v>11.821999999999999</v>
      </c>
      <c r="H45" s="9">
        <v>70.453999999999994</v>
      </c>
      <c r="I45" s="9">
        <v>64.942999999999998</v>
      </c>
    </row>
    <row r="46" spans="1:9" x14ac:dyDescent="0.2">
      <c r="A46" s="9">
        <v>54.606999999999999</v>
      </c>
      <c r="B46" s="9">
        <v>80.263000000000005</v>
      </c>
      <c r="C46" s="9">
        <v>74.055000000000007</v>
      </c>
      <c r="D46" s="9">
        <v>22.233000000000001</v>
      </c>
      <c r="E46" s="10"/>
      <c r="F46" s="9">
        <v>37.485999999999997</v>
      </c>
      <c r="G46" s="9">
        <v>12.288</v>
      </c>
      <c r="H46" s="9">
        <v>67.290000000000006</v>
      </c>
      <c r="I46" s="9">
        <v>65.716999999999999</v>
      </c>
    </row>
    <row r="47" spans="1:9" x14ac:dyDescent="0.2">
      <c r="A47" s="9">
        <v>79.525000000000006</v>
      </c>
      <c r="B47" s="9">
        <v>80.593999999999994</v>
      </c>
      <c r="C47" s="9">
        <v>2.0640000000000001</v>
      </c>
      <c r="D47" s="9">
        <v>2.121</v>
      </c>
      <c r="E47" s="10"/>
      <c r="F47" s="9">
        <v>1.6970000000000001</v>
      </c>
      <c r="G47" s="9">
        <v>12.568</v>
      </c>
      <c r="H47" s="9">
        <v>63.423000000000002</v>
      </c>
      <c r="I47" s="9">
        <v>65.8</v>
      </c>
    </row>
    <row r="48" spans="1:9" x14ac:dyDescent="0.2">
      <c r="A48" s="9">
        <v>82.28</v>
      </c>
      <c r="B48" s="9">
        <v>82.182000000000002</v>
      </c>
      <c r="C48" s="9">
        <v>12.37</v>
      </c>
      <c r="D48" s="9">
        <v>2.82</v>
      </c>
      <c r="E48" s="10"/>
      <c r="F48" s="9">
        <v>12.59</v>
      </c>
      <c r="G48" s="9">
        <v>12.929</v>
      </c>
      <c r="H48" s="9">
        <v>69.082999999999998</v>
      </c>
      <c r="I48" s="9">
        <v>66.018000000000001</v>
      </c>
    </row>
    <row r="49" spans="1:9" x14ac:dyDescent="0.2">
      <c r="A49" s="9">
        <v>84.79</v>
      </c>
      <c r="B49" s="9">
        <v>82.95</v>
      </c>
      <c r="C49" s="9">
        <v>1.712</v>
      </c>
      <c r="D49" s="9">
        <v>17.526</v>
      </c>
      <c r="E49" s="10"/>
      <c r="F49" s="9">
        <v>36.411999999999999</v>
      </c>
      <c r="G49" s="9">
        <v>14.045999999999999</v>
      </c>
      <c r="H49" s="9">
        <v>35.104999999999997</v>
      </c>
      <c r="I49" s="9">
        <v>66.102000000000004</v>
      </c>
    </row>
    <row r="50" spans="1:9" x14ac:dyDescent="0.2">
      <c r="A50" s="9">
        <v>82.527000000000001</v>
      </c>
      <c r="B50" s="9">
        <v>84.343000000000004</v>
      </c>
      <c r="C50" s="9">
        <v>1.77</v>
      </c>
      <c r="D50" s="9">
        <v>13.766999999999999</v>
      </c>
      <c r="E50" s="10"/>
      <c r="F50" s="9">
        <v>0.91400000000000003</v>
      </c>
      <c r="G50" s="9">
        <v>15.076000000000001</v>
      </c>
      <c r="H50" s="9">
        <v>68.721999999999994</v>
      </c>
      <c r="I50" s="9">
        <v>66.626999999999995</v>
      </c>
    </row>
    <row r="51" spans="1:9" x14ac:dyDescent="0.2">
      <c r="A51" s="9">
        <v>85.266000000000005</v>
      </c>
      <c r="B51" s="9">
        <v>84.992000000000004</v>
      </c>
      <c r="C51" s="9">
        <v>14.612</v>
      </c>
      <c r="D51" s="9">
        <v>6.34</v>
      </c>
      <c r="E51" s="10"/>
      <c r="F51" s="9">
        <v>1.657</v>
      </c>
      <c r="G51" s="9">
        <v>15.481999999999999</v>
      </c>
      <c r="H51" s="9">
        <v>36.713999999999999</v>
      </c>
      <c r="I51" s="9">
        <v>67.674999999999997</v>
      </c>
    </row>
    <row r="52" spans="1:9" x14ac:dyDescent="0.2">
      <c r="A52" s="9">
        <v>89.620999999999995</v>
      </c>
      <c r="B52" s="9">
        <v>85.19</v>
      </c>
      <c r="C52" s="9">
        <v>36.869999999999997</v>
      </c>
      <c r="D52" s="9">
        <v>25.622</v>
      </c>
      <c r="E52" s="10"/>
      <c r="F52" s="9">
        <v>32.747999999999998</v>
      </c>
      <c r="G52" s="9">
        <v>15.989000000000001</v>
      </c>
      <c r="H52" s="9">
        <v>52.045999999999999</v>
      </c>
      <c r="I52" s="9">
        <v>68.236000000000004</v>
      </c>
    </row>
    <row r="53" spans="1:9" x14ac:dyDescent="0.2">
      <c r="A53" s="9">
        <v>88.182000000000002</v>
      </c>
      <c r="B53" s="9">
        <v>85.819000000000003</v>
      </c>
      <c r="C53" s="9">
        <v>3.1160000000000001</v>
      </c>
      <c r="D53" s="9">
        <v>9.89</v>
      </c>
      <c r="E53" s="10"/>
      <c r="F53" s="9">
        <v>0.32</v>
      </c>
      <c r="G53" s="9">
        <v>17.134</v>
      </c>
      <c r="H53" s="9">
        <v>45.445</v>
      </c>
      <c r="I53" s="9">
        <v>68.611999999999995</v>
      </c>
    </row>
    <row r="54" spans="1:9" x14ac:dyDescent="0.2">
      <c r="A54" s="9">
        <v>34.701999999999998</v>
      </c>
      <c r="B54" s="9">
        <v>86.091999999999999</v>
      </c>
      <c r="C54" s="9">
        <v>6.984</v>
      </c>
      <c r="D54" s="9">
        <v>3.2759999999999998</v>
      </c>
      <c r="E54" s="10"/>
      <c r="F54" s="9">
        <v>7.1289999999999996</v>
      </c>
      <c r="G54" s="9">
        <v>20.148</v>
      </c>
      <c r="H54" s="9">
        <v>78.185000000000002</v>
      </c>
      <c r="I54" s="9">
        <v>71.513000000000005</v>
      </c>
    </row>
    <row r="55" spans="1:9" x14ac:dyDescent="0.2">
      <c r="A55" s="9">
        <v>77.671999999999997</v>
      </c>
      <c r="B55" s="9">
        <v>86.364999999999995</v>
      </c>
      <c r="C55" s="9">
        <v>13.465</v>
      </c>
      <c r="D55" s="9">
        <v>1.526</v>
      </c>
      <c r="E55" s="10"/>
      <c r="F55" s="9">
        <v>19.949000000000002</v>
      </c>
      <c r="G55" s="9">
        <v>21.617999999999999</v>
      </c>
      <c r="H55" s="9">
        <v>74.067999999999998</v>
      </c>
      <c r="I55" s="9">
        <v>72.641000000000005</v>
      </c>
    </row>
    <row r="56" spans="1:9" x14ac:dyDescent="0.2">
      <c r="A56" s="9">
        <v>86.710999999999999</v>
      </c>
      <c r="B56" s="9">
        <v>87.984999999999999</v>
      </c>
      <c r="C56" s="9">
        <v>13.335000000000001</v>
      </c>
      <c r="D56" s="9">
        <v>10.561</v>
      </c>
      <c r="E56" s="10"/>
      <c r="F56" s="9">
        <v>10.791</v>
      </c>
      <c r="G56" s="9">
        <v>22.93</v>
      </c>
      <c r="H56" s="9">
        <v>54.055999999999997</v>
      </c>
      <c r="I56" s="9">
        <v>73.155000000000001</v>
      </c>
    </row>
    <row r="57" spans="1:9" x14ac:dyDescent="0.2">
      <c r="A57" s="9">
        <v>88.712999999999994</v>
      </c>
      <c r="B57" s="9">
        <v>88.65</v>
      </c>
      <c r="C57" s="9">
        <v>31.402999999999999</v>
      </c>
      <c r="D57" s="9">
        <v>4.0860000000000003</v>
      </c>
      <c r="E57" s="10"/>
      <c r="F57" s="9">
        <v>37.030999999999999</v>
      </c>
      <c r="G57" s="9">
        <v>24.39</v>
      </c>
      <c r="H57" s="9">
        <v>51.476999999999997</v>
      </c>
      <c r="I57" s="9">
        <v>73.331999999999994</v>
      </c>
    </row>
    <row r="58" spans="1:9" x14ac:dyDescent="0.2">
      <c r="A58" s="9">
        <v>85.983999999999995</v>
      </c>
      <c r="B58" s="9">
        <v>88.793000000000006</v>
      </c>
      <c r="C58" s="9">
        <v>35.218000000000004</v>
      </c>
      <c r="D58" s="9">
        <v>25.786999999999999</v>
      </c>
      <c r="E58" s="10"/>
      <c r="F58" s="9">
        <v>8.8859999999999992</v>
      </c>
      <c r="G58" s="9">
        <v>24.634</v>
      </c>
      <c r="H58" s="9">
        <v>40.387</v>
      </c>
      <c r="I58" s="9">
        <v>74.494</v>
      </c>
    </row>
    <row r="59" spans="1:9" x14ac:dyDescent="0.2">
      <c r="A59" s="9">
        <v>78.606999999999999</v>
      </c>
      <c r="B59" s="9">
        <v>89.417000000000002</v>
      </c>
      <c r="C59" s="9">
        <v>4.0430000000000001</v>
      </c>
      <c r="D59" s="9">
        <v>3.4729999999999999</v>
      </c>
      <c r="E59" s="10"/>
      <c r="F59" s="9">
        <v>33.869</v>
      </c>
      <c r="G59" s="9">
        <v>26.169</v>
      </c>
      <c r="H59" s="9">
        <v>79.635999999999996</v>
      </c>
      <c r="I59" s="9">
        <v>75.834000000000003</v>
      </c>
    </row>
    <row r="60" spans="1:9" x14ac:dyDescent="0.2">
      <c r="A60" s="9">
        <v>83.43</v>
      </c>
      <c r="B60" s="9">
        <v>89.983999999999995</v>
      </c>
      <c r="C60" s="9">
        <v>82.09</v>
      </c>
      <c r="D60" s="9">
        <v>63.487000000000002</v>
      </c>
      <c r="E60" s="10"/>
      <c r="F60" s="9">
        <v>27.202999999999999</v>
      </c>
      <c r="G60" s="9">
        <v>28.841000000000001</v>
      </c>
      <c r="H60" s="9">
        <v>67.917000000000002</v>
      </c>
      <c r="I60" s="9">
        <v>76.582999999999998</v>
      </c>
    </row>
    <row r="61" spans="1:9" x14ac:dyDescent="0.2">
      <c r="A61" s="10"/>
      <c r="B61" s="10"/>
      <c r="C61" s="9">
        <v>10.481999999999999</v>
      </c>
      <c r="D61" s="9">
        <v>7.2279999999999998</v>
      </c>
      <c r="E61" s="10"/>
      <c r="F61" s="9">
        <v>52.531999999999996</v>
      </c>
      <c r="G61" s="9">
        <v>29.768000000000001</v>
      </c>
      <c r="H61" s="9">
        <v>87.284999999999997</v>
      </c>
      <c r="I61" s="9">
        <v>76.905000000000001</v>
      </c>
    </row>
    <row r="62" spans="1:9" x14ac:dyDescent="0.2">
      <c r="A62" s="10"/>
      <c r="B62" s="10"/>
      <c r="C62" s="9">
        <v>3.504</v>
      </c>
      <c r="D62" s="9">
        <v>1.8839999999999999</v>
      </c>
      <c r="E62" s="10"/>
      <c r="F62" s="9">
        <v>29.827000000000002</v>
      </c>
      <c r="G62" s="9">
        <v>38.521000000000001</v>
      </c>
      <c r="H62" s="9">
        <v>79.027000000000001</v>
      </c>
      <c r="I62" s="9">
        <v>77.548000000000002</v>
      </c>
    </row>
    <row r="63" spans="1:9" x14ac:dyDescent="0.2">
      <c r="A63" s="10"/>
      <c r="B63" s="10"/>
      <c r="C63" s="9">
        <v>26.75</v>
      </c>
      <c r="D63" s="9">
        <v>11.76</v>
      </c>
      <c r="E63" s="10"/>
      <c r="F63" s="9">
        <v>42.5</v>
      </c>
      <c r="G63" s="9">
        <v>39.540999999999997</v>
      </c>
      <c r="H63" s="9">
        <v>62.582000000000001</v>
      </c>
      <c r="I63" s="9">
        <v>77.986999999999995</v>
      </c>
    </row>
    <row r="64" spans="1:9" x14ac:dyDescent="0.2">
      <c r="A64" s="10"/>
      <c r="B64" s="10"/>
      <c r="C64" s="9">
        <v>8.4269999999999996</v>
      </c>
      <c r="D64" s="9">
        <v>3.6829999999999998</v>
      </c>
      <c r="E64" s="10"/>
      <c r="F64" s="9">
        <v>31.856999999999999</v>
      </c>
      <c r="G64" s="9">
        <v>40.53</v>
      </c>
      <c r="H64" s="9">
        <v>88.873000000000005</v>
      </c>
      <c r="I64" s="9">
        <v>79.082999999999998</v>
      </c>
    </row>
    <row r="65" spans="1:9" x14ac:dyDescent="0.2">
      <c r="A65" s="10"/>
      <c r="B65" s="10"/>
      <c r="C65" s="9">
        <v>4.2359999999999998</v>
      </c>
      <c r="D65" s="9">
        <v>7.5949999999999998</v>
      </c>
      <c r="E65" s="10"/>
      <c r="F65" s="9">
        <v>51.548999999999999</v>
      </c>
      <c r="G65" s="9">
        <v>43.463999999999999</v>
      </c>
      <c r="H65" s="9">
        <v>89.614999999999995</v>
      </c>
      <c r="I65" s="9">
        <v>79.141000000000005</v>
      </c>
    </row>
    <row r="66" spans="1:9" x14ac:dyDescent="0.2">
      <c r="A66" s="10"/>
      <c r="B66" s="10"/>
      <c r="C66" s="9">
        <v>2.6429999999999998</v>
      </c>
      <c r="D66" s="9">
        <v>6.7880000000000003</v>
      </c>
      <c r="E66" s="10"/>
      <c r="F66" s="9">
        <v>35.020000000000003</v>
      </c>
      <c r="G66" s="9">
        <v>46.095999999999997</v>
      </c>
      <c r="H66" s="9">
        <v>86.777000000000001</v>
      </c>
      <c r="I66" s="9">
        <v>79.260999999999996</v>
      </c>
    </row>
    <row r="67" spans="1:9" x14ac:dyDescent="0.2">
      <c r="A67" s="10"/>
      <c r="B67" s="10"/>
      <c r="C67" s="9">
        <v>12.201000000000001</v>
      </c>
      <c r="D67" s="9">
        <v>6.42</v>
      </c>
      <c r="E67" s="10"/>
      <c r="F67" s="9">
        <v>21.442</v>
      </c>
      <c r="G67" s="9">
        <v>46.521000000000001</v>
      </c>
      <c r="H67" s="9">
        <v>78.576999999999998</v>
      </c>
      <c r="I67" s="9">
        <v>79.513000000000005</v>
      </c>
    </row>
    <row r="68" spans="1:9" x14ac:dyDescent="0.2">
      <c r="A68" s="10"/>
      <c r="B68" s="10"/>
      <c r="C68" s="9">
        <v>1.236</v>
      </c>
      <c r="D68" s="9">
        <v>3.504</v>
      </c>
      <c r="E68" s="10"/>
      <c r="F68" s="9">
        <v>24.92</v>
      </c>
      <c r="G68" s="9">
        <v>48.896000000000001</v>
      </c>
      <c r="H68" s="9">
        <v>81.546999999999997</v>
      </c>
      <c r="I68" s="9">
        <v>80.108000000000004</v>
      </c>
    </row>
    <row r="69" spans="1:9" x14ac:dyDescent="0.2">
      <c r="A69" s="10"/>
      <c r="B69" s="10"/>
      <c r="C69" s="10"/>
      <c r="D69" s="10"/>
      <c r="E69" s="10"/>
      <c r="F69" s="9">
        <v>50.262999999999998</v>
      </c>
      <c r="G69" s="9">
        <v>50.298000000000002</v>
      </c>
      <c r="H69" s="9">
        <v>81.344999999999999</v>
      </c>
      <c r="I69" s="9">
        <v>80.278000000000006</v>
      </c>
    </row>
    <row r="70" spans="1:9" x14ac:dyDescent="0.2">
      <c r="A70" s="10"/>
      <c r="B70" s="10"/>
      <c r="C70" s="10"/>
      <c r="D70" s="10"/>
      <c r="E70" s="10"/>
      <c r="F70" s="9">
        <v>21.161999999999999</v>
      </c>
      <c r="G70" s="9">
        <v>52.402000000000001</v>
      </c>
      <c r="H70" s="9">
        <v>85.046000000000006</v>
      </c>
      <c r="I70" s="9">
        <v>80.355000000000004</v>
      </c>
    </row>
    <row r="71" spans="1:9" x14ac:dyDescent="0.2">
      <c r="A71" s="10"/>
      <c r="B71" s="10"/>
      <c r="C71" s="10"/>
      <c r="D71" s="10"/>
      <c r="E71" s="10"/>
      <c r="F71" s="9">
        <v>59.796999999999997</v>
      </c>
      <c r="G71" s="9">
        <v>55.366</v>
      </c>
      <c r="H71" s="9">
        <v>81.075000000000003</v>
      </c>
      <c r="I71" s="9">
        <v>81.372</v>
      </c>
    </row>
    <row r="72" spans="1:9" x14ac:dyDescent="0.2">
      <c r="A72" s="10"/>
      <c r="B72" s="10"/>
      <c r="C72" s="10"/>
      <c r="D72" s="10"/>
      <c r="E72" s="10"/>
      <c r="F72" s="9">
        <v>58.116999999999997</v>
      </c>
      <c r="G72" s="9">
        <v>57.658000000000001</v>
      </c>
      <c r="H72" s="9">
        <v>41.987000000000002</v>
      </c>
      <c r="I72" s="9">
        <v>81.501000000000005</v>
      </c>
    </row>
    <row r="73" spans="1:9" x14ac:dyDescent="0.2">
      <c r="A73" s="10"/>
      <c r="B73" s="10"/>
      <c r="C73" s="10"/>
      <c r="D73" s="10"/>
      <c r="E73" s="10"/>
      <c r="F73" s="9">
        <v>30.370999999999999</v>
      </c>
      <c r="G73" s="9">
        <v>62.359000000000002</v>
      </c>
      <c r="H73" s="9">
        <v>86.760999999999996</v>
      </c>
      <c r="I73" s="9">
        <v>81.87</v>
      </c>
    </row>
    <row r="74" spans="1:9" x14ac:dyDescent="0.2">
      <c r="A74" s="10"/>
      <c r="B74" s="10"/>
      <c r="C74" s="10"/>
      <c r="D74" s="10"/>
      <c r="E74" s="10"/>
      <c r="F74" s="9">
        <v>83.692999999999998</v>
      </c>
      <c r="G74" s="9">
        <v>63</v>
      </c>
      <c r="H74" s="9">
        <v>83.576999999999998</v>
      </c>
      <c r="I74" s="9">
        <v>83.537999999999997</v>
      </c>
    </row>
    <row r="75" spans="1:9" x14ac:dyDescent="0.2">
      <c r="A75" s="10"/>
      <c r="B75" s="10"/>
      <c r="C75" s="10"/>
      <c r="D75" s="10"/>
      <c r="E75" s="10"/>
      <c r="F75" s="9">
        <v>20.991</v>
      </c>
      <c r="G75" s="9">
        <v>63.148000000000003</v>
      </c>
      <c r="H75" s="9">
        <v>73.643000000000001</v>
      </c>
      <c r="I75" s="9">
        <v>83.733000000000004</v>
      </c>
    </row>
    <row r="76" spans="1:9" x14ac:dyDescent="0.2">
      <c r="A76" s="10"/>
      <c r="B76" s="10"/>
      <c r="C76" s="10"/>
      <c r="D76" s="10"/>
      <c r="E76" s="10"/>
      <c r="F76" s="9">
        <v>33.012</v>
      </c>
      <c r="G76" s="9">
        <v>64.02</v>
      </c>
      <c r="H76" s="9">
        <v>73.680999999999997</v>
      </c>
      <c r="I76" s="9">
        <v>84.078000000000003</v>
      </c>
    </row>
    <row r="77" spans="1:9" x14ac:dyDescent="0.2">
      <c r="A77" s="10"/>
      <c r="B77" s="10"/>
      <c r="C77" s="10"/>
      <c r="D77" s="10"/>
      <c r="E77" s="10"/>
      <c r="F77" s="9">
        <v>85.927999999999997</v>
      </c>
      <c r="G77" s="9">
        <v>64.305999999999997</v>
      </c>
      <c r="H77" s="9">
        <v>89.388000000000005</v>
      </c>
      <c r="I77" s="9">
        <v>85.82</v>
      </c>
    </row>
    <row r="78" spans="1:9" x14ac:dyDescent="0.2">
      <c r="A78" s="10"/>
      <c r="B78" s="10"/>
      <c r="C78" s="10"/>
      <c r="D78" s="10"/>
      <c r="E78" s="10"/>
      <c r="F78" s="9">
        <v>64.022999999999996</v>
      </c>
      <c r="G78" s="9">
        <v>65.516000000000005</v>
      </c>
      <c r="H78" s="9">
        <v>85.292000000000002</v>
      </c>
      <c r="I78" s="9">
        <v>86.097999999999999</v>
      </c>
    </row>
    <row r="79" spans="1:9" x14ac:dyDescent="0.2">
      <c r="A79" s="10"/>
      <c r="B79" s="10"/>
      <c r="C79" s="10"/>
      <c r="D79" s="10"/>
      <c r="E79" s="10"/>
      <c r="F79" s="9">
        <v>38.465000000000003</v>
      </c>
      <c r="G79" s="9">
        <v>65.554000000000002</v>
      </c>
      <c r="H79" s="9">
        <v>48.456000000000003</v>
      </c>
      <c r="I79" s="9">
        <v>86.554000000000002</v>
      </c>
    </row>
    <row r="80" spans="1:9" x14ac:dyDescent="0.2">
      <c r="A80" s="10"/>
      <c r="B80" s="10"/>
      <c r="C80" s="10"/>
      <c r="D80" s="10"/>
      <c r="E80" s="10"/>
      <c r="F80" s="9">
        <v>63.058999999999997</v>
      </c>
      <c r="G80" s="9">
        <v>67.536000000000001</v>
      </c>
      <c r="H80" s="9">
        <v>87.337000000000003</v>
      </c>
      <c r="I80" s="9">
        <v>86.623000000000005</v>
      </c>
    </row>
    <row r="81" spans="1:9" x14ac:dyDescent="0.2">
      <c r="A81" s="10"/>
      <c r="B81" s="10"/>
      <c r="C81" s="10"/>
      <c r="D81" s="10"/>
      <c r="E81" s="10"/>
      <c r="F81" s="9">
        <v>57.616999999999997</v>
      </c>
      <c r="G81" s="9">
        <v>67.84</v>
      </c>
      <c r="H81" s="9">
        <v>78.003</v>
      </c>
      <c r="I81" s="9">
        <v>87.100999999999999</v>
      </c>
    </row>
    <row r="82" spans="1:9" x14ac:dyDescent="0.2">
      <c r="A82" s="10"/>
      <c r="B82" s="10"/>
      <c r="C82" s="10"/>
      <c r="D82" s="10"/>
      <c r="E82" s="10"/>
      <c r="F82" s="9">
        <v>86.457999999999998</v>
      </c>
      <c r="G82" s="9">
        <v>69.444999999999993</v>
      </c>
      <c r="H82" s="9">
        <v>83.113</v>
      </c>
      <c r="I82" s="9">
        <v>87.477000000000004</v>
      </c>
    </row>
    <row r="83" spans="1:9" x14ac:dyDescent="0.2">
      <c r="A83" s="10"/>
      <c r="B83" s="10"/>
      <c r="C83" s="10"/>
      <c r="D83" s="10"/>
      <c r="E83" s="10"/>
      <c r="F83" s="9">
        <v>81.828000000000003</v>
      </c>
      <c r="G83" s="9">
        <v>70.424999999999997</v>
      </c>
      <c r="H83" s="9">
        <v>68.768000000000001</v>
      </c>
      <c r="I83" s="9">
        <v>87.676000000000002</v>
      </c>
    </row>
    <row r="84" spans="1:9" x14ac:dyDescent="0.2">
      <c r="A84" s="10"/>
      <c r="B84" s="10"/>
      <c r="C84" s="10"/>
      <c r="D84" s="10"/>
      <c r="E84" s="10"/>
      <c r="F84" s="9">
        <v>68.472999999999999</v>
      </c>
      <c r="G84" s="9">
        <v>71.159000000000006</v>
      </c>
      <c r="H84" s="9">
        <v>56.609000000000002</v>
      </c>
      <c r="I84" s="9">
        <v>87.798000000000002</v>
      </c>
    </row>
    <row r="85" spans="1:9" x14ac:dyDescent="0.2">
      <c r="A85" s="10"/>
      <c r="B85" s="10"/>
      <c r="C85" s="10"/>
      <c r="D85" s="10"/>
      <c r="E85" s="10"/>
      <c r="F85" s="9">
        <v>68.569999999999993</v>
      </c>
      <c r="G85" s="9">
        <v>71.551000000000002</v>
      </c>
      <c r="H85" s="9">
        <v>85.971999999999994</v>
      </c>
      <c r="I85" s="9">
        <v>88.200999999999993</v>
      </c>
    </row>
    <row r="86" spans="1:9" x14ac:dyDescent="0.2">
      <c r="A86" s="10"/>
      <c r="B86" s="10"/>
      <c r="C86" s="10"/>
      <c r="D86" s="10"/>
      <c r="E86" s="10"/>
      <c r="F86" s="9">
        <v>51.093000000000004</v>
      </c>
      <c r="G86" s="9">
        <v>71.664000000000001</v>
      </c>
      <c r="H86" s="9">
        <v>74.738</v>
      </c>
      <c r="I86" s="9">
        <v>88.674999999999997</v>
      </c>
    </row>
    <row r="87" spans="1:9" x14ac:dyDescent="0.2">
      <c r="A87" s="10"/>
      <c r="B87" s="10"/>
      <c r="C87" s="10"/>
      <c r="D87" s="10"/>
      <c r="E87" s="10"/>
      <c r="F87" s="9">
        <v>77.334999999999994</v>
      </c>
      <c r="G87" s="9">
        <v>71.981999999999999</v>
      </c>
      <c r="H87" s="9">
        <v>84.391999999999996</v>
      </c>
      <c r="I87" s="9">
        <v>89.043999999999997</v>
      </c>
    </row>
    <row r="88" spans="1:9" x14ac:dyDescent="0.2">
      <c r="A88" s="10"/>
      <c r="B88" s="10"/>
      <c r="C88" s="10"/>
      <c r="D88" s="10"/>
      <c r="E88" s="10"/>
      <c r="F88" s="9">
        <v>52.228000000000002</v>
      </c>
      <c r="G88" s="9">
        <v>72.070999999999998</v>
      </c>
      <c r="H88" s="9">
        <v>87.171999999999997</v>
      </c>
      <c r="I88" s="9">
        <v>89.832999999999998</v>
      </c>
    </row>
    <row r="89" spans="1:9" x14ac:dyDescent="0.2">
      <c r="A89" s="10"/>
      <c r="B89" s="10"/>
      <c r="C89" s="10"/>
      <c r="D89" s="10"/>
      <c r="E89" s="10"/>
      <c r="F89" s="9">
        <v>79.087000000000003</v>
      </c>
      <c r="G89" s="9">
        <v>72.319999999999993</v>
      </c>
      <c r="H89" s="9">
        <v>82.742999999999995</v>
      </c>
      <c r="I89" s="9">
        <v>89.947999999999993</v>
      </c>
    </row>
    <row r="90" spans="1:9" x14ac:dyDescent="0.2">
      <c r="A90" s="10"/>
      <c r="B90" s="10"/>
      <c r="C90" s="10"/>
      <c r="D90" s="10"/>
      <c r="E90" s="10"/>
      <c r="F90" s="9">
        <v>67.822999999999993</v>
      </c>
      <c r="G90" s="9">
        <v>73.338999999999999</v>
      </c>
      <c r="H90" s="10"/>
      <c r="I90" s="10"/>
    </row>
    <row r="91" spans="1:9" x14ac:dyDescent="0.2">
      <c r="A91" s="10"/>
      <c r="B91" s="10"/>
      <c r="C91" s="10"/>
      <c r="D91" s="10"/>
      <c r="E91" s="10"/>
      <c r="F91" s="9">
        <v>58.12</v>
      </c>
      <c r="G91" s="9">
        <v>73.759</v>
      </c>
      <c r="H91" s="10"/>
      <c r="I91" s="10"/>
    </row>
    <row r="92" spans="1:9" x14ac:dyDescent="0.2">
      <c r="A92" s="10"/>
      <c r="B92" s="10"/>
      <c r="C92" s="10"/>
      <c r="D92" s="10"/>
      <c r="E92" s="10"/>
      <c r="F92" s="9">
        <v>64.713999999999999</v>
      </c>
      <c r="G92" s="9">
        <v>73.942999999999998</v>
      </c>
      <c r="H92" s="10"/>
      <c r="I92" s="10"/>
    </row>
    <row r="93" spans="1:9" x14ac:dyDescent="0.2">
      <c r="A93" s="10"/>
      <c r="B93" s="10"/>
      <c r="C93" s="10"/>
      <c r="D93" s="10"/>
      <c r="E93" s="10"/>
      <c r="F93" s="9">
        <v>55.499000000000002</v>
      </c>
      <c r="G93" s="9">
        <v>73.972999999999999</v>
      </c>
      <c r="H93" s="9"/>
      <c r="I93" s="9"/>
    </row>
    <row r="94" spans="1:9" x14ac:dyDescent="0.2">
      <c r="A94" s="10"/>
      <c r="B94" s="10"/>
      <c r="C94" s="10"/>
      <c r="D94" s="10"/>
      <c r="E94" s="10"/>
      <c r="F94" s="9">
        <v>81.480999999999995</v>
      </c>
      <c r="G94" s="9">
        <v>74.661000000000001</v>
      </c>
      <c r="H94" s="9"/>
      <c r="I94" s="9"/>
    </row>
    <row r="95" spans="1:9" x14ac:dyDescent="0.2">
      <c r="A95" s="10"/>
      <c r="B95" s="10"/>
      <c r="C95" s="10"/>
      <c r="D95" s="10"/>
      <c r="E95" s="10"/>
      <c r="F95" s="9">
        <v>71.465000000000003</v>
      </c>
      <c r="G95" s="9">
        <v>74.954999999999998</v>
      </c>
      <c r="H95" s="9"/>
      <c r="I95" s="9"/>
    </row>
    <row r="96" spans="1:9" x14ac:dyDescent="0.2">
      <c r="A96" s="10"/>
      <c r="B96" s="10"/>
      <c r="C96" s="10"/>
      <c r="D96" s="10"/>
      <c r="E96" s="10"/>
      <c r="F96" s="9">
        <v>89.838999999999999</v>
      </c>
      <c r="G96" s="9">
        <v>74.962999999999994</v>
      </c>
      <c r="H96" s="9"/>
      <c r="I96" s="9"/>
    </row>
    <row r="97" spans="1:9" x14ac:dyDescent="0.2">
      <c r="A97" s="10"/>
      <c r="B97" s="10"/>
      <c r="C97" s="10"/>
      <c r="D97" s="10"/>
      <c r="E97" s="10"/>
      <c r="F97" s="9">
        <v>72.617000000000004</v>
      </c>
      <c r="G97" s="9">
        <v>75.11</v>
      </c>
      <c r="H97" s="9"/>
      <c r="I97" s="9"/>
    </row>
    <row r="98" spans="1:9" x14ac:dyDescent="0.2">
      <c r="A98" s="10"/>
      <c r="B98" s="10"/>
      <c r="C98" s="10"/>
      <c r="D98" s="10"/>
      <c r="E98" s="10"/>
      <c r="F98" s="9">
        <v>49.610999999999997</v>
      </c>
      <c r="G98" s="9">
        <v>75.673000000000002</v>
      </c>
      <c r="H98" s="9"/>
      <c r="I98" s="9"/>
    </row>
    <row r="99" spans="1:9" x14ac:dyDescent="0.2">
      <c r="A99" s="10"/>
      <c r="B99" s="10"/>
      <c r="C99" s="10"/>
      <c r="D99" s="10"/>
      <c r="E99" s="10"/>
      <c r="F99" s="9">
        <v>67.025000000000006</v>
      </c>
      <c r="G99" s="9">
        <v>75.751999999999995</v>
      </c>
      <c r="H99" s="9"/>
      <c r="I99" s="9"/>
    </row>
    <row r="100" spans="1:9" x14ac:dyDescent="0.2">
      <c r="A100" s="10"/>
      <c r="B100" s="10"/>
      <c r="C100" s="10"/>
      <c r="D100" s="10"/>
      <c r="E100" s="10"/>
      <c r="F100" s="9">
        <v>83.465000000000003</v>
      </c>
      <c r="G100" s="9">
        <v>76.472999999999999</v>
      </c>
      <c r="H100" s="9"/>
      <c r="I100" s="9"/>
    </row>
    <row r="101" spans="1:9" x14ac:dyDescent="0.2">
      <c r="A101" s="10"/>
      <c r="B101" s="10"/>
      <c r="C101" s="10"/>
      <c r="D101" s="10"/>
      <c r="E101" s="10"/>
      <c r="F101" s="9">
        <v>65.369</v>
      </c>
      <c r="G101" s="9">
        <v>76.644000000000005</v>
      </c>
      <c r="H101" s="9"/>
      <c r="I101" s="9"/>
    </row>
    <row r="102" spans="1:9" x14ac:dyDescent="0.2">
      <c r="A102" s="10"/>
      <c r="B102" s="10"/>
      <c r="C102" s="10"/>
      <c r="D102" s="10"/>
      <c r="E102" s="10"/>
      <c r="F102" s="9">
        <v>76.480999999999995</v>
      </c>
      <c r="G102" s="9">
        <v>76.691999999999993</v>
      </c>
      <c r="H102" s="9"/>
      <c r="I102" s="9"/>
    </row>
    <row r="103" spans="1:9" x14ac:dyDescent="0.2">
      <c r="A103" s="10"/>
      <c r="B103" s="10"/>
      <c r="C103" s="10"/>
      <c r="D103" s="10"/>
      <c r="E103" s="10"/>
      <c r="F103" s="9">
        <v>74.804000000000002</v>
      </c>
      <c r="G103" s="9">
        <v>76.706000000000003</v>
      </c>
      <c r="H103" s="9"/>
      <c r="I103" s="9"/>
    </row>
    <row r="104" spans="1:9" x14ac:dyDescent="0.2">
      <c r="A104" s="10"/>
      <c r="B104" s="10"/>
      <c r="C104" s="10"/>
      <c r="D104" s="10"/>
      <c r="E104" s="10"/>
      <c r="F104" s="9">
        <v>81.884</v>
      </c>
      <c r="G104" s="9">
        <v>76.968000000000004</v>
      </c>
      <c r="H104" s="9"/>
      <c r="I104" s="9"/>
    </row>
    <row r="105" spans="1:9" x14ac:dyDescent="0.2">
      <c r="A105" s="10"/>
      <c r="B105" s="10"/>
      <c r="C105" s="10"/>
      <c r="D105" s="10"/>
      <c r="E105" s="10"/>
      <c r="F105" s="9">
        <v>87.796000000000006</v>
      </c>
      <c r="G105" s="9">
        <v>77.73</v>
      </c>
      <c r="H105" s="9"/>
      <c r="I105" s="9"/>
    </row>
    <row r="106" spans="1:9" x14ac:dyDescent="0.2">
      <c r="A106" s="10"/>
      <c r="B106" s="10"/>
      <c r="C106" s="10"/>
      <c r="D106" s="10"/>
      <c r="E106" s="10"/>
      <c r="F106" s="9">
        <v>83.884</v>
      </c>
      <c r="G106" s="9">
        <v>77.734999999999999</v>
      </c>
      <c r="H106" s="9"/>
      <c r="I106" s="9"/>
    </row>
    <row r="107" spans="1:9" x14ac:dyDescent="0.2">
      <c r="A107" s="10"/>
      <c r="B107" s="10"/>
      <c r="C107" s="10"/>
      <c r="D107" s="10"/>
      <c r="E107" s="10"/>
      <c r="F107" s="9">
        <v>74.668999999999997</v>
      </c>
      <c r="G107" s="9">
        <v>78.006</v>
      </c>
      <c r="H107" s="9"/>
      <c r="I107" s="9"/>
    </row>
    <row r="108" spans="1:9" x14ac:dyDescent="0.2">
      <c r="A108" s="10"/>
      <c r="B108" s="10"/>
      <c r="C108" s="10"/>
      <c r="D108" s="10"/>
      <c r="E108" s="10"/>
      <c r="F108" s="9">
        <v>69.727999999999994</v>
      </c>
      <c r="G108" s="9">
        <v>78.617000000000004</v>
      </c>
      <c r="H108" s="9"/>
      <c r="I108" s="9"/>
    </row>
    <row r="109" spans="1:9" x14ac:dyDescent="0.2">
      <c r="A109" s="10"/>
      <c r="B109" s="10"/>
      <c r="C109" s="10"/>
      <c r="D109" s="10"/>
      <c r="E109" s="10"/>
      <c r="F109" s="9">
        <v>74.075000000000003</v>
      </c>
      <c r="G109" s="9">
        <v>79.043999999999997</v>
      </c>
      <c r="H109" s="9"/>
      <c r="I109" s="9"/>
    </row>
    <row r="110" spans="1:9" x14ac:dyDescent="0.2">
      <c r="A110" s="10"/>
      <c r="B110" s="10"/>
      <c r="C110" s="10"/>
      <c r="D110" s="10"/>
      <c r="E110" s="10"/>
      <c r="F110" s="9">
        <v>66.692999999999998</v>
      </c>
      <c r="G110" s="9">
        <v>79.447000000000003</v>
      </c>
      <c r="H110" s="9"/>
      <c r="I110" s="9"/>
    </row>
    <row r="111" spans="1:9" x14ac:dyDescent="0.2">
      <c r="A111" s="10"/>
      <c r="B111" s="10"/>
      <c r="C111" s="10"/>
      <c r="D111" s="10"/>
      <c r="E111" s="10"/>
      <c r="F111" s="9">
        <v>85.49</v>
      </c>
      <c r="G111" s="9">
        <v>80.415000000000006</v>
      </c>
      <c r="H111" s="9"/>
      <c r="I111" s="9"/>
    </row>
    <row r="112" spans="1:9" x14ac:dyDescent="0.2">
      <c r="A112" s="10"/>
      <c r="B112" s="10"/>
      <c r="C112" s="10"/>
      <c r="D112" s="10"/>
      <c r="E112" s="10"/>
      <c r="F112" s="9">
        <v>85.787999999999997</v>
      </c>
      <c r="G112" s="9">
        <v>80.561000000000007</v>
      </c>
      <c r="H112" s="9"/>
      <c r="I112" s="9"/>
    </row>
    <row r="113" spans="1:9" x14ac:dyDescent="0.2">
      <c r="A113" s="10"/>
      <c r="B113" s="10"/>
      <c r="C113" s="10"/>
      <c r="D113" s="10"/>
      <c r="E113" s="10"/>
      <c r="F113" s="9">
        <v>71.831000000000003</v>
      </c>
      <c r="G113" s="9">
        <v>80.700999999999993</v>
      </c>
      <c r="H113" s="9"/>
      <c r="I113" s="9"/>
    </row>
    <row r="114" spans="1:9" x14ac:dyDescent="0.2">
      <c r="A114" s="10"/>
      <c r="B114" s="10"/>
      <c r="C114" s="10"/>
      <c r="D114" s="10"/>
      <c r="E114" s="10"/>
      <c r="F114" s="9">
        <v>68.822000000000003</v>
      </c>
      <c r="G114" s="9">
        <v>80.766000000000005</v>
      </c>
      <c r="H114" s="9"/>
      <c r="I114" s="9"/>
    </row>
    <row r="115" spans="1:9" x14ac:dyDescent="0.2">
      <c r="A115" s="10"/>
      <c r="B115" s="10"/>
      <c r="C115" s="10"/>
      <c r="D115" s="10"/>
      <c r="E115" s="10"/>
      <c r="F115" s="9">
        <v>82.546999999999997</v>
      </c>
      <c r="G115" s="9">
        <v>80.876999999999995</v>
      </c>
      <c r="H115" s="9"/>
      <c r="I115" s="9"/>
    </row>
    <row r="116" spans="1:9" x14ac:dyDescent="0.2">
      <c r="A116" s="10"/>
      <c r="B116" s="10"/>
      <c r="C116" s="10"/>
      <c r="D116" s="10"/>
      <c r="E116" s="10"/>
      <c r="F116" s="9">
        <v>61.831000000000003</v>
      </c>
      <c r="G116" s="9">
        <v>81.146000000000001</v>
      </c>
      <c r="H116" s="9"/>
      <c r="I116" s="9"/>
    </row>
    <row r="117" spans="1:9" x14ac:dyDescent="0.2">
      <c r="A117" s="10"/>
      <c r="B117" s="10"/>
      <c r="C117" s="10"/>
      <c r="D117" s="10"/>
      <c r="E117" s="10"/>
      <c r="F117" s="9">
        <v>80.147999999999996</v>
      </c>
      <c r="G117" s="9">
        <v>81.677999999999997</v>
      </c>
      <c r="H117" s="9"/>
      <c r="I117" s="9"/>
    </row>
    <row r="118" spans="1:9" x14ac:dyDescent="0.2">
      <c r="A118" s="10"/>
      <c r="B118" s="10"/>
      <c r="C118" s="10"/>
      <c r="D118" s="10"/>
      <c r="E118" s="10"/>
      <c r="F118" s="9">
        <v>75.451999999999998</v>
      </c>
      <c r="G118" s="9">
        <v>81.817999999999998</v>
      </c>
      <c r="H118" s="9"/>
      <c r="I118" s="9"/>
    </row>
    <row r="119" spans="1:9" x14ac:dyDescent="0.2">
      <c r="A119" s="10"/>
      <c r="B119" s="10"/>
      <c r="C119" s="10"/>
      <c r="D119" s="10"/>
      <c r="E119" s="10"/>
      <c r="F119" s="9">
        <v>65.055999999999997</v>
      </c>
      <c r="G119" s="9">
        <v>82.054000000000002</v>
      </c>
      <c r="H119" s="9"/>
      <c r="I119" s="9"/>
    </row>
    <row r="120" spans="1:9" x14ac:dyDescent="0.2">
      <c r="A120" s="10"/>
      <c r="B120" s="10"/>
      <c r="C120" s="10"/>
      <c r="D120" s="10"/>
      <c r="E120" s="10"/>
      <c r="F120" s="9">
        <v>64.334000000000003</v>
      </c>
      <c r="G120" s="9">
        <v>83.260999999999996</v>
      </c>
      <c r="H120" s="9"/>
      <c r="I120" s="9"/>
    </row>
    <row r="121" spans="1:9" x14ac:dyDescent="0.2">
      <c r="A121" s="10"/>
      <c r="B121" s="10"/>
      <c r="C121" s="10"/>
      <c r="D121" s="10"/>
      <c r="E121" s="10"/>
      <c r="F121" s="9">
        <v>75.855000000000004</v>
      </c>
      <c r="G121" s="9">
        <v>83.831000000000003</v>
      </c>
      <c r="H121" s="9"/>
      <c r="I121" s="9"/>
    </row>
    <row r="122" spans="1:9" x14ac:dyDescent="0.2">
      <c r="A122" s="10"/>
      <c r="B122" s="10"/>
      <c r="C122" s="10"/>
      <c r="D122" s="10"/>
      <c r="E122" s="10"/>
      <c r="F122" s="9">
        <v>85.7</v>
      </c>
      <c r="G122" s="9">
        <v>84.328000000000003</v>
      </c>
      <c r="H122" s="9"/>
      <c r="I122" s="9"/>
    </row>
    <row r="123" spans="1:9" x14ac:dyDescent="0.2">
      <c r="A123" s="10"/>
      <c r="B123" s="10"/>
      <c r="C123" s="10"/>
      <c r="D123" s="10"/>
      <c r="E123" s="10"/>
      <c r="F123" s="9">
        <v>57.887</v>
      </c>
      <c r="G123" s="9">
        <v>86.167000000000002</v>
      </c>
      <c r="H123" s="9"/>
      <c r="I123" s="9"/>
    </row>
    <row r="124" spans="1:9" x14ac:dyDescent="0.2">
      <c r="A124" s="10"/>
      <c r="B124" s="10"/>
      <c r="C124" s="10"/>
      <c r="D124" s="10"/>
      <c r="E124" s="10"/>
      <c r="F124" s="9">
        <v>86.965999999999994</v>
      </c>
      <c r="G124" s="9">
        <v>86.512</v>
      </c>
      <c r="H124" s="9"/>
      <c r="I124" s="9"/>
    </row>
    <row r="125" spans="1:9" x14ac:dyDescent="0.2">
      <c r="A125" s="10"/>
      <c r="B125" s="10"/>
      <c r="C125" s="10"/>
      <c r="D125" s="10"/>
      <c r="E125" s="10"/>
      <c r="F125" s="9">
        <v>75.525999999999996</v>
      </c>
      <c r="G125" s="9">
        <v>86.673000000000002</v>
      </c>
      <c r="H125" s="9"/>
      <c r="I125" s="9"/>
    </row>
    <row r="126" spans="1:9" x14ac:dyDescent="0.2">
      <c r="A126" s="10"/>
      <c r="B126" s="10"/>
      <c r="C126" s="10"/>
      <c r="D126" s="10"/>
      <c r="E126" s="10"/>
      <c r="F126" s="9">
        <v>86.191000000000003</v>
      </c>
      <c r="G126" s="9">
        <v>86.688000000000002</v>
      </c>
      <c r="H126" s="9"/>
      <c r="I126" s="9"/>
    </row>
    <row r="127" spans="1:9" x14ac:dyDescent="0.2">
      <c r="A127" s="10"/>
      <c r="B127" s="10"/>
      <c r="C127" s="10"/>
      <c r="D127" s="10"/>
      <c r="E127" s="10"/>
      <c r="F127" s="9">
        <v>53.292000000000002</v>
      </c>
      <c r="G127" s="9">
        <v>86.781999999999996</v>
      </c>
      <c r="H127" s="9"/>
      <c r="I127" s="9"/>
    </row>
    <row r="128" spans="1:9" x14ac:dyDescent="0.2">
      <c r="A128" s="10"/>
      <c r="B128" s="10"/>
      <c r="C128" s="10"/>
      <c r="D128" s="10"/>
      <c r="E128" s="10"/>
      <c r="F128" s="9">
        <v>71.239000000000004</v>
      </c>
      <c r="G128" s="9">
        <v>86.786000000000001</v>
      </c>
      <c r="H128" s="9"/>
      <c r="I128" s="9"/>
    </row>
    <row r="129" spans="1:9" x14ac:dyDescent="0.2">
      <c r="A129" s="10"/>
      <c r="B129" s="10"/>
      <c r="C129" s="10"/>
      <c r="D129" s="10"/>
      <c r="E129" s="10"/>
      <c r="F129" s="9">
        <v>79.569999999999993</v>
      </c>
      <c r="G129" s="9">
        <v>86.997</v>
      </c>
      <c r="H129" s="9"/>
      <c r="I129" s="9"/>
    </row>
    <row r="130" spans="1:9" x14ac:dyDescent="0.2">
      <c r="A130" s="10"/>
      <c r="B130" s="10"/>
      <c r="C130" s="10"/>
      <c r="D130" s="10"/>
      <c r="E130" s="10"/>
      <c r="F130" s="9">
        <v>84.197000000000003</v>
      </c>
      <c r="G130" s="9">
        <v>88.069000000000003</v>
      </c>
      <c r="H130" s="9"/>
      <c r="I130" s="9"/>
    </row>
    <row r="131" spans="1:9" x14ac:dyDescent="0.2">
      <c r="A131" s="10"/>
      <c r="B131" s="10"/>
      <c r="C131" s="10"/>
      <c r="D131" s="10"/>
      <c r="E131" s="10"/>
      <c r="F131" s="9">
        <v>89.528000000000006</v>
      </c>
      <c r="G131" s="9">
        <v>88.277000000000001</v>
      </c>
      <c r="H131" s="9"/>
      <c r="I131" s="9"/>
    </row>
    <row r="132" spans="1:9" x14ac:dyDescent="0.2">
      <c r="A132" s="10"/>
      <c r="B132" s="10"/>
      <c r="C132" s="10"/>
      <c r="D132" s="10"/>
      <c r="E132" s="10"/>
      <c r="F132" s="9">
        <v>74.923000000000002</v>
      </c>
      <c r="G132" s="9">
        <v>88.572000000000003</v>
      </c>
      <c r="H132" s="9"/>
      <c r="I132" s="9"/>
    </row>
    <row r="133" spans="1:9" x14ac:dyDescent="0.2">
      <c r="A133" s="10"/>
      <c r="B133" s="10"/>
      <c r="C133" s="10"/>
      <c r="D133" s="10"/>
      <c r="E133" s="10"/>
      <c r="F133" s="9">
        <v>85.403999999999996</v>
      </c>
      <c r="G133" s="9">
        <v>89.158000000000001</v>
      </c>
      <c r="H133" s="9"/>
      <c r="I133" s="9"/>
    </row>
    <row r="134" spans="1:9" x14ac:dyDescent="0.2">
      <c r="A134" s="10"/>
      <c r="B134" s="10"/>
      <c r="C134" s="10"/>
      <c r="D134" s="10"/>
      <c r="E134" s="10"/>
      <c r="F134" s="9">
        <v>83.176000000000002</v>
      </c>
      <c r="G134" s="9">
        <v>89.584999999999994</v>
      </c>
      <c r="H134" s="9"/>
      <c r="I134" s="9"/>
    </row>
    <row r="135" spans="1:9" x14ac:dyDescent="0.2">
      <c r="A135" s="10"/>
      <c r="B135" s="10"/>
      <c r="C135" s="10"/>
      <c r="D135" s="10"/>
      <c r="E135" s="10"/>
      <c r="F135" s="9">
        <v>89.426000000000002</v>
      </c>
      <c r="G135" s="9">
        <v>89.954999999999998</v>
      </c>
      <c r="H135" s="9"/>
      <c r="I135" s="9"/>
    </row>
    <row r="136" spans="1:9" x14ac:dyDescent="0.2">
      <c r="A136" s="10"/>
      <c r="B136" s="10"/>
      <c r="C136" s="10"/>
      <c r="D136" s="10"/>
      <c r="E136" s="10"/>
      <c r="F136" s="10"/>
      <c r="G136" s="10"/>
      <c r="H136" s="9"/>
      <c r="I136" s="9"/>
    </row>
    <row r="137" spans="1:9" x14ac:dyDescent="0.2">
      <c r="A137" s="10"/>
      <c r="B137" s="10"/>
      <c r="C137" s="10"/>
      <c r="D137" s="10"/>
      <c r="E137" s="10"/>
      <c r="F137" s="10"/>
      <c r="G137" s="10"/>
      <c r="H137" s="9"/>
      <c r="I137" s="9"/>
    </row>
    <row r="138" spans="1:9" x14ac:dyDescent="0.2">
      <c r="A138" s="10"/>
      <c r="B138" s="10"/>
      <c r="C138" s="10"/>
      <c r="D138" s="10"/>
      <c r="E138" s="10"/>
      <c r="F138" s="10"/>
      <c r="G138" s="10"/>
      <c r="H138" s="9"/>
      <c r="I138" s="9"/>
    </row>
    <row r="139" spans="1:9" x14ac:dyDescent="0.2">
      <c r="A139" s="10"/>
      <c r="B139" s="10"/>
      <c r="C139" s="10"/>
      <c r="D139" s="10"/>
      <c r="E139" s="10"/>
      <c r="F139" s="10"/>
      <c r="G139" s="10"/>
      <c r="H139" s="9"/>
      <c r="I139" s="9"/>
    </row>
    <row r="140" spans="1:9" x14ac:dyDescent="0.2">
      <c r="A140" s="10"/>
      <c r="B140" s="10"/>
      <c r="C140" s="10"/>
      <c r="D140" s="10"/>
      <c r="E140" s="10"/>
      <c r="F140" s="10"/>
      <c r="G140" s="10"/>
      <c r="H140" s="9"/>
      <c r="I140" s="9"/>
    </row>
    <row r="141" spans="1:9" x14ac:dyDescent="0.2">
      <c r="A141" s="10"/>
      <c r="B141" s="10"/>
      <c r="C141" s="10"/>
      <c r="D141" s="10"/>
      <c r="E141" s="10"/>
      <c r="F141" s="10"/>
      <c r="G141" s="10"/>
      <c r="H141" s="9"/>
      <c r="I141" s="9"/>
    </row>
    <row r="142" spans="1:9" x14ac:dyDescent="0.2">
      <c r="A142" s="10"/>
      <c r="B142" s="10"/>
      <c r="C142" s="10"/>
      <c r="D142" s="10"/>
      <c r="E142" s="10"/>
      <c r="F142" s="10"/>
      <c r="G142" s="10"/>
      <c r="H142" s="9"/>
      <c r="I142" s="9"/>
    </row>
    <row r="143" spans="1:9" x14ac:dyDescent="0.2">
      <c r="A143" s="10"/>
      <c r="B143" s="10"/>
      <c r="C143" s="10"/>
      <c r="D143" s="10"/>
      <c r="E143" s="10"/>
      <c r="F143" s="10"/>
      <c r="G143" s="10"/>
      <c r="H143" s="9"/>
      <c r="I143" s="9"/>
    </row>
    <row r="144" spans="1:9" x14ac:dyDescent="0.2">
      <c r="H144" s="7"/>
      <c r="I144" s="7"/>
    </row>
    <row r="145" spans="8:9" x14ac:dyDescent="0.2">
      <c r="H145" s="7"/>
      <c r="I145" s="7"/>
    </row>
    <row r="146" spans="8:9" x14ac:dyDescent="0.2">
      <c r="H146" s="7"/>
      <c r="I146" s="7"/>
    </row>
    <row r="147" spans="8:9" x14ac:dyDescent="0.2">
      <c r="H147" s="7"/>
      <c r="I147" s="7"/>
    </row>
    <row r="148" spans="8:9" x14ac:dyDescent="0.2">
      <c r="H148" s="7"/>
      <c r="I148" s="7"/>
    </row>
    <row r="149" spans="8:9" x14ac:dyDescent="0.2">
      <c r="H149" s="7"/>
      <c r="I149" s="7"/>
    </row>
    <row r="150" spans="8:9" x14ac:dyDescent="0.2">
      <c r="H150" s="7"/>
      <c r="I150" s="7"/>
    </row>
    <row r="151" spans="8:9" x14ac:dyDescent="0.2">
      <c r="H151" s="7"/>
      <c r="I151" s="7"/>
    </row>
    <row r="152" spans="8:9" x14ac:dyDescent="0.2">
      <c r="H152" s="7"/>
      <c r="I152" s="7"/>
    </row>
    <row r="153" spans="8:9" x14ac:dyDescent="0.2">
      <c r="H153" s="7"/>
      <c r="I153" s="7"/>
    </row>
    <row r="154" spans="8:9" x14ac:dyDescent="0.2">
      <c r="H154" s="7"/>
      <c r="I154" s="7"/>
    </row>
    <row r="155" spans="8:9" x14ac:dyDescent="0.2">
      <c r="H155" s="7"/>
      <c r="I155" s="7"/>
    </row>
    <row r="156" spans="8:9" x14ac:dyDescent="0.2">
      <c r="H156" s="7"/>
      <c r="I156" s="7"/>
    </row>
    <row r="157" spans="8:9" x14ac:dyDescent="0.2">
      <c r="H157" s="7"/>
      <c r="I157" s="7"/>
    </row>
    <row r="158" spans="8:9" x14ac:dyDescent="0.2">
      <c r="H158" s="7"/>
      <c r="I158" s="7"/>
    </row>
    <row r="159" spans="8:9" x14ac:dyDescent="0.2">
      <c r="H159" s="7"/>
      <c r="I159" s="7"/>
    </row>
    <row r="160" spans="8:9" x14ac:dyDescent="0.2">
      <c r="H160" s="7"/>
      <c r="I160" s="7"/>
    </row>
    <row r="161" spans="8:9" x14ac:dyDescent="0.2">
      <c r="H161" s="7"/>
      <c r="I161" s="7"/>
    </row>
    <row r="162" spans="8:9" x14ac:dyDescent="0.2">
      <c r="H162" s="7"/>
      <c r="I162" s="7"/>
    </row>
    <row r="163" spans="8:9" x14ac:dyDescent="0.2">
      <c r="H163" s="7"/>
      <c r="I163" s="7"/>
    </row>
    <row r="164" spans="8:9" x14ac:dyDescent="0.2">
      <c r="H164" s="7"/>
      <c r="I164" s="7"/>
    </row>
    <row r="165" spans="8:9" x14ac:dyDescent="0.2">
      <c r="H165" s="7"/>
      <c r="I165" s="7"/>
    </row>
    <row r="166" spans="8:9" x14ac:dyDescent="0.2">
      <c r="H166" s="7"/>
      <c r="I166" s="7"/>
    </row>
    <row r="167" spans="8:9" x14ac:dyDescent="0.2">
      <c r="H167" s="7"/>
      <c r="I167" s="7"/>
    </row>
    <row r="168" spans="8:9" x14ac:dyDescent="0.2">
      <c r="H168" s="7"/>
      <c r="I168" s="7"/>
    </row>
    <row r="169" spans="8:9" x14ac:dyDescent="0.2">
      <c r="H169" s="7"/>
      <c r="I169" s="7"/>
    </row>
    <row r="170" spans="8:9" x14ac:dyDescent="0.2">
      <c r="H170" s="7"/>
      <c r="I170" s="7"/>
    </row>
    <row r="171" spans="8:9" x14ac:dyDescent="0.2">
      <c r="H171" s="7"/>
      <c r="I171" s="7"/>
    </row>
    <row r="172" spans="8:9" x14ac:dyDescent="0.2">
      <c r="H172" s="7"/>
      <c r="I172" s="7"/>
    </row>
    <row r="173" spans="8:9" x14ac:dyDescent="0.2">
      <c r="H173" s="7"/>
      <c r="I173" s="7"/>
    </row>
    <row r="174" spans="8:9" x14ac:dyDescent="0.2">
      <c r="H174" s="7"/>
      <c r="I174" s="7"/>
    </row>
    <row r="175" spans="8:9" x14ac:dyDescent="0.2">
      <c r="H175" s="7"/>
      <c r="I175" s="7"/>
    </row>
    <row r="176" spans="8:9" x14ac:dyDescent="0.2">
      <c r="H176" s="7"/>
      <c r="I176" s="7"/>
    </row>
    <row r="177" spans="8:9" x14ac:dyDescent="0.2">
      <c r="H177" s="7"/>
      <c r="I177" s="7"/>
    </row>
    <row r="178" spans="8:9" x14ac:dyDescent="0.2">
      <c r="H178" s="7"/>
      <c r="I178" s="7"/>
    </row>
    <row r="179" spans="8:9" x14ac:dyDescent="0.2">
      <c r="H179" s="7"/>
      <c r="I179" s="7"/>
    </row>
    <row r="180" spans="8:9" x14ac:dyDescent="0.2">
      <c r="H180" s="7"/>
      <c r="I180" s="7"/>
    </row>
    <row r="181" spans="8:9" x14ac:dyDescent="0.2">
      <c r="H181" s="7"/>
      <c r="I181" s="7"/>
    </row>
    <row r="182" spans="8:9" x14ac:dyDescent="0.2">
      <c r="H182" s="7"/>
      <c r="I182" s="7"/>
    </row>
    <row r="183" spans="8:9" x14ac:dyDescent="0.2">
      <c r="H183" s="7"/>
      <c r="I183" s="7"/>
    </row>
    <row r="184" spans="8:9" x14ac:dyDescent="0.2">
      <c r="H184" s="7"/>
      <c r="I184" s="7"/>
    </row>
    <row r="185" spans="8:9" x14ac:dyDescent="0.2">
      <c r="H185" s="7"/>
      <c r="I185" s="7"/>
    </row>
    <row r="186" spans="8:9" x14ac:dyDescent="0.2">
      <c r="H186" s="7"/>
      <c r="I186" s="7"/>
    </row>
    <row r="187" spans="8:9" x14ac:dyDescent="0.2">
      <c r="H187" s="7"/>
      <c r="I187" s="7"/>
    </row>
    <row r="188" spans="8:9" x14ac:dyDescent="0.2">
      <c r="H188" s="7"/>
      <c r="I188" s="7"/>
    </row>
    <row r="189" spans="8:9" x14ac:dyDescent="0.2">
      <c r="H189" s="7"/>
      <c r="I189" s="7"/>
    </row>
    <row r="190" spans="8:9" x14ac:dyDescent="0.2">
      <c r="H190" s="7"/>
      <c r="I190" s="7"/>
    </row>
    <row r="191" spans="8:9" x14ac:dyDescent="0.2">
      <c r="H191" s="7"/>
      <c r="I191" s="7"/>
    </row>
    <row r="192" spans="8:9" x14ac:dyDescent="0.2">
      <c r="H192" s="7"/>
      <c r="I192" s="7"/>
    </row>
    <row r="193" spans="8:9" x14ac:dyDescent="0.2">
      <c r="H193" s="7"/>
      <c r="I193" s="7"/>
    </row>
    <row r="194" spans="8:9" x14ac:dyDescent="0.2">
      <c r="H194" s="7"/>
      <c r="I194" s="7"/>
    </row>
    <row r="195" spans="8:9" x14ac:dyDescent="0.2">
      <c r="H195" s="7"/>
      <c r="I195" s="7"/>
    </row>
    <row r="196" spans="8:9" x14ac:dyDescent="0.2">
      <c r="H196" s="7"/>
      <c r="I196" s="7"/>
    </row>
    <row r="197" spans="8:9" x14ac:dyDescent="0.2">
      <c r="H197" s="7"/>
      <c r="I197" s="7"/>
    </row>
    <row r="198" spans="8:9" x14ac:dyDescent="0.2">
      <c r="H198" s="7"/>
      <c r="I198" s="7"/>
    </row>
    <row r="199" spans="8:9" x14ac:dyDescent="0.2">
      <c r="H199" s="7"/>
      <c r="I199" s="7"/>
    </row>
    <row r="200" spans="8:9" x14ac:dyDescent="0.2">
      <c r="H200" s="7"/>
      <c r="I200" s="7"/>
    </row>
    <row r="201" spans="8:9" x14ac:dyDescent="0.2">
      <c r="H201" s="7"/>
      <c r="I201" s="7"/>
    </row>
    <row r="202" spans="8:9" x14ac:dyDescent="0.2">
      <c r="H202" s="7"/>
      <c r="I202" s="7"/>
    </row>
    <row r="203" spans="8:9" x14ac:dyDescent="0.2">
      <c r="H203" s="7"/>
      <c r="I203" s="7"/>
    </row>
    <row r="204" spans="8:9" x14ac:dyDescent="0.2">
      <c r="H204" s="7"/>
      <c r="I204" s="7"/>
    </row>
    <row r="205" spans="8:9" x14ac:dyDescent="0.2">
      <c r="H205" s="7"/>
      <c r="I205" s="7"/>
    </row>
    <row r="206" spans="8:9" x14ac:dyDescent="0.2">
      <c r="H206" s="7"/>
      <c r="I206" s="7"/>
    </row>
    <row r="207" spans="8:9" x14ac:dyDescent="0.2">
      <c r="H207" s="7"/>
      <c r="I207" s="7"/>
    </row>
    <row r="208" spans="8:9" x14ac:dyDescent="0.2">
      <c r="H208" s="7"/>
      <c r="I208" s="7"/>
    </row>
    <row r="209" spans="8:9" x14ac:dyDescent="0.2">
      <c r="H209" s="7"/>
      <c r="I209" s="7"/>
    </row>
    <row r="210" spans="8:9" x14ac:dyDescent="0.2">
      <c r="H210" s="7"/>
      <c r="I210" s="7"/>
    </row>
    <row r="211" spans="8:9" x14ac:dyDescent="0.2">
      <c r="H211" s="7"/>
      <c r="I211" s="7"/>
    </row>
    <row r="212" spans="8:9" x14ac:dyDescent="0.2">
      <c r="H212" s="7"/>
      <c r="I212" s="7"/>
    </row>
    <row r="213" spans="8:9" x14ac:dyDescent="0.2">
      <c r="H213" s="7"/>
      <c r="I213" s="7"/>
    </row>
    <row r="214" spans="8:9" x14ac:dyDescent="0.2">
      <c r="H214" s="7"/>
      <c r="I214" s="7"/>
    </row>
    <row r="215" spans="8:9" x14ac:dyDescent="0.2">
      <c r="H215" s="7"/>
      <c r="I215" s="7"/>
    </row>
    <row r="216" spans="8:9" x14ac:dyDescent="0.2">
      <c r="H216" s="7"/>
      <c r="I216" s="7"/>
    </row>
    <row r="217" spans="8:9" x14ac:dyDescent="0.2">
      <c r="H217" s="7"/>
      <c r="I217" s="7"/>
    </row>
    <row r="218" spans="8:9" x14ac:dyDescent="0.2">
      <c r="H218" s="7"/>
      <c r="I218" s="7"/>
    </row>
    <row r="219" spans="8:9" x14ac:dyDescent="0.2">
      <c r="H219" s="7"/>
      <c r="I219" s="7"/>
    </row>
    <row r="220" spans="8:9" x14ac:dyDescent="0.2">
      <c r="H220" s="7"/>
      <c r="I220" s="7"/>
    </row>
    <row r="221" spans="8:9" x14ac:dyDescent="0.2">
      <c r="H221" s="7"/>
      <c r="I221" s="7"/>
    </row>
    <row r="222" spans="8:9" x14ac:dyDescent="0.2">
      <c r="H222" s="7"/>
      <c r="I222" s="7"/>
    </row>
    <row r="223" spans="8:9" x14ac:dyDescent="0.2">
      <c r="H223" s="7"/>
      <c r="I223" s="7"/>
    </row>
    <row r="224" spans="8:9" x14ac:dyDescent="0.2">
      <c r="H224" s="7"/>
      <c r="I224" s="7"/>
    </row>
    <row r="225" spans="8:9" x14ac:dyDescent="0.2">
      <c r="H225" s="7"/>
      <c r="I225" s="7"/>
    </row>
    <row r="226" spans="8:9" x14ac:dyDescent="0.2">
      <c r="H226" s="7"/>
      <c r="I226" s="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683ED-2A44-0443-9D89-FBC3E3B10CE9}">
  <dimension ref="A1:L143"/>
  <sheetViews>
    <sheetView topLeftCell="D1" workbookViewId="0">
      <selection activeCell="J13" sqref="J13"/>
    </sheetView>
  </sheetViews>
  <sheetFormatPr baseColWidth="10" defaultRowHeight="16" x14ac:dyDescent="0.2"/>
  <cols>
    <col min="1" max="1" width="37.5" style="2" bestFit="1" customWidth="1"/>
    <col min="2" max="2" width="38" style="2" bestFit="1" customWidth="1"/>
    <col min="3" max="3" width="29" style="2" bestFit="1" customWidth="1"/>
    <col min="4" max="4" width="10.83203125" style="2"/>
    <col min="5" max="5" width="25.6640625" style="19" bestFit="1" customWidth="1"/>
    <col min="6" max="6" width="27" style="19" bestFit="1" customWidth="1"/>
    <col min="7" max="7" width="38" style="2" bestFit="1" customWidth="1"/>
    <col min="8" max="8" width="39.1640625" style="2" bestFit="1" customWidth="1"/>
    <col min="9" max="9" width="10.83203125" style="2"/>
    <col min="10" max="10" width="28.5" style="2" bestFit="1" customWidth="1"/>
    <col min="11" max="11" width="29" style="2" bestFit="1" customWidth="1"/>
    <col min="12" max="16384" width="10.83203125" style="2"/>
  </cols>
  <sheetData>
    <row r="1" spans="1:12" s="1" customFormat="1" x14ac:dyDescent="0.2">
      <c r="A1" s="1" t="s">
        <v>51</v>
      </c>
      <c r="B1" s="6"/>
      <c r="E1" s="5" t="s">
        <v>52</v>
      </c>
      <c r="F1" s="15"/>
      <c r="J1" s="1" t="s">
        <v>53</v>
      </c>
    </row>
    <row r="2" spans="1:12" x14ac:dyDescent="0.2">
      <c r="A2" s="3" t="s">
        <v>21</v>
      </c>
      <c r="B2" s="3" t="s">
        <v>22</v>
      </c>
      <c r="C2" s="3" t="s">
        <v>23</v>
      </c>
      <c r="E2" s="16" t="s">
        <v>15</v>
      </c>
      <c r="F2" s="16" t="s">
        <v>16</v>
      </c>
      <c r="G2" s="3" t="s">
        <v>24</v>
      </c>
      <c r="H2" s="3" t="s">
        <v>25</v>
      </c>
      <c r="J2" s="3" t="s">
        <v>38</v>
      </c>
      <c r="K2" s="3" t="s">
        <v>26</v>
      </c>
    </row>
    <row r="3" spans="1:12" x14ac:dyDescent="0.2">
      <c r="A3" s="4">
        <v>67.63</v>
      </c>
      <c r="B3" s="4">
        <v>32.65</v>
      </c>
      <c r="C3" s="4">
        <v>41.64</v>
      </c>
      <c r="D3" s="13"/>
      <c r="E3" s="17">
        <v>2.863</v>
      </c>
      <c r="F3" s="17">
        <v>4.2119999999999997</v>
      </c>
      <c r="G3" s="4">
        <v>4.9240000000000004</v>
      </c>
      <c r="H3" s="4">
        <v>1.2</v>
      </c>
      <c r="I3" s="13"/>
      <c r="J3" s="4">
        <v>9.0299999999999994</v>
      </c>
      <c r="K3" s="4">
        <v>14.5123</v>
      </c>
      <c r="L3" s="13"/>
    </row>
    <row r="4" spans="1:12" x14ac:dyDescent="0.2">
      <c r="A4" s="4">
        <v>15.31</v>
      </c>
      <c r="B4" s="4">
        <v>31.27</v>
      </c>
      <c r="C4" s="4">
        <v>4.47</v>
      </c>
      <c r="D4" s="13"/>
      <c r="E4" s="17">
        <v>75.367000000000004</v>
      </c>
      <c r="F4" s="17">
        <v>52.445999999999998</v>
      </c>
      <c r="G4" s="4">
        <v>34.966000000000001</v>
      </c>
      <c r="H4" s="4">
        <v>12.804</v>
      </c>
      <c r="I4" s="13"/>
      <c r="J4" s="4">
        <v>7.2</v>
      </c>
      <c r="K4" s="4">
        <v>29.84</v>
      </c>
      <c r="L4" s="13"/>
    </row>
    <row r="5" spans="1:12" x14ac:dyDescent="0.2">
      <c r="A5" s="4">
        <v>57.52</v>
      </c>
      <c r="B5" s="4">
        <v>37.43</v>
      </c>
      <c r="C5" s="4">
        <v>9.0679999999999996</v>
      </c>
      <c r="D5" s="13"/>
      <c r="E5" s="17">
        <v>41.33</v>
      </c>
      <c r="F5" s="17">
        <v>7.3719999999999999</v>
      </c>
      <c r="G5" s="4">
        <v>8.2159999999999993</v>
      </c>
      <c r="H5" s="4">
        <v>8.8010000000000002</v>
      </c>
      <c r="I5" s="13"/>
      <c r="J5" s="4">
        <v>12.44</v>
      </c>
      <c r="K5" s="4">
        <v>3.8140999999999998</v>
      </c>
      <c r="L5" s="13"/>
    </row>
    <row r="6" spans="1:12" x14ac:dyDescent="0.2">
      <c r="A6" s="4">
        <v>15.417999999999999</v>
      </c>
      <c r="B6" s="4">
        <v>7.91</v>
      </c>
      <c r="C6" s="4">
        <v>15.31</v>
      </c>
      <c r="D6" s="13"/>
      <c r="E6" s="17">
        <v>13.157999999999999</v>
      </c>
      <c r="F6" s="17">
        <v>10.442</v>
      </c>
      <c r="G6" s="4">
        <v>16.722000000000001</v>
      </c>
      <c r="H6" s="4">
        <v>80.195999999999998</v>
      </c>
      <c r="I6" s="13"/>
      <c r="J6" s="4">
        <v>49.94</v>
      </c>
      <c r="K6" s="4">
        <v>3.71</v>
      </c>
      <c r="L6" s="13"/>
    </row>
    <row r="7" spans="1:12" x14ac:dyDescent="0.2">
      <c r="A7" s="4">
        <v>2.75</v>
      </c>
      <c r="B7" s="4">
        <v>82.75</v>
      </c>
      <c r="C7" s="4">
        <v>3.2090000000000001</v>
      </c>
      <c r="D7" s="13"/>
      <c r="E7" s="17">
        <v>0.38900000000000001</v>
      </c>
      <c r="F7" s="17">
        <v>4.0490000000000004</v>
      </c>
      <c r="G7" s="4">
        <v>9.7919999999999998</v>
      </c>
      <c r="H7" s="4">
        <v>14.744</v>
      </c>
      <c r="I7" s="13"/>
      <c r="J7" s="4">
        <v>47.41</v>
      </c>
      <c r="K7" s="4">
        <v>4.5</v>
      </c>
      <c r="L7" s="13"/>
    </row>
    <row r="8" spans="1:12" x14ac:dyDescent="0.2">
      <c r="A8" s="4">
        <v>22.58</v>
      </c>
      <c r="B8" s="4">
        <v>27.1</v>
      </c>
      <c r="C8" s="4">
        <v>4.74</v>
      </c>
      <c r="D8" s="13"/>
      <c r="E8" s="17">
        <v>57.128999999999998</v>
      </c>
      <c r="F8" s="17">
        <v>5.8979999999999997</v>
      </c>
      <c r="G8" s="4">
        <v>6.7729999999999997</v>
      </c>
      <c r="H8" s="4">
        <v>0.75700000000000001</v>
      </c>
      <c r="I8" s="13"/>
      <c r="J8" s="4">
        <v>22.28</v>
      </c>
      <c r="K8" s="4">
        <v>88.6</v>
      </c>
      <c r="L8" s="13"/>
    </row>
    <row r="9" spans="1:12" x14ac:dyDescent="0.2">
      <c r="A9" s="4">
        <v>51.84</v>
      </c>
      <c r="B9" s="4">
        <v>88</v>
      </c>
      <c r="C9" s="4">
        <v>66.519000000000005</v>
      </c>
      <c r="D9" s="13"/>
      <c r="E9" s="17">
        <v>32.170999999999999</v>
      </c>
      <c r="F9" s="17">
        <v>12.044</v>
      </c>
      <c r="G9" s="4">
        <v>10.443</v>
      </c>
      <c r="H9" s="4">
        <v>4.1740000000000004</v>
      </c>
      <c r="I9" s="13"/>
      <c r="J9" s="4">
        <v>24.12</v>
      </c>
      <c r="K9" s="4">
        <v>62.03</v>
      </c>
      <c r="L9" s="13"/>
    </row>
    <row r="10" spans="1:12" x14ac:dyDescent="0.2">
      <c r="A10" s="4">
        <v>13.3</v>
      </c>
      <c r="B10" s="4">
        <v>11.38</v>
      </c>
      <c r="C10" s="4">
        <v>13.49</v>
      </c>
      <c r="D10" s="13"/>
      <c r="E10" s="17">
        <v>31.395</v>
      </c>
      <c r="F10" s="17">
        <v>60.427999999999997</v>
      </c>
      <c r="G10" s="4">
        <v>5.9729999999999999</v>
      </c>
      <c r="H10" s="4">
        <v>14.754</v>
      </c>
      <c r="I10" s="13"/>
      <c r="J10" s="4">
        <v>56.34</v>
      </c>
      <c r="K10" s="4">
        <v>25.41</v>
      </c>
      <c r="L10" s="13"/>
    </row>
    <row r="11" spans="1:12" x14ac:dyDescent="0.2">
      <c r="A11" s="4">
        <v>8.6199999999999992</v>
      </c>
      <c r="B11" s="4">
        <v>2.42</v>
      </c>
      <c r="C11" s="4">
        <v>6.2569999999999997</v>
      </c>
      <c r="D11" s="13"/>
      <c r="E11" s="17">
        <v>71.299000000000007</v>
      </c>
      <c r="F11" s="17">
        <v>67.653000000000006</v>
      </c>
      <c r="G11" s="4">
        <v>35.487000000000002</v>
      </c>
      <c r="H11" s="4">
        <v>16.687999999999999</v>
      </c>
      <c r="I11" s="13"/>
      <c r="J11" s="4">
        <v>17.670000000000002</v>
      </c>
      <c r="K11" s="4">
        <v>1.92</v>
      </c>
      <c r="L11" s="13"/>
    </row>
    <row r="12" spans="1:12" x14ac:dyDescent="0.2">
      <c r="A12" s="4">
        <v>1.1399999999999999</v>
      </c>
      <c r="B12" s="4">
        <v>19.690000000000001</v>
      </c>
      <c r="C12" s="4">
        <v>6.59</v>
      </c>
      <c r="D12" s="13"/>
      <c r="E12" s="17">
        <v>0.17499999999999999</v>
      </c>
      <c r="F12" s="17">
        <v>1.147</v>
      </c>
      <c r="G12" s="4">
        <v>15.12</v>
      </c>
      <c r="H12" s="4">
        <v>0.71899999999999997</v>
      </c>
      <c r="I12" s="13"/>
      <c r="J12" s="4">
        <v>32.96</v>
      </c>
      <c r="K12" s="4">
        <v>32.39</v>
      </c>
      <c r="L12" s="13"/>
    </row>
    <row r="13" spans="1:12" x14ac:dyDescent="0.2">
      <c r="A13" s="4">
        <v>4.03</v>
      </c>
      <c r="B13" s="4">
        <v>34</v>
      </c>
      <c r="C13" s="4">
        <v>9.4600000000000009</v>
      </c>
      <c r="D13" s="13"/>
      <c r="E13" s="17">
        <v>58.14</v>
      </c>
      <c r="F13" s="17">
        <v>2.423</v>
      </c>
      <c r="G13" s="4">
        <v>3.004</v>
      </c>
      <c r="H13" s="4">
        <v>2.1309999999999998</v>
      </c>
      <c r="I13" s="13"/>
      <c r="J13" s="4">
        <v>9.2200000000000006</v>
      </c>
      <c r="K13" s="4">
        <v>86.98</v>
      </c>
      <c r="L13" s="13"/>
    </row>
    <row r="14" spans="1:12" x14ac:dyDescent="0.2">
      <c r="A14" s="4">
        <v>2.4900000000000002</v>
      </c>
      <c r="B14" s="4">
        <v>29.88</v>
      </c>
      <c r="C14" s="4">
        <v>14.12</v>
      </c>
      <c r="D14" s="13"/>
      <c r="E14" s="17">
        <v>13.930999999999999</v>
      </c>
      <c r="F14" s="17">
        <v>1.6E-2</v>
      </c>
      <c r="G14" s="4">
        <v>63.393000000000001</v>
      </c>
      <c r="H14" s="4">
        <v>29.731999999999999</v>
      </c>
      <c r="I14" s="13"/>
      <c r="J14" s="4">
        <v>32.630000000000003</v>
      </c>
      <c r="K14" s="4">
        <v>44.28</v>
      </c>
      <c r="L14" s="13"/>
    </row>
    <row r="15" spans="1:12" x14ac:dyDescent="0.2">
      <c r="A15" s="4">
        <v>9.57</v>
      </c>
      <c r="B15" s="4">
        <v>15.78</v>
      </c>
      <c r="C15" s="4">
        <v>6.23</v>
      </c>
      <c r="D15" s="13"/>
      <c r="E15" s="17">
        <v>76.974999999999994</v>
      </c>
      <c r="F15" s="17">
        <v>68.858999999999995</v>
      </c>
      <c r="G15" s="4">
        <v>60.273000000000003</v>
      </c>
      <c r="H15" s="4">
        <v>28.759</v>
      </c>
      <c r="I15" s="13"/>
      <c r="J15" s="4">
        <v>30.02</v>
      </c>
      <c r="K15" s="4">
        <v>14.5123</v>
      </c>
      <c r="L15" s="13"/>
    </row>
    <row r="16" spans="1:12" x14ac:dyDescent="0.2">
      <c r="A16" s="4">
        <v>87.61</v>
      </c>
      <c r="B16" s="4"/>
      <c r="C16" s="4">
        <v>20.96</v>
      </c>
      <c r="D16" s="13"/>
      <c r="E16" s="17">
        <v>69.352000000000004</v>
      </c>
      <c r="F16" s="17">
        <v>72.786000000000001</v>
      </c>
      <c r="G16" s="4">
        <v>22.074999999999999</v>
      </c>
      <c r="H16" s="4">
        <v>22.305</v>
      </c>
      <c r="I16" s="13"/>
      <c r="J16" s="4">
        <v>82.44</v>
      </c>
      <c r="K16" s="4">
        <v>29.84</v>
      </c>
      <c r="L16" s="13"/>
    </row>
    <row r="17" spans="1:12" x14ac:dyDescent="0.2">
      <c r="A17" s="4">
        <v>36.909999999999997</v>
      </c>
      <c r="B17" s="4">
        <v>10.731</v>
      </c>
      <c r="C17" s="4">
        <v>29.588999999999999</v>
      </c>
      <c r="D17" s="13"/>
      <c r="E17" s="17">
        <v>33.561999999999998</v>
      </c>
      <c r="F17" s="17">
        <v>38.299999999999997</v>
      </c>
      <c r="G17" s="4">
        <v>74.974999999999994</v>
      </c>
      <c r="H17" s="4">
        <v>52.194000000000003</v>
      </c>
      <c r="I17" s="13"/>
      <c r="J17" s="4">
        <v>6.17</v>
      </c>
      <c r="K17" s="4">
        <v>3.8140999999999998</v>
      </c>
      <c r="L17" s="13"/>
    </row>
    <row r="18" spans="1:12" x14ac:dyDescent="0.2">
      <c r="A18" s="4">
        <v>9.7200000000000006</v>
      </c>
      <c r="B18" s="4">
        <v>3.7589999999999999</v>
      </c>
      <c r="C18" s="4">
        <v>40.588999999999999</v>
      </c>
      <c r="D18" s="13"/>
      <c r="E18" s="17">
        <v>50.027999999999999</v>
      </c>
      <c r="F18" s="17">
        <v>1.8140000000000001</v>
      </c>
      <c r="G18" s="4">
        <v>1.1319999999999999</v>
      </c>
      <c r="H18" s="4">
        <v>4.5949999999999998</v>
      </c>
      <c r="I18" s="13"/>
      <c r="J18" s="4">
        <v>15.04</v>
      </c>
      <c r="K18" s="4">
        <v>3.71</v>
      </c>
      <c r="L18" s="13"/>
    </row>
    <row r="19" spans="1:12" x14ac:dyDescent="0.2">
      <c r="A19" s="4">
        <v>3.57</v>
      </c>
      <c r="B19" s="4">
        <v>7.5650000000000004</v>
      </c>
      <c r="C19" s="4">
        <v>6.43</v>
      </c>
      <c r="D19" s="13"/>
      <c r="E19" s="17">
        <v>8.4250000000000007</v>
      </c>
      <c r="F19" s="17">
        <v>6.3879999999999999</v>
      </c>
      <c r="G19" s="4">
        <v>1.8620000000000001</v>
      </c>
      <c r="H19" s="4">
        <v>1.0840000000000001</v>
      </c>
      <c r="I19" s="13"/>
      <c r="J19" s="4">
        <v>62.87</v>
      </c>
      <c r="K19" s="4">
        <v>4.5</v>
      </c>
      <c r="L19" s="13"/>
    </row>
    <row r="20" spans="1:12" x14ac:dyDescent="0.2">
      <c r="A20" s="4">
        <v>19.32</v>
      </c>
      <c r="B20" s="4">
        <v>12.901999999999999</v>
      </c>
      <c r="C20" s="4">
        <v>1.65</v>
      </c>
      <c r="D20" s="13"/>
      <c r="E20" s="17">
        <v>6.9249999999999998</v>
      </c>
      <c r="F20" s="17">
        <v>1.726</v>
      </c>
      <c r="G20" s="4">
        <v>10.901999999999999</v>
      </c>
      <c r="H20" s="4">
        <v>3.601</v>
      </c>
      <c r="I20" s="13"/>
      <c r="J20" s="4">
        <v>26.78</v>
      </c>
      <c r="K20" s="4">
        <v>88.6</v>
      </c>
      <c r="L20" s="13"/>
    </row>
    <row r="21" spans="1:12" x14ac:dyDescent="0.2">
      <c r="A21" s="4">
        <v>17.059999999999999</v>
      </c>
      <c r="B21" s="4">
        <v>4.4909999999999997</v>
      </c>
      <c r="C21" s="4">
        <v>40.11</v>
      </c>
      <c r="D21" s="13"/>
      <c r="E21" s="17">
        <v>9.2289999999999992</v>
      </c>
      <c r="F21" s="17">
        <v>7.5049999999999999</v>
      </c>
      <c r="G21" s="4">
        <v>80.412000000000006</v>
      </c>
      <c r="H21" s="4">
        <v>1.768</v>
      </c>
      <c r="I21" s="13"/>
      <c r="J21" s="4">
        <v>71.06</v>
      </c>
      <c r="K21" s="4">
        <v>62.03</v>
      </c>
      <c r="L21" s="13"/>
    </row>
    <row r="22" spans="1:12" x14ac:dyDescent="0.2">
      <c r="A22" s="4">
        <v>14.206</v>
      </c>
      <c r="B22" s="4">
        <v>28.88</v>
      </c>
      <c r="C22" s="4">
        <v>8.52</v>
      </c>
      <c r="D22" s="13"/>
      <c r="E22" s="17">
        <v>51.966999999999999</v>
      </c>
      <c r="F22" s="17">
        <v>21.88</v>
      </c>
      <c r="G22" s="4">
        <v>2.0409999999999999</v>
      </c>
      <c r="H22" s="4">
        <v>13.066000000000001</v>
      </c>
      <c r="I22" s="13"/>
      <c r="J22" s="4">
        <v>80.819999999999993</v>
      </c>
      <c r="K22" s="4">
        <v>25.41</v>
      </c>
      <c r="L22" s="13"/>
    </row>
    <row r="23" spans="1:12" x14ac:dyDescent="0.2">
      <c r="A23" s="4">
        <v>6.1059999999999999</v>
      </c>
      <c r="B23" s="4">
        <v>89.385000000000005</v>
      </c>
      <c r="C23" s="4">
        <v>5.7</v>
      </c>
      <c r="D23" s="13"/>
      <c r="E23" s="17">
        <v>3.8540000000000001</v>
      </c>
      <c r="F23" s="17">
        <v>2.617</v>
      </c>
      <c r="G23" s="4">
        <v>70.063000000000002</v>
      </c>
      <c r="H23" s="4">
        <v>36.866999999999997</v>
      </c>
      <c r="I23" s="13"/>
      <c r="J23" s="4">
        <v>78.17</v>
      </c>
      <c r="K23" s="4">
        <v>1.92</v>
      </c>
      <c r="L23" s="13"/>
    </row>
    <row r="24" spans="1:12" x14ac:dyDescent="0.2">
      <c r="A24" s="4">
        <v>4.7149999999999999</v>
      </c>
      <c r="B24" s="4">
        <v>78.596999999999994</v>
      </c>
      <c r="C24" s="4">
        <v>29.44</v>
      </c>
      <c r="D24" s="13"/>
      <c r="E24" s="17">
        <v>4.6859999999999999</v>
      </c>
      <c r="F24" s="17">
        <v>1.7070000000000001</v>
      </c>
      <c r="G24" s="4">
        <v>2.5409999999999999</v>
      </c>
      <c r="H24" s="4">
        <v>3.7149999999999999</v>
      </c>
      <c r="I24" s="13"/>
      <c r="J24" s="4">
        <v>67.19</v>
      </c>
      <c r="K24" s="4">
        <v>32.39</v>
      </c>
      <c r="L24" s="13"/>
    </row>
    <row r="25" spans="1:12" x14ac:dyDescent="0.2">
      <c r="A25" s="4">
        <v>22.802</v>
      </c>
      <c r="B25" s="4">
        <v>33.796999999999997</v>
      </c>
      <c r="C25" s="4">
        <v>10.539</v>
      </c>
      <c r="D25" s="13"/>
      <c r="E25" s="17">
        <v>37.75</v>
      </c>
      <c r="F25" s="17">
        <v>2.968</v>
      </c>
      <c r="G25" s="4">
        <v>78.994</v>
      </c>
      <c r="H25" s="4">
        <v>57.08</v>
      </c>
      <c r="I25" s="13"/>
      <c r="J25" s="4">
        <v>17.59</v>
      </c>
      <c r="K25" s="4">
        <v>86.98</v>
      </c>
      <c r="L25" s="13"/>
    </row>
    <row r="26" spans="1:12" x14ac:dyDescent="0.2">
      <c r="A26" s="4">
        <v>16.018999999999998</v>
      </c>
      <c r="B26" s="4">
        <v>19.594999999999999</v>
      </c>
      <c r="C26" s="4">
        <v>14.342000000000001</v>
      </c>
      <c r="D26" s="13"/>
      <c r="E26" s="17">
        <v>5.6</v>
      </c>
      <c r="F26" s="17">
        <v>8.3849999999999998</v>
      </c>
      <c r="G26" s="4">
        <v>25.125</v>
      </c>
      <c r="H26" s="4">
        <v>4.7149999999999999</v>
      </c>
      <c r="I26" s="13"/>
      <c r="J26" s="4">
        <v>13.91</v>
      </c>
      <c r="K26" s="4">
        <v>44.28</v>
      </c>
      <c r="L26" s="13"/>
    </row>
    <row r="27" spans="1:12" x14ac:dyDescent="0.2">
      <c r="A27" s="4">
        <v>13.589</v>
      </c>
      <c r="B27" s="4">
        <v>29.09</v>
      </c>
      <c r="C27" s="4">
        <v>3.1</v>
      </c>
      <c r="D27" s="13"/>
      <c r="E27" s="17">
        <v>4.4589999999999996</v>
      </c>
      <c r="F27" s="17">
        <v>2.254</v>
      </c>
      <c r="G27" s="4">
        <v>5.5650000000000004</v>
      </c>
      <c r="H27" s="4">
        <v>17.131</v>
      </c>
      <c r="I27" s="13"/>
      <c r="J27" s="4">
        <v>3.45</v>
      </c>
      <c r="K27" s="4">
        <v>6.64</v>
      </c>
      <c r="L27" s="13"/>
    </row>
    <row r="28" spans="1:12" x14ac:dyDescent="0.2">
      <c r="A28" s="4">
        <v>3.7589999999999999</v>
      </c>
      <c r="B28" s="4">
        <v>12.882</v>
      </c>
      <c r="C28" s="4">
        <v>62.331000000000003</v>
      </c>
      <c r="D28" s="13"/>
      <c r="E28" s="17">
        <v>1.554</v>
      </c>
      <c r="F28" s="17">
        <v>7.9210000000000003</v>
      </c>
      <c r="G28" s="4">
        <v>43.854999999999997</v>
      </c>
      <c r="H28" s="4">
        <v>22.978999999999999</v>
      </c>
      <c r="I28" s="13"/>
      <c r="J28" s="4">
        <v>13.09</v>
      </c>
      <c r="K28" s="4">
        <v>1.06</v>
      </c>
      <c r="L28" s="13"/>
    </row>
    <row r="29" spans="1:12" x14ac:dyDescent="0.2">
      <c r="A29" s="4">
        <v>3.49</v>
      </c>
      <c r="B29" s="4">
        <v>44.174999999999997</v>
      </c>
      <c r="C29" s="4">
        <v>3.13</v>
      </c>
      <c r="D29" s="13"/>
      <c r="E29" s="17">
        <v>3.3490000000000002</v>
      </c>
      <c r="F29" s="17">
        <v>8.36</v>
      </c>
      <c r="G29" s="4">
        <v>0.84</v>
      </c>
      <c r="H29" s="4">
        <v>1.579</v>
      </c>
      <c r="I29" s="13"/>
      <c r="J29" s="4">
        <v>13.1</v>
      </c>
      <c r="K29" s="4">
        <v>4.2</v>
      </c>
      <c r="L29" s="13"/>
    </row>
    <row r="30" spans="1:12" x14ac:dyDescent="0.2">
      <c r="A30" s="4">
        <v>2.8929999999999998</v>
      </c>
      <c r="B30" s="4">
        <v>61.22</v>
      </c>
      <c r="C30" s="4">
        <v>4.05</v>
      </c>
      <c r="D30" s="13"/>
      <c r="E30" s="17">
        <v>14.015000000000001</v>
      </c>
      <c r="F30" s="17">
        <v>10.954000000000001</v>
      </c>
      <c r="G30" s="4">
        <v>7.5780000000000003</v>
      </c>
      <c r="H30" s="4">
        <v>12.326000000000001</v>
      </c>
      <c r="I30" s="13"/>
      <c r="J30" s="4">
        <v>57.85</v>
      </c>
      <c r="K30" s="4">
        <v>73.739999999999995</v>
      </c>
      <c r="L30" s="13"/>
    </row>
    <row r="31" spans="1:12" x14ac:dyDescent="0.2">
      <c r="A31" s="4">
        <v>4.92</v>
      </c>
      <c r="B31" s="4">
        <v>54.091000000000001</v>
      </c>
      <c r="C31" s="4">
        <v>7.53</v>
      </c>
      <c r="D31" s="13"/>
      <c r="E31" s="17">
        <v>8.4390000000000001</v>
      </c>
      <c r="F31" s="17">
        <v>8.4369999999999994</v>
      </c>
      <c r="G31" s="4">
        <v>85.789000000000001</v>
      </c>
      <c r="H31" s="4">
        <v>59.96</v>
      </c>
      <c r="I31" s="13"/>
      <c r="J31" s="4">
        <v>6.12</v>
      </c>
      <c r="K31" s="4">
        <v>87.62</v>
      </c>
      <c r="L31" s="13"/>
    </row>
    <row r="32" spans="1:12" x14ac:dyDescent="0.2">
      <c r="A32" s="4">
        <v>25.395</v>
      </c>
      <c r="B32" s="4">
        <v>4.8499999999999996</v>
      </c>
      <c r="C32" s="4">
        <v>3.95</v>
      </c>
      <c r="D32" s="13"/>
      <c r="E32" s="17">
        <v>11.717000000000001</v>
      </c>
      <c r="F32" s="17">
        <v>8.298</v>
      </c>
      <c r="G32" s="4">
        <v>3.2050000000000001</v>
      </c>
      <c r="H32" s="4">
        <v>15.831</v>
      </c>
      <c r="I32" s="13"/>
      <c r="J32" s="4">
        <v>50.49</v>
      </c>
      <c r="K32" s="4">
        <v>15.36</v>
      </c>
      <c r="L32" s="13"/>
    </row>
    <row r="33" spans="1:12" x14ac:dyDescent="0.2">
      <c r="A33" s="4">
        <v>15.404999999999999</v>
      </c>
      <c r="B33" s="4">
        <v>2.6269999999999998</v>
      </c>
      <c r="C33" s="4">
        <v>6.84</v>
      </c>
      <c r="D33" s="13"/>
      <c r="E33" s="17">
        <v>64.885999999999996</v>
      </c>
      <c r="F33" s="17">
        <v>46.814999999999998</v>
      </c>
      <c r="G33" s="4">
        <v>6.8769999999999998</v>
      </c>
      <c r="H33" s="4">
        <v>2.1779999999999999</v>
      </c>
      <c r="I33" s="13"/>
      <c r="J33" s="4">
        <v>15.1</v>
      </c>
      <c r="K33" s="4">
        <v>78.62</v>
      </c>
      <c r="L33" s="13"/>
    </row>
    <row r="34" spans="1:12" x14ac:dyDescent="0.2">
      <c r="A34" s="4">
        <v>39.784999999999997</v>
      </c>
      <c r="B34" s="4">
        <v>6.0709999999999997</v>
      </c>
      <c r="C34" s="4">
        <v>80.41</v>
      </c>
      <c r="D34" s="13"/>
      <c r="E34" s="17">
        <v>27.855</v>
      </c>
      <c r="F34" s="17">
        <v>7.0570000000000004</v>
      </c>
      <c r="G34" s="4">
        <v>67.451999999999998</v>
      </c>
      <c r="H34" s="4">
        <v>2.4380000000000002</v>
      </c>
      <c r="I34" s="13"/>
      <c r="J34" s="4">
        <v>5.21</v>
      </c>
      <c r="K34" s="4">
        <v>41.32</v>
      </c>
      <c r="L34" s="13"/>
    </row>
    <row r="35" spans="1:12" x14ac:dyDescent="0.2">
      <c r="A35" s="4">
        <v>66.94</v>
      </c>
      <c r="B35" s="4">
        <v>5.476</v>
      </c>
      <c r="C35" s="4">
        <v>10.832000000000001</v>
      </c>
      <c r="D35" s="13"/>
      <c r="E35" s="17">
        <v>6.7069999999999999</v>
      </c>
      <c r="F35" s="17">
        <v>4.95</v>
      </c>
      <c r="G35" s="4">
        <v>2.613</v>
      </c>
      <c r="H35" s="4">
        <v>4.343</v>
      </c>
      <c r="I35" s="13"/>
      <c r="J35" s="4">
        <v>9.14</v>
      </c>
      <c r="K35" s="4">
        <v>39.74</v>
      </c>
      <c r="L35" s="13"/>
    </row>
    <row r="36" spans="1:12" x14ac:dyDescent="0.2">
      <c r="A36" s="4">
        <v>6.1769999999999996</v>
      </c>
      <c r="B36" s="4">
        <v>62.442999999999998</v>
      </c>
      <c r="C36" s="4">
        <v>1.631</v>
      </c>
      <c r="D36" s="13"/>
      <c r="E36" s="17">
        <v>32.58</v>
      </c>
      <c r="F36" s="17">
        <v>11.228</v>
      </c>
      <c r="G36" s="4">
        <v>1.2150000000000001</v>
      </c>
      <c r="H36" s="4">
        <v>6.5659999999999998</v>
      </c>
      <c r="I36" s="13"/>
      <c r="J36" s="4">
        <v>13.85</v>
      </c>
      <c r="K36" s="4">
        <v>15.64</v>
      </c>
      <c r="L36" s="13"/>
    </row>
    <row r="37" spans="1:12" x14ac:dyDescent="0.2">
      <c r="A37" s="4">
        <v>8.0879999999999992</v>
      </c>
      <c r="B37" s="4">
        <v>4.9729999999999999</v>
      </c>
      <c r="C37" s="4"/>
      <c r="D37" s="13"/>
      <c r="E37" s="17">
        <v>4.7960000000000003</v>
      </c>
      <c r="F37" s="17">
        <v>3.234</v>
      </c>
      <c r="G37" s="4">
        <v>68.703000000000003</v>
      </c>
      <c r="H37" s="4">
        <v>9.6709999999999994</v>
      </c>
      <c r="I37" s="13"/>
      <c r="J37" s="4">
        <v>69.83</v>
      </c>
      <c r="K37" s="4">
        <v>53.1</v>
      </c>
      <c r="L37" s="13"/>
    </row>
    <row r="38" spans="1:12" x14ac:dyDescent="0.2">
      <c r="A38" s="4">
        <v>10.41</v>
      </c>
      <c r="B38" s="4">
        <v>3.5259999999999998</v>
      </c>
      <c r="C38" s="13"/>
      <c r="D38" s="13"/>
      <c r="E38" s="17">
        <v>82.923000000000002</v>
      </c>
      <c r="F38" s="17">
        <v>83.304000000000002</v>
      </c>
      <c r="G38" s="4">
        <v>77.430000000000007</v>
      </c>
      <c r="H38" s="4">
        <v>14.02</v>
      </c>
      <c r="I38" s="13"/>
      <c r="J38" s="4">
        <v>22.81</v>
      </c>
      <c r="K38" s="4">
        <v>11.6</v>
      </c>
      <c r="L38" s="13"/>
    </row>
    <row r="39" spans="1:12" x14ac:dyDescent="0.2">
      <c r="A39" s="4">
        <v>5.1159999999999997</v>
      </c>
      <c r="B39" s="4">
        <v>9.64</v>
      </c>
      <c r="C39" s="13"/>
      <c r="D39" s="13"/>
      <c r="E39" s="17">
        <v>1.0880000000000001</v>
      </c>
      <c r="F39" s="17">
        <v>9.3030000000000008</v>
      </c>
      <c r="G39" s="4">
        <v>1.385</v>
      </c>
      <c r="H39" s="4">
        <v>0.50700000000000001</v>
      </c>
      <c r="I39" s="13"/>
      <c r="J39" s="4">
        <v>4.5</v>
      </c>
      <c r="K39" s="4">
        <v>9.36</v>
      </c>
      <c r="L39" s="13"/>
    </row>
    <row r="40" spans="1:12" x14ac:dyDescent="0.2">
      <c r="A40" s="4">
        <v>6.88</v>
      </c>
      <c r="B40" s="4">
        <v>17.059000000000001</v>
      </c>
      <c r="C40" s="13"/>
      <c r="D40" s="13"/>
      <c r="E40" s="17">
        <v>6.67</v>
      </c>
      <c r="F40" s="17">
        <v>10.298</v>
      </c>
      <c r="G40" s="4">
        <v>3.9129999999999998</v>
      </c>
      <c r="H40" s="4">
        <v>10.484</v>
      </c>
      <c r="I40" s="13"/>
      <c r="J40" s="4">
        <v>4.66</v>
      </c>
      <c r="K40" s="4">
        <v>21.69</v>
      </c>
      <c r="L40" s="13"/>
    </row>
    <row r="41" spans="1:12" x14ac:dyDescent="0.2">
      <c r="A41" s="4">
        <v>12.983000000000001</v>
      </c>
      <c r="B41" s="4">
        <v>38.43</v>
      </c>
      <c r="C41" s="13"/>
      <c r="D41" s="13"/>
      <c r="E41" s="17">
        <v>7.4349999999999996</v>
      </c>
      <c r="F41" s="17">
        <v>10.125</v>
      </c>
      <c r="G41" s="4">
        <v>6.9960000000000004</v>
      </c>
      <c r="H41" s="4">
        <v>10.151999999999999</v>
      </c>
      <c r="I41" s="13"/>
      <c r="J41" s="4">
        <v>6.66</v>
      </c>
      <c r="K41" s="4">
        <v>37.82</v>
      </c>
      <c r="L41" s="13"/>
    </row>
    <row r="42" spans="1:12" x14ac:dyDescent="0.2">
      <c r="A42" s="4">
        <v>28.148</v>
      </c>
      <c r="B42" s="4">
        <v>2.1120000000000001</v>
      </c>
      <c r="C42" s="13"/>
      <c r="D42" s="13"/>
      <c r="E42" s="17">
        <v>8.1300000000000008</v>
      </c>
      <c r="F42" s="17">
        <v>19.416</v>
      </c>
      <c r="G42" s="4">
        <v>72.63</v>
      </c>
      <c r="H42" s="4">
        <v>16.875</v>
      </c>
      <c r="I42" s="13"/>
      <c r="J42" s="4">
        <v>87.74</v>
      </c>
      <c r="K42" s="4">
        <v>15.44</v>
      </c>
      <c r="L42" s="13"/>
    </row>
    <row r="43" spans="1:12" x14ac:dyDescent="0.2">
      <c r="A43" s="4">
        <v>24.452999999999999</v>
      </c>
      <c r="B43" s="4">
        <v>31.962</v>
      </c>
      <c r="C43" s="13"/>
      <c r="D43" s="13"/>
      <c r="E43" s="17">
        <v>26.001999999999999</v>
      </c>
      <c r="F43" s="17">
        <v>9.282</v>
      </c>
      <c r="G43" s="4">
        <v>51.231000000000002</v>
      </c>
      <c r="H43" s="4">
        <v>22.757999999999999</v>
      </c>
      <c r="I43" s="13"/>
      <c r="J43" s="4">
        <v>21.43</v>
      </c>
      <c r="K43" s="4">
        <v>33.46</v>
      </c>
      <c r="L43" s="13"/>
    </row>
    <row r="44" spans="1:12" x14ac:dyDescent="0.2">
      <c r="A44" s="4">
        <v>45.573</v>
      </c>
      <c r="B44" s="4">
        <v>10.083</v>
      </c>
      <c r="C44" s="13"/>
      <c r="D44" s="13"/>
      <c r="E44" s="17">
        <v>31.535</v>
      </c>
      <c r="F44" s="17">
        <v>20.341999999999999</v>
      </c>
      <c r="G44" s="4">
        <v>2.4980000000000002</v>
      </c>
      <c r="H44" s="4">
        <v>3.927</v>
      </c>
      <c r="I44" s="13"/>
      <c r="J44" s="4">
        <v>57.55</v>
      </c>
      <c r="K44" s="4">
        <v>54.3</v>
      </c>
      <c r="L44" s="13"/>
    </row>
    <row r="45" spans="1:12" x14ac:dyDescent="0.2">
      <c r="A45" s="4">
        <v>2.8370000000000002</v>
      </c>
      <c r="B45" s="4">
        <v>71.012</v>
      </c>
      <c r="C45" s="4"/>
      <c r="D45" s="13"/>
      <c r="E45" s="17">
        <v>3.8140000000000001</v>
      </c>
      <c r="F45" s="17">
        <v>5.2809999999999997</v>
      </c>
      <c r="G45" s="4">
        <v>8.0670000000000002</v>
      </c>
      <c r="H45" s="4">
        <v>5.0999999999999996</v>
      </c>
      <c r="I45" s="13"/>
      <c r="J45" s="4">
        <v>12.96</v>
      </c>
      <c r="K45" s="4">
        <v>4.51</v>
      </c>
      <c r="L45" s="13"/>
    </row>
    <row r="46" spans="1:12" x14ac:dyDescent="0.2">
      <c r="A46" s="4">
        <v>56.543999999999997</v>
      </c>
      <c r="B46" s="4">
        <v>25.465</v>
      </c>
      <c r="C46" s="4"/>
      <c r="D46" s="13"/>
      <c r="E46" s="17">
        <v>74.055000000000007</v>
      </c>
      <c r="F46" s="17">
        <v>22.233000000000001</v>
      </c>
      <c r="G46" s="4">
        <v>1.5149999999999999</v>
      </c>
      <c r="H46" s="4">
        <v>6.2549999999999999</v>
      </c>
      <c r="I46" s="13"/>
      <c r="J46" s="4">
        <v>45.73</v>
      </c>
      <c r="K46" s="4">
        <v>8.8000000000000007</v>
      </c>
      <c r="L46" s="13"/>
    </row>
    <row r="47" spans="1:12" x14ac:dyDescent="0.2">
      <c r="A47" s="4">
        <v>4.3650000000000002</v>
      </c>
      <c r="B47" s="4">
        <v>40.231999999999999</v>
      </c>
      <c r="C47" s="4"/>
      <c r="D47" s="13"/>
      <c r="E47" s="17">
        <v>2.0640000000000001</v>
      </c>
      <c r="F47" s="17">
        <v>2.121</v>
      </c>
      <c r="G47" s="4">
        <v>22.681000000000001</v>
      </c>
      <c r="H47" s="4">
        <v>2.68</v>
      </c>
      <c r="I47" s="13"/>
      <c r="J47" s="4">
        <v>87.43</v>
      </c>
      <c r="K47" s="4">
        <v>8.9499999999999993</v>
      </c>
      <c r="L47" s="13"/>
    </row>
    <row r="48" spans="1:12" x14ac:dyDescent="0.2">
      <c r="A48" s="4">
        <v>73.171000000000006</v>
      </c>
      <c r="B48" s="4">
        <v>42.198</v>
      </c>
      <c r="C48" s="13"/>
      <c r="D48" s="13"/>
      <c r="E48" s="17">
        <v>12.37</v>
      </c>
      <c r="F48" s="17">
        <v>2.82</v>
      </c>
      <c r="G48" s="4">
        <v>44.795000000000002</v>
      </c>
      <c r="H48" s="4">
        <v>37.22</v>
      </c>
      <c r="I48" s="13"/>
      <c r="J48" s="4">
        <v>82.92</v>
      </c>
      <c r="K48" s="4">
        <v>16.940000000000001</v>
      </c>
      <c r="L48" s="13"/>
    </row>
    <row r="49" spans="1:12" x14ac:dyDescent="0.2">
      <c r="A49" s="4">
        <v>4.0229999999999997</v>
      </c>
      <c r="B49" s="4">
        <v>44.414999999999999</v>
      </c>
      <c r="C49" s="13"/>
      <c r="D49" s="13"/>
      <c r="E49" s="17">
        <v>1.712</v>
      </c>
      <c r="F49" s="17">
        <v>17.526</v>
      </c>
      <c r="G49" s="4">
        <v>8.1920000000000002</v>
      </c>
      <c r="H49" s="4">
        <v>5.4089999999999998</v>
      </c>
      <c r="I49" s="13"/>
      <c r="J49" s="4">
        <v>72.31</v>
      </c>
      <c r="K49" s="4">
        <v>7.38</v>
      </c>
      <c r="L49" s="13"/>
    </row>
    <row r="50" spans="1:12" x14ac:dyDescent="0.2">
      <c r="A50" s="4">
        <v>8.8149999999999995</v>
      </c>
      <c r="B50" s="4">
        <v>9.7420000000000009</v>
      </c>
      <c r="C50" s="13"/>
      <c r="D50" s="13"/>
      <c r="E50" s="17">
        <v>1.77</v>
      </c>
      <c r="F50" s="17">
        <v>13.766999999999999</v>
      </c>
      <c r="G50" s="4">
        <v>3.0070000000000001</v>
      </c>
      <c r="H50" s="4">
        <v>3.496</v>
      </c>
      <c r="I50" s="13"/>
      <c r="J50" s="4">
        <v>43.78</v>
      </c>
      <c r="K50" s="4">
        <v>12.4</v>
      </c>
      <c r="L50" s="13"/>
    </row>
    <row r="51" spans="1:12" x14ac:dyDescent="0.2">
      <c r="A51" s="4">
        <v>29.55</v>
      </c>
      <c r="B51" s="4">
        <v>5.9779999999999998</v>
      </c>
      <c r="C51" s="13"/>
      <c r="D51" s="13"/>
      <c r="E51" s="17">
        <v>14.612</v>
      </c>
      <c r="F51" s="17">
        <v>6.34</v>
      </c>
      <c r="G51" s="4">
        <v>43.256999999999998</v>
      </c>
      <c r="H51" s="4">
        <v>21.614999999999998</v>
      </c>
      <c r="I51" s="13"/>
      <c r="J51" s="4">
        <v>53.21</v>
      </c>
      <c r="K51" s="4">
        <v>31.99</v>
      </c>
      <c r="L51" s="13"/>
    </row>
    <row r="52" spans="1:12" x14ac:dyDescent="0.2">
      <c r="A52" s="4">
        <v>89.840999999999994</v>
      </c>
      <c r="B52" s="4">
        <v>3.5169999999999999</v>
      </c>
      <c r="C52" s="13"/>
      <c r="D52" s="13"/>
      <c r="E52" s="17">
        <v>36.869999999999997</v>
      </c>
      <c r="F52" s="17">
        <v>25.622</v>
      </c>
      <c r="G52" s="4">
        <v>5.2050000000000001</v>
      </c>
      <c r="H52" s="4">
        <v>1.6220000000000001</v>
      </c>
      <c r="I52" s="13"/>
      <c r="J52" s="4">
        <v>4.68</v>
      </c>
      <c r="K52" s="4">
        <v>80.92</v>
      </c>
      <c r="L52" s="13"/>
    </row>
    <row r="53" spans="1:12" x14ac:dyDescent="0.2">
      <c r="A53" s="4">
        <v>19.972999999999999</v>
      </c>
      <c r="B53" s="4">
        <v>4.444</v>
      </c>
      <c r="C53" s="13"/>
      <c r="D53" s="13"/>
      <c r="E53" s="17">
        <v>3.1160000000000001</v>
      </c>
      <c r="F53" s="17">
        <v>9.89</v>
      </c>
      <c r="G53" s="4">
        <v>9.2420000000000009</v>
      </c>
      <c r="H53" s="4">
        <v>0.99399999999999999</v>
      </c>
      <c r="I53" s="13"/>
      <c r="J53" s="4">
        <v>79.22</v>
      </c>
      <c r="K53" s="4">
        <v>75.75</v>
      </c>
      <c r="L53" s="13"/>
    </row>
    <row r="54" spans="1:12" x14ac:dyDescent="0.2">
      <c r="A54" s="4">
        <v>11.54</v>
      </c>
      <c r="B54" s="4">
        <v>19.972999999999999</v>
      </c>
      <c r="C54" s="13"/>
      <c r="D54" s="13"/>
      <c r="E54" s="17">
        <v>6.984</v>
      </c>
      <c r="F54" s="17">
        <v>3.2759999999999998</v>
      </c>
      <c r="G54" s="4">
        <v>8.7100000000000009</v>
      </c>
      <c r="H54" s="4">
        <v>35.005000000000003</v>
      </c>
      <c r="I54" s="13"/>
      <c r="J54" s="4">
        <v>51.66</v>
      </c>
      <c r="K54" s="4">
        <v>49.66</v>
      </c>
      <c r="L54" s="13"/>
    </row>
    <row r="55" spans="1:12" x14ac:dyDescent="0.2">
      <c r="A55" s="4">
        <v>6.3789999999999996</v>
      </c>
      <c r="B55" s="4">
        <v>8.8369999999999997</v>
      </c>
      <c r="C55" s="13"/>
      <c r="D55" s="13"/>
      <c r="E55" s="17">
        <v>13.465</v>
      </c>
      <c r="F55" s="17">
        <v>1.526</v>
      </c>
      <c r="G55" s="4">
        <v>7.8310000000000004</v>
      </c>
      <c r="H55" s="4">
        <v>37.192999999999998</v>
      </c>
      <c r="I55" s="13"/>
      <c r="J55" s="4">
        <v>42.17</v>
      </c>
      <c r="K55" s="4">
        <v>9.23</v>
      </c>
      <c r="L55" s="13"/>
    </row>
    <row r="56" spans="1:12" x14ac:dyDescent="0.2">
      <c r="A56" s="4"/>
      <c r="B56" s="13"/>
      <c r="C56" s="13"/>
      <c r="D56" s="13"/>
      <c r="E56" s="17">
        <v>13.335000000000001</v>
      </c>
      <c r="F56" s="17">
        <v>10.561</v>
      </c>
      <c r="G56" s="4">
        <v>89.013000000000005</v>
      </c>
      <c r="H56" s="4">
        <v>20.228000000000002</v>
      </c>
      <c r="I56" s="13"/>
      <c r="J56" s="4">
        <v>47.69</v>
      </c>
      <c r="K56" s="4">
        <v>11.25</v>
      </c>
      <c r="L56" s="13"/>
    </row>
    <row r="57" spans="1:12" x14ac:dyDescent="0.2">
      <c r="A57" s="13"/>
      <c r="B57" s="13"/>
      <c r="C57" s="13"/>
      <c r="D57" s="13"/>
      <c r="E57" s="17">
        <v>31.402999999999999</v>
      </c>
      <c r="F57" s="17">
        <v>4.0860000000000003</v>
      </c>
      <c r="G57" s="4">
        <v>77.45</v>
      </c>
      <c r="H57" s="4">
        <v>50.207000000000001</v>
      </c>
      <c r="I57" s="13"/>
      <c r="J57" s="4">
        <v>79.8</v>
      </c>
      <c r="K57" s="4">
        <v>42.29</v>
      </c>
      <c r="L57" s="13"/>
    </row>
    <row r="58" spans="1:12" x14ac:dyDescent="0.2">
      <c r="A58" s="13"/>
      <c r="B58" s="13"/>
      <c r="C58" s="13"/>
      <c r="D58" s="13"/>
      <c r="E58" s="17">
        <v>35.218000000000004</v>
      </c>
      <c r="F58" s="17">
        <v>25.786999999999999</v>
      </c>
      <c r="G58" s="4">
        <v>27.779</v>
      </c>
      <c r="H58" s="4">
        <v>7.194</v>
      </c>
      <c r="I58" s="13"/>
      <c r="J58" s="4">
        <v>66.010000000000005</v>
      </c>
      <c r="K58" s="4">
        <v>6.95</v>
      </c>
      <c r="L58" s="13"/>
    </row>
    <row r="59" spans="1:12" x14ac:dyDescent="0.2">
      <c r="A59" s="13"/>
      <c r="B59" s="13"/>
      <c r="C59" s="13"/>
      <c r="D59" s="13"/>
      <c r="E59" s="17">
        <v>4.0430000000000001</v>
      </c>
      <c r="F59" s="17">
        <v>3.4729999999999999</v>
      </c>
      <c r="G59" s="4">
        <v>0.99299999999999999</v>
      </c>
      <c r="H59" s="4">
        <v>2.6619999999999999</v>
      </c>
      <c r="I59" s="13"/>
      <c r="J59" s="4">
        <v>10.51</v>
      </c>
      <c r="K59" s="13"/>
      <c r="L59" s="13"/>
    </row>
    <row r="60" spans="1:12" x14ac:dyDescent="0.2">
      <c r="A60" s="13"/>
      <c r="B60" s="13"/>
      <c r="C60" s="13"/>
      <c r="D60" s="13"/>
      <c r="E60" s="17">
        <v>82.09</v>
      </c>
      <c r="F60" s="17">
        <v>63.487000000000002</v>
      </c>
      <c r="G60" s="13"/>
      <c r="H60" s="13"/>
      <c r="I60" s="13"/>
      <c r="J60" s="4">
        <v>32.74</v>
      </c>
      <c r="K60" s="13"/>
      <c r="L60" s="13"/>
    </row>
    <row r="61" spans="1:12" x14ac:dyDescent="0.2">
      <c r="A61" s="13"/>
      <c r="B61" s="13"/>
      <c r="C61" s="13"/>
      <c r="D61" s="13"/>
      <c r="E61" s="17">
        <v>10.481999999999999</v>
      </c>
      <c r="F61" s="17">
        <v>7.2279999999999998</v>
      </c>
      <c r="G61" s="13"/>
      <c r="H61" s="13"/>
      <c r="I61" s="13"/>
      <c r="J61" s="4">
        <v>11.8</v>
      </c>
      <c r="K61" s="13"/>
      <c r="L61" s="13"/>
    </row>
    <row r="62" spans="1:12" x14ac:dyDescent="0.2">
      <c r="A62" s="13"/>
      <c r="B62" s="13"/>
      <c r="C62" s="13"/>
      <c r="D62" s="13"/>
      <c r="E62" s="17">
        <v>3.504</v>
      </c>
      <c r="F62" s="17">
        <v>1.8839999999999999</v>
      </c>
      <c r="G62" s="13"/>
      <c r="H62" s="13"/>
      <c r="I62" s="13"/>
      <c r="J62" s="4">
        <v>88.05</v>
      </c>
      <c r="K62" s="13"/>
      <c r="L62" s="13"/>
    </row>
    <row r="63" spans="1:12" x14ac:dyDescent="0.2">
      <c r="A63" s="13"/>
      <c r="B63" s="13"/>
      <c r="C63" s="13"/>
      <c r="D63" s="13"/>
      <c r="E63" s="17">
        <v>26.75</v>
      </c>
      <c r="F63" s="17">
        <v>11.76</v>
      </c>
      <c r="G63" s="13"/>
      <c r="H63" s="13"/>
      <c r="I63" s="13"/>
      <c r="J63" s="4">
        <v>69.209999999999994</v>
      </c>
      <c r="K63" s="13"/>
      <c r="L63" s="13"/>
    </row>
    <row r="64" spans="1:12" x14ac:dyDescent="0.2">
      <c r="A64" s="13"/>
      <c r="B64" s="13"/>
      <c r="C64" s="13"/>
      <c r="D64" s="13"/>
      <c r="E64" s="17">
        <v>8.4269999999999996</v>
      </c>
      <c r="F64" s="17">
        <v>3.6829999999999998</v>
      </c>
      <c r="G64" s="13"/>
      <c r="H64" s="13"/>
      <c r="I64" s="13"/>
      <c r="J64" s="4">
        <v>44.1</v>
      </c>
      <c r="K64" s="13"/>
      <c r="L64" s="13"/>
    </row>
    <row r="65" spans="1:12" x14ac:dyDescent="0.2">
      <c r="A65" s="13"/>
      <c r="B65" s="13"/>
      <c r="C65" s="13"/>
      <c r="D65" s="13"/>
      <c r="E65" s="17">
        <v>4.2359999999999998</v>
      </c>
      <c r="F65" s="17">
        <v>7.5949999999999998</v>
      </c>
      <c r="G65" s="13"/>
      <c r="H65" s="13"/>
      <c r="I65" s="13"/>
      <c r="J65" s="4">
        <v>85.9</v>
      </c>
      <c r="K65" s="13"/>
      <c r="L65" s="13"/>
    </row>
    <row r="66" spans="1:12" x14ac:dyDescent="0.2">
      <c r="A66" s="13"/>
      <c r="B66" s="13"/>
      <c r="C66" s="13"/>
      <c r="D66" s="13"/>
      <c r="E66" s="17">
        <v>2.6429999999999998</v>
      </c>
      <c r="F66" s="17">
        <v>6.7880000000000003</v>
      </c>
      <c r="G66" s="13"/>
      <c r="H66" s="13"/>
      <c r="I66" s="13"/>
      <c r="J66" s="4">
        <v>64.010000000000005</v>
      </c>
      <c r="K66" s="13"/>
      <c r="L66" s="13"/>
    </row>
    <row r="67" spans="1:12" x14ac:dyDescent="0.2">
      <c r="A67" s="13"/>
      <c r="B67" s="13"/>
      <c r="C67" s="13"/>
      <c r="D67" s="13"/>
      <c r="E67" s="17">
        <v>12.201000000000001</v>
      </c>
      <c r="F67" s="17">
        <v>6.42</v>
      </c>
      <c r="G67" s="13"/>
      <c r="H67" s="13"/>
      <c r="I67" s="13"/>
      <c r="J67" s="4">
        <v>8.74</v>
      </c>
      <c r="K67" s="13"/>
      <c r="L67" s="13"/>
    </row>
    <row r="68" spans="1:12" x14ac:dyDescent="0.2">
      <c r="A68" s="13"/>
      <c r="B68" s="13"/>
      <c r="C68" s="13"/>
      <c r="D68" s="13"/>
      <c r="E68" s="17">
        <v>1.236</v>
      </c>
      <c r="F68" s="17">
        <v>3.504</v>
      </c>
      <c r="G68" s="13"/>
      <c r="H68" s="13"/>
      <c r="I68" s="13"/>
      <c r="J68" s="4">
        <v>56.24</v>
      </c>
      <c r="K68" s="13"/>
      <c r="L68" s="13"/>
    </row>
    <row r="69" spans="1:12" x14ac:dyDescent="0.2">
      <c r="A69" s="13"/>
      <c r="B69" s="13"/>
      <c r="C69" s="13"/>
      <c r="D69" s="13"/>
      <c r="E69" s="18"/>
      <c r="F69" s="18"/>
      <c r="G69" s="13"/>
      <c r="H69" s="13"/>
      <c r="I69" s="13"/>
      <c r="J69" s="4">
        <v>44.2</v>
      </c>
      <c r="K69" s="13"/>
      <c r="L69" s="13"/>
    </row>
    <row r="70" spans="1:12" x14ac:dyDescent="0.2">
      <c r="A70" s="13"/>
      <c r="B70" s="13"/>
      <c r="C70" s="13"/>
      <c r="D70" s="13"/>
      <c r="E70" s="18"/>
      <c r="F70" s="18"/>
      <c r="G70" s="13"/>
      <c r="H70" s="13"/>
      <c r="I70" s="13"/>
      <c r="J70" s="4">
        <v>31.25</v>
      </c>
      <c r="K70" s="13"/>
      <c r="L70" s="13"/>
    </row>
    <row r="71" spans="1:12" x14ac:dyDescent="0.2">
      <c r="A71" s="13"/>
      <c r="B71" s="13"/>
      <c r="C71" s="13"/>
      <c r="D71" s="13"/>
      <c r="E71" s="18"/>
      <c r="F71" s="18"/>
      <c r="G71" s="13"/>
      <c r="H71" s="13"/>
      <c r="I71" s="13"/>
      <c r="J71" s="4">
        <v>24.19</v>
      </c>
      <c r="K71" s="13"/>
      <c r="L71" s="13"/>
    </row>
    <row r="72" spans="1:12" x14ac:dyDescent="0.2">
      <c r="E72" s="18"/>
      <c r="F72" s="18"/>
    </row>
    <row r="73" spans="1:12" x14ac:dyDescent="0.2">
      <c r="E73" s="18"/>
      <c r="F73" s="18"/>
    </row>
    <row r="74" spans="1:12" x14ac:dyDescent="0.2">
      <c r="E74" s="18"/>
      <c r="F74" s="18"/>
    </row>
    <row r="75" spans="1:12" x14ac:dyDescent="0.2">
      <c r="E75" s="18"/>
      <c r="F75" s="18"/>
    </row>
    <row r="76" spans="1:12" x14ac:dyDescent="0.2">
      <c r="E76" s="18"/>
      <c r="F76" s="18"/>
    </row>
    <row r="77" spans="1:12" x14ac:dyDescent="0.2">
      <c r="E77" s="18"/>
      <c r="F77" s="18"/>
    </row>
    <row r="78" spans="1:12" x14ac:dyDescent="0.2">
      <c r="E78" s="18"/>
      <c r="F78" s="18"/>
    </row>
    <row r="79" spans="1:12" x14ac:dyDescent="0.2">
      <c r="E79" s="18"/>
      <c r="F79" s="18"/>
    </row>
    <row r="80" spans="1:12" x14ac:dyDescent="0.2">
      <c r="E80" s="18"/>
      <c r="F80" s="18"/>
    </row>
    <row r="81" spans="5:6" x14ac:dyDescent="0.2">
      <c r="E81" s="18"/>
      <c r="F81" s="18"/>
    </row>
    <row r="82" spans="5:6" x14ac:dyDescent="0.2">
      <c r="E82" s="18"/>
      <c r="F82" s="18"/>
    </row>
    <row r="83" spans="5:6" x14ac:dyDescent="0.2">
      <c r="E83" s="18"/>
      <c r="F83" s="18"/>
    </row>
    <row r="84" spans="5:6" x14ac:dyDescent="0.2">
      <c r="E84" s="18"/>
      <c r="F84" s="18"/>
    </row>
    <row r="85" spans="5:6" x14ac:dyDescent="0.2">
      <c r="E85" s="18"/>
      <c r="F85" s="18"/>
    </row>
    <row r="86" spans="5:6" x14ac:dyDescent="0.2">
      <c r="E86" s="18"/>
      <c r="F86" s="18"/>
    </row>
    <row r="87" spans="5:6" x14ac:dyDescent="0.2">
      <c r="E87" s="18"/>
      <c r="F87" s="18"/>
    </row>
    <row r="88" spans="5:6" x14ac:dyDescent="0.2">
      <c r="E88" s="18"/>
      <c r="F88" s="18"/>
    </row>
    <row r="89" spans="5:6" x14ac:dyDescent="0.2">
      <c r="E89" s="18"/>
      <c r="F89" s="18"/>
    </row>
    <row r="90" spans="5:6" x14ac:dyDescent="0.2">
      <c r="E90" s="18"/>
      <c r="F90" s="18"/>
    </row>
    <row r="91" spans="5:6" x14ac:dyDescent="0.2">
      <c r="E91" s="18"/>
      <c r="F91" s="18"/>
    </row>
    <row r="92" spans="5:6" x14ac:dyDescent="0.2">
      <c r="E92" s="18"/>
      <c r="F92" s="18"/>
    </row>
    <row r="93" spans="5:6" x14ac:dyDescent="0.2">
      <c r="E93" s="18"/>
      <c r="F93" s="18"/>
    </row>
    <row r="94" spans="5:6" x14ac:dyDescent="0.2">
      <c r="E94" s="18"/>
      <c r="F94" s="18"/>
    </row>
    <row r="95" spans="5:6" x14ac:dyDescent="0.2">
      <c r="E95" s="18"/>
      <c r="F95" s="18"/>
    </row>
    <row r="96" spans="5:6" x14ac:dyDescent="0.2">
      <c r="E96" s="18"/>
      <c r="F96" s="18"/>
    </row>
    <row r="97" spans="5:6" x14ac:dyDescent="0.2">
      <c r="E97" s="18"/>
      <c r="F97" s="18"/>
    </row>
    <row r="98" spans="5:6" x14ac:dyDescent="0.2">
      <c r="E98" s="18"/>
      <c r="F98" s="18"/>
    </row>
    <row r="99" spans="5:6" x14ac:dyDescent="0.2">
      <c r="E99" s="18"/>
      <c r="F99" s="18"/>
    </row>
    <row r="100" spans="5:6" x14ac:dyDescent="0.2">
      <c r="E100" s="18"/>
      <c r="F100" s="18"/>
    </row>
    <row r="101" spans="5:6" x14ac:dyDescent="0.2">
      <c r="E101" s="18"/>
      <c r="F101" s="18"/>
    </row>
    <row r="102" spans="5:6" x14ac:dyDescent="0.2">
      <c r="E102" s="18"/>
      <c r="F102" s="18"/>
    </row>
    <row r="103" spans="5:6" x14ac:dyDescent="0.2">
      <c r="E103" s="18"/>
      <c r="F103" s="18"/>
    </row>
    <row r="104" spans="5:6" x14ac:dyDescent="0.2">
      <c r="E104" s="18"/>
      <c r="F104" s="18"/>
    </row>
    <row r="105" spans="5:6" x14ac:dyDescent="0.2">
      <c r="E105" s="18"/>
      <c r="F105" s="18"/>
    </row>
    <row r="106" spans="5:6" x14ac:dyDescent="0.2">
      <c r="E106" s="18"/>
      <c r="F106" s="18"/>
    </row>
    <row r="107" spans="5:6" x14ac:dyDescent="0.2">
      <c r="E107" s="18"/>
      <c r="F107" s="18"/>
    </row>
    <row r="108" spans="5:6" x14ac:dyDescent="0.2">
      <c r="E108" s="18"/>
      <c r="F108" s="18"/>
    </row>
    <row r="109" spans="5:6" x14ac:dyDescent="0.2">
      <c r="E109" s="18"/>
      <c r="F109" s="18"/>
    </row>
    <row r="110" spans="5:6" x14ac:dyDescent="0.2">
      <c r="E110" s="18"/>
      <c r="F110" s="18"/>
    </row>
    <row r="111" spans="5:6" x14ac:dyDescent="0.2">
      <c r="E111" s="18"/>
      <c r="F111" s="18"/>
    </row>
    <row r="112" spans="5:6" x14ac:dyDescent="0.2">
      <c r="E112" s="18"/>
      <c r="F112" s="18"/>
    </row>
    <row r="113" spans="5:6" x14ac:dyDescent="0.2">
      <c r="E113" s="18"/>
      <c r="F113" s="18"/>
    </row>
    <row r="114" spans="5:6" x14ac:dyDescent="0.2">
      <c r="E114" s="18"/>
      <c r="F114" s="18"/>
    </row>
    <row r="115" spans="5:6" x14ac:dyDescent="0.2">
      <c r="E115" s="18"/>
      <c r="F115" s="18"/>
    </row>
    <row r="116" spans="5:6" x14ac:dyDescent="0.2">
      <c r="E116" s="18"/>
      <c r="F116" s="18"/>
    </row>
    <row r="117" spans="5:6" x14ac:dyDescent="0.2">
      <c r="E117" s="18"/>
      <c r="F117" s="18"/>
    </row>
    <row r="118" spans="5:6" x14ac:dyDescent="0.2">
      <c r="E118" s="18"/>
      <c r="F118" s="18"/>
    </row>
    <row r="119" spans="5:6" x14ac:dyDescent="0.2">
      <c r="E119" s="18"/>
      <c r="F119" s="18"/>
    </row>
    <row r="120" spans="5:6" x14ac:dyDescent="0.2">
      <c r="E120" s="18"/>
      <c r="F120" s="18"/>
    </row>
    <row r="121" spans="5:6" x14ac:dyDescent="0.2">
      <c r="E121" s="18"/>
      <c r="F121" s="18"/>
    </row>
    <row r="122" spans="5:6" x14ac:dyDescent="0.2">
      <c r="E122" s="18"/>
      <c r="F122" s="18"/>
    </row>
    <row r="123" spans="5:6" x14ac:dyDescent="0.2">
      <c r="E123" s="18"/>
      <c r="F123" s="18"/>
    </row>
    <row r="124" spans="5:6" x14ac:dyDescent="0.2">
      <c r="E124" s="18"/>
      <c r="F124" s="18"/>
    </row>
    <row r="125" spans="5:6" x14ac:dyDescent="0.2">
      <c r="E125" s="18"/>
      <c r="F125" s="18"/>
    </row>
    <row r="126" spans="5:6" x14ac:dyDescent="0.2">
      <c r="E126" s="18"/>
      <c r="F126" s="18"/>
    </row>
    <row r="127" spans="5:6" x14ac:dyDescent="0.2">
      <c r="E127" s="18"/>
      <c r="F127" s="18"/>
    </row>
    <row r="128" spans="5:6" x14ac:dyDescent="0.2">
      <c r="E128" s="18"/>
      <c r="F128" s="18"/>
    </row>
    <row r="129" spans="5:6" x14ac:dyDescent="0.2">
      <c r="E129" s="18"/>
      <c r="F129" s="18"/>
    </row>
    <row r="130" spans="5:6" x14ac:dyDescent="0.2">
      <c r="E130" s="18"/>
      <c r="F130" s="18"/>
    </row>
    <row r="131" spans="5:6" x14ac:dyDescent="0.2">
      <c r="E131" s="18"/>
      <c r="F131" s="18"/>
    </row>
    <row r="132" spans="5:6" x14ac:dyDescent="0.2">
      <c r="E132" s="18"/>
      <c r="F132" s="18"/>
    </row>
    <row r="133" spans="5:6" x14ac:dyDescent="0.2">
      <c r="E133" s="18"/>
      <c r="F133" s="18"/>
    </row>
    <row r="134" spans="5:6" x14ac:dyDescent="0.2">
      <c r="E134" s="18"/>
      <c r="F134" s="18"/>
    </row>
    <row r="135" spans="5:6" x14ac:dyDescent="0.2">
      <c r="E135" s="18"/>
      <c r="F135" s="18"/>
    </row>
    <row r="136" spans="5:6" x14ac:dyDescent="0.2">
      <c r="E136" s="18"/>
      <c r="F136" s="18"/>
    </row>
    <row r="137" spans="5:6" x14ac:dyDescent="0.2">
      <c r="E137" s="18"/>
      <c r="F137" s="18"/>
    </row>
    <row r="138" spans="5:6" x14ac:dyDescent="0.2">
      <c r="E138" s="18"/>
      <c r="F138" s="18"/>
    </row>
    <row r="139" spans="5:6" x14ac:dyDescent="0.2">
      <c r="E139" s="18"/>
      <c r="F139" s="18"/>
    </row>
    <row r="140" spans="5:6" x14ac:dyDescent="0.2">
      <c r="E140" s="18"/>
      <c r="F140" s="18"/>
    </row>
    <row r="141" spans="5:6" x14ac:dyDescent="0.2">
      <c r="E141" s="18"/>
      <c r="F141" s="18"/>
    </row>
    <row r="142" spans="5:6" x14ac:dyDescent="0.2">
      <c r="E142" s="18"/>
      <c r="F142" s="18"/>
    </row>
    <row r="143" spans="5:6" x14ac:dyDescent="0.2">
      <c r="E143" s="18"/>
      <c r="F143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Fig1</vt:lpstr>
      <vt:lpstr>Fig3</vt:lpstr>
      <vt:lpstr>Fig4a</vt:lpstr>
      <vt:lpstr>Fig4d-f_RFP-</vt:lpstr>
      <vt:lpstr>Fig4d-f_RFP+</vt:lpstr>
      <vt:lpstr>Fig4h-j_RFP-</vt:lpstr>
      <vt:lpstr>Fig4h-j_RFP+</vt:lpstr>
      <vt:lpstr>Fig5</vt:lpstr>
      <vt:lpstr>Fig6</vt:lpstr>
      <vt:lpstr>Fig7A-D</vt:lpstr>
      <vt:lpstr>Fig7E-I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Scott Williams</cp:lastModifiedBy>
  <dcterms:created xsi:type="dcterms:W3CDTF">2022-05-22T14:59:30Z</dcterms:created>
  <dcterms:modified xsi:type="dcterms:W3CDTF">2023-03-29T20:09:38Z</dcterms:modified>
</cp:coreProperties>
</file>