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I:\心脏单细胞测序结果\2022.05.17\修订版\修改版Figure\Source data\"/>
    </mc:Choice>
  </mc:AlternateContent>
  <xr:revisionPtr revIDLastSave="0" documentId="13_ncr:1_{3835F925-F831-468F-9316-E0EB994A2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M" sheetId="1" r:id="rId1"/>
  </sheets>
  <calcPr calcId="191029"/>
</workbook>
</file>

<file path=xl/calcChain.xml><?xml version="1.0" encoding="utf-8"?>
<calcChain xmlns="http://schemas.openxmlformats.org/spreadsheetml/2006/main">
  <c r="P106" i="1" l="1"/>
  <c r="N104" i="1"/>
  <c r="P102" i="1"/>
  <c r="P98" i="1"/>
  <c r="P107" i="1" s="1"/>
  <c r="P97" i="1"/>
  <c r="O97" i="1"/>
  <c r="O106" i="1" s="1"/>
  <c r="O96" i="1"/>
  <c r="O105" i="1" s="1"/>
  <c r="N96" i="1"/>
  <c r="N105" i="1" s="1"/>
  <c r="N95" i="1"/>
  <c r="P94" i="1"/>
  <c r="P103" i="1" s="1"/>
  <c r="P93" i="1"/>
  <c r="O93" i="1"/>
  <c r="O102" i="1" s="1"/>
  <c r="P91" i="1"/>
  <c r="O91" i="1"/>
  <c r="O98" i="1" s="1"/>
  <c r="O107" i="1" s="1"/>
  <c r="N91" i="1"/>
  <c r="N98" i="1" s="1"/>
  <c r="N107" i="1" s="1"/>
  <c r="P90" i="1"/>
  <c r="O90" i="1"/>
  <c r="N90" i="1"/>
  <c r="N97" i="1" s="1"/>
  <c r="N106" i="1" s="1"/>
  <c r="P89" i="1"/>
  <c r="P96" i="1" s="1"/>
  <c r="P105" i="1" s="1"/>
  <c r="O89" i="1"/>
  <c r="N89" i="1"/>
  <c r="P88" i="1"/>
  <c r="P95" i="1" s="1"/>
  <c r="P104" i="1" s="1"/>
  <c r="O88" i="1"/>
  <c r="O95" i="1" s="1"/>
  <c r="O104" i="1" s="1"/>
  <c r="N88" i="1"/>
  <c r="P87" i="1"/>
  <c r="O87" i="1"/>
  <c r="O94" i="1" s="1"/>
  <c r="O103" i="1" s="1"/>
  <c r="N87" i="1"/>
  <c r="N94" i="1" s="1"/>
  <c r="N103" i="1" s="1"/>
  <c r="P86" i="1"/>
  <c r="O86" i="1"/>
  <c r="N86" i="1"/>
  <c r="N93" i="1" s="1"/>
  <c r="U75" i="1"/>
  <c r="R75" i="1"/>
  <c r="O75" i="1"/>
  <c r="U74" i="1"/>
  <c r="R74" i="1"/>
  <c r="O74" i="1"/>
  <c r="U73" i="1"/>
  <c r="R73" i="1"/>
  <c r="O73" i="1"/>
  <c r="U72" i="1"/>
  <c r="R72" i="1"/>
  <c r="O72" i="1"/>
  <c r="U71" i="1"/>
  <c r="R71" i="1"/>
  <c r="O71" i="1"/>
  <c r="U70" i="1"/>
  <c r="R70" i="1"/>
  <c r="O70" i="1"/>
  <c r="N102" i="1" l="1"/>
  <c r="N99" i="1"/>
</calcChain>
</file>

<file path=xl/sharedStrings.xml><?xml version="1.0" encoding="utf-8"?>
<sst xmlns="http://schemas.openxmlformats.org/spreadsheetml/2006/main" count="356" uniqueCount="281">
  <si>
    <t>Experiment: Collagen III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</si>
  <si>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</si>
  <si>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</si>
  <si>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</si>
  <si>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</si>
  <si>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</si>
  <si>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</si>
  <si>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</si>
  <si>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</si>
  <si>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</si>
  <si>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</si>
  <si>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Experiment</t>
  </si>
  <si>
    <t>A2</t>
  </si>
  <si>
    <t>Sample 2</t>
  </si>
  <si>
    <t>A3</t>
  </si>
  <si>
    <t>Sample 3</t>
  </si>
  <si>
    <t>A4</t>
  </si>
  <si>
    <t>Sample 4</t>
  </si>
  <si>
    <t>Con1-GAPDH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</si>
  <si>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</si>
  <si>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</si>
  <si>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</si>
  <si>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</si>
  <si>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</si>
  <si>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</si>
  <si>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</si>
  <si>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</si>
  <si>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</si>
  <si>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</si>
  <si>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</si>
  <si>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</si>
  <si>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Con2-GAPDH</t>
  </si>
  <si>
    <t>A11</t>
  </si>
  <si>
    <t>Sample 11</t>
  </si>
  <si>
    <t>A12</t>
  </si>
  <si>
    <t>Sample 12</t>
  </si>
  <si>
    <t>B1</t>
  </si>
  <si>
    <t>Sample 25</t>
  </si>
  <si>
    <t>B2</t>
  </si>
  <si>
    <t>Sample 26</t>
  </si>
  <si>
    <t>B3</t>
  </si>
  <si>
    <t>Sample 27</t>
  </si>
  <si>
    <t>B4</t>
  </si>
  <si>
    <t>Sample 28</t>
  </si>
  <si>
    <t>Con3-GAPDH</t>
  </si>
  <si>
    <t>B5</t>
  </si>
  <si>
    <t>Sample 29</t>
  </si>
  <si>
    <t>B6</t>
  </si>
  <si>
    <t>Sample 30</t>
  </si>
  <si>
    <t>B7</t>
  </si>
  <si>
    <t>Sample 31</t>
  </si>
  <si>
    <t>B8</t>
  </si>
  <si>
    <t>Sample 32</t>
  </si>
  <si>
    <t>B9</t>
  </si>
  <si>
    <t>Sample 33</t>
  </si>
  <si>
    <t>B10</t>
  </si>
  <si>
    <t>Sample 34</t>
  </si>
  <si>
    <t>Con4-GAPDH</t>
  </si>
  <si>
    <t>B11</t>
  </si>
  <si>
    <t>Sample 35</t>
  </si>
  <si>
    <t>B12</t>
  </si>
  <si>
    <t>Sample 36</t>
  </si>
  <si>
    <t>C1</t>
  </si>
  <si>
    <t>Sample 49</t>
  </si>
  <si>
    <t>C2</t>
  </si>
  <si>
    <t>Sample 50</t>
  </si>
  <si>
    <t>C3</t>
  </si>
  <si>
    <t>Sample 51</t>
  </si>
  <si>
    <t>C4</t>
  </si>
  <si>
    <t>Sample 52</t>
  </si>
  <si>
    <t>Con5-GAPDH</t>
  </si>
  <si>
    <t>C5</t>
  </si>
  <si>
    <t>Sample 53</t>
  </si>
  <si>
    <t>C6</t>
  </si>
  <si>
    <t>Sample 54</t>
  </si>
  <si>
    <t>C7</t>
  </si>
  <si>
    <t>Sample 55</t>
  </si>
  <si>
    <t>C8</t>
  </si>
  <si>
    <t>Sample 56</t>
  </si>
  <si>
    <t>C9</t>
  </si>
  <si>
    <t>Sample 57</t>
  </si>
  <si>
    <t>C10</t>
  </si>
  <si>
    <t>Sample 58</t>
  </si>
  <si>
    <t>Con6-GAPDH</t>
  </si>
  <si>
    <t>C11</t>
  </si>
  <si>
    <t>Sample 59</t>
  </si>
  <si>
    <t>C12</t>
  </si>
  <si>
    <t>Sample 60</t>
  </si>
  <si>
    <t>D1</t>
  </si>
  <si>
    <t>Sample 73</t>
  </si>
  <si>
    <t>D2</t>
  </si>
  <si>
    <t>Sample 74</t>
  </si>
  <si>
    <t>D3</t>
  </si>
  <si>
    <t>Sample 75</t>
  </si>
  <si>
    <t>D4</t>
  </si>
  <si>
    <t>Sample 76</t>
  </si>
  <si>
    <t>DB1-GAPDH</t>
  </si>
  <si>
    <t>D5</t>
  </si>
  <si>
    <t>Sample 77</t>
  </si>
  <si>
    <t>D6</t>
  </si>
  <si>
    <t>Sample 78</t>
  </si>
  <si>
    <t>D7</t>
  </si>
  <si>
    <t>Sample 79</t>
  </si>
  <si>
    <t>D8</t>
  </si>
  <si>
    <t>Sample 80</t>
  </si>
  <si>
    <t>D9</t>
  </si>
  <si>
    <t>Sample 81</t>
  </si>
  <si>
    <t>D10</t>
  </si>
  <si>
    <t>Sample 82</t>
  </si>
  <si>
    <t>DB2-GAPDH</t>
  </si>
  <si>
    <t>D11</t>
  </si>
  <si>
    <t>Sample 83</t>
  </si>
  <si>
    <t>D12</t>
  </si>
  <si>
    <t>Sample 84</t>
  </si>
  <si>
    <t>E1</t>
  </si>
  <si>
    <t>Sample 97</t>
  </si>
  <si>
    <t>E2</t>
  </si>
  <si>
    <t>Sample 98</t>
  </si>
  <si>
    <t>E3</t>
  </si>
  <si>
    <t>Sample 99</t>
  </si>
  <si>
    <t>E4</t>
  </si>
  <si>
    <t>Sample 100</t>
  </si>
  <si>
    <t>DB3-GAPDH</t>
  </si>
  <si>
    <t>E5</t>
  </si>
  <si>
    <t>Sample 101</t>
  </si>
  <si>
    <t>E6</t>
  </si>
  <si>
    <t>Sample 102</t>
  </si>
  <si>
    <t>E7</t>
  </si>
  <si>
    <t>Sample 103</t>
  </si>
  <si>
    <t>E8</t>
  </si>
  <si>
    <t>Sample 104</t>
  </si>
  <si>
    <t>E9</t>
  </si>
  <si>
    <t>Sample 105</t>
  </si>
  <si>
    <t>E10</t>
  </si>
  <si>
    <t>Sample 106</t>
  </si>
  <si>
    <t>DB4-GAPDH</t>
  </si>
  <si>
    <t>E11</t>
  </si>
  <si>
    <t>Sample 107</t>
  </si>
  <si>
    <t>E12</t>
  </si>
  <si>
    <t>Sample 108</t>
  </si>
  <si>
    <t>F1</t>
  </si>
  <si>
    <t>Sample 121</t>
  </si>
  <si>
    <t>F2</t>
  </si>
  <si>
    <t>Sample 122</t>
  </si>
  <si>
    <t>F3</t>
  </si>
  <si>
    <t>Sample 123</t>
  </si>
  <si>
    <t>F4</t>
  </si>
  <si>
    <t>Sample 124</t>
  </si>
  <si>
    <t>DB5-GAPDH</t>
  </si>
  <si>
    <t>F5</t>
  </si>
  <si>
    <t>Sample 125</t>
  </si>
  <si>
    <t>F6</t>
  </si>
  <si>
    <t>Sample 126</t>
  </si>
  <si>
    <t>F7</t>
  </si>
  <si>
    <t>Sample 127</t>
  </si>
  <si>
    <t>F8</t>
  </si>
  <si>
    <t>Sample 128</t>
  </si>
  <si>
    <t>F9</t>
  </si>
  <si>
    <t>Sample 129</t>
  </si>
  <si>
    <t>F10</t>
  </si>
  <si>
    <t>Sample 130</t>
  </si>
  <si>
    <t>DB6-GAPDH</t>
  </si>
  <si>
    <t>F11</t>
  </si>
  <si>
    <t>Sample 131</t>
  </si>
  <si>
    <t>F12</t>
  </si>
  <si>
    <t>Sample 132</t>
  </si>
  <si>
    <t>G1</t>
  </si>
  <si>
    <t>Sample 145</t>
  </si>
  <si>
    <t>G2</t>
  </si>
  <si>
    <t>Sample 146</t>
  </si>
  <si>
    <t>G3</t>
  </si>
  <si>
    <t>Sample 147</t>
  </si>
  <si>
    <t>G4</t>
  </si>
  <si>
    <t>Sample 148</t>
  </si>
  <si>
    <t>DB1+Ima-GAPDH</t>
  </si>
  <si>
    <t>G5</t>
  </si>
  <si>
    <t>Sample 149</t>
  </si>
  <si>
    <t>ΔCT</t>
  </si>
  <si>
    <t>G6</t>
  </si>
  <si>
    <t>Sample 150</t>
  </si>
  <si>
    <t>G7</t>
  </si>
  <si>
    <t>Sample 151</t>
  </si>
  <si>
    <t>G8</t>
  </si>
  <si>
    <t>Sample 152</t>
  </si>
  <si>
    <t>G9</t>
  </si>
  <si>
    <t>Sample 153</t>
  </si>
  <si>
    <t>G10</t>
  </si>
  <si>
    <t>Sample 154</t>
  </si>
  <si>
    <t>DB2+Ima-GAPDH</t>
  </si>
  <si>
    <t>G11</t>
  </si>
  <si>
    <t>Sample 155</t>
  </si>
  <si>
    <t>G12</t>
  </si>
  <si>
    <t>Sample 156</t>
  </si>
  <si>
    <t>ΔΔCT</t>
  </si>
  <si>
    <t>H1</t>
  </si>
  <si>
    <t>Sample 169</t>
  </si>
  <si>
    <t>H2</t>
  </si>
  <si>
    <t>Sample 170</t>
  </si>
  <si>
    <t>H3</t>
  </si>
  <si>
    <t>Sample 171</t>
  </si>
  <si>
    <t>H4</t>
  </si>
  <si>
    <t>Sample 172</t>
  </si>
  <si>
    <t>DB3+Ima-GAPDH</t>
  </si>
  <si>
    <t>H5</t>
  </si>
  <si>
    <t>Sample 173</t>
  </si>
  <si>
    <t>H6</t>
  </si>
  <si>
    <t>Sample 174</t>
  </si>
  <si>
    <t>H7</t>
  </si>
  <si>
    <t>Sample 175</t>
  </si>
  <si>
    <t>2–ΔΔCT</t>
  </si>
  <si>
    <t>H8</t>
  </si>
  <si>
    <t>Sample 176</t>
  </si>
  <si>
    <t>H9</t>
  </si>
  <si>
    <t>Sample 177</t>
  </si>
  <si>
    <t>H10</t>
  </si>
  <si>
    <t>Sample 178</t>
  </si>
  <si>
    <t>DB4+Ima-GAPDH</t>
  </si>
  <si>
    <t>H11</t>
  </si>
  <si>
    <t>Sample 179</t>
  </si>
  <si>
    <t>H12</t>
  </si>
  <si>
    <t>Sample 180</t>
  </si>
  <si>
    <t>I1</t>
  </si>
  <si>
    <t>Sample 193</t>
  </si>
  <si>
    <t>I2</t>
  </si>
  <si>
    <t>Sample 194</t>
  </si>
  <si>
    <t>I3</t>
  </si>
  <si>
    <t>Sample 195</t>
  </si>
  <si>
    <t>I4</t>
  </si>
  <si>
    <t>Sample 196</t>
  </si>
  <si>
    <t>DB5+Ima-GAPDH</t>
  </si>
  <si>
    <t>I5</t>
  </si>
  <si>
    <t>Sample 197</t>
  </si>
  <si>
    <t>I6</t>
  </si>
  <si>
    <t>Sample 198</t>
  </si>
  <si>
    <t>I7</t>
  </si>
  <si>
    <t>Sample 199</t>
  </si>
  <si>
    <t>I8</t>
  </si>
  <si>
    <t>Sample 200</t>
  </si>
  <si>
    <t>I9</t>
  </si>
  <si>
    <t>Sample 201</t>
  </si>
  <si>
    <t>I10</t>
  </si>
  <si>
    <t>Sample 202</t>
  </si>
  <si>
    <t>DB6+Ima-GAPDH</t>
  </si>
  <si>
    <t>I11</t>
  </si>
  <si>
    <t>Sample 203</t>
  </si>
  <si>
    <t>I12</t>
  </si>
  <si>
    <t>Sample 204</t>
  </si>
  <si>
    <t>J1</t>
  </si>
  <si>
    <t>Sample 217</t>
  </si>
  <si>
    <t>Calibration</t>
  </si>
  <si>
    <t>J2</t>
  </si>
  <si>
    <t>Sample 218</t>
  </si>
  <si>
    <t>J3</t>
  </si>
  <si>
    <t>Sample 219</t>
  </si>
  <si>
    <t>J4</t>
  </si>
  <si>
    <t>Sample 220</t>
  </si>
  <si>
    <t>GAPDH</t>
  </si>
  <si>
    <t>J5</t>
  </si>
  <si>
    <t>Sample 221</t>
  </si>
  <si>
    <t>J6</t>
  </si>
  <si>
    <t>Sample 222</t>
  </si>
  <si>
    <t>Con1-Col3a1</t>
    <phoneticPr fontId="1" type="noConversion"/>
  </si>
  <si>
    <t>Con2-Col3a1</t>
    <phoneticPr fontId="1" type="noConversion"/>
  </si>
  <si>
    <t>Con3-Col3a1</t>
    <phoneticPr fontId="1" type="noConversion"/>
  </si>
  <si>
    <t>Con4-Col3a1</t>
    <phoneticPr fontId="1" type="noConversion"/>
  </si>
  <si>
    <t>Con5-Col3a1</t>
    <phoneticPr fontId="1" type="noConversion"/>
  </si>
  <si>
    <t>Con6-Col3a1</t>
    <phoneticPr fontId="1" type="noConversion"/>
  </si>
  <si>
    <t>DB1-Col3a1</t>
    <phoneticPr fontId="1" type="noConversion"/>
  </si>
  <si>
    <t>DB2-Col3a1</t>
    <phoneticPr fontId="1" type="noConversion"/>
  </si>
  <si>
    <t>DB3-Col3a1</t>
    <phoneticPr fontId="1" type="noConversion"/>
  </si>
  <si>
    <t>DB4-Col3a1</t>
    <phoneticPr fontId="1" type="noConversion"/>
  </si>
  <si>
    <t>DB5-Col3a1</t>
    <phoneticPr fontId="1" type="noConversion"/>
  </si>
  <si>
    <t>DB6-Col3a1</t>
    <phoneticPr fontId="1" type="noConversion"/>
  </si>
  <si>
    <t>DB1+Ima-Col3a1</t>
    <phoneticPr fontId="1" type="noConversion"/>
  </si>
  <si>
    <t>DB2+Ima-Col3a1</t>
    <phoneticPr fontId="1" type="noConversion"/>
  </si>
  <si>
    <t>DB3+Ima-Col3a1</t>
    <phoneticPr fontId="1" type="noConversion"/>
  </si>
  <si>
    <t>DB4+Ima-Col3a1</t>
    <phoneticPr fontId="1" type="noConversion"/>
  </si>
  <si>
    <t>DB5+Ima-Col3a1</t>
    <phoneticPr fontId="1" type="noConversion"/>
  </si>
  <si>
    <t>DB6+Ima-Col3a1</t>
    <phoneticPr fontId="1" type="noConversion"/>
  </si>
  <si>
    <t>Col3a1</t>
  </si>
  <si>
    <t>Col3a1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</si>
</sst>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"/>
  <sheetViews>
    <sheetView tabSelected="1" topLeftCell="A84" workbookViewId="0">
      <selection activeCell="I119" sqref="I119"/>
    </sheetView>
  </sheetViews>
  <sheetFormatPr defaultColWidth="10" defaultRowHeight="13.5" x14ac:dyDescent="0.15"/>
  <cols>
    <col min="9" max="9" width="32" customWidth="1"/>
    <col min="13" max="18" width="12.875"/>
  </cols>
  <sheetData>
    <row r="1" spans="1:10" x14ac:dyDescent="0.15">
      <c r="A1" t="s">
        <v>0</v>
      </c>
    </row>
    <row r="2" spans="1:10" x14ac:dyDescent="0.1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10" x14ac:dyDescent="0.15">
      <c r="A3" t="b">
        <v>1</v>
      </c>
      <c r="B3">
        <v>255</v>
      </c>
      <c r="C3" t="s">
        <v>9</v>
      </c>
      <c r="D3" t="s">
        <v>10</v>
      </c>
      <c r="E3">
        <v>75.459999999999994</v>
      </c>
      <c r="G3">
        <v>0</v>
      </c>
      <c r="I3" s="3" t="s">
        <v>261</v>
      </c>
      <c r="J3" s="1" t="s">
        <v>11</v>
      </c>
    </row>
    <row r="4" spans="1:10" x14ac:dyDescent="0.15">
      <c r="A4" t="b">
        <v>1</v>
      </c>
      <c r="B4">
        <v>255</v>
      </c>
      <c r="C4" t="s">
        <v>12</v>
      </c>
      <c r="D4" t="s">
        <v>13</v>
      </c>
      <c r="E4">
        <v>75.510000000000005</v>
      </c>
      <c r="G4">
        <v>0</v>
      </c>
      <c r="I4" s="3" t="s">
        <v>261</v>
      </c>
      <c r="J4" s="1"/>
    </row>
    <row r="5" spans="1:10" x14ac:dyDescent="0.15">
      <c r="A5" t="b">
        <v>1</v>
      </c>
      <c r="B5">
        <v>255</v>
      </c>
      <c r="C5" t="s">
        <v>14</v>
      </c>
      <c r="D5" t="s">
        <v>15</v>
      </c>
      <c r="E5">
        <v>75.58</v>
      </c>
      <c r="G5">
        <v>0</v>
      </c>
      <c r="I5" s="3" t="s">
        <v>261</v>
      </c>
      <c r="J5" s="1"/>
    </row>
    <row r="6" spans="1:10" x14ac:dyDescent="0.15">
      <c r="A6" t="b">
        <v>1</v>
      </c>
      <c r="B6">
        <v>255</v>
      </c>
      <c r="C6" t="s">
        <v>16</v>
      </c>
      <c r="D6" t="s">
        <v>17</v>
      </c>
      <c r="E6">
        <v>69.59</v>
      </c>
      <c r="G6">
        <v>0</v>
      </c>
      <c r="I6" t="s">
        <v>18</v>
      </c>
      <c r="J6" s="1"/>
    </row>
    <row r="7" spans="1:10" x14ac:dyDescent="0.15">
      <c r="A7" t="b">
        <v>1</v>
      </c>
      <c r="B7">
        <v>255</v>
      </c>
      <c r="C7" t="s">
        <v>19</v>
      </c>
      <c r="D7" t="s">
        <v>20</v>
      </c>
      <c r="E7">
        <v>69.73</v>
      </c>
      <c r="G7">
        <v>0</v>
      </c>
      <c r="I7" t="s">
        <v>18</v>
      </c>
      <c r="J7" s="1"/>
    </row>
    <row r="8" spans="1:10" x14ac:dyDescent="0.15">
      <c r="A8" t="b">
        <v>1</v>
      </c>
      <c r="B8">
        <v>255</v>
      </c>
      <c r="C8" t="s">
        <v>21</v>
      </c>
      <c r="D8" t="s">
        <v>22</v>
      </c>
      <c r="E8">
        <v>69.56</v>
      </c>
      <c r="G8">
        <v>0</v>
      </c>
      <c r="I8" t="s">
        <v>18</v>
      </c>
      <c r="J8" s="1"/>
    </row>
    <row r="9" spans="1:10" x14ac:dyDescent="0.15">
      <c r="A9" t="b">
        <v>1</v>
      </c>
      <c r="B9">
        <v>255</v>
      </c>
      <c r="C9" t="s">
        <v>23</v>
      </c>
      <c r="D9" t="s">
        <v>24</v>
      </c>
      <c r="E9">
        <v>63.57</v>
      </c>
      <c r="G9">
        <v>0</v>
      </c>
      <c r="I9" s="3" t="s">
        <v>262</v>
      </c>
      <c r="J9" s="1"/>
    </row>
    <row r="10" spans="1:10" x14ac:dyDescent="0.15">
      <c r="A10" t="b">
        <v>1</v>
      </c>
      <c r="B10">
        <v>255</v>
      </c>
      <c r="C10" t="s">
        <v>25</v>
      </c>
      <c r="D10" t="s">
        <v>26</v>
      </c>
      <c r="E10">
        <v>63.52</v>
      </c>
      <c r="G10">
        <v>0</v>
      </c>
      <c r="I10" s="3" t="s">
        <v>262</v>
      </c>
      <c r="J10" s="1"/>
    </row>
    <row r="11" spans="1:10" x14ac:dyDescent="0.15">
      <c r="A11" t="b">
        <v>1</v>
      </c>
      <c r="B11">
        <v>255</v>
      </c>
      <c r="C11" t="s">
        <v>27</v>
      </c>
      <c r="D11" t="s">
        <v>28</v>
      </c>
      <c r="E11">
        <v>63.53</v>
      </c>
      <c r="G11">
        <v>0</v>
      </c>
      <c r="I11" s="3" t="s">
        <v>262</v>
      </c>
      <c r="J11" s="1"/>
    </row>
    <row r="12" spans="1:10" x14ac:dyDescent="0.15">
      <c r="A12" t="b">
        <v>1</v>
      </c>
      <c r="B12">
        <v>255</v>
      </c>
      <c r="C12" t="s">
        <v>29</v>
      </c>
      <c r="D12" t="s">
        <v>30</v>
      </c>
      <c r="E12">
        <v>57.56</v>
      </c>
      <c r="G12">
        <v>0</v>
      </c>
      <c r="I12" t="s">
        <v>31</v>
      </c>
      <c r="J12" s="1"/>
    </row>
    <row r="13" spans="1:10" x14ac:dyDescent="0.15">
      <c r="A13" t="b">
        <v>1</v>
      </c>
      <c r="B13">
        <v>255</v>
      </c>
      <c r="C13" t="s">
        <v>32</v>
      </c>
      <c r="D13" t="s">
        <v>33</v>
      </c>
      <c r="E13">
        <v>57.6</v>
      </c>
      <c r="G13">
        <v>0</v>
      </c>
      <c r="I13" t="s">
        <v>31</v>
      </c>
      <c r="J13" s="1"/>
    </row>
    <row r="14" spans="1:10" x14ac:dyDescent="0.15">
      <c r="A14" t="b">
        <v>1</v>
      </c>
      <c r="B14">
        <v>255</v>
      </c>
      <c r="C14" t="s">
        <v>34</v>
      </c>
      <c r="D14" t="s">
        <v>35</v>
      </c>
      <c r="E14">
        <v>57.66</v>
      </c>
      <c r="G14">
        <v>0</v>
      </c>
      <c r="I14" t="s">
        <v>31</v>
      </c>
      <c r="J14" s="1"/>
    </row>
    <row r="15" spans="1:10" x14ac:dyDescent="0.15">
      <c r="A15" t="b">
        <v>1</v>
      </c>
      <c r="B15">
        <v>255</v>
      </c>
      <c r="C15" t="s">
        <v>36</v>
      </c>
      <c r="D15" t="s">
        <v>37</v>
      </c>
      <c r="E15">
        <v>68.45</v>
      </c>
      <c r="G15">
        <v>0</v>
      </c>
      <c r="I15" s="3" t="s">
        <v>263</v>
      </c>
      <c r="J15" s="1"/>
    </row>
    <row r="16" spans="1:10" x14ac:dyDescent="0.15">
      <c r="A16" t="b">
        <v>1</v>
      </c>
      <c r="B16">
        <v>255</v>
      </c>
      <c r="C16" t="s">
        <v>38</v>
      </c>
      <c r="D16" t="s">
        <v>39</v>
      </c>
      <c r="E16">
        <v>68.5</v>
      </c>
      <c r="G16">
        <v>0</v>
      </c>
      <c r="I16" s="3" t="s">
        <v>263</v>
      </c>
      <c r="J16" s="1"/>
    </row>
    <row r="17" spans="1:10" x14ac:dyDescent="0.15">
      <c r="A17" t="b">
        <v>1</v>
      </c>
      <c r="B17">
        <v>255</v>
      </c>
      <c r="C17" t="s">
        <v>40</v>
      </c>
      <c r="D17" t="s">
        <v>41</v>
      </c>
      <c r="E17">
        <v>68.510000000000005</v>
      </c>
      <c r="G17">
        <v>0</v>
      </c>
      <c r="I17" s="3" t="s">
        <v>263</v>
      </c>
      <c r="J17" s="1"/>
    </row>
    <row r="18" spans="1:10" x14ac:dyDescent="0.15">
      <c r="A18" t="b">
        <v>1</v>
      </c>
      <c r="B18">
        <v>255</v>
      </c>
      <c r="C18" t="s">
        <v>42</v>
      </c>
      <c r="D18" t="s">
        <v>43</v>
      </c>
      <c r="E18">
        <v>62.75</v>
      </c>
      <c r="G18">
        <v>0</v>
      </c>
      <c r="I18" t="s">
        <v>44</v>
      </c>
      <c r="J18" s="1"/>
    </row>
    <row r="19" spans="1:10" x14ac:dyDescent="0.15">
      <c r="A19" t="b">
        <v>1</v>
      </c>
      <c r="B19">
        <v>255</v>
      </c>
      <c r="C19" t="s">
        <v>45</v>
      </c>
      <c r="D19" t="s">
        <v>46</v>
      </c>
      <c r="E19">
        <v>62.8</v>
      </c>
      <c r="G19">
        <v>0</v>
      </c>
      <c r="I19" t="s">
        <v>44</v>
      </c>
      <c r="J19" s="1"/>
    </row>
    <row r="20" spans="1:10" x14ac:dyDescent="0.15">
      <c r="A20" t="b">
        <v>1</v>
      </c>
      <c r="B20">
        <v>255</v>
      </c>
      <c r="C20" t="s">
        <v>47</v>
      </c>
      <c r="D20" t="s">
        <v>48</v>
      </c>
      <c r="E20">
        <v>62.69</v>
      </c>
      <c r="G20">
        <v>0</v>
      </c>
      <c r="I20" t="s">
        <v>44</v>
      </c>
      <c r="J20" s="1"/>
    </row>
    <row r="21" spans="1:10" x14ac:dyDescent="0.15">
      <c r="A21" t="b">
        <v>1</v>
      </c>
      <c r="B21">
        <v>255</v>
      </c>
      <c r="C21" t="s">
        <v>49</v>
      </c>
      <c r="D21" t="s">
        <v>50</v>
      </c>
      <c r="E21">
        <v>71.510000000000005</v>
      </c>
      <c r="G21">
        <v>0</v>
      </c>
      <c r="I21" s="3" t="s">
        <v>264</v>
      </c>
      <c r="J21" s="1"/>
    </row>
    <row r="22" spans="1:10" x14ac:dyDescent="0.15">
      <c r="A22" t="b">
        <v>1</v>
      </c>
      <c r="B22">
        <v>255</v>
      </c>
      <c r="C22" t="s">
        <v>51</v>
      </c>
      <c r="D22" t="s">
        <v>52</v>
      </c>
      <c r="E22">
        <v>71.489999999999995</v>
      </c>
      <c r="G22">
        <v>0</v>
      </c>
      <c r="I22" s="3" t="s">
        <v>264</v>
      </c>
      <c r="J22" s="1"/>
    </row>
    <row r="23" spans="1:10" x14ac:dyDescent="0.15">
      <c r="A23" t="b">
        <v>1</v>
      </c>
      <c r="B23">
        <v>255</v>
      </c>
      <c r="C23" t="s">
        <v>53</v>
      </c>
      <c r="D23" t="s">
        <v>54</v>
      </c>
      <c r="E23">
        <v>71.48</v>
      </c>
      <c r="G23">
        <v>0</v>
      </c>
      <c r="I23" s="3" t="s">
        <v>264</v>
      </c>
      <c r="J23" s="1"/>
    </row>
    <row r="24" spans="1:10" x14ac:dyDescent="0.15">
      <c r="A24" t="b">
        <v>1</v>
      </c>
      <c r="B24">
        <v>255</v>
      </c>
      <c r="C24" t="s">
        <v>55</v>
      </c>
      <c r="D24" t="s">
        <v>56</v>
      </c>
      <c r="E24">
        <v>65.73</v>
      </c>
      <c r="G24">
        <v>0</v>
      </c>
      <c r="I24" t="s">
        <v>57</v>
      </c>
      <c r="J24" s="1"/>
    </row>
    <row r="25" spans="1:10" x14ac:dyDescent="0.15">
      <c r="A25" t="b">
        <v>1</v>
      </c>
      <c r="B25">
        <v>255</v>
      </c>
      <c r="C25" t="s">
        <v>58</v>
      </c>
      <c r="D25" t="s">
        <v>59</v>
      </c>
      <c r="E25">
        <v>65.900000000000006</v>
      </c>
      <c r="G25">
        <v>0</v>
      </c>
      <c r="I25" t="s">
        <v>57</v>
      </c>
      <c r="J25" s="1"/>
    </row>
    <row r="26" spans="1:10" x14ac:dyDescent="0.15">
      <c r="A26" t="b">
        <v>1</v>
      </c>
      <c r="B26">
        <v>255</v>
      </c>
      <c r="C26" t="s">
        <v>60</v>
      </c>
      <c r="D26" t="s">
        <v>61</v>
      </c>
      <c r="E26">
        <v>65.84</v>
      </c>
      <c r="G26">
        <v>0</v>
      </c>
      <c r="I26" t="s">
        <v>57</v>
      </c>
      <c r="J26" s="1"/>
    </row>
    <row r="27" spans="1:10" x14ac:dyDescent="0.15">
      <c r="A27" t="b">
        <v>1</v>
      </c>
      <c r="B27">
        <v>255</v>
      </c>
      <c r="C27" t="s">
        <v>62</v>
      </c>
      <c r="D27" t="s">
        <v>63</v>
      </c>
      <c r="E27">
        <v>76.69</v>
      </c>
      <c r="G27">
        <v>0</v>
      </c>
      <c r="I27" s="3" t="s">
        <v>265</v>
      </c>
      <c r="J27" s="1"/>
    </row>
    <row r="28" spans="1:10" x14ac:dyDescent="0.15">
      <c r="A28" t="b">
        <v>1</v>
      </c>
      <c r="B28">
        <v>255</v>
      </c>
      <c r="C28" t="s">
        <v>64</v>
      </c>
      <c r="D28" t="s">
        <v>65</v>
      </c>
      <c r="E28">
        <v>76.8</v>
      </c>
      <c r="G28">
        <v>0</v>
      </c>
      <c r="I28" s="3" t="s">
        <v>265</v>
      </c>
      <c r="J28" s="1"/>
    </row>
    <row r="29" spans="1:10" x14ac:dyDescent="0.15">
      <c r="A29" t="b">
        <v>1</v>
      </c>
      <c r="B29">
        <v>255</v>
      </c>
      <c r="C29" t="s">
        <v>66</v>
      </c>
      <c r="D29" t="s">
        <v>67</v>
      </c>
      <c r="E29">
        <v>76.709999999999994</v>
      </c>
      <c r="G29">
        <v>0</v>
      </c>
      <c r="I29" s="3" t="s">
        <v>265</v>
      </c>
      <c r="J29" s="1"/>
    </row>
    <row r="30" spans="1:10" x14ac:dyDescent="0.15">
      <c r="A30" t="b">
        <v>1</v>
      </c>
      <c r="B30">
        <v>255</v>
      </c>
      <c r="C30" t="s">
        <v>68</v>
      </c>
      <c r="D30" t="s">
        <v>69</v>
      </c>
      <c r="E30">
        <v>70.83</v>
      </c>
      <c r="G30">
        <v>0</v>
      </c>
      <c r="I30" t="s">
        <v>70</v>
      </c>
      <c r="J30" s="1"/>
    </row>
    <row r="31" spans="1:10" x14ac:dyDescent="0.15">
      <c r="A31" t="b">
        <v>1</v>
      </c>
      <c r="B31">
        <v>255</v>
      </c>
      <c r="C31" t="s">
        <v>71</v>
      </c>
      <c r="D31" t="s">
        <v>72</v>
      </c>
      <c r="E31">
        <v>70.89</v>
      </c>
      <c r="G31">
        <v>0</v>
      </c>
      <c r="I31" t="s">
        <v>70</v>
      </c>
      <c r="J31" s="1"/>
    </row>
    <row r="32" spans="1:10" x14ac:dyDescent="0.15">
      <c r="A32" t="b">
        <v>1</v>
      </c>
      <c r="B32">
        <v>255</v>
      </c>
      <c r="C32" t="s">
        <v>73</v>
      </c>
      <c r="D32" t="s">
        <v>74</v>
      </c>
      <c r="E32">
        <v>71.28</v>
      </c>
      <c r="G32">
        <v>0</v>
      </c>
      <c r="I32" t="s">
        <v>70</v>
      </c>
      <c r="J32" s="1"/>
    </row>
    <row r="33" spans="1:10" x14ac:dyDescent="0.15">
      <c r="A33" t="b">
        <v>1</v>
      </c>
      <c r="B33">
        <v>255</v>
      </c>
      <c r="C33" t="s">
        <v>75</v>
      </c>
      <c r="D33" t="s">
        <v>76</v>
      </c>
      <c r="E33">
        <v>70.3</v>
      </c>
      <c r="G33">
        <v>0</v>
      </c>
      <c r="I33" s="3" t="s">
        <v>266</v>
      </c>
      <c r="J33" s="1"/>
    </row>
    <row r="34" spans="1:10" x14ac:dyDescent="0.15">
      <c r="A34" t="b">
        <v>1</v>
      </c>
      <c r="B34">
        <v>255</v>
      </c>
      <c r="C34" t="s">
        <v>77</v>
      </c>
      <c r="D34" t="s">
        <v>78</v>
      </c>
      <c r="E34">
        <v>76.23</v>
      </c>
      <c r="G34">
        <v>0</v>
      </c>
      <c r="I34" s="3" t="s">
        <v>266</v>
      </c>
      <c r="J34" s="1"/>
    </row>
    <row r="35" spans="1:10" x14ac:dyDescent="0.15">
      <c r="A35" t="b">
        <v>1</v>
      </c>
      <c r="B35">
        <v>255</v>
      </c>
      <c r="C35" t="s">
        <v>79</v>
      </c>
      <c r="D35" t="s">
        <v>80</v>
      </c>
      <c r="E35">
        <v>76.2</v>
      </c>
      <c r="G35">
        <v>0</v>
      </c>
      <c r="I35" s="3" t="s">
        <v>266</v>
      </c>
      <c r="J35" s="1"/>
    </row>
    <row r="36" spans="1:10" x14ac:dyDescent="0.15">
      <c r="A36" t="b">
        <v>1</v>
      </c>
      <c r="B36">
        <v>255</v>
      </c>
      <c r="C36" t="s">
        <v>81</v>
      </c>
      <c r="D36" t="s">
        <v>82</v>
      </c>
      <c r="E36">
        <v>67.95</v>
      </c>
      <c r="G36">
        <v>0</v>
      </c>
      <c r="I36" t="s">
        <v>83</v>
      </c>
      <c r="J36" s="1"/>
    </row>
    <row r="37" spans="1:10" x14ac:dyDescent="0.15">
      <c r="A37" t="b">
        <v>1</v>
      </c>
      <c r="B37">
        <v>255</v>
      </c>
      <c r="C37" t="s">
        <v>84</v>
      </c>
      <c r="D37" t="s">
        <v>85</v>
      </c>
      <c r="E37">
        <v>67.790000000000006</v>
      </c>
      <c r="G37">
        <v>0</v>
      </c>
      <c r="I37" t="s">
        <v>83</v>
      </c>
      <c r="J37" s="1"/>
    </row>
    <row r="38" spans="1:10" x14ac:dyDescent="0.15">
      <c r="A38" t="b">
        <v>1</v>
      </c>
      <c r="B38">
        <v>255</v>
      </c>
      <c r="C38" t="s">
        <v>86</v>
      </c>
      <c r="D38" t="s">
        <v>87</v>
      </c>
      <c r="E38">
        <v>67.84</v>
      </c>
      <c r="G38">
        <v>0</v>
      </c>
      <c r="I38" t="s">
        <v>83</v>
      </c>
      <c r="J38" s="1"/>
    </row>
    <row r="39" spans="1:10" x14ac:dyDescent="0.15">
      <c r="A39" t="b">
        <v>1</v>
      </c>
      <c r="B39">
        <v>255</v>
      </c>
      <c r="C39" t="s">
        <v>88</v>
      </c>
      <c r="D39" t="s">
        <v>89</v>
      </c>
      <c r="E39">
        <v>66.59</v>
      </c>
      <c r="G39">
        <v>0</v>
      </c>
      <c r="I39" s="3" t="s">
        <v>267</v>
      </c>
      <c r="J39" s="1"/>
    </row>
    <row r="40" spans="1:10" x14ac:dyDescent="0.15">
      <c r="A40" t="b">
        <v>1</v>
      </c>
      <c r="B40">
        <v>255</v>
      </c>
      <c r="C40" t="s">
        <v>90</v>
      </c>
      <c r="D40" t="s">
        <v>91</v>
      </c>
      <c r="E40">
        <v>66.599999999999994</v>
      </c>
      <c r="G40">
        <v>0</v>
      </c>
      <c r="I40" s="3" t="s">
        <v>267</v>
      </c>
      <c r="J40" s="1"/>
    </row>
    <row r="41" spans="1:10" x14ac:dyDescent="0.15">
      <c r="A41" t="b">
        <v>1</v>
      </c>
      <c r="B41">
        <v>255</v>
      </c>
      <c r="C41" t="s">
        <v>92</v>
      </c>
      <c r="D41" t="s">
        <v>93</v>
      </c>
      <c r="E41">
        <v>66.819999999999993</v>
      </c>
      <c r="G41">
        <v>0</v>
      </c>
      <c r="I41" s="3" t="s">
        <v>267</v>
      </c>
      <c r="J41" s="1"/>
    </row>
    <row r="42" spans="1:10" x14ac:dyDescent="0.15">
      <c r="A42" t="b">
        <v>1</v>
      </c>
      <c r="B42">
        <v>255</v>
      </c>
      <c r="C42" t="s">
        <v>94</v>
      </c>
      <c r="D42" t="s">
        <v>95</v>
      </c>
      <c r="E42">
        <v>61.5</v>
      </c>
      <c r="G42">
        <v>0</v>
      </c>
      <c r="I42" t="s">
        <v>96</v>
      </c>
      <c r="J42" s="1"/>
    </row>
    <row r="43" spans="1:10" x14ac:dyDescent="0.15">
      <c r="A43" t="b">
        <v>1</v>
      </c>
      <c r="B43">
        <v>255</v>
      </c>
      <c r="C43" t="s">
        <v>97</v>
      </c>
      <c r="D43" t="s">
        <v>98</v>
      </c>
      <c r="E43">
        <v>61.4</v>
      </c>
      <c r="G43">
        <v>0</v>
      </c>
      <c r="I43" t="s">
        <v>96</v>
      </c>
      <c r="J43" s="1"/>
    </row>
    <row r="44" spans="1:10" x14ac:dyDescent="0.15">
      <c r="A44" t="b">
        <v>1</v>
      </c>
      <c r="B44">
        <v>255</v>
      </c>
      <c r="C44" t="s">
        <v>99</v>
      </c>
      <c r="D44" t="s">
        <v>100</v>
      </c>
      <c r="E44">
        <v>61.32</v>
      </c>
      <c r="G44">
        <v>0</v>
      </c>
      <c r="I44" t="s">
        <v>96</v>
      </c>
      <c r="J44" s="1"/>
    </row>
    <row r="45" spans="1:10" x14ac:dyDescent="0.15">
      <c r="A45" t="b">
        <v>1</v>
      </c>
      <c r="B45">
        <v>255</v>
      </c>
      <c r="C45" t="s">
        <v>101</v>
      </c>
      <c r="D45" t="s">
        <v>102</v>
      </c>
      <c r="E45">
        <v>76.7</v>
      </c>
      <c r="G45">
        <v>0</v>
      </c>
      <c r="I45" s="3" t="s">
        <v>268</v>
      </c>
      <c r="J45" s="1"/>
    </row>
    <row r="46" spans="1:10" x14ac:dyDescent="0.15">
      <c r="A46" t="b">
        <v>1</v>
      </c>
      <c r="B46">
        <v>255</v>
      </c>
      <c r="C46" t="s">
        <v>103</v>
      </c>
      <c r="D46" t="s">
        <v>104</v>
      </c>
      <c r="E46">
        <v>76.16</v>
      </c>
      <c r="G46">
        <v>0</v>
      </c>
      <c r="I46" s="3" t="s">
        <v>268</v>
      </c>
      <c r="J46" s="1"/>
    </row>
    <row r="47" spans="1:10" x14ac:dyDescent="0.15">
      <c r="A47" t="b">
        <v>1</v>
      </c>
      <c r="B47">
        <v>255</v>
      </c>
      <c r="C47" t="s">
        <v>105</v>
      </c>
      <c r="D47" t="s">
        <v>106</v>
      </c>
      <c r="E47">
        <v>76.19</v>
      </c>
      <c r="G47">
        <v>0</v>
      </c>
      <c r="I47" s="3" t="s">
        <v>268</v>
      </c>
      <c r="J47" s="1"/>
    </row>
    <row r="48" spans="1:10" x14ac:dyDescent="0.15">
      <c r="A48" t="b">
        <v>1</v>
      </c>
      <c r="B48">
        <v>255</v>
      </c>
      <c r="C48" t="s">
        <v>107</v>
      </c>
      <c r="D48" t="s">
        <v>108</v>
      </c>
      <c r="E48">
        <v>70.78</v>
      </c>
      <c r="G48">
        <v>0</v>
      </c>
      <c r="I48" t="s">
        <v>109</v>
      </c>
      <c r="J48" s="1"/>
    </row>
    <row r="49" spans="1:10" x14ac:dyDescent="0.15">
      <c r="A49" t="b">
        <v>1</v>
      </c>
      <c r="B49">
        <v>255</v>
      </c>
      <c r="C49" t="s">
        <v>110</v>
      </c>
      <c r="D49" t="s">
        <v>111</v>
      </c>
      <c r="E49">
        <v>70.680000000000007</v>
      </c>
      <c r="G49">
        <v>0</v>
      </c>
      <c r="I49" t="s">
        <v>109</v>
      </c>
      <c r="J49" s="1"/>
    </row>
    <row r="50" spans="1:10" x14ac:dyDescent="0.15">
      <c r="A50" t="b">
        <v>1</v>
      </c>
      <c r="B50">
        <v>255</v>
      </c>
      <c r="C50" t="s">
        <v>112</v>
      </c>
      <c r="D50" t="s">
        <v>113</v>
      </c>
      <c r="E50">
        <v>70.84</v>
      </c>
      <c r="G50">
        <v>0</v>
      </c>
      <c r="I50" t="s">
        <v>109</v>
      </c>
      <c r="J50" s="1"/>
    </row>
    <row r="51" spans="1:10" x14ac:dyDescent="0.15">
      <c r="A51" t="b">
        <v>1</v>
      </c>
      <c r="B51">
        <v>255</v>
      </c>
      <c r="C51" t="s">
        <v>114</v>
      </c>
      <c r="D51" t="s">
        <v>115</v>
      </c>
      <c r="E51">
        <v>82.34</v>
      </c>
      <c r="G51">
        <v>0</v>
      </c>
      <c r="I51" s="3" t="s">
        <v>269</v>
      </c>
      <c r="J51" s="1"/>
    </row>
    <row r="52" spans="1:10" x14ac:dyDescent="0.15">
      <c r="A52" t="b">
        <v>1</v>
      </c>
      <c r="B52">
        <v>255</v>
      </c>
      <c r="C52" t="s">
        <v>116</v>
      </c>
      <c r="D52" t="s">
        <v>117</v>
      </c>
      <c r="E52">
        <v>82.42</v>
      </c>
      <c r="G52">
        <v>0</v>
      </c>
      <c r="I52" s="3" t="s">
        <v>269</v>
      </c>
      <c r="J52" s="1"/>
    </row>
    <row r="53" spans="1:10" x14ac:dyDescent="0.15">
      <c r="A53" t="b">
        <v>1</v>
      </c>
      <c r="B53">
        <v>255</v>
      </c>
      <c r="C53" t="s">
        <v>118</v>
      </c>
      <c r="D53" t="s">
        <v>119</v>
      </c>
      <c r="E53">
        <v>82.43</v>
      </c>
      <c r="G53">
        <v>0</v>
      </c>
      <c r="I53" s="3" t="s">
        <v>269</v>
      </c>
      <c r="J53" s="1"/>
    </row>
    <row r="54" spans="1:10" x14ac:dyDescent="0.15">
      <c r="A54" t="b">
        <v>1</v>
      </c>
      <c r="B54">
        <v>255</v>
      </c>
      <c r="C54" t="s">
        <v>120</v>
      </c>
      <c r="D54" t="s">
        <v>121</v>
      </c>
      <c r="E54">
        <v>77.63</v>
      </c>
      <c r="G54">
        <v>0</v>
      </c>
      <c r="I54" t="s">
        <v>122</v>
      </c>
      <c r="J54" s="1"/>
    </row>
    <row r="55" spans="1:10" x14ac:dyDescent="0.15">
      <c r="A55" t="b">
        <v>1</v>
      </c>
      <c r="B55">
        <v>255</v>
      </c>
      <c r="C55" t="s">
        <v>123</v>
      </c>
      <c r="D55" t="s">
        <v>124</v>
      </c>
      <c r="E55">
        <v>77.41</v>
      </c>
      <c r="G55">
        <v>0</v>
      </c>
      <c r="I55" t="s">
        <v>122</v>
      </c>
      <c r="J55" s="1"/>
    </row>
    <row r="56" spans="1:10" x14ac:dyDescent="0.15">
      <c r="A56" t="b">
        <v>1</v>
      </c>
      <c r="B56">
        <v>255</v>
      </c>
      <c r="C56" t="s">
        <v>125</v>
      </c>
      <c r="D56" t="s">
        <v>126</v>
      </c>
      <c r="E56">
        <v>77.489999999999995</v>
      </c>
      <c r="G56">
        <v>0</v>
      </c>
      <c r="I56" t="s">
        <v>122</v>
      </c>
      <c r="J56" s="1"/>
    </row>
    <row r="57" spans="1:10" x14ac:dyDescent="0.15">
      <c r="A57" t="b">
        <v>1</v>
      </c>
      <c r="B57">
        <v>255</v>
      </c>
      <c r="C57" t="s">
        <v>127</v>
      </c>
      <c r="D57" t="s">
        <v>128</v>
      </c>
      <c r="E57">
        <v>72.290000000000006</v>
      </c>
      <c r="G57">
        <v>0</v>
      </c>
      <c r="I57" s="3" t="s">
        <v>270</v>
      </c>
      <c r="J57" s="1"/>
    </row>
    <row r="58" spans="1:10" x14ac:dyDescent="0.15">
      <c r="A58" t="b">
        <v>1</v>
      </c>
      <c r="B58">
        <v>255</v>
      </c>
      <c r="C58" t="s">
        <v>129</v>
      </c>
      <c r="D58" t="s">
        <v>130</v>
      </c>
      <c r="E58">
        <v>72.959999999999994</v>
      </c>
      <c r="G58">
        <v>0</v>
      </c>
      <c r="I58" s="3" t="s">
        <v>270</v>
      </c>
      <c r="J58" s="1"/>
    </row>
    <row r="59" spans="1:10" x14ac:dyDescent="0.15">
      <c r="A59" t="b">
        <v>1</v>
      </c>
      <c r="B59">
        <v>255</v>
      </c>
      <c r="C59" t="s">
        <v>131</v>
      </c>
      <c r="D59" t="s">
        <v>132</v>
      </c>
      <c r="E59">
        <v>72.180000000000007</v>
      </c>
      <c r="G59">
        <v>0</v>
      </c>
      <c r="I59" s="3" t="s">
        <v>270</v>
      </c>
      <c r="J59" s="1"/>
    </row>
    <row r="60" spans="1:10" x14ac:dyDescent="0.15">
      <c r="A60" t="b">
        <v>1</v>
      </c>
      <c r="B60">
        <v>255</v>
      </c>
      <c r="C60" t="s">
        <v>133</v>
      </c>
      <c r="D60" t="s">
        <v>134</v>
      </c>
      <c r="E60">
        <v>67.510000000000005</v>
      </c>
      <c r="G60">
        <v>0</v>
      </c>
      <c r="I60" t="s">
        <v>135</v>
      </c>
      <c r="J60" s="1"/>
    </row>
    <row r="61" spans="1:10" x14ac:dyDescent="0.15">
      <c r="A61" t="b">
        <v>1</v>
      </c>
      <c r="B61">
        <v>255</v>
      </c>
      <c r="C61" t="s">
        <v>136</v>
      </c>
      <c r="D61" t="s">
        <v>137</v>
      </c>
      <c r="E61">
        <v>67.38</v>
      </c>
      <c r="G61">
        <v>0</v>
      </c>
      <c r="I61" t="s">
        <v>135</v>
      </c>
      <c r="J61" s="1"/>
    </row>
    <row r="62" spans="1:10" x14ac:dyDescent="0.15">
      <c r="A62" t="b">
        <v>1</v>
      </c>
      <c r="B62">
        <v>255</v>
      </c>
      <c r="C62" t="s">
        <v>138</v>
      </c>
      <c r="D62" t="s">
        <v>139</v>
      </c>
      <c r="E62">
        <v>67.56</v>
      </c>
      <c r="G62">
        <v>0</v>
      </c>
      <c r="I62" t="s">
        <v>135</v>
      </c>
      <c r="J62" s="1"/>
    </row>
    <row r="63" spans="1:10" x14ac:dyDescent="0.15">
      <c r="A63" t="b">
        <v>1</v>
      </c>
      <c r="B63">
        <v>255</v>
      </c>
      <c r="C63" t="s">
        <v>140</v>
      </c>
      <c r="D63" t="s">
        <v>141</v>
      </c>
      <c r="E63">
        <v>69.319999999999993</v>
      </c>
      <c r="G63">
        <v>0</v>
      </c>
      <c r="I63" s="3" t="s">
        <v>271</v>
      </c>
      <c r="J63" s="1"/>
    </row>
    <row r="64" spans="1:10" x14ac:dyDescent="0.15">
      <c r="A64" t="b">
        <v>1</v>
      </c>
      <c r="B64">
        <v>255</v>
      </c>
      <c r="C64" t="s">
        <v>142</v>
      </c>
      <c r="D64" t="s">
        <v>143</v>
      </c>
      <c r="E64">
        <v>69.290000000000006</v>
      </c>
      <c r="G64">
        <v>0</v>
      </c>
      <c r="I64" s="3" t="s">
        <v>271</v>
      </c>
      <c r="J64" s="1"/>
    </row>
    <row r="65" spans="1:21" x14ac:dyDescent="0.15">
      <c r="A65" t="b">
        <v>1</v>
      </c>
      <c r="B65">
        <v>255</v>
      </c>
      <c r="C65" t="s">
        <v>144</v>
      </c>
      <c r="D65" t="s">
        <v>145</v>
      </c>
      <c r="E65">
        <v>69.290000000000006</v>
      </c>
      <c r="G65">
        <v>0</v>
      </c>
      <c r="I65" s="3" t="s">
        <v>271</v>
      </c>
      <c r="J65" s="1"/>
    </row>
    <row r="66" spans="1:21" x14ac:dyDescent="0.15">
      <c r="A66" t="b">
        <v>1</v>
      </c>
      <c r="B66">
        <v>255</v>
      </c>
      <c r="C66" t="s">
        <v>146</v>
      </c>
      <c r="D66" t="s">
        <v>147</v>
      </c>
      <c r="E66">
        <v>64.069999999999993</v>
      </c>
      <c r="G66">
        <v>0</v>
      </c>
      <c r="I66" t="s">
        <v>148</v>
      </c>
      <c r="J66" s="1"/>
    </row>
    <row r="67" spans="1:21" x14ac:dyDescent="0.15">
      <c r="A67" t="b">
        <v>1</v>
      </c>
      <c r="B67">
        <v>255</v>
      </c>
      <c r="C67" t="s">
        <v>149</v>
      </c>
      <c r="D67" t="s">
        <v>150</v>
      </c>
      <c r="E67">
        <v>64.05</v>
      </c>
      <c r="G67">
        <v>0</v>
      </c>
      <c r="I67" t="s">
        <v>148</v>
      </c>
      <c r="J67" s="1"/>
    </row>
    <row r="68" spans="1:21" x14ac:dyDescent="0.15">
      <c r="A68" t="b">
        <v>1</v>
      </c>
      <c r="B68">
        <v>255</v>
      </c>
      <c r="C68" t="s">
        <v>151</v>
      </c>
      <c r="D68" t="s">
        <v>152</v>
      </c>
      <c r="E68">
        <v>63.9</v>
      </c>
      <c r="G68">
        <v>0</v>
      </c>
      <c r="I68" t="s">
        <v>148</v>
      </c>
      <c r="J68" s="1"/>
    </row>
    <row r="69" spans="1:21" x14ac:dyDescent="0.15">
      <c r="A69" t="b">
        <v>1</v>
      </c>
      <c r="B69">
        <v>255</v>
      </c>
      <c r="C69" t="s">
        <v>153</v>
      </c>
      <c r="D69" t="s">
        <v>154</v>
      </c>
      <c r="E69">
        <v>82.38</v>
      </c>
      <c r="G69">
        <v>0</v>
      </c>
      <c r="I69" s="3" t="s">
        <v>272</v>
      </c>
      <c r="J69" s="1"/>
    </row>
    <row r="70" spans="1:21" x14ac:dyDescent="0.15">
      <c r="A70" t="b">
        <v>1</v>
      </c>
      <c r="B70">
        <v>255</v>
      </c>
      <c r="C70" t="s">
        <v>155</v>
      </c>
      <c r="D70" t="s">
        <v>156</v>
      </c>
      <c r="E70">
        <v>82.29</v>
      </c>
      <c r="G70">
        <v>0</v>
      </c>
      <c r="I70" s="3" t="s">
        <v>272</v>
      </c>
      <c r="J70" s="1"/>
      <c r="M70">
        <v>75.52</v>
      </c>
      <c r="N70">
        <v>69.63</v>
      </c>
      <c r="O70">
        <f t="shared" ref="O70:O75" si="0">M70-N70</f>
        <v>5.8900000000000006</v>
      </c>
      <c r="P70">
        <v>66.67</v>
      </c>
      <c r="Q70">
        <v>61.41</v>
      </c>
      <c r="R70">
        <f t="shared" ref="R70:R75" si="1">P70-Q70</f>
        <v>5.2600000000000051</v>
      </c>
      <c r="S70">
        <v>72.47</v>
      </c>
      <c r="T70">
        <v>66.75</v>
      </c>
      <c r="U70">
        <f t="shared" ref="U70:U75" si="2">S70-T70</f>
        <v>5.7199999999999989</v>
      </c>
    </row>
    <row r="71" spans="1:21" x14ac:dyDescent="0.15">
      <c r="A71" t="b">
        <v>1</v>
      </c>
      <c r="B71">
        <v>255</v>
      </c>
      <c r="C71" t="s">
        <v>157</v>
      </c>
      <c r="D71" t="s">
        <v>158</v>
      </c>
      <c r="E71">
        <v>82.35</v>
      </c>
      <c r="G71">
        <v>0</v>
      </c>
      <c r="I71" s="3" t="s">
        <v>272</v>
      </c>
      <c r="J71" s="1"/>
      <c r="M71">
        <v>63.54</v>
      </c>
      <c r="N71">
        <v>57.61</v>
      </c>
      <c r="O71">
        <f t="shared" si="0"/>
        <v>5.93</v>
      </c>
      <c r="P71">
        <v>76.349999999999994</v>
      </c>
      <c r="Q71">
        <v>70.77</v>
      </c>
      <c r="R71">
        <f t="shared" si="1"/>
        <v>5.5799999999999983</v>
      </c>
      <c r="S71">
        <v>81.510000000000005</v>
      </c>
      <c r="T71">
        <v>75.260000000000005</v>
      </c>
      <c r="U71">
        <f t="shared" si="2"/>
        <v>6.25</v>
      </c>
    </row>
    <row r="72" spans="1:21" x14ac:dyDescent="0.15">
      <c r="A72" t="b">
        <v>1</v>
      </c>
      <c r="B72">
        <v>255</v>
      </c>
      <c r="C72" t="s">
        <v>159</v>
      </c>
      <c r="D72" t="s">
        <v>160</v>
      </c>
      <c r="E72">
        <v>77.45</v>
      </c>
      <c r="G72">
        <v>0</v>
      </c>
      <c r="I72" t="s">
        <v>161</v>
      </c>
      <c r="J72" s="1"/>
      <c r="M72">
        <v>68.489999999999995</v>
      </c>
      <c r="N72">
        <v>62.75</v>
      </c>
      <c r="O72">
        <f t="shared" si="0"/>
        <v>5.7399999999999949</v>
      </c>
      <c r="P72">
        <v>82.4</v>
      </c>
      <c r="Q72">
        <v>77.510000000000005</v>
      </c>
      <c r="R72">
        <f t="shared" si="1"/>
        <v>4.8900000000000006</v>
      </c>
      <c r="S72">
        <v>81.42</v>
      </c>
      <c r="T72">
        <v>75.84</v>
      </c>
      <c r="U72">
        <f t="shared" si="2"/>
        <v>5.5799999999999983</v>
      </c>
    </row>
    <row r="73" spans="1:21" x14ac:dyDescent="0.15">
      <c r="A73" t="b">
        <v>1</v>
      </c>
      <c r="B73">
        <v>255</v>
      </c>
      <c r="C73" t="s">
        <v>162</v>
      </c>
      <c r="D73" t="s">
        <v>163</v>
      </c>
      <c r="E73">
        <v>77.319999999999993</v>
      </c>
      <c r="G73">
        <v>0</v>
      </c>
      <c r="I73" t="s">
        <v>161</v>
      </c>
      <c r="J73" s="1"/>
      <c r="M73">
        <v>71.489999999999995</v>
      </c>
      <c r="N73">
        <v>65.819999999999993</v>
      </c>
      <c r="O73">
        <f t="shared" si="0"/>
        <v>5.6700000000000017</v>
      </c>
      <c r="P73">
        <v>72.48</v>
      </c>
      <c r="Q73">
        <v>67.48</v>
      </c>
      <c r="R73">
        <f t="shared" si="1"/>
        <v>5</v>
      </c>
      <c r="S73">
        <v>79.23</v>
      </c>
      <c r="T73">
        <v>73.349999999999994</v>
      </c>
      <c r="U73">
        <f t="shared" si="2"/>
        <v>5.8800000000000097</v>
      </c>
    </row>
    <row r="74" spans="1:21" x14ac:dyDescent="0.15">
      <c r="A74" t="b">
        <v>1</v>
      </c>
      <c r="B74">
        <v>255</v>
      </c>
      <c r="C74" t="s">
        <v>164</v>
      </c>
      <c r="D74" t="s">
        <v>165</v>
      </c>
      <c r="E74">
        <v>77.19</v>
      </c>
      <c r="G74">
        <v>0</v>
      </c>
      <c r="I74" t="s">
        <v>161</v>
      </c>
      <c r="J74" s="1"/>
      <c r="M74">
        <v>76.73</v>
      </c>
      <c r="N74">
        <v>71</v>
      </c>
      <c r="O74">
        <f t="shared" si="0"/>
        <v>5.730000000000004</v>
      </c>
      <c r="P74">
        <v>69.3</v>
      </c>
      <c r="Q74">
        <v>64.010000000000005</v>
      </c>
      <c r="R74">
        <f t="shared" si="1"/>
        <v>5.289999999999992</v>
      </c>
      <c r="S74">
        <v>87.43</v>
      </c>
      <c r="T74">
        <v>81.650000000000006</v>
      </c>
      <c r="U74">
        <f t="shared" si="2"/>
        <v>5.7800000000000011</v>
      </c>
    </row>
    <row r="75" spans="1:21" x14ac:dyDescent="0.15">
      <c r="A75" t="b">
        <v>1</v>
      </c>
      <c r="B75">
        <v>255</v>
      </c>
      <c r="C75" t="s">
        <v>166</v>
      </c>
      <c r="D75" t="s">
        <v>167</v>
      </c>
      <c r="E75">
        <v>72.900000000000006</v>
      </c>
      <c r="G75">
        <v>0</v>
      </c>
      <c r="I75" s="3" t="s">
        <v>273</v>
      </c>
      <c r="J75" s="1"/>
      <c r="M75">
        <v>74.239999999999995</v>
      </c>
      <c r="N75">
        <v>67.86</v>
      </c>
      <c r="O75">
        <f t="shared" si="0"/>
        <v>6.3799999999999955</v>
      </c>
      <c r="P75">
        <v>82.34</v>
      </c>
      <c r="Q75">
        <v>77.319999999999993</v>
      </c>
      <c r="R75">
        <f t="shared" si="1"/>
        <v>5.0200000000000102</v>
      </c>
      <c r="S75">
        <v>81.42</v>
      </c>
      <c r="T75">
        <v>76.08</v>
      </c>
      <c r="U75">
        <f t="shared" si="2"/>
        <v>5.3400000000000034</v>
      </c>
    </row>
    <row r="76" spans="1:21" x14ac:dyDescent="0.15">
      <c r="A76" t="b">
        <v>1</v>
      </c>
      <c r="B76">
        <v>255</v>
      </c>
      <c r="C76" t="s">
        <v>168</v>
      </c>
      <c r="D76" t="s">
        <v>169</v>
      </c>
      <c r="E76">
        <v>72.010000000000005</v>
      </c>
      <c r="G76">
        <v>0</v>
      </c>
      <c r="I76" s="3" t="s">
        <v>273</v>
      </c>
      <c r="J76" s="1"/>
    </row>
    <row r="77" spans="1:21" x14ac:dyDescent="0.15">
      <c r="A77" t="b">
        <v>1</v>
      </c>
      <c r="B77">
        <v>255</v>
      </c>
      <c r="C77" t="s">
        <v>170</v>
      </c>
      <c r="D77" t="s">
        <v>171</v>
      </c>
      <c r="E77">
        <v>72.5</v>
      </c>
      <c r="G77">
        <v>0</v>
      </c>
      <c r="I77" s="3" t="s">
        <v>273</v>
      </c>
      <c r="J77" s="1"/>
    </row>
    <row r="78" spans="1:21" x14ac:dyDescent="0.15">
      <c r="A78" t="b">
        <v>1</v>
      </c>
      <c r="B78">
        <v>255</v>
      </c>
      <c r="C78" t="s">
        <v>172</v>
      </c>
      <c r="D78" t="s">
        <v>173</v>
      </c>
      <c r="E78">
        <v>66.83</v>
      </c>
      <c r="G78">
        <v>0</v>
      </c>
      <c r="I78" t="s">
        <v>174</v>
      </c>
      <c r="J78" s="1"/>
    </row>
    <row r="79" spans="1:21" x14ac:dyDescent="0.15">
      <c r="A79" t="b">
        <v>1</v>
      </c>
      <c r="B79">
        <v>255</v>
      </c>
      <c r="C79" t="s">
        <v>175</v>
      </c>
      <c r="D79" t="s">
        <v>176</v>
      </c>
      <c r="E79">
        <v>66.75</v>
      </c>
      <c r="G79">
        <v>0</v>
      </c>
      <c r="I79" t="s">
        <v>174</v>
      </c>
      <c r="J79" s="1"/>
      <c r="M79" t="s">
        <v>177</v>
      </c>
      <c r="N79">
        <v>5.89</v>
      </c>
      <c r="O79">
        <v>5.2600000000000096</v>
      </c>
      <c r="P79">
        <v>5.7200000000000104</v>
      </c>
    </row>
    <row r="80" spans="1:21" x14ac:dyDescent="0.15">
      <c r="A80" t="b">
        <v>1</v>
      </c>
      <c r="B80">
        <v>255</v>
      </c>
      <c r="C80" t="s">
        <v>178</v>
      </c>
      <c r="D80" t="s">
        <v>179</v>
      </c>
      <c r="E80">
        <v>66.680000000000007</v>
      </c>
      <c r="G80">
        <v>0</v>
      </c>
      <c r="I80" t="s">
        <v>174</v>
      </c>
      <c r="J80" s="1"/>
      <c r="N80">
        <v>5.93</v>
      </c>
      <c r="O80">
        <v>5.5800000000000098</v>
      </c>
      <c r="P80">
        <v>6.25</v>
      </c>
    </row>
    <row r="81" spans="1:16" x14ac:dyDescent="0.15">
      <c r="A81" t="b">
        <v>1</v>
      </c>
      <c r="B81">
        <v>255</v>
      </c>
      <c r="C81" t="s">
        <v>180</v>
      </c>
      <c r="D81" t="s">
        <v>181</v>
      </c>
      <c r="E81">
        <v>81.69</v>
      </c>
      <c r="G81">
        <v>0</v>
      </c>
      <c r="I81" s="3" t="s">
        <v>274</v>
      </c>
      <c r="J81" s="1"/>
      <c r="N81">
        <v>5.7399999999999904</v>
      </c>
      <c r="O81">
        <v>4.8900000000000103</v>
      </c>
      <c r="P81">
        <v>5.58</v>
      </c>
    </row>
    <row r="82" spans="1:16" x14ac:dyDescent="0.15">
      <c r="A82" t="b">
        <v>1</v>
      </c>
      <c r="B82">
        <v>255</v>
      </c>
      <c r="C82" t="s">
        <v>182</v>
      </c>
      <c r="D82" t="s">
        <v>183</v>
      </c>
      <c r="E82">
        <v>81.41</v>
      </c>
      <c r="G82">
        <v>0</v>
      </c>
      <c r="I82" s="3" t="s">
        <v>274</v>
      </c>
      <c r="J82" s="1"/>
      <c r="N82">
        <v>5.67</v>
      </c>
      <c r="O82">
        <v>5</v>
      </c>
      <c r="P82">
        <v>5.88</v>
      </c>
    </row>
    <row r="83" spans="1:16" x14ac:dyDescent="0.15">
      <c r="A83" t="b">
        <v>1</v>
      </c>
      <c r="B83">
        <v>255</v>
      </c>
      <c r="C83" t="s">
        <v>184</v>
      </c>
      <c r="D83" t="s">
        <v>185</v>
      </c>
      <c r="E83">
        <v>81.42</v>
      </c>
      <c r="G83">
        <v>0</v>
      </c>
      <c r="I83" s="3" t="s">
        <v>274</v>
      </c>
      <c r="J83" s="1"/>
      <c r="N83">
        <v>5.73</v>
      </c>
      <c r="O83">
        <v>5.2900000000000098</v>
      </c>
      <c r="P83">
        <v>5.78</v>
      </c>
    </row>
    <row r="84" spans="1:16" x14ac:dyDescent="0.15">
      <c r="A84" t="b">
        <v>1</v>
      </c>
      <c r="B84">
        <v>255</v>
      </c>
      <c r="C84" t="s">
        <v>186</v>
      </c>
      <c r="D84" t="s">
        <v>187</v>
      </c>
      <c r="E84">
        <v>75.25</v>
      </c>
      <c r="G84">
        <v>0</v>
      </c>
      <c r="I84" t="s">
        <v>188</v>
      </c>
      <c r="J84" s="1"/>
      <c r="N84">
        <v>6.38</v>
      </c>
      <c r="O84">
        <v>5.0200000000000102</v>
      </c>
      <c r="P84">
        <v>5.34</v>
      </c>
    </row>
    <row r="85" spans="1:16" x14ac:dyDescent="0.15">
      <c r="A85" t="b">
        <v>1</v>
      </c>
      <c r="B85">
        <v>255</v>
      </c>
      <c r="C85" t="s">
        <v>189</v>
      </c>
      <c r="D85" t="s">
        <v>190</v>
      </c>
      <c r="E85">
        <v>75.16</v>
      </c>
      <c r="G85">
        <v>0</v>
      </c>
      <c r="I85" t="s">
        <v>188</v>
      </c>
      <c r="J85" s="1"/>
    </row>
    <row r="86" spans="1:16" x14ac:dyDescent="0.15">
      <c r="A86" t="b">
        <v>1</v>
      </c>
      <c r="B86">
        <v>255</v>
      </c>
      <c r="C86" t="s">
        <v>191</v>
      </c>
      <c r="D86" t="s">
        <v>192</v>
      </c>
      <c r="E86">
        <v>75.37</v>
      </c>
      <c r="G86">
        <v>0</v>
      </c>
      <c r="I86" t="s">
        <v>188</v>
      </c>
      <c r="J86" s="1"/>
      <c r="M86" t="s">
        <v>193</v>
      </c>
      <c r="N86">
        <f>N79-1.23</f>
        <v>4.66</v>
      </c>
      <c r="O86">
        <f>O79-1.23</f>
        <v>4.03000000000001</v>
      </c>
      <c r="P86">
        <f>P79-1.23</f>
        <v>4.4900000000000109</v>
      </c>
    </row>
    <row r="87" spans="1:16" x14ac:dyDescent="0.15">
      <c r="A87" t="b">
        <v>1</v>
      </c>
      <c r="B87">
        <v>255</v>
      </c>
      <c r="C87" t="s">
        <v>194</v>
      </c>
      <c r="D87" t="s">
        <v>195</v>
      </c>
      <c r="E87">
        <v>81.38</v>
      </c>
      <c r="G87">
        <v>0</v>
      </c>
      <c r="I87" s="3" t="s">
        <v>275</v>
      </c>
      <c r="J87" s="1"/>
      <c r="N87">
        <f t="shared" ref="N87:N91" si="3">N80-1.23</f>
        <v>4.6999999999999993</v>
      </c>
      <c r="O87">
        <f t="shared" ref="O87:O91" si="4">O80-1.23</f>
        <v>4.3500000000000103</v>
      </c>
      <c r="P87">
        <f t="shared" ref="P87:P91" si="5">P80-1.23</f>
        <v>5.0199999999999996</v>
      </c>
    </row>
    <row r="88" spans="1:16" x14ac:dyDescent="0.15">
      <c r="A88" t="b">
        <v>1</v>
      </c>
      <c r="B88">
        <v>255</v>
      </c>
      <c r="C88" t="s">
        <v>196</v>
      </c>
      <c r="D88" t="s">
        <v>197</v>
      </c>
      <c r="E88">
        <v>81.45</v>
      </c>
      <c r="G88">
        <v>0</v>
      </c>
      <c r="I88" s="3" t="s">
        <v>275</v>
      </c>
      <c r="J88" s="1"/>
      <c r="N88">
        <f t="shared" si="3"/>
        <v>4.5099999999999909</v>
      </c>
      <c r="O88">
        <f t="shared" si="4"/>
        <v>3.6600000000000104</v>
      </c>
      <c r="P88">
        <f t="shared" si="5"/>
        <v>4.3499999999999996</v>
      </c>
    </row>
    <row r="89" spans="1:16" x14ac:dyDescent="0.15">
      <c r="A89" t="b">
        <v>1</v>
      </c>
      <c r="B89">
        <v>255</v>
      </c>
      <c r="C89" t="s">
        <v>198</v>
      </c>
      <c r="D89" t="s">
        <v>199</v>
      </c>
      <c r="E89">
        <v>81.44</v>
      </c>
      <c r="G89">
        <v>0</v>
      </c>
      <c r="I89" s="3" t="s">
        <v>275</v>
      </c>
      <c r="J89" s="1"/>
      <c r="N89">
        <f t="shared" si="3"/>
        <v>4.4399999999999995</v>
      </c>
      <c r="O89">
        <f t="shared" si="4"/>
        <v>3.77</v>
      </c>
      <c r="P89">
        <f t="shared" si="5"/>
        <v>4.6500000000000004</v>
      </c>
    </row>
    <row r="90" spans="1:16" x14ac:dyDescent="0.15">
      <c r="A90" t="b">
        <v>1</v>
      </c>
      <c r="B90">
        <v>255</v>
      </c>
      <c r="C90" t="s">
        <v>200</v>
      </c>
      <c r="D90" t="s">
        <v>201</v>
      </c>
      <c r="E90">
        <v>75.930000000000007</v>
      </c>
      <c r="G90">
        <v>0</v>
      </c>
      <c r="I90" t="s">
        <v>202</v>
      </c>
      <c r="J90" s="1"/>
      <c r="N90">
        <f t="shared" si="3"/>
        <v>4.5</v>
      </c>
      <c r="O90">
        <f t="shared" si="4"/>
        <v>4.0600000000000094</v>
      </c>
      <c r="P90">
        <f t="shared" si="5"/>
        <v>4.5500000000000007</v>
      </c>
    </row>
    <row r="91" spans="1:16" x14ac:dyDescent="0.15">
      <c r="A91" t="b">
        <v>1</v>
      </c>
      <c r="B91">
        <v>255</v>
      </c>
      <c r="C91" t="s">
        <v>203</v>
      </c>
      <c r="D91" t="s">
        <v>204</v>
      </c>
      <c r="E91">
        <v>75.86</v>
      </c>
      <c r="G91">
        <v>0</v>
      </c>
      <c r="I91" t="s">
        <v>202</v>
      </c>
      <c r="J91" s="1"/>
      <c r="N91">
        <f t="shared" si="3"/>
        <v>5.15</v>
      </c>
      <c r="O91">
        <f t="shared" si="4"/>
        <v>3.7900000000000102</v>
      </c>
      <c r="P91">
        <f t="shared" si="5"/>
        <v>4.1099999999999994</v>
      </c>
    </row>
    <row r="92" spans="1:16" x14ac:dyDescent="0.15">
      <c r="A92" t="b">
        <v>1</v>
      </c>
      <c r="B92">
        <v>255</v>
      </c>
      <c r="C92" t="s">
        <v>205</v>
      </c>
      <c r="D92" t="s">
        <v>206</v>
      </c>
      <c r="E92">
        <v>75.72</v>
      </c>
      <c r="G92">
        <v>0</v>
      </c>
      <c r="I92" t="s">
        <v>202</v>
      </c>
      <c r="J92" s="1"/>
    </row>
    <row r="93" spans="1:16" x14ac:dyDescent="0.15">
      <c r="A93" t="b">
        <v>1</v>
      </c>
      <c r="B93">
        <v>255</v>
      </c>
      <c r="C93" t="s">
        <v>207</v>
      </c>
      <c r="D93" t="s">
        <v>208</v>
      </c>
      <c r="E93">
        <v>79.37</v>
      </c>
      <c r="G93">
        <v>0</v>
      </c>
      <c r="I93" s="3" t="s">
        <v>276</v>
      </c>
      <c r="J93" s="1"/>
      <c r="L93" s="1" t="s">
        <v>209</v>
      </c>
      <c r="M93" s="1"/>
      <c r="N93">
        <f t="shared" ref="N93:N98" si="6">2^(-N86)</f>
        <v>3.9554893561571255E-2</v>
      </c>
      <c r="O93">
        <f t="shared" ref="O93:O98" si="7">2^(-O86)</f>
        <v>6.1213768599182511E-2</v>
      </c>
      <c r="P93">
        <f t="shared" ref="P93:P98" si="8">2^(-P86)</f>
        <v>4.4501568612408171E-2</v>
      </c>
    </row>
    <row r="94" spans="1:16" x14ac:dyDescent="0.15">
      <c r="A94" t="b">
        <v>1</v>
      </c>
      <c r="B94">
        <v>255</v>
      </c>
      <c r="C94" t="s">
        <v>210</v>
      </c>
      <c r="D94" t="s">
        <v>211</v>
      </c>
      <c r="E94">
        <v>79.290000000000006</v>
      </c>
      <c r="G94">
        <v>0</v>
      </c>
      <c r="I94" s="3" t="s">
        <v>276</v>
      </c>
      <c r="J94" s="1"/>
      <c r="N94">
        <f t="shared" si="6"/>
        <v>3.8473262917028649E-2</v>
      </c>
      <c r="O94">
        <f t="shared" si="7"/>
        <v>4.9036506118546576E-2</v>
      </c>
      <c r="P94">
        <f t="shared" si="8"/>
        <v>3.0819772015417482E-2</v>
      </c>
    </row>
    <row r="95" spans="1:16" x14ac:dyDescent="0.15">
      <c r="A95" t="b">
        <v>1</v>
      </c>
      <c r="B95">
        <v>255</v>
      </c>
      <c r="C95" t="s">
        <v>212</v>
      </c>
      <c r="D95" t="s">
        <v>213</v>
      </c>
      <c r="E95">
        <v>79.040000000000006</v>
      </c>
      <c r="G95">
        <v>0</v>
      </c>
      <c r="I95" s="3" t="s">
        <v>276</v>
      </c>
      <c r="J95" s="1"/>
      <c r="N95">
        <f t="shared" si="6"/>
        <v>4.3888902366812692E-2</v>
      </c>
      <c r="O95">
        <f t="shared" si="7"/>
        <v>7.9109787123141928E-2</v>
      </c>
      <c r="P95">
        <f t="shared" si="8"/>
        <v>4.9036506118546944E-2</v>
      </c>
    </row>
    <row r="96" spans="1:16" x14ac:dyDescent="0.15">
      <c r="A96" t="b">
        <v>1</v>
      </c>
      <c r="B96">
        <v>255</v>
      </c>
      <c r="C96" t="s">
        <v>214</v>
      </c>
      <c r="D96" t="s">
        <v>215</v>
      </c>
      <c r="E96">
        <v>73.36</v>
      </c>
      <c r="G96">
        <v>0</v>
      </c>
      <c r="I96" t="s">
        <v>216</v>
      </c>
      <c r="J96" s="1"/>
      <c r="N96">
        <f t="shared" si="6"/>
        <v>4.6070913040346932E-2</v>
      </c>
      <c r="O96">
        <f t="shared" si="7"/>
        <v>7.3302184326992426E-2</v>
      </c>
      <c r="P96">
        <f t="shared" si="8"/>
        <v>3.9830019603726945E-2</v>
      </c>
    </row>
    <row r="97" spans="1:16" x14ac:dyDescent="0.15">
      <c r="A97" t="b">
        <v>1</v>
      </c>
      <c r="B97">
        <v>255</v>
      </c>
      <c r="C97" t="s">
        <v>217</v>
      </c>
      <c r="D97" t="s">
        <v>218</v>
      </c>
      <c r="E97">
        <v>73.209999999999994</v>
      </c>
      <c r="G97">
        <v>0</v>
      </c>
      <c r="I97" t="s">
        <v>216</v>
      </c>
      <c r="J97" s="1"/>
      <c r="N97">
        <f t="shared" si="6"/>
        <v>4.4194173824159223E-2</v>
      </c>
      <c r="O97">
        <f t="shared" si="7"/>
        <v>5.995400745782864E-2</v>
      </c>
      <c r="P97">
        <f t="shared" si="8"/>
        <v>4.2688758023574837E-2</v>
      </c>
    </row>
    <row r="98" spans="1:16" x14ac:dyDescent="0.15">
      <c r="A98" t="b">
        <v>1</v>
      </c>
      <c r="B98">
        <v>255</v>
      </c>
      <c r="C98" t="s">
        <v>219</v>
      </c>
      <c r="D98" t="s">
        <v>220</v>
      </c>
      <c r="E98">
        <v>73.48</v>
      </c>
      <c r="G98">
        <v>0</v>
      </c>
      <c r="I98" t="s">
        <v>216</v>
      </c>
      <c r="J98" s="1"/>
      <c r="N98">
        <f t="shared" si="6"/>
        <v>2.8164076956588444E-2</v>
      </c>
      <c r="O98">
        <f t="shared" si="7"/>
        <v>7.2293011494079948E-2</v>
      </c>
      <c r="P98">
        <f t="shared" si="8"/>
        <v>5.7911753868148223E-2</v>
      </c>
    </row>
    <row r="99" spans="1:16" x14ac:dyDescent="0.15">
      <c r="A99" t="b">
        <v>1</v>
      </c>
      <c r="B99">
        <v>255</v>
      </c>
      <c r="C99" t="s">
        <v>221</v>
      </c>
      <c r="D99" t="s">
        <v>222</v>
      </c>
      <c r="E99">
        <v>87.35</v>
      </c>
      <c r="G99">
        <v>0</v>
      </c>
      <c r="I99" s="3" t="s">
        <v>277</v>
      </c>
      <c r="J99" s="1"/>
      <c r="N99">
        <f>AVERAGE(N93:N98)</f>
        <v>4.0057703777751197E-2</v>
      </c>
    </row>
    <row r="100" spans="1:16" x14ac:dyDescent="0.15">
      <c r="A100" t="b">
        <v>1</v>
      </c>
      <c r="B100">
        <v>255</v>
      </c>
      <c r="C100" t="s">
        <v>223</v>
      </c>
      <c r="D100" t="s">
        <v>224</v>
      </c>
      <c r="E100">
        <v>87.52</v>
      </c>
      <c r="G100">
        <v>0</v>
      </c>
      <c r="I100" s="3" t="s">
        <v>277</v>
      </c>
      <c r="J100" s="1"/>
    </row>
    <row r="101" spans="1:16" x14ac:dyDescent="0.15">
      <c r="A101" t="b">
        <v>1</v>
      </c>
      <c r="B101">
        <v>255</v>
      </c>
      <c r="C101" t="s">
        <v>225</v>
      </c>
      <c r="D101" t="s">
        <v>226</v>
      </c>
      <c r="E101">
        <v>87.43</v>
      </c>
      <c r="G101">
        <v>0</v>
      </c>
      <c r="I101" s="3" t="s">
        <v>277</v>
      </c>
      <c r="J101" s="1"/>
    </row>
    <row r="102" spans="1:16" x14ac:dyDescent="0.15">
      <c r="A102" t="b">
        <v>1</v>
      </c>
      <c r="B102">
        <v>255</v>
      </c>
      <c r="C102" t="s">
        <v>227</v>
      </c>
      <c r="D102" t="s">
        <v>228</v>
      </c>
      <c r="E102">
        <v>81.73</v>
      </c>
      <c r="G102">
        <v>0</v>
      </c>
      <c r="I102" t="s">
        <v>229</v>
      </c>
      <c r="J102" s="1"/>
      <c r="N102">
        <f t="shared" ref="N102:N107" si="9">N93/0.040057704</f>
        <v>0.987447846775523</v>
      </c>
      <c r="O102">
        <f t="shared" ref="O102:O107" si="10">O93/0.040057704</f>
        <v>1.5281397206185985</v>
      </c>
      <c r="P102">
        <f t="shared" ref="P102:P107" si="11">P93/0.040057704</f>
        <v>1.1109365782024894</v>
      </c>
    </row>
    <row r="103" spans="1:16" x14ac:dyDescent="0.15">
      <c r="A103" t="b">
        <v>1</v>
      </c>
      <c r="B103">
        <v>255</v>
      </c>
      <c r="C103" t="s">
        <v>230</v>
      </c>
      <c r="D103" t="s">
        <v>231</v>
      </c>
      <c r="E103">
        <v>81.45</v>
      </c>
      <c r="G103">
        <v>0</v>
      </c>
      <c r="I103" t="s">
        <v>229</v>
      </c>
      <c r="J103" s="1"/>
      <c r="N103">
        <f t="shared" si="9"/>
        <v>0.96044603347782109</v>
      </c>
      <c r="O103">
        <f t="shared" si="10"/>
        <v>1.2241466989357797</v>
      </c>
      <c r="P103">
        <f t="shared" si="11"/>
        <v>0.76938438646951612</v>
      </c>
    </row>
    <row r="104" spans="1:16" x14ac:dyDescent="0.15">
      <c r="A104" t="b">
        <v>1</v>
      </c>
      <c r="B104">
        <v>255</v>
      </c>
      <c r="C104" t="s">
        <v>232</v>
      </c>
      <c r="D104" t="s">
        <v>233</v>
      </c>
      <c r="E104">
        <v>81.760000000000005</v>
      </c>
      <c r="G104">
        <v>0</v>
      </c>
      <c r="I104" t="s">
        <v>229</v>
      </c>
      <c r="J104" s="1"/>
      <c r="N104">
        <f t="shared" si="9"/>
        <v>1.0956419860412543</v>
      </c>
      <c r="O104">
        <f t="shared" si="10"/>
        <v>1.9748956935510316</v>
      </c>
      <c r="P104">
        <f t="shared" si="11"/>
        <v>1.2241466989357888</v>
      </c>
    </row>
    <row r="105" spans="1:16" x14ac:dyDescent="0.15">
      <c r="A105" t="b">
        <v>1</v>
      </c>
      <c r="B105">
        <v>255</v>
      </c>
      <c r="C105" t="s">
        <v>234</v>
      </c>
      <c r="D105" t="s">
        <v>235</v>
      </c>
      <c r="E105">
        <v>86.48</v>
      </c>
      <c r="G105">
        <v>0</v>
      </c>
      <c r="I105" s="3" t="s">
        <v>278</v>
      </c>
      <c r="J105" s="1"/>
      <c r="N105">
        <f t="shared" si="9"/>
        <v>1.1501136720254095</v>
      </c>
      <c r="O105">
        <f t="shared" si="10"/>
        <v>1.8299147731231034</v>
      </c>
      <c r="P105">
        <f t="shared" si="11"/>
        <v>0.99431608970216923</v>
      </c>
    </row>
    <row r="106" spans="1:16" x14ac:dyDescent="0.15">
      <c r="A106" t="b">
        <v>1</v>
      </c>
      <c r="B106">
        <v>255</v>
      </c>
      <c r="C106" t="s">
        <v>236</v>
      </c>
      <c r="D106" t="s">
        <v>237</v>
      </c>
      <c r="E106">
        <v>77.67</v>
      </c>
      <c r="G106">
        <v>0</v>
      </c>
      <c r="I106" s="3" t="s">
        <v>278</v>
      </c>
      <c r="J106" s="1"/>
      <c r="N106">
        <f t="shared" si="9"/>
        <v>1.1032627787194</v>
      </c>
      <c r="O106">
        <f t="shared" si="10"/>
        <v>1.4966910599226715</v>
      </c>
      <c r="P106">
        <f t="shared" si="11"/>
        <v>1.0656815983156407</v>
      </c>
    </row>
    <row r="107" spans="1:16" x14ac:dyDescent="0.15">
      <c r="A107" t="b">
        <v>1</v>
      </c>
      <c r="B107">
        <v>255</v>
      </c>
      <c r="C107" t="s">
        <v>238</v>
      </c>
      <c r="D107" t="s">
        <v>239</v>
      </c>
      <c r="E107">
        <v>80.11</v>
      </c>
      <c r="G107">
        <v>0</v>
      </c>
      <c r="I107" s="3" t="s">
        <v>278</v>
      </c>
      <c r="J107" s="1"/>
      <c r="N107">
        <f t="shared" si="9"/>
        <v>0.70308764967129533</v>
      </c>
      <c r="O107">
        <f t="shared" si="10"/>
        <v>1.8047217956895369</v>
      </c>
      <c r="P107">
        <f t="shared" si="11"/>
        <v>1.4457082679563518</v>
      </c>
    </row>
    <row r="108" spans="1:16" x14ac:dyDescent="0.15">
      <c r="A108" t="b">
        <v>1</v>
      </c>
      <c r="B108">
        <v>255</v>
      </c>
      <c r="C108" t="s">
        <v>240</v>
      </c>
      <c r="D108" t="s">
        <v>241</v>
      </c>
      <c r="E108">
        <v>76.05</v>
      </c>
      <c r="G108">
        <v>0</v>
      </c>
      <c r="I108" t="s">
        <v>242</v>
      </c>
      <c r="J108" s="1"/>
    </row>
    <row r="109" spans="1:16" x14ac:dyDescent="0.15">
      <c r="A109" t="b">
        <v>1</v>
      </c>
      <c r="B109">
        <v>255</v>
      </c>
      <c r="C109" t="s">
        <v>243</v>
      </c>
      <c r="D109" t="s">
        <v>244</v>
      </c>
      <c r="E109">
        <v>76.2</v>
      </c>
      <c r="G109">
        <v>0</v>
      </c>
      <c r="I109" t="s">
        <v>242</v>
      </c>
      <c r="J109" s="1"/>
    </row>
    <row r="110" spans="1:16" x14ac:dyDescent="0.15">
      <c r="A110" t="b">
        <v>1</v>
      </c>
      <c r="B110">
        <v>255</v>
      </c>
      <c r="C110" t="s">
        <v>245</v>
      </c>
      <c r="D110" t="s">
        <v>246</v>
      </c>
      <c r="E110">
        <v>75.989999999999995</v>
      </c>
      <c r="G110">
        <v>0</v>
      </c>
      <c r="I110" t="s">
        <v>242</v>
      </c>
      <c r="J110" s="2"/>
    </row>
    <row r="111" spans="1:16" x14ac:dyDescent="0.15">
      <c r="A111" t="b">
        <v>1</v>
      </c>
      <c r="B111">
        <v>255</v>
      </c>
      <c r="C111" t="s">
        <v>247</v>
      </c>
      <c r="D111" t="s">
        <v>248</v>
      </c>
      <c r="E111">
        <v>79.66</v>
      </c>
      <c r="G111">
        <v>0</v>
      </c>
      <c r="I111" s="3" t="s">
        <v>280</v>
      </c>
      <c r="J111" s="1" t="s">
        <v>249</v>
      </c>
    </row>
    <row r="112" spans="1:16" x14ac:dyDescent="0.15">
      <c r="A112" t="b">
        <v>1</v>
      </c>
      <c r="B112">
        <v>255</v>
      </c>
      <c r="C112" t="s">
        <v>250</v>
      </c>
      <c r="D112" t="s">
        <v>251</v>
      </c>
      <c r="E112">
        <v>79.349999999999994</v>
      </c>
      <c r="G112">
        <v>0</v>
      </c>
      <c r="I112" t="s">
        <v>279</v>
      </c>
      <c r="J112" s="1"/>
    </row>
    <row r="113" spans="1:10" x14ac:dyDescent="0.15">
      <c r="A113" t="b">
        <v>1</v>
      </c>
      <c r="B113">
        <v>255</v>
      </c>
      <c r="C113" t="s">
        <v>252</v>
      </c>
      <c r="D113" t="s">
        <v>253</v>
      </c>
      <c r="E113">
        <v>79.56</v>
      </c>
      <c r="G113">
        <v>0</v>
      </c>
      <c r="I113" t="s">
        <v>279</v>
      </c>
      <c r="J113" s="1"/>
    </row>
    <row r="114" spans="1:10" x14ac:dyDescent="0.15">
      <c r="A114" t="b">
        <v>1</v>
      </c>
      <c r="B114">
        <v>255</v>
      </c>
      <c r="C114" t="s">
        <v>254</v>
      </c>
      <c r="D114" t="s">
        <v>255</v>
      </c>
      <c r="E114">
        <v>78.430000000000007</v>
      </c>
      <c r="G114">
        <v>0</v>
      </c>
      <c r="I114" t="s">
        <v>256</v>
      </c>
      <c r="J114" s="1"/>
    </row>
    <row r="115" spans="1:10" x14ac:dyDescent="0.15">
      <c r="A115" t="b">
        <v>1</v>
      </c>
      <c r="B115">
        <v>255</v>
      </c>
      <c r="C115" t="s">
        <v>257</v>
      </c>
      <c r="D115" t="s">
        <v>258</v>
      </c>
      <c r="E115">
        <v>78.12</v>
      </c>
      <c r="G115">
        <v>0</v>
      </c>
      <c r="I115" t="s">
        <v>256</v>
      </c>
      <c r="J115" s="1"/>
    </row>
    <row r="116" spans="1:10" x14ac:dyDescent="0.15">
      <c r="A116" t="b">
        <v>1</v>
      </c>
      <c r="B116">
        <v>255</v>
      </c>
      <c r="C116" t="s">
        <v>259</v>
      </c>
      <c r="D116" t="s">
        <v>260</v>
      </c>
      <c r="E116">
        <v>78.33</v>
      </c>
      <c r="G116">
        <v>0</v>
      </c>
      <c r="I116" t="s">
        <v>256</v>
      </c>
      <c r="J116" s="1"/>
    </row>
  </sheetData>
  <mergeCells count="3">
    <mergeCell ref="L93:M93"/>
    <mergeCell ref="J3:J110"/>
    <mergeCell ref="J111:J116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zhenhao zhang</cp:lastModifiedBy>
  <dcterms:created xsi:type="dcterms:W3CDTF">2022-06-28T04:50:00Z</dcterms:created>
  <dcterms:modified xsi:type="dcterms:W3CDTF">2023-03-09T09:07:03Z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BD7C09F0B09943D29EDA2592A482ABE3</vt:lpwstr>
  </property>
  <property fmtid="{D5CDD505-2E9C-101B-9397-08002B2CF9AE}" pid="3" name="KSOProductBuildVer">
    <vt:lpwstr>2052-11.1.0.11830</vt:lpwstr>
  </property>
</Properties>
</file>