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tM" sheetId="1" r:id="rId1"/>
  </sheets>
  <calcPr calcId="144525"/>
</workbook>
</file>

<file path=xl/sharedStrings.xml><?xml version="1.0" encoding="utf-8"?>
<sst xmlns="http://schemas.openxmlformats.org/spreadsheetml/2006/main" count="252" uniqueCount="199">
  <si>
    <t>Experiment: siItgb1_5 month  Selected Filter: SYBR Green I / HRM Dye (465-510)</t>
  </si>
  <si>
    <t>Include</t>
  </si>
  <si>
    <t>Color</t>
  </si>
  <si>
    <t>Pos</t>
  </si>
  <si>
    <t>Name</t>
  </si>
  <si>
    <t>Cp</t>
  </si>
  <si>
    <t>Concentration</t>
  </si>
  <si>
    <t>Standard</t>
  </si>
  <si>
    <t>Status</t>
  </si>
  <si>
    <t>A1</t>
  </si>
  <si>
    <t>Sample 1</t>
  </si>
  <si>
    <t>Con1-Itgb1</t>
  </si>
  <si>
    <t>Experiment</t>
  </si>
  <si>
    <t>A2</t>
  </si>
  <si>
    <t>Sample 2</t>
  </si>
  <si>
    <t>A3</t>
  </si>
  <si>
    <t>Sample 3</t>
  </si>
  <si>
    <t>A4</t>
  </si>
  <si>
    <t>Sample 4</t>
  </si>
  <si>
    <t>Con1-GAPDH</t>
  </si>
  <si>
    <t>A5</t>
  </si>
  <si>
    <t>Sample 5</t>
  </si>
  <si>
    <t>A6</t>
  </si>
  <si>
    <t>Sample 6</t>
  </si>
  <si>
    <t>A7</t>
  </si>
  <si>
    <t>Sample 7</t>
  </si>
  <si>
    <t>Con2-Itgb1</t>
  </si>
  <si>
    <t>A8</t>
  </si>
  <si>
    <t>Sample 8</t>
  </si>
  <si>
    <t>A9</t>
  </si>
  <si>
    <t>Sample 9</t>
  </si>
  <si>
    <t>A10</t>
  </si>
  <si>
    <t>Sample 10</t>
  </si>
  <si>
    <t>Con2-GAPDH</t>
  </si>
  <si>
    <t>A11</t>
  </si>
  <si>
    <t>Sample 11</t>
  </si>
  <si>
    <t>A12</t>
  </si>
  <si>
    <t>Sample 12</t>
  </si>
  <si>
    <t>B1</t>
  </si>
  <si>
    <t>Sample 25</t>
  </si>
  <si>
    <t>Con3-Itgb1</t>
  </si>
  <si>
    <t>B2</t>
  </si>
  <si>
    <t>Sample 26</t>
  </si>
  <si>
    <t>B3</t>
  </si>
  <si>
    <t>Sample 27</t>
  </si>
  <si>
    <t>B4</t>
  </si>
  <si>
    <t>Sample 28</t>
  </si>
  <si>
    <t>Con3-GAPDH</t>
  </si>
  <si>
    <t>B5</t>
  </si>
  <si>
    <t>Sample 29</t>
  </si>
  <si>
    <t>B6</t>
  </si>
  <si>
    <t>Sample 30</t>
  </si>
  <si>
    <t>B7</t>
  </si>
  <si>
    <t>Sample 31</t>
  </si>
  <si>
    <t>Con4-Itgb1</t>
  </si>
  <si>
    <t>B8</t>
  </si>
  <si>
    <t>Sample 32</t>
  </si>
  <si>
    <t>B9</t>
  </si>
  <si>
    <t>Sample 33</t>
  </si>
  <si>
    <t>B10</t>
  </si>
  <si>
    <t>Sample 34</t>
  </si>
  <si>
    <t>Con4-GAPDH</t>
  </si>
  <si>
    <t>B11</t>
  </si>
  <si>
    <t>Sample 35</t>
  </si>
  <si>
    <t>B12</t>
  </si>
  <si>
    <t>Sample 36</t>
  </si>
  <si>
    <t>C1</t>
  </si>
  <si>
    <t>Sample 49</t>
  </si>
  <si>
    <t>Con5-Itgb1</t>
  </si>
  <si>
    <t>5 month</t>
  </si>
  <si>
    <t>siControl</t>
  </si>
  <si>
    <t>siItgb1</t>
  </si>
  <si>
    <t>C2</t>
  </si>
  <si>
    <t>Sample 50</t>
  </si>
  <si>
    <t>ΔCT</t>
  </si>
  <si>
    <t>C3</t>
  </si>
  <si>
    <t>Sample 51</t>
  </si>
  <si>
    <t>C4</t>
  </si>
  <si>
    <t>Sample 52</t>
  </si>
  <si>
    <t>Con5-GAPDH</t>
  </si>
  <si>
    <t>C5</t>
  </si>
  <si>
    <t>Sample 53</t>
  </si>
  <si>
    <t>C6</t>
  </si>
  <si>
    <t>Sample 54</t>
  </si>
  <si>
    <t>C7</t>
  </si>
  <si>
    <t>Sample 55</t>
  </si>
  <si>
    <t>Con6-Itgb1</t>
  </si>
  <si>
    <t>C8</t>
  </si>
  <si>
    <t>Sample 56</t>
  </si>
  <si>
    <t>C9</t>
  </si>
  <si>
    <t>Sample 57</t>
  </si>
  <si>
    <t>C10</t>
  </si>
  <si>
    <t>Sample 58</t>
  </si>
  <si>
    <t>Con6-GAPDH</t>
  </si>
  <si>
    <t>ΔΔCT</t>
  </si>
  <si>
    <t>C11</t>
  </si>
  <si>
    <t>Sample 59</t>
  </si>
  <si>
    <t>C12</t>
  </si>
  <si>
    <t>Sample 60</t>
  </si>
  <si>
    <t>D1</t>
  </si>
  <si>
    <t>Sample 73</t>
  </si>
  <si>
    <t>siItgb1-1</t>
  </si>
  <si>
    <t>D2</t>
  </si>
  <si>
    <t>Sample 74</t>
  </si>
  <si>
    <t>D3</t>
  </si>
  <si>
    <t>Sample 75</t>
  </si>
  <si>
    <t>D4</t>
  </si>
  <si>
    <t>Sample 76</t>
  </si>
  <si>
    <t>siItgb1-1-GAPDH</t>
  </si>
  <si>
    <t>D5</t>
  </si>
  <si>
    <t>Sample 77</t>
  </si>
  <si>
    <t>D6</t>
  </si>
  <si>
    <t>Sample 78</t>
  </si>
  <si>
    <t>D7</t>
  </si>
  <si>
    <t>Sample 79</t>
  </si>
  <si>
    <t>siItgb1-2</t>
  </si>
  <si>
    <t>2^-ΔΔCT</t>
  </si>
  <si>
    <t>D8</t>
  </si>
  <si>
    <t>Sample 80</t>
  </si>
  <si>
    <t>D9</t>
  </si>
  <si>
    <t>Sample 81</t>
  </si>
  <si>
    <t>D10</t>
  </si>
  <si>
    <t>Sample 82</t>
  </si>
  <si>
    <t>siItgb1-2-GAPDH</t>
  </si>
  <si>
    <t>D11</t>
  </si>
  <si>
    <t>Sample 83</t>
  </si>
  <si>
    <t>D12</t>
  </si>
  <si>
    <t>Sample 84</t>
  </si>
  <si>
    <t>E1</t>
  </si>
  <si>
    <t>Sample 97</t>
  </si>
  <si>
    <t>siItgb1-3</t>
  </si>
  <si>
    <t>E2</t>
  </si>
  <si>
    <t>Sample 98</t>
  </si>
  <si>
    <t>E3</t>
  </si>
  <si>
    <t>Sample 99</t>
  </si>
  <si>
    <t>E4</t>
  </si>
  <si>
    <t>Sample 100</t>
  </si>
  <si>
    <t>siItgb1-3-GAPDH</t>
  </si>
  <si>
    <t>relative(100%)</t>
  </si>
  <si>
    <t>E5</t>
  </si>
  <si>
    <t>Sample 101</t>
  </si>
  <si>
    <t>E6</t>
  </si>
  <si>
    <t>Sample 102</t>
  </si>
  <si>
    <t>E7</t>
  </si>
  <si>
    <t>Sample 103</t>
  </si>
  <si>
    <t>siItgb1-4</t>
  </si>
  <si>
    <t>E8</t>
  </si>
  <si>
    <t>Sample 104</t>
  </si>
  <si>
    <t>E9</t>
  </si>
  <si>
    <t>Sample 105</t>
  </si>
  <si>
    <t>E10</t>
  </si>
  <si>
    <t>Sample 106</t>
  </si>
  <si>
    <t>siItgb1-4-GAPDH</t>
  </si>
  <si>
    <t>E11</t>
  </si>
  <si>
    <t>Sample 107</t>
  </si>
  <si>
    <t>E12</t>
  </si>
  <si>
    <t>Sample 108</t>
  </si>
  <si>
    <t>F1</t>
  </si>
  <si>
    <t>Sample 121</t>
  </si>
  <si>
    <t>siItgb1-5</t>
  </si>
  <si>
    <t>F2</t>
  </si>
  <si>
    <t>Sample 122</t>
  </si>
  <si>
    <t>F3</t>
  </si>
  <si>
    <t>Sample 123</t>
  </si>
  <si>
    <t>F4</t>
  </si>
  <si>
    <t>Sample 124</t>
  </si>
  <si>
    <t>siItgb1-5-GAPDH</t>
  </si>
  <si>
    <t>F5</t>
  </si>
  <si>
    <t>Sample 125</t>
  </si>
  <si>
    <t>F6</t>
  </si>
  <si>
    <t>Sample 126</t>
  </si>
  <si>
    <t>F7</t>
  </si>
  <si>
    <t>Sample 127</t>
  </si>
  <si>
    <t>siItgb1-6</t>
  </si>
  <si>
    <t>F8</t>
  </si>
  <si>
    <t>Sample 128</t>
  </si>
  <si>
    <t>F9</t>
  </si>
  <si>
    <t>Sample 129</t>
  </si>
  <si>
    <t>F10</t>
  </si>
  <si>
    <t>Sample 130</t>
  </si>
  <si>
    <t>siItgb1-6-GAPDH</t>
  </si>
  <si>
    <t>F11</t>
  </si>
  <si>
    <t>Sample 131</t>
  </si>
  <si>
    <t>F12</t>
  </si>
  <si>
    <t>Sample 132</t>
  </si>
  <si>
    <t>G1</t>
  </si>
  <si>
    <t>Sample 145</t>
  </si>
  <si>
    <t>Calibration</t>
  </si>
  <si>
    <t>G2</t>
  </si>
  <si>
    <t>Sample 146</t>
  </si>
  <si>
    <t>G3</t>
  </si>
  <si>
    <t>Sample 147</t>
  </si>
  <si>
    <t>G4</t>
  </si>
  <si>
    <t>Sample 148</t>
  </si>
  <si>
    <t>siItgb1-GAPDH</t>
  </si>
  <si>
    <t>G5</t>
  </si>
  <si>
    <t>Sample 149</t>
  </si>
  <si>
    <t>G6</t>
  </si>
  <si>
    <t>Sample 150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</si>
</sst>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6"/>
  <sheetViews>
    <sheetView tabSelected="1" zoomScaleSheetLayoutView="60" workbookViewId="0">
      <selection activeCell="R54" sqref="R54:S59"/>
    </sheetView>
  </sheetViews>
  <sheetFormatPr defaultColWidth="10" defaultRowHeight="14.4"/>
  <cols>
    <col min="9" max="9" width="32" customWidth="1"/>
    <col min="13" max="13" width="14.6666666666667" customWidth="1"/>
    <col min="14" max="15" width="14.3333333333333"/>
    <col min="16" max="18" width="12.8888888888889"/>
    <col min="19" max="20" width="14.3333333333333"/>
    <col min="21" max="21" width="12.8888888888889"/>
    <col min="25" max="26" width="12.8888888888889"/>
  </cols>
  <sheetData>
    <row r="1" ht="15.6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M1" s="2"/>
      <c r="N1" s="3"/>
      <c r="O1" s="2"/>
      <c r="P1" s="2"/>
      <c r="Q1" s="2"/>
      <c r="R1" s="2"/>
      <c r="S1" s="3"/>
      <c r="T1" s="2"/>
      <c r="U1" s="2"/>
    </row>
    <row r="2" ht="15.6" spans="1:2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/>
      <c r="J2" s="1"/>
      <c r="M2" s="2"/>
      <c r="N2" s="3"/>
      <c r="O2" s="2"/>
      <c r="P2" s="2"/>
      <c r="Q2" s="2"/>
      <c r="R2" s="2"/>
      <c r="S2" s="3"/>
      <c r="T2" s="2"/>
      <c r="U2" s="2"/>
    </row>
    <row r="3" ht="15.6" spans="1:21">
      <c r="A3" s="1" t="b">
        <v>1</v>
      </c>
      <c r="B3" s="1">
        <v>255</v>
      </c>
      <c r="C3" s="1" t="s">
        <v>9</v>
      </c>
      <c r="D3" s="1" t="s">
        <v>10</v>
      </c>
      <c r="E3" s="2">
        <v>51.53</v>
      </c>
      <c r="F3" s="1"/>
      <c r="G3" s="1">
        <v>0</v>
      </c>
      <c r="H3" s="1"/>
      <c r="I3" s="1" t="s">
        <v>11</v>
      </c>
      <c r="J3" s="4" t="s">
        <v>12</v>
      </c>
      <c r="M3" s="2"/>
      <c r="N3" s="3"/>
      <c r="O3" s="2"/>
      <c r="P3" s="2"/>
      <c r="Q3" s="2"/>
      <c r="R3" s="2"/>
      <c r="S3" s="3"/>
      <c r="T3" s="2"/>
      <c r="U3" s="2"/>
    </row>
    <row r="4" ht="15.6" spans="1:21">
      <c r="A4" s="1" t="b">
        <v>1</v>
      </c>
      <c r="B4" s="1">
        <v>255</v>
      </c>
      <c r="C4" s="1" t="s">
        <v>13</v>
      </c>
      <c r="D4" s="1" t="s">
        <v>14</v>
      </c>
      <c r="E4" s="2">
        <v>52.76</v>
      </c>
      <c r="F4" s="1"/>
      <c r="G4" s="1">
        <v>0</v>
      </c>
      <c r="H4" s="1"/>
      <c r="I4" s="1" t="s">
        <v>11</v>
      </c>
      <c r="J4" s="4"/>
      <c r="M4" s="2"/>
      <c r="N4" s="2">
        <v>51.86</v>
      </c>
      <c r="O4" s="2">
        <v>45.93</v>
      </c>
      <c r="P4" s="2">
        <f>N4-O4</f>
        <v>5.93</v>
      </c>
      <c r="Q4" s="2"/>
      <c r="R4" s="2"/>
      <c r="S4" s="2">
        <v>45.38</v>
      </c>
      <c r="T4" s="2">
        <v>37.14</v>
      </c>
      <c r="U4" s="2">
        <f>S4-T4</f>
        <v>8.24</v>
      </c>
    </row>
    <row r="5" ht="15.6" spans="1:21">
      <c r="A5" s="1" t="b">
        <v>1</v>
      </c>
      <c r="B5" s="1">
        <v>255</v>
      </c>
      <c r="C5" s="1" t="s">
        <v>15</v>
      </c>
      <c r="D5" s="1" t="s">
        <v>16</v>
      </c>
      <c r="E5" s="2">
        <v>51.3</v>
      </c>
      <c r="F5" s="1"/>
      <c r="G5" s="1">
        <v>0</v>
      </c>
      <c r="H5" s="1"/>
      <c r="I5" s="1" t="s">
        <v>11</v>
      </c>
      <c r="J5" s="4"/>
      <c r="M5" s="2"/>
      <c r="N5" s="2">
        <v>41.22</v>
      </c>
      <c r="O5" s="2">
        <v>34.62</v>
      </c>
      <c r="P5" s="2">
        <f>N5-O5</f>
        <v>6.6</v>
      </c>
      <c r="Q5" s="2"/>
      <c r="R5" s="2"/>
      <c r="S5" s="2">
        <v>43.1</v>
      </c>
      <c r="T5" s="2">
        <v>35.26</v>
      </c>
      <c r="U5" s="2">
        <f>S5-T5</f>
        <v>7.84</v>
      </c>
    </row>
    <row r="6" ht="15.6" spans="1:21">
      <c r="A6" s="1" t="b">
        <v>1</v>
      </c>
      <c r="B6" s="1">
        <v>255</v>
      </c>
      <c r="C6" s="1" t="s">
        <v>17</v>
      </c>
      <c r="D6" s="1" t="s">
        <v>18</v>
      </c>
      <c r="E6" s="2">
        <v>45.78</v>
      </c>
      <c r="F6" s="1"/>
      <c r="G6" s="1">
        <v>0</v>
      </c>
      <c r="H6" s="1"/>
      <c r="I6" s="1" t="s">
        <v>19</v>
      </c>
      <c r="J6" s="4"/>
      <c r="M6" s="2"/>
      <c r="N6" s="2">
        <v>35.51</v>
      </c>
      <c r="O6" s="2">
        <v>29.05</v>
      </c>
      <c r="P6" s="2">
        <f>N6-O6</f>
        <v>6.46</v>
      </c>
      <c r="Q6" s="2"/>
      <c r="R6" s="2"/>
      <c r="S6" s="2">
        <v>47.07</v>
      </c>
      <c r="T6" s="2">
        <v>39</v>
      </c>
      <c r="U6" s="2">
        <f>S6-T6</f>
        <v>8.07</v>
      </c>
    </row>
    <row r="7" ht="15.6" spans="1:21">
      <c r="A7" s="1" t="b">
        <v>1</v>
      </c>
      <c r="B7" s="1">
        <v>255</v>
      </c>
      <c r="C7" s="1" t="s">
        <v>20</v>
      </c>
      <c r="D7" s="1" t="s">
        <v>21</v>
      </c>
      <c r="E7" s="2">
        <v>45.91</v>
      </c>
      <c r="F7" s="1"/>
      <c r="G7" s="1">
        <v>0</v>
      </c>
      <c r="H7" s="1"/>
      <c r="I7" s="1" t="s">
        <v>19</v>
      </c>
      <c r="J7" s="4"/>
      <c r="M7" s="2"/>
      <c r="N7" s="2">
        <v>45.07</v>
      </c>
      <c r="O7" s="2">
        <v>38.86</v>
      </c>
      <c r="P7" s="2">
        <f>N7-O7</f>
        <v>6.21</v>
      </c>
      <c r="Q7" s="2"/>
      <c r="R7" s="2"/>
      <c r="S7" s="2">
        <v>33.6</v>
      </c>
      <c r="T7" s="2">
        <v>25.67</v>
      </c>
      <c r="U7" s="2">
        <f>S7-T7</f>
        <v>7.93</v>
      </c>
    </row>
    <row r="8" ht="15.6" spans="1:21">
      <c r="A8" s="1" t="b">
        <v>1</v>
      </c>
      <c r="B8" s="1">
        <v>255</v>
      </c>
      <c r="C8" s="1" t="s">
        <v>22</v>
      </c>
      <c r="D8" s="1" t="s">
        <v>23</v>
      </c>
      <c r="E8" s="2">
        <v>46.09</v>
      </c>
      <c r="F8" s="1"/>
      <c r="G8" s="1">
        <v>0</v>
      </c>
      <c r="H8" s="1"/>
      <c r="I8" s="1" t="s">
        <v>19</v>
      </c>
      <c r="J8" s="4"/>
      <c r="M8" s="2"/>
      <c r="N8" s="5">
        <v>38.5</v>
      </c>
      <c r="O8" s="2">
        <v>32.38</v>
      </c>
      <c r="P8" s="2">
        <f>N8-O8</f>
        <v>6.12</v>
      </c>
      <c r="Q8" s="2"/>
      <c r="R8" s="2"/>
      <c r="S8" s="2">
        <v>38.29</v>
      </c>
      <c r="T8" s="2">
        <v>30.27</v>
      </c>
      <c r="U8" s="2">
        <f>S8-T8</f>
        <v>8.02</v>
      </c>
    </row>
    <row r="9" ht="15.6" spans="1:21">
      <c r="A9" s="1" t="b">
        <v>1</v>
      </c>
      <c r="B9" s="1">
        <v>255</v>
      </c>
      <c r="C9" s="1" t="s">
        <v>24</v>
      </c>
      <c r="D9" s="1" t="s">
        <v>25</v>
      </c>
      <c r="E9" s="2">
        <v>41.27</v>
      </c>
      <c r="F9" s="1"/>
      <c r="G9" s="1">
        <v>0</v>
      </c>
      <c r="H9" s="1"/>
      <c r="I9" s="1" t="s">
        <v>26</v>
      </c>
      <c r="J9" s="4"/>
      <c r="M9" s="2"/>
      <c r="N9" s="2">
        <v>39.38</v>
      </c>
      <c r="O9" s="2">
        <v>33.51</v>
      </c>
      <c r="P9" s="2">
        <f>N9-O9</f>
        <v>5.87</v>
      </c>
      <c r="Q9" s="2"/>
      <c r="R9" s="2"/>
      <c r="S9" s="2">
        <v>34.62</v>
      </c>
      <c r="T9" s="2">
        <v>26.32</v>
      </c>
      <c r="U9" s="2">
        <f>S9-T9</f>
        <v>8.3</v>
      </c>
    </row>
    <row r="10" ht="15.6" spans="1:21">
      <c r="A10" s="1" t="b">
        <v>1</v>
      </c>
      <c r="B10" s="1">
        <v>255</v>
      </c>
      <c r="C10" s="1" t="s">
        <v>27</v>
      </c>
      <c r="D10" s="1" t="s">
        <v>28</v>
      </c>
      <c r="E10" s="2">
        <v>41.18</v>
      </c>
      <c r="F10" s="1"/>
      <c r="G10" s="1">
        <v>0</v>
      </c>
      <c r="H10" s="1"/>
      <c r="I10" s="1" t="s">
        <v>26</v>
      </c>
      <c r="J10" s="4"/>
      <c r="M10" s="2"/>
      <c r="N10" s="3"/>
      <c r="O10" s="2"/>
      <c r="P10" s="2"/>
      <c r="Q10" s="2"/>
      <c r="R10" s="2"/>
      <c r="S10" s="3"/>
      <c r="T10" s="2"/>
      <c r="U10" s="2"/>
    </row>
    <row r="11" ht="15.6" spans="1:21">
      <c r="A11" s="1" t="b">
        <v>1</v>
      </c>
      <c r="B11" s="1">
        <v>255</v>
      </c>
      <c r="C11" s="1" t="s">
        <v>29</v>
      </c>
      <c r="D11" s="1" t="s">
        <v>30</v>
      </c>
      <c r="E11" s="2">
        <v>41.2</v>
      </c>
      <c r="F11" s="1"/>
      <c r="G11" s="1">
        <v>0</v>
      </c>
      <c r="H11" s="1"/>
      <c r="I11" s="1" t="s">
        <v>26</v>
      </c>
      <c r="J11" s="4"/>
      <c r="M11" s="2"/>
      <c r="N11" s="3"/>
      <c r="O11" s="2"/>
      <c r="P11" s="2"/>
      <c r="Q11" s="2"/>
      <c r="R11" s="2"/>
      <c r="S11" s="3"/>
      <c r="T11" s="2"/>
      <c r="U11" s="2"/>
    </row>
    <row r="12" ht="15.6" spans="1:21">
      <c r="A12" s="1" t="b">
        <v>1</v>
      </c>
      <c r="B12" s="1">
        <v>255</v>
      </c>
      <c r="C12" s="1" t="s">
        <v>31</v>
      </c>
      <c r="D12" s="1" t="s">
        <v>32</v>
      </c>
      <c r="E12" s="2">
        <v>34.51</v>
      </c>
      <c r="F12" s="1"/>
      <c r="G12" s="1">
        <v>0</v>
      </c>
      <c r="H12" s="1"/>
      <c r="I12" s="1" t="s">
        <v>33</v>
      </c>
      <c r="J12" s="4"/>
      <c r="M12" s="2"/>
      <c r="U12" s="2"/>
    </row>
    <row r="13" ht="15.6" spans="1:21">
      <c r="A13" s="1" t="b">
        <v>1</v>
      </c>
      <c r="B13" s="1">
        <v>255</v>
      </c>
      <c r="C13" s="1" t="s">
        <v>34</v>
      </c>
      <c r="D13" s="1" t="s">
        <v>35</v>
      </c>
      <c r="E13" s="2">
        <v>34.71</v>
      </c>
      <c r="F13" s="1"/>
      <c r="G13" s="1">
        <v>0</v>
      </c>
      <c r="H13" s="1"/>
      <c r="I13" s="1" t="s">
        <v>33</v>
      </c>
      <c r="J13" s="4"/>
      <c r="M13" s="2"/>
      <c r="N13" s="3"/>
      <c r="O13" s="2"/>
      <c r="P13" s="2"/>
      <c r="Q13" s="2"/>
      <c r="R13" s="2"/>
      <c r="S13" s="3"/>
      <c r="T13" s="2"/>
      <c r="U13" s="2"/>
    </row>
    <row r="14" ht="15.6" spans="1:21">
      <c r="A14" s="1" t="b">
        <v>1</v>
      </c>
      <c r="B14" s="1">
        <v>255</v>
      </c>
      <c r="C14" s="1" t="s">
        <v>36</v>
      </c>
      <c r="D14" s="1" t="s">
        <v>37</v>
      </c>
      <c r="E14" s="2">
        <v>34.65</v>
      </c>
      <c r="F14" s="1"/>
      <c r="G14" s="1">
        <v>0</v>
      </c>
      <c r="H14" s="1"/>
      <c r="I14" s="1" t="s">
        <v>33</v>
      </c>
      <c r="J14" s="4"/>
      <c r="M14" s="2"/>
      <c r="N14" s="3"/>
      <c r="O14" s="2"/>
      <c r="P14" s="2"/>
      <c r="Q14" s="2"/>
      <c r="R14" s="2"/>
      <c r="S14" s="3"/>
      <c r="T14" s="2"/>
      <c r="U14" s="2"/>
    </row>
    <row r="15" ht="15.6" spans="1:21">
      <c r="A15" s="1" t="b">
        <v>1</v>
      </c>
      <c r="B15" s="1">
        <v>255</v>
      </c>
      <c r="C15" s="1" t="s">
        <v>38</v>
      </c>
      <c r="D15" s="1" t="s">
        <v>39</v>
      </c>
      <c r="E15" s="2">
        <v>35.35</v>
      </c>
      <c r="F15" s="1"/>
      <c r="G15" s="1">
        <v>0</v>
      </c>
      <c r="H15" s="1"/>
      <c r="I15" s="1" t="s">
        <v>40</v>
      </c>
      <c r="J15" s="4"/>
      <c r="M15" s="2"/>
      <c r="N15" s="3"/>
      <c r="O15" s="2"/>
      <c r="P15" s="2"/>
      <c r="Q15" s="2"/>
      <c r="R15" s="2"/>
      <c r="S15" s="3"/>
      <c r="T15" s="2"/>
      <c r="U15" s="2"/>
    </row>
    <row r="16" ht="15.6" spans="1:21">
      <c r="A16" s="1" t="b">
        <v>1</v>
      </c>
      <c r="B16" s="1">
        <v>255</v>
      </c>
      <c r="C16" s="1" t="s">
        <v>41</v>
      </c>
      <c r="D16" s="1" t="s">
        <v>42</v>
      </c>
      <c r="E16" s="2">
        <v>35.34</v>
      </c>
      <c r="F16" s="1"/>
      <c r="G16" s="1">
        <v>0</v>
      </c>
      <c r="H16" s="1"/>
      <c r="I16" s="1" t="s">
        <v>40</v>
      </c>
      <c r="J16" s="4"/>
      <c r="M16" s="2"/>
      <c r="O16" s="2">
        <v>5.93</v>
      </c>
      <c r="P16">
        <v>8.24</v>
      </c>
      <c r="U16" s="2"/>
    </row>
    <row r="17" ht="15.6" spans="1:21">
      <c r="A17" s="1" t="b">
        <v>1</v>
      </c>
      <c r="B17" s="1">
        <v>255</v>
      </c>
      <c r="C17" s="1" t="s">
        <v>43</v>
      </c>
      <c r="D17" s="1" t="s">
        <v>44</v>
      </c>
      <c r="E17" s="2">
        <v>35.83</v>
      </c>
      <c r="F17" s="1"/>
      <c r="G17" s="1">
        <v>0</v>
      </c>
      <c r="H17" s="1"/>
      <c r="I17" s="1" t="s">
        <v>40</v>
      </c>
      <c r="J17" s="4"/>
      <c r="M17" s="2"/>
      <c r="N17" s="3"/>
      <c r="O17" s="2">
        <v>6.6</v>
      </c>
      <c r="P17" s="2">
        <v>7.84</v>
      </c>
      <c r="Q17" s="2"/>
      <c r="R17" s="2"/>
      <c r="S17" s="3"/>
      <c r="T17" s="2"/>
      <c r="U17" s="2"/>
    </row>
    <row r="18" ht="15.6" spans="1:21">
      <c r="A18" s="1" t="b">
        <v>1</v>
      </c>
      <c r="B18" s="1">
        <v>255</v>
      </c>
      <c r="C18" s="1" t="s">
        <v>45</v>
      </c>
      <c r="D18" s="1" t="s">
        <v>46</v>
      </c>
      <c r="E18" s="2">
        <v>29.07</v>
      </c>
      <c r="F18" s="1"/>
      <c r="G18" s="1">
        <v>0</v>
      </c>
      <c r="H18" s="1"/>
      <c r="I18" s="1" t="s">
        <v>47</v>
      </c>
      <c r="J18" s="4"/>
      <c r="M18" s="2"/>
      <c r="N18" s="3"/>
      <c r="O18" s="2">
        <v>6.46</v>
      </c>
      <c r="P18" s="2">
        <v>8.07</v>
      </c>
      <c r="Q18" s="2"/>
      <c r="R18" s="2"/>
      <c r="S18" s="3"/>
      <c r="T18" s="2"/>
      <c r="U18" s="2"/>
    </row>
    <row r="19" ht="15.6" spans="1:21">
      <c r="A19" s="1" t="b">
        <v>1</v>
      </c>
      <c r="B19" s="1">
        <v>255</v>
      </c>
      <c r="C19" s="1" t="s">
        <v>48</v>
      </c>
      <c r="D19" s="1" t="s">
        <v>49</v>
      </c>
      <c r="E19" s="2">
        <v>29.12</v>
      </c>
      <c r="F19" s="1"/>
      <c r="G19" s="1">
        <v>0</v>
      </c>
      <c r="H19" s="1"/>
      <c r="I19" s="1" t="s">
        <v>47</v>
      </c>
      <c r="J19" s="4"/>
      <c r="M19" s="2"/>
      <c r="N19" s="3"/>
      <c r="O19" s="2">
        <v>6.21</v>
      </c>
      <c r="P19" s="2">
        <v>7.93</v>
      </c>
      <c r="Q19" s="2"/>
      <c r="R19" s="2"/>
      <c r="S19" s="3"/>
      <c r="T19" s="2"/>
      <c r="U19" s="2"/>
    </row>
    <row r="20" ht="15.6" spans="1:21">
      <c r="A20" s="1" t="b">
        <v>1</v>
      </c>
      <c r="B20" s="1">
        <v>255</v>
      </c>
      <c r="C20" s="1" t="s">
        <v>50</v>
      </c>
      <c r="D20" s="1" t="s">
        <v>51</v>
      </c>
      <c r="E20" s="2">
        <v>28.97</v>
      </c>
      <c r="F20" s="1"/>
      <c r="G20" s="1">
        <v>0</v>
      </c>
      <c r="H20" s="1"/>
      <c r="I20" s="1" t="s">
        <v>47</v>
      </c>
      <c r="J20" s="4"/>
      <c r="M20" s="2"/>
      <c r="O20" s="2">
        <v>6.12</v>
      </c>
      <c r="P20">
        <v>8.02</v>
      </c>
      <c r="U20" s="2"/>
    </row>
    <row r="21" ht="15.6" spans="1:21">
      <c r="A21" s="1" t="b">
        <v>1</v>
      </c>
      <c r="B21" s="1">
        <v>255</v>
      </c>
      <c r="C21" s="1" t="s">
        <v>52</v>
      </c>
      <c r="D21" s="1" t="s">
        <v>53</v>
      </c>
      <c r="E21" s="2">
        <v>44.31</v>
      </c>
      <c r="F21" s="1"/>
      <c r="G21" s="1">
        <v>0</v>
      </c>
      <c r="H21" s="1"/>
      <c r="I21" s="1" t="s">
        <v>54</v>
      </c>
      <c r="J21" s="4"/>
      <c r="M21" s="2"/>
      <c r="N21" s="3"/>
      <c r="O21" s="2">
        <v>5.87</v>
      </c>
      <c r="P21" s="2">
        <v>8.3</v>
      </c>
      <c r="Q21" s="2"/>
      <c r="R21" s="2"/>
      <c r="S21" s="3"/>
      <c r="T21" s="2"/>
      <c r="U21" s="2"/>
    </row>
    <row r="22" ht="15.6" spans="1:21">
      <c r="A22" s="1" t="b">
        <v>1</v>
      </c>
      <c r="B22" s="1">
        <v>255</v>
      </c>
      <c r="C22" s="1" t="s">
        <v>55</v>
      </c>
      <c r="D22" s="1" t="s">
        <v>56</v>
      </c>
      <c r="E22" s="2">
        <v>45.36</v>
      </c>
      <c r="F22" s="1"/>
      <c r="G22" s="1">
        <v>0</v>
      </c>
      <c r="H22" s="1"/>
      <c r="I22" s="1" t="s">
        <v>54</v>
      </c>
      <c r="J22" s="4"/>
      <c r="M22" s="2"/>
      <c r="N22" s="3"/>
      <c r="O22" s="2"/>
      <c r="P22" s="2"/>
      <c r="Q22" s="2"/>
      <c r="R22" s="2"/>
      <c r="S22" s="3"/>
      <c r="T22" s="2"/>
      <c r="U22" s="2"/>
    </row>
    <row r="23" ht="15.6" spans="1:21">
      <c r="A23" s="1" t="b">
        <v>1</v>
      </c>
      <c r="B23" s="1">
        <v>255</v>
      </c>
      <c r="C23" s="1" t="s">
        <v>57</v>
      </c>
      <c r="D23" s="1" t="s">
        <v>58</v>
      </c>
      <c r="E23" s="2">
        <v>45.53</v>
      </c>
      <c r="F23" s="1"/>
      <c r="G23" s="1">
        <v>0</v>
      </c>
      <c r="H23" s="1"/>
      <c r="I23" s="1" t="s">
        <v>54</v>
      </c>
      <c r="J23" s="4"/>
      <c r="M23" s="2"/>
      <c r="N23" s="3"/>
      <c r="O23" s="2"/>
      <c r="P23" s="2"/>
      <c r="Q23" s="2"/>
      <c r="R23" s="2"/>
      <c r="S23" s="3"/>
      <c r="T23" s="2"/>
      <c r="U23" s="2"/>
    </row>
    <row r="24" ht="15.6" spans="1:21">
      <c r="A24" s="1" t="b">
        <v>1</v>
      </c>
      <c r="B24" s="1">
        <v>255</v>
      </c>
      <c r="C24" s="1" t="s">
        <v>59</v>
      </c>
      <c r="D24" s="1" t="s">
        <v>60</v>
      </c>
      <c r="E24" s="2">
        <v>38.83</v>
      </c>
      <c r="F24" s="1"/>
      <c r="G24" s="1">
        <v>0</v>
      </c>
      <c r="H24" s="1"/>
      <c r="I24" s="1" t="s">
        <v>61</v>
      </c>
      <c r="J24" s="4"/>
      <c r="M24" s="2"/>
      <c r="U24" s="2"/>
    </row>
    <row r="25" ht="15.6" spans="1:10">
      <c r="A25" s="1" t="b">
        <v>1</v>
      </c>
      <c r="B25" s="1">
        <v>255</v>
      </c>
      <c r="C25" s="1" t="s">
        <v>62</v>
      </c>
      <c r="D25" s="1" t="s">
        <v>63</v>
      </c>
      <c r="E25" s="2">
        <v>38.84</v>
      </c>
      <c r="F25" s="1"/>
      <c r="G25" s="1">
        <v>0</v>
      </c>
      <c r="H25" s="1"/>
      <c r="I25" s="1" t="s">
        <v>61</v>
      </c>
      <c r="J25" s="4"/>
    </row>
    <row r="26" ht="15.6" spans="1:10">
      <c r="A26" s="1" t="b">
        <v>1</v>
      </c>
      <c r="B26" s="1">
        <v>255</v>
      </c>
      <c r="C26" s="1" t="s">
        <v>64</v>
      </c>
      <c r="D26" s="1" t="s">
        <v>65</v>
      </c>
      <c r="E26" s="2">
        <v>38.91</v>
      </c>
      <c r="F26" s="1"/>
      <c r="G26" s="1">
        <v>0</v>
      </c>
      <c r="H26" s="1"/>
      <c r="I26" s="1" t="s">
        <v>61</v>
      </c>
      <c r="J26" s="4"/>
    </row>
    <row r="27" ht="15.6" spans="1:16">
      <c r="A27" s="1" t="b">
        <v>1</v>
      </c>
      <c r="B27" s="1">
        <v>255</v>
      </c>
      <c r="C27" s="1" t="s">
        <v>66</v>
      </c>
      <c r="D27" s="1" t="s">
        <v>67</v>
      </c>
      <c r="E27" s="2">
        <v>38.47</v>
      </c>
      <c r="F27" s="1"/>
      <c r="G27" s="1">
        <v>0</v>
      </c>
      <c r="H27" s="1"/>
      <c r="I27" s="1" t="s">
        <v>68</v>
      </c>
      <c r="J27" s="4"/>
      <c r="N27" s="6" t="s">
        <v>69</v>
      </c>
      <c r="O27" s="6" t="s">
        <v>70</v>
      </c>
      <c r="P27" s="6" t="s">
        <v>71</v>
      </c>
    </row>
    <row r="28" ht="15.6" spans="1:16">
      <c r="A28" s="1" t="b">
        <v>1</v>
      </c>
      <c r="B28" s="1">
        <v>255</v>
      </c>
      <c r="C28" s="1" t="s">
        <v>72</v>
      </c>
      <c r="D28" s="1" t="s">
        <v>73</v>
      </c>
      <c r="E28" s="2">
        <v>38.46</v>
      </c>
      <c r="F28" s="1"/>
      <c r="G28" s="1">
        <v>0</v>
      </c>
      <c r="H28" s="1"/>
      <c r="I28" s="1" t="s">
        <v>68</v>
      </c>
      <c r="J28" s="4"/>
      <c r="N28" t="s">
        <v>74</v>
      </c>
      <c r="O28" s="2">
        <v>5.93</v>
      </c>
      <c r="P28">
        <v>8.24</v>
      </c>
    </row>
    <row r="29" ht="15.6" spans="1:16">
      <c r="A29" s="1" t="b">
        <v>1</v>
      </c>
      <c r="B29" s="1">
        <v>255</v>
      </c>
      <c r="C29" s="1" t="s">
        <v>75</v>
      </c>
      <c r="D29" s="1" t="s">
        <v>76</v>
      </c>
      <c r="E29" s="2">
        <v>38.58</v>
      </c>
      <c r="F29" s="1"/>
      <c r="G29" s="1">
        <v>0</v>
      </c>
      <c r="H29" s="1"/>
      <c r="I29" s="1" t="s">
        <v>68</v>
      </c>
      <c r="J29" s="4"/>
      <c r="O29" s="2">
        <v>6.6</v>
      </c>
      <c r="P29" s="2">
        <v>7.84</v>
      </c>
    </row>
    <row r="30" ht="15.6" spans="1:16">
      <c r="A30" s="1" t="b">
        <v>1</v>
      </c>
      <c r="B30" s="1">
        <v>255</v>
      </c>
      <c r="C30" s="1" t="s">
        <v>77</v>
      </c>
      <c r="D30" s="1" t="s">
        <v>78</v>
      </c>
      <c r="E30" s="2">
        <v>32.38</v>
      </c>
      <c r="F30" s="1"/>
      <c r="G30" s="1">
        <v>0</v>
      </c>
      <c r="H30" s="1"/>
      <c r="I30" s="1" t="s">
        <v>79</v>
      </c>
      <c r="J30" s="4"/>
      <c r="O30" s="2">
        <v>6.46</v>
      </c>
      <c r="P30" s="2">
        <v>8.07</v>
      </c>
    </row>
    <row r="31" ht="15.6" spans="1:16">
      <c r="A31" s="1" t="b">
        <v>1</v>
      </c>
      <c r="B31" s="1">
        <v>255</v>
      </c>
      <c r="C31" s="1" t="s">
        <v>80</v>
      </c>
      <c r="D31" s="1" t="s">
        <v>81</v>
      </c>
      <c r="E31" s="2">
        <v>32.31</v>
      </c>
      <c r="F31" s="1"/>
      <c r="G31" s="1">
        <v>0</v>
      </c>
      <c r="H31" s="1"/>
      <c r="I31" s="1" t="s">
        <v>79</v>
      </c>
      <c r="J31" s="4"/>
      <c r="O31" s="2">
        <v>6.21</v>
      </c>
      <c r="P31" s="2">
        <v>7.93</v>
      </c>
    </row>
    <row r="32" ht="15.6" spans="1:16">
      <c r="A32" s="1" t="b">
        <v>1</v>
      </c>
      <c r="B32" s="1">
        <v>255</v>
      </c>
      <c r="C32" s="1" t="s">
        <v>82</v>
      </c>
      <c r="D32" s="1" t="s">
        <v>83</v>
      </c>
      <c r="E32" s="2">
        <v>32.45</v>
      </c>
      <c r="F32" s="1"/>
      <c r="G32" s="1">
        <v>0</v>
      </c>
      <c r="H32" s="1"/>
      <c r="I32" s="1" t="s">
        <v>79</v>
      </c>
      <c r="J32" s="4"/>
      <c r="O32" s="2">
        <v>6.12</v>
      </c>
      <c r="P32">
        <v>8.02</v>
      </c>
    </row>
    <row r="33" ht="15.6" spans="1:16">
      <c r="A33" s="1" t="b">
        <v>1</v>
      </c>
      <c r="B33" s="1">
        <v>255</v>
      </c>
      <c r="C33" s="1" t="s">
        <v>84</v>
      </c>
      <c r="D33" s="1" t="s">
        <v>85</v>
      </c>
      <c r="E33" s="2">
        <v>39.16</v>
      </c>
      <c r="F33" s="1"/>
      <c r="G33" s="1">
        <v>0</v>
      </c>
      <c r="H33" s="1"/>
      <c r="I33" s="1" t="s">
        <v>86</v>
      </c>
      <c r="J33" s="4"/>
      <c r="O33" s="2">
        <v>5.87</v>
      </c>
      <c r="P33" s="2">
        <v>8.3</v>
      </c>
    </row>
    <row r="34" ht="15.6" spans="1:10">
      <c r="A34" s="1" t="b">
        <v>1</v>
      </c>
      <c r="B34" s="1">
        <v>255</v>
      </c>
      <c r="C34" s="1" t="s">
        <v>87</v>
      </c>
      <c r="D34" s="1" t="s">
        <v>88</v>
      </c>
      <c r="E34" s="2">
        <v>39.7</v>
      </c>
      <c r="F34" s="1"/>
      <c r="G34" s="1">
        <v>0</v>
      </c>
      <c r="H34" s="1"/>
      <c r="I34" s="1" t="s">
        <v>86</v>
      </c>
      <c r="J34" s="4"/>
    </row>
    <row r="35" ht="15.6" spans="1:10">
      <c r="A35" s="1" t="b">
        <v>1</v>
      </c>
      <c r="B35" s="1">
        <v>255</v>
      </c>
      <c r="C35" s="1" t="s">
        <v>89</v>
      </c>
      <c r="D35" s="1" t="s">
        <v>90</v>
      </c>
      <c r="E35" s="2">
        <v>39.28</v>
      </c>
      <c r="F35" s="1"/>
      <c r="G35" s="1">
        <v>0</v>
      </c>
      <c r="H35" s="1"/>
      <c r="I35" s="1" t="s">
        <v>86</v>
      </c>
      <c r="J35" s="4"/>
    </row>
    <row r="36" ht="15.6" spans="1:16">
      <c r="A36" s="1" t="b">
        <v>1</v>
      </c>
      <c r="B36" s="1">
        <v>255</v>
      </c>
      <c r="C36" s="1" t="s">
        <v>91</v>
      </c>
      <c r="D36" s="1" t="s">
        <v>92</v>
      </c>
      <c r="E36" s="2">
        <v>33.61</v>
      </c>
      <c r="F36" s="1"/>
      <c r="G36" s="1">
        <v>0</v>
      </c>
      <c r="H36" s="1"/>
      <c r="I36" s="1" t="s">
        <v>93</v>
      </c>
      <c r="J36" s="4"/>
      <c r="N36" t="s">
        <v>94</v>
      </c>
      <c r="O36">
        <f>O28-1.53</f>
        <v>4.4</v>
      </c>
      <c r="P36">
        <f>P28-1.53</f>
        <v>6.71</v>
      </c>
    </row>
    <row r="37" ht="15.6" spans="1:16">
      <c r="A37" s="1" t="b">
        <v>1</v>
      </c>
      <c r="B37" s="1">
        <v>255</v>
      </c>
      <c r="C37" s="1" t="s">
        <v>95</v>
      </c>
      <c r="D37" s="1" t="s">
        <v>96</v>
      </c>
      <c r="E37" s="2">
        <v>33.42</v>
      </c>
      <c r="F37" s="1"/>
      <c r="G37" s="1">
        <v>0</v>
      </c>
      <c r="H37" s="1"/>
      <c r="I37" s="1" t="s">
        <v>93</v>
      </c>
      <c r="J37" s="4"/>
      <c r="O37">
        <f>O29-1.53</f>
        <v>5.07</v>
      </c>
      <c r="P37">
        <f>P29-1.53</f>
        <v>6.31</v>
      </c>
    </row>
    <row r="38" ht="15.6" spans="1:16">
      <c r="A38" s="1" t="b">
        <v>1</v>
      </c>
      <c r="B38" s="1">
        <v>255</v>
      </c>
      <c r="C38" s="1" t="s">
        <v>97</v>
      </c>
      <c r="D38" s="1" t="s">
        <v>98</v>
      </c>
      <c r="E38" s="2">
        <v>33.51</v>
      </c>
      <c r="F38" s="1"/>
      <c r="G38" s="1">
        <v>0</v>
      </c>
      <c r="H38" s="1"/>
      <c r="I38" s="1" t="s">
        <v>93</v>
      </c>
      <c r="J38" s="4"/>
      <c r="O38">
        <f>O30-1.53</f>
        <v>4.93</v>
      </c>
      <c r="P38">
        <f>P30-1.53</f>
        <v>6.54</v>
      </c>
    </row>
    <row r="39" ht="15.6" spans="1:16">
      <c r="A39" s="1" t="b">
        <v>1</v>
      </c>
      <c r="B39" s="1">
        <v>255</v>
      </c>
      <c r="C39" s="1" t="s">
        <v>99</v>
      </c>
      <c r="D39" s="1" t="s">
        <v>100</v>
      </c>
      <c r="E39" s="2">
        <v>45.32</v>
      </c>
      <c r="F39" s="1"/>
      <c r="G39" s="1">
        <v>0</v>
      </c>
      <c r="H39" s="1"/>
      <c r="I39" s="1" t="s">
        <v>101</v>
      </c>
      <c r="J39" s="4"/>
      <c r="O39">
        <f>O31-1.53</f>
        <v>4.68</v>
      </c>
      <c r="P39">
        <f>P31-1.53</f>
        <v>6.4</v>
      </c>
    </row>
    <row r="40" ht="15.6" spans="1:16">
      <c r="A40" s="1" t="b">
        <v>1</v>
      </c>
      <c r="B40" s="1">
        <v>255</v>
      </c>
      <c r="C40" s="1" t="s">
        <v>102</v>
      </c>
      <c r="D40" s="1" t="s">
        <v>103</v>
      </c>
      <c r="E40" s="2">
        <v>45.58</v>
      </c>
      <c r="F40" s="1"/>
      <c r="G40" s="1">
        <v>0</v>
      </c>
      <c r="H40" s="1"/>
      <c r="I40" s="1" t="s">
        <v>101</v>
      </c>
      <c r="J40" s="4"/>
      <c r="O40">
        <f>O32-1.53</f>
        <v>4.59</v>
      </c>
      <c r="P40">
        <f>P32-1.53</f>
        <v>6.49</v>
      </c>
    </row>
    <row r="41" ht="15.6" spans="1:16">
      <c r="A41" s="1" t="b">
        <v>1</v>
      </c>
      <c r="B41" s="1">
        <v>255</v>
      </c>
      <c r="C41" s="1" t="s">
        <v>104</v>
      </c>
      <c r="D41" s="1" t="s">
        <v>105</v>
      </c>
      <c r="E41" s="2">
        <v>45.24</v>
      </c>
      <c r="F41" s="1"/>
      <c r="G41" s="1">
        <v>0</v>
      </c>
      <c r="H41" s="1"/>
      <c r="I41" s="1" t="s">
        <v>101</v>
      </c>
      <c r="J41" s="4"/>
      <c r="O41">
        <f>O33-1.53</f>
        <v>4.34</v>
      </c>
      <c r="P41">
        <f>P33-1.53</f>
        <v>6.77</v>
      </c>
    </row>
    <row r="42" ht="15.6" spans="1:10">
      <c r="A42" s="1" t="b">
        <v>1</v>
      </c>
      <c r="B42" s="1">
        <v>255</v>
      </c>
      <c r="C42" s="1" t="s">
        <v>106</v>
      </c>
      <c r="D42" s="1" t="s">
        <v>107</v>
      </c>
      <c r="E42" s="2">
        <v>37.14</v>
      </c>
      <c r="F42" s="1"/>
      <c r="G42" s="1">
        <v>0</v>
      </c>
      <c r="H42" s="1"/>
      <c r="I42" s="1" t="s">
        <v>108</v>
      </c>
      <c r="J42" s="4"/>
    </row>
    <row r="43" ht="15.6" spans="1:10">
      <c r="A43" s="1" t="b">
        <v>1</v>
      </c>
      <c r="B43" s="1">
        <v>255</v>
      </c>
      <c r="C43" s="1" t="s">
        <v>109</v>
      </c>
      <c r="D43" s="1" t="s">
        <v>110</v>
      </c>
      <c r="E43" s="2">
        <v>37.21</v>
      </c>
      <c r="F43" s="1"/>
      <c r="G43" s="1">
        <v>0</v>
      </c>
      <c r="H43" s="1"/>
      <c r="I43" s="1" t="s">
        <v>108</v>
      </c>
      <c r="J43" s="4"/>
    </row>
    <row r="44" ht="15.6" spans="1:10">
      <c r="A44" s="1" t="b">
        <v>1</v>
      </c>
      <c r="B44" s="1">
        <v>255</v>
      </c>
      <c r="C44" s="1" t="s">
        <v>111</v>
      </c>
      <c r="D44" s="1" t="s">
        <v>112</v>
      </c>
      <c r="E44" s="2">
        <v>37.08</v>
      </c>
      <c r="F44" s="1"/>
      <c r="G44" s="1">
        <v>0</v>
      </c>
      <c r="H44" s="1"/>
      <c r="I44" s="1" t="s">
        <v>108</v>
      </c>
      <c r="J44" s="4"/>
    </row>
    <row r="45" ht="15.6" spans="1:16">
      <c r="A45" s="1" t="b">
        <v>1</v>
      </c>
      <c r="B45" s="1">
        <v>255</v>
      </c>
      <c r="C45" s="1" t="s">
        <v>113</v>
      </c>
      <c r="D45" s="1" t="s">
        <v>114</v>
      </c>
      <c r="E45" s="2">
        <v>43.26</v>
      </c>
      <c r="F45" s="1"/>
      <c r="G45" s="1">
        <v>0</v>
      </c>
      <c r="H45" s="1"/>
      <c r="I45" s="1" t="s">
        <v>115</v>
      </c>
      <c r="J45" s="4"/>
      <c r="N45" t="s">
        <v>116</v>
      </c>
      <c r="O45">
        <f t="shared" ref="O45:O50" si="0">2^(-O36)</f>
        <v>0.04736614270345</v>
      </c>
      <c r="P45">
        <f t="shared" ref="P45:P50" si="1">2^(-P36)</f>
        <v>0.00955187716946927</v>
      </c>
    </row>
    <row r="46" ht="15.6" spans="1:16">
      <c r="A46" s="1" t="b">
        <v>1</v>
      </c>
      <c r="B46" s="1">
        <v>255</v>
      </c>
      <c r="C46" s="1" t="s">
        <v>117</v>
      </c>
      <c r="D46" s="1" t="s">
        <v>118</v>
      </c>
      <c r="E46" s="2">
        <v>43.83</v>
      </c>
      <c r="F46" s="1"/>
      <c r="G46" s="1">
        <v>0</v>
      </c>
      <c r="H46" s="1"/>
      <c r="I46" s="1" t="s">
        <v>115</v>
      </c>
      <c r="J46" s="4"/>
      <c r="O46">
        <f t="shared" si="0"/>
        <v>0.029769937438873</v>
      </c>
      <c r="P46">
        <f t="shared" si="1"/>
        <v>0.0126037774878457</v>
      </c>
    </row>
    <row r="47" ht="15.6" spans="1:16">
      <c r="A47" s="1" t="b">
        <v>1</v>
      </c>
      <c r="B47" s="1">
        <v>255</v>
      </c>
      <c r="C47" s="1" t="s">
        <v>119</v>
      </c>
      <c r="D47" s="1" t="s">
        <v>120</v>
      </c>
      <c r="E47" s="2">
        <v>42.2</v>
      </c>
      <c r="F47" s="1"/>
      <c r="G47" s="1">
        <v>0</v>
      </c>
      <c r="H47" s="1"/>
      <c r="I47" s="1" t="s">
        <v>115</v>
      </c>
      <c r="J47" s="4"/>
      <c r="O47">
        <f t="shared" si="0"/>
        <v>0.0328036463632209</v>
      </c>
      <c r="P47">
        <f t="shared" si="1"/>
        <v>0.0107464204542167</v>
      </c>
    </row>
    <row r="48" ht="15.6" spans="1:16">
      <c r="A48" s="1" t="b">
        <v>1</v>
      </c>
      <c r="B48" s="1">
        <v>255</v>
      </c>
      <c r="C48" s="1" t="s">
        <v>121</v>
      </c>
      <c r="D48" s="1" t="s">
        <v>122</v>
      </c>
      <c r="E48" s="2">
        <v>35.29</v>
      </c>
      <c r="F48" s="1"/>
      <c r="G48" s="1">
        <v>0</v>
      </c>
      <c r="H48" s="1"/>
      <c r="I48" s="1" t="s">
        <v>123</v>
      </c>
      <c r="J48" s="4"/>
      <c r="O48">
        <f t="shared" si="0"/>
        <v>0.0390103296531754</v>
      </c>
      <c r="P48">
        <f t="shared" si="1"/>
        <v>0.0118415356758625</v>
      </c>
    </row>
    <row r="49" ht="15.6" spans="1:16">
      <c r="A49" s="1" t="b">
        <v>1</v>
      </c>
      <c r="B49" s="1">
        <v>255</v>
      </c>
      <c r="C49" s="1" t="s">
        <v>124</v>
      </c>
      <c r="D49" s="1" t="s">
        <v>125</v>
      </c>
      <c r="E49" s="2">
        <v>35.16</v>
      </c>
      <c r="F49" s="1"/>
      <c r="G49" s="1">
        <v>0</v>
      </c>
      <c r="H49" s="1"/>
      <c r="I49" s="1" t="s">
        <v>123</v>
      </c>
      <c r="J49" s="4"/>
      <c r="O49">
        <f t="shared" si="0"/>
        <v>0.0415214316905161</v>
      </c>
      <c r="P49">
        <f t="shared" si="1"/>
        <v>0.0111253921531021</v>
      </c>
    </row>
    <row r="50" ht="15.6" spans="1:16">
      <c r="A50" s="1" t="b">
        <v>1</v>
      </c>
      <c r="B50" s="1">
        <v>255</v>
      </c>
      <c r="C50" s="1" t="s">
        <v>126</v>
      </c>
      <c r="D50" s="1" t="s">
        <v>127</v>
      </c>
      <c r="E50" s="2">
        <v>35.34</v>
      </c>
      <c r="F50" s="1"/>
      <c r="G50" s="1">
        <v>0</v>
      </c>
      <c r="H50" s="1"/>
      <c r="I50" s="1" t="s">
        <v>123</v>
      </c>
      <c r="J50" s="4"/>
      <c r="O50">
        <f t="shared" si="0"/>
        <v>0.0493775819914609</v>
      </c>
      <c r="P50">
        <f t="shared" si="1"/>
        <v>0.00916277304087407</v>
      </c>
    </row>
    <row r="51" ht="15.6" spans="1:15">
      <c r="A51" s="1" t="b">
        <v>1</v>
      </c>
      <c r="B51" s="1">
        <v>255</v>
      </c>
      <c r="C51" s="1" t="s">
        <v>128</v>
      </c>
      <c r="D51" s="1" t="s">
        <v>129</v>
      </c>
      <c r="E51" s="2">
        <v>47.31</v>
      </c>
      <c r="F51" s="1"/>
      <c r="G51" s="1">
        <v>0</v>
      </c>
      <c r="H51" s="1"/>
      <c r="I51" s="1" t="s">
        <v>130</v>
      </c>
      <c r="J51" s="4"/>
      <c r="O51">
        <f>AVERAGE(O45:O50)</f>
        <v>0.0399748449734494</v>
      </c>
    </row>
    <row r="52" ht="15.6" spans="1:10">
      <c r="A52" s="1" t="b">
        <v>1</v>
      </c>
      <c r="B52" s="1">
        <v>255</v>
      </c>
      <c r="C52" s="1" t="s">
        <v>131</v>
      </c>
      <c r="D52" s="1" t="s">
        <v>132</v>
      </c>
      <c r="E52" s="2">
        <v>46.5</v>
      </c>
      <c r="F52" s="1"/>
      <c r="G52" s="1">
        <v>0</v>
      </c>
      <c r="H52" s="1"/>
      <c r="I52" s="1" t="s">
        <v>130</v>
      </c>
      <c r="J52" s="4"/>
    </row>
    <row r="53" ht="15.6" spans="1:10">
      <c r="A53" s="1" t="b">
        <v>1</v>
      </c>
      <c r="B53" s="1">
        <v>255</v>
      </c>
      <c r="C53" s="1" t="s">
        <v>133</v>
      </c>
      <c r="D53" s="1" t="s">
        <v>134</v>
      </c>
      <c r="E53" s="2">
        <v>47.41</v>
      </c>
      <c r="F53" s="1"/>
      <c r="G53" s="1">
        <v>0</v>
      </c>
      <c r="H53" s="1"/>
      <c r="I53" s="1" t="s">
        <v>130</v>
      </c>
      <c r="J53" s="4"/>
    </row>
    <row r="54" ht="15.6" spans="1:19">
      <c r="A54" s="1" t="b">
        <v>1</v>
      </c>
      <c r="B54" s="1">
        <v>255</v>
      </c>
      <c r="C54" s="1" t="s">
        <v>135</v>
      </c>
      <c r="D54" s="1" t="s">
        <v>136</v>
      </c>
      <c r="E54" s="2">
        <v>39.12</v>
      </c>
      <c r="F54" s="1"/>
      <c r="G54" s="1">
        <v>0</v>
      </c>
      <c r="H54" s="1"/>
      <c r="I54" s="1" t="s">
        <v>137</v>
      </c>
      <c r="J54" s="4"/>
      <c r="N54" t="s">
        <v>138</v>
      </c>
      <c r="O54">
        <f>O45/0.039974845</f>
        <v>1.18489872076927</v>
      </c>
      <c r="P54">
        <f>P45/0.039974845</f>
        <v>0.238947197155343</v>
      </c>
      <c r="R54" s="7"/>
      <c r="S54" s="7"/>
    </row>
    <row r="55" ht="15.6" spans="1:19">
      <c r="A55" s="1" t="b">
        <v>1</v>
      </c>
      <c r="B55" s="1">
        <v>255</v>
      </c>
      <c r="C55" s="1" t="s">
        <v>139</v>
      </c>
      <c r="D55" s="1" t="s">
        <v>140</v>
      </c>
      <c r="E55" s="2">
        <v>38.86</v>
      </c>
      <c r="F55" s="1"/>
      <c r="G55" s="1">
        <v>0</v>
      </c>
      <c r="H55" s="1"/>
      <c r="I55" s="1" t="s">
        <v>137</v>
      </c>
      <c r="J55" s="4"/>
      <c r="O55">
        <f>O46/0.039974845</f>
        <v>0.74471676973039</v>
      </c>
      <c r="P55">
        <f>P46/0.039974845</f>
        <v>0.315292716903485</v>
      </c>
      <c r="R55" s="7"/>
      <c r="S55" s="7"/>
    </row>
    <row r="56" ht="15.6" spans="1:19">
      <c r="A56" s="1" t="b">
        <v>1</v>
      </c>
      <c r="B56" s="1">
        <v>255</v>
      </c>
      <c r="C56" s="1" t="s">
        <v>141</v>
      </c>
      <c r="D56" s="1" t="s">
        <v>142</v>
      </c>
      <c r="E56" s="2">
        <v>39.02</v>
      </c>
      <c r="F56" s="1"/>
      <c r="G56" s="1">
        <v>0</v>
      </c>
      <c r="H56" s="1"/>
      <c r="I56" s="1" t="s">
        <v>137</v>
      </c>
      <c r="J56" s="4"/>
      <c r="O56">
        <f>O47/0.039974845</f>
        <v>0.820607218445022</v>
      </c>
      <c r="P56">
        <f>P47/0.039974845</f>
        <v>0.268829571552229</v>
      </c>
      <c r="R56" s="7"/>
      <c r="S56" s="7"/>
    </row>
    <row r="57" ht="15.6" spans="1:19">
      <c r="A57" s="1" t="b">
        <v>1</v>
      </c>
      <c r="B57" s="1">
        <v>255</v>
      </c>
      <c r="C57" s="1" t="s">
        <v>143</v>
      </c>
      <c r="D57" s="1" t="s">
        <v>144</v>
      </c>
      <c r="E57" s="2">
        <v>33.65</v>
      </c>
      <c r="F57" s="1"/>
      <c r="G57" s="1">
        <v>0</v>
      </c>
      <c r="H57" s="1"/>
      <c r="I57" s="1" t="s">
        <v>145</v>
      </c>
      <c r="J57" s="4"/>
      <c r="O57">
        <f>O48/0.039974845</f>
        <v>0.975871942797411</v>
      </c>
      <c r="P57">
        <f>P48/0.039974845</f>
        <v>0.296224680192317</v>
      </c>
      <c r="R57" s="7"/>
      <c r="S57" s="7"/>
    </row>
    <row r="58" ht="15.6" spans="1:19">
      <c r="A58" s="1" t="b">
        <v>1</v>
      </c>
      <c r="B58" s="1">
        <v>255</v>
      </c>
      <c r="C58" s="1" t="s">
        <v>146</v>
      </c>
      <c r="D58" s="1" t="s">
        <v>147</v>
      </c>
      <c r="E58" s="2">
        <v>33.5</v>
      </c>
      <c r="F58" s="1"/>
      <c r="G58" s="1">
        <v>0</v>
      </c>
      <c r="H58" s="1"/>
      <c r="I58" s="1" t="s">
        <v>145</v>
      </c>
      <c r="J58" s="4"/>
      <c r="O58">
        <f>O49/0.039974845</f>
        <v>1.0386889978064</v>
      </c>
      <c r="P58">
        <f>P49/0.039974845</f>
        <v>0.278309825919328</v>
      </c>
      <c r="R58" s="7"/>
      <c r="S58" s="7"/>
    </row>
    <row r="59" ht="15.6" spans="1:19">
      <c r="A59" s="1" t="b">
        <v>1</v>
      </c>
      <c r="B59" s="1">
        <v>255</v>
      </c>
      <c r="C59" s="1" t="s">
        <v>148</v>
      </c>
      <c r="D59" s="1" t="s">
        <v>149</v>
      </c>
      <c r="E59" s="2">
        <v>33.64</v>
      </c>
      <c r="F59" s="1"/>
      <c r="G59" s="1">
        <v>0</v>
      </c>
      <c r="H59" s="1"/>
      <c r="I59" s="1" t="s">
        <v>145</v>
      </c>
      <c r="J59" s="4"/>
      <c r="O59">
        <f>O50/0.039974845</f>
        <v>1.23521634646641</v>
      </c>
      <c r="P59">
        <f>P50/0.039974845</f>
        <v>0.229213472644461</v>
      </c>
      <c r="R59" s="7"/>
      <c r="S59" s="7"/>
    </row>
    <row r="60" ht="15.6" spans="1:10">
      <c r="A60" s="1" t="b">
        <v>1</v>
      </c>
      <c r="B60" s="1">
        <v>255</v>
      </c>
      <c r="C60" s="1" t="s">
        <v>150</v>
      </c>
      <c r="D60" s="1" t="s">
        <v>151</v>
      </c>
      <c r="E60" s="2">
        <v>25.58</v>
      </c>
      <c r="F60" s="1"/>
      <c r="G60" s="1">
        <v>0</v>
      </c>
      <c r="H60" s="1"/>
      <c r="I60" s="1" t="s">
        <v>152</v>
      </c>
      <c r="J60" s="4"/>
    </row>
    <row r="61" ht="15.6" spans="1:10">
      <c r="A61" s="1" t="b">
        <v>1</v>
      </c>
      <c r="B61" s="1">
        <v>255</v>
      </c>
      <c r="C61" s="1" t="s">
        <v>153</v>
      </c>
      <c r="D61" s="1" t="s">
        <v>154</v>
      </c>
      <c r="E61" s="2">
        <v>25.68</v>
      </c>
      <c r="F61" s="1"/>
      <c r="G61" s="1">
        <v>0</v>
      </c>
      <c r="H61" s="1"/>
      <c r="I61" s="1" t="s">
        <v>152</v>
      </c>
      <c r="J61" s="4"/>
    </row>
    <row r="62" ht="15.6" spans="1:10">
      <c r="A62" s="1" t="b">
        <v>1</v>
      </c>
      <c r="B62" s="1">
        <v>255</v>
      </c>
      <c r="C62" s="1" t="s">
        <v>155</v>
      </c>
      <c r="D62" s="1" t="s">
        <v>156</v>
      </c>
      <c r="E62" s="2">
        <v>25.75</v>
      </c>
      <c r="F62" s="1"/>
      <c r="G62" s="1">
        <v>0</v>
      </c>
      <c r="H62" s="1"/>
      <c r="I62" s="1" t="s">
        <v>152</v>
      </c>
      <c r="J62" s="4"/>
    </row>
    <row r="63" ht="15.6" spans="1:10">
      <c r="A63" s="1" t="b">
        <v>1</v>
      </c>
      <c r="B63" s="1">
        <v>255</v>
      </c>
      <c r="C63" s="1" t="s">
        <v>157</v>
      </c>
      <c r="D63" s="1" t="s">
        <v>158</v>
      </c>
      <c r="E63" s="2">
        <v>38.53</v>
      </c>
      <c r="F63" s="1"/>
      <c r="G63" s="1">
        <v>0</v>
      </c>
      <c r="H63" s="1"/>
      <c r="I63" s="1" t="s">
        <v>159</v>
      </c>
      <c r="J63" s="4"/>
    </row>
    <row r="64" ht="15.6" spans="1:10">
      <c r="A64" s="1" t="b">
        <v>1</v>
      </c>
      <c r="B64" s="1">
        <v>255</v>
      </c>
      <c r="C64" s="1" t="s">
        <v>160</v>
      </c>
      <c r="D64" s="1" t="s">
        <v>161</v>
      </c>
      <c r="E64" s="2">
        <v>38.12</v>
      </c>
      <c r="F64" s="1"/>
      <c r="G64" s="1">
        <v>0</v>
      </c>
      <c r="H64" s="1"/>
      <c r="I64" s="1" t="s">
        <v>159</v>
      </c>
      <c r="J64" s="4"/>
    </row>
    <row r="65" ht="15.6" spans="1:10">
      <c r="A65" s="1" t="b">
        <v>1</v>
      </c>
      <c r="B65" s="1">
        <v>255</v>
      </c>
      <c r="C65" s="1" t="s">
        <v>162</v>
      </c>
      <c r="D65" s="1" t="s">
        <v>163</v>
      </c>
      <c r="E65" s="2">
        <v>38.21</v>
      </c>
      <c r="F65" s="1"/>
      <c r="G65" s="1">
        <v>0</v>
      </c>
      <c r="H65" s="1"/>
      <c r="I65" s="1" t="s">
        <v>159</v>
      </c>
      <c r="J65" s="4"/>
    </row>
    <row r="66" ht="15.6" spans="1:10">
      <c r="A66" s="1" t="b">
        <v>1</v>
      </c>
      <c r="B66" s="1">
        <v>255</v>
      </c>
      <c r="C66" s="1" t="s">
        <v>164</v>
      </c>
      <c r="D66" s="1" t="s">
        <v>165</v>
      </c>
      <c r="E66" s="2">
        <v>30.44</v>
      </c>
      <c r="F66" s="1"/>
      <c r="G66" s="1">
        <v>0</v>
      </c>
      <c r="H66" s="1"/>
      <c r="I66" s="1" t="s">
        <v>166</v>
      </c>
      <c r="J66" s="4"/>
    </row>
    <row r="67" ht="15.6" spans="1:10">
      <c r="A67" s="1" t="b">
        <v>1</v>
      </c>
      <c r="B67" s="1">
        <v>255</v>
      </c>
      <c r="C67" s="1" t="s">
        <v>167</v>
      </c>
      <c r="D67" s="1" t="s">
        <v>168</v>
      </c>
      <c r="E67" s="2">
        <v>30.14</v>
      </c>
      <c r="F67" s="1"/>
      <c r="G67" s="1">
        <v>0</v>
      </c>
      <c r="H67" s="1"/>
      <c r="I67" s="1" t="s">
        <v>166</v>
      </c>
      <c r="J67" s="4"/>
    </row>
    <row r="68" ht="15.6" spans="1:10">
      <c r="A68" s="1" t="b">
        <v>1</v>
      </c>
      <c r="B68" s="1">
        <v>255</v>
      </c>
      <c r="C68" s="1" t="s">
        <v>169</v>
      </c>
      <c r="D68" s="1" t="s">
        <v>170</v>
      </c>
      <c r="E68" s="2">
        <v>30.22</v>
      </c>
      <c r="F68" s="1"/>
      <c r="G68" s="1">
        <v>0</v>
      </c>
      <c r="H68" s="1"/>
      <c r="I68" s="1" t="s">
        <v>166</v>
      </c>
      <c r="J68" s="4"/>
    </row>
    <row r="69" ht="15.6" spans="1:10">
      <c r="A69" s="1" t="b">
        <v>1</v>
      </c>
      <c r="B69" s="1">
        <v>255</v>
      </c>
      <c r="C69" s="1" t="s">
        <v>171</v>
      </c>
      <c r="D69" s="1" t="s">
        <v>172</v>
      </c>
      <c r="E69" s="2">
        <v>34.56</v>
      </c>
      <c r="F69" s="1"/>
      <c r="G69" s="1">
        <v>0</v>
      </c>
      <c r="H69" s="1"/>
      <c r="I69" s="1" t="s">
        <v>173</v>
      </c>
      <c r="J69" s="4"/>
    </row>
    <row r="70" ht="15.6" spans="1:10">
      <c r="A70" s="1" t="b">
        <v>1</v>
      </c>
      <c r="B70" s="1">
        <v>255</v>
      </c>
      <c r="C70" s="1" t="s">
        <v>174</v>
      </c>
      <c r="D70" s="1" t="s">
        <v>175</v>
      </c>
      <c r="E70" s="2">
        <v>34.78</v>
      </c>
      <c r="F70" s="1"/>
      <c r="G70" s="1">
        <v>0</v>
      </c>
      <c r="H70" s="1"/>
      <c r="I70" s="1" t="s">
        <v>173</v>
      </c>
      <c r="J70" s="4"/>
    </row>
    <row r="71" ht="15.6" spans="1:10">
      <c r="A71" s="1" t="b">
        <v>1</v>
      </c>
      <c r="B71" s="1">
        <v>255</v>
      </c>
      <c r="C71" s="1" t="s">
        <v>176</v>
      </c>
      <c r="D71" s="1" t="s">
        <v>177</v>
      </c>
      <c r="E71" s="2">
        <v>34.51</v>
      </c>
      <c r="F71" s="1"/>
      <c r="G71" s="1">
        <v>0</v>
      </c>
      <c r="H71" s="1"/>
      <c r="I71" s="1" t="s">
        <v>173</v>
      </c>
      <c r="J71" s="4"/>
    </row>
    <row r="72" ht="15.6" spans="1:10">
      <c r="A72" s="1" t="b">
        <v>1</v>
      </c>
      <c r="B72" s="1">
        <v>255</v>
      </c>
      <c r="C72" s="1" t="s">
        <v>178</v>
      </c>
      <c r="D72" s="1" t="s">
        <v>179</v>
      </c>
      <c r="E72" s="2">
        <v>26.28</v>
      </c>
      <c r="F72" s="1"/>
      <c r="G72" s="1">
        <v>0</v>
      </c>
      <c r="H72" s="1"/>
      <c r="I72" s="1" t="s">
        <v>180</v>
      </c>
      <c r="J72" s="4"/>
    </row>
    <row r="73" ht="15.6" spans="1:10">
      <c r="A73" s="1" t="b">
        <v>1</v>
      </c>
      <c r="B73" s="1">
        <v>255</v>
      </c>
      <c r="C73" s="1" t="s">
        <v>181</v>
      </c>
      <c r="D73" s="1" t="s">
        <v>182</v>
      </c>
      <c r="E73" s="2">
        <v>26.27</v>
      </c>
      <c r="F73" s="1"/>
      <c r="G73" s="1">
        <v>0</v>
      </c>
      <c r="H73" s="1"/>
      <c r="I73" s="1" t="s">
        <v>180</v>
      </c>
      <c r="J73" s="4"/>
    </row>
    <row r="74" ht="15.6" spans="1:10">
      <c r="A74" s="1" t="b">
        <v>1</v>
      </c>
      <c r="B74" s="1">
        <v>255</v>
      </c>
      <c r="C74" s="1" t="s">
        <v>183</v>
      </c>
      <c r="D74" s="1" t="s">
        <v>184</v>
      </c>
      <c r="E74" s="2">
        <v>26.42</v>
      </c>
      <c r="F74" s="1"/>
      <c r="G74" s="1">
        <v>0</v>
      </c>
      <c r="H74" s="1"/>
      <c r="I74" s="1" t="s">
        <v>180</v>
      </c>
      <c r="J74" s="4"/>
    </row>
    <row r="75" ht="15.6" spans="1:10">
      <c r="A75" s="1" t="b">
        <v>1</v>
      </c>
      <c r="B75" s="1">
        <v>255</v>
      </c>
      <c r="C75" s="1" t="s">
        <v>185</v>
      </c>
      <c r="D75" s="1" t="s">
        <v>186</v>
      </c>
      <c r="E75" s="2">
        <v>32.84</v>
      </c>
      <c r="F75" s="1"/>
      <c r="G75" s="1">
        <v>0</v>
      </c>
      <c r="H75" s="1"/>
      <c r="I75" s="1" t="s">
        <v>71</v>
      </c>
      <c r="J75" s="4" t="s">
        <v>187</v>
      </c>
    </row>
    <row r="76" ht="15.6" spans="1:10">
      <c r="A76" s="1" t="b">
        <v>1</v>
      </c>
      <c r="B76" s="1">
        <v>255</v>
      </c>
      <c r="C76" s="1" t="s">
        <v>188</v>
      </c>
      <c r="D76" s="1" t="s">
        <v>189</v>
      </c>
      <c r="E76" s="2">
        <v>32.87</v>
      </c>
      <c r="F76" s="1"/>
      <c r="G76" s="1">
        <v>0</v>
      </c>
      <c r="H76" s="1"/>
      <c r="I76" s="1" t="s">
        <v>71</v>
      </c>
      <c r="J76" s="4"/>
    </row>
    <row r="77" ht="15.6" spans="1:10">
      <c r="A77" s="1" t="b">
        <v>1</v>
      </c>
      <c r="B77" s="1">
        <v>255</v>
      </c>
      <c r="C77" s="1" t="s">
        <v>190</v>
      </c>
      <c r="D77" s="1" t="s">
        <v>191</v>
      </c>
      <c r="E77" s="2">
        <v>33.98</v>
      </c>
      <c r="F77" s="1"/>
      <c r="G77" s="1">
        <v>0</v>
      </c>
      <c r="H77" s="1"/>
      <c r="I77" s="1" t="s">
        <v>71</v>
      </c>
      <c r="J77" s="4"/>
    </row>
    <row r="78" ht="15.6" spans="1:10">
      <c r="A78" s="1" t="b">
        <v>1</v>
      </c>
      <c r="B78" s="1">
        <v>255</v>
      </c>
      <c r="C78" s="1" t="s">
        <v>192</v>
      </c>
      <c r="D78" s="1" t="s">
        <v>193</v>
      </c>
      <c r="E78" s="2">
        <v>31.43</v>
      </c>
      <c r="F78" s="1"/>
      <c r="G78" s="1">
        <v>0</v>
      </c>
      <c r="H78" s="1"/>
      <c r="I78" s="1" t="s">
        <v>194</v>
      </c>
      <c r="J78" s="4"/>
    </row>
    <row r="79" ht="15.6" spans="1:10">
      <c r="A79" s="1" t="b">
        <v>1</v>
      </c>
      <c r="B79" s="1">
        <v>255</v>
      </c>
      <c r="C79" s="1" t="s">
        <v>195</v>
      </c>
      <c r="D79" s="1" t="s">
        <v>196</v>
      </c>
      <c r="E79" s="2">
        <v>31.29</v>
      </c>
      <c r="F79" s="1"/>
      <c r="G79" s="1">
        <v>0</v>
      </c>
      <c r="H79" s="1"/>
      <c r="I79" s="1" t="s">
        <v>194</v>
      </c>
      <c r="J79" s="4"/>
    </row>
    <row r="80" ht="15.6" spans="1:10">
      <c r="A80" s="1" t="b">
        <v>1</v>
      </c>
      <c r="B80" s="1">
        <v>255</v>
      </c>
      <c r="C80" s="1" t="s">
        <v>197</v>
      </c>
      <c r="D80" s="1" t="s">
        <v>198</v>
      </c>
      <c r="E80" s="2">
        <v>32.37</v>
      </c>
      <c r="F80" s="1"/>
      <c r="G80" s="1">
        <v>0</v>
      </c>
      <c r="H80" s="1"/>
      <c r="I80" s="1" t="s">
        <v>194</v>
      </c>
      <c r="J80" s="4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</sheetData>
  <mergeCells count="2">
    <mergeCell ref="J3:J74"/>
    <mergeCell ref="J75:J8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 Lee</cp:lastModifiedBy>
  <dcterms:created xsi:type="dcterms:W3CDTF">2022-06-28T04:50:00Z</dcterms:created>
  <dcterms:modified xsi:type="dcterms:W3CDTF">2022-06-29T04:35:58Z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BD7C09F0B09943D29EDA2592A482ABE3</vt:lpwstr>
  </property>
  <property fmtid="{D5CDD505-2E9C-101B-9397-08002B2CF9AE}" pid="3" name="KSOProductBuildVer">
    <vt:lpwstr>2052-11.1.0.11830</vt:lpwstr>
  </property>
</Properties>
</file>