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e\Documents\!Grad School\Publications\RNAseq paper\initial science advances submission\"/>
    </mc:Choice>
  </mc:AlternateContent>
  <bookViews>
    <workbookView xWindow="0" yWindow="0" windowWidth="19200" windowHeight="7640"/>
  </bookViews>
  <sheets>
    <sheet name="Neuronal clusters" sheetId="10" r:id="rId1"/>
    <sheet name="Eroded ST to LT pathways" sheetId="9" r:id="rId2"/>
    <sheet name="Eroded ST to LT upstream regs" sheetId="8" r:id="rId3"/>
    <sheet name="OSvSS4I pulldowns pathways" sheetId="7" r:id="rId4"/>
    <sheet name="OSvSS4I pulldowns upstream regs" sheetId="6" r:id="rId5"/>
    <sheet name="Separation pathways" sheetId="4" r:id="rId6"/>
    <sheet name="Separation upstream regs" sheetId="5" r:id="rId7"/>
    <sheet name="Remain paired pathways" sheetId="3" r:id="rId8"/>
    <sheet name="Remain paired upstream regs" sheetId="2" r:id="rId9"/>
  </sheets>
  <definedNames>
    <definedName name="_xlnm._FilterDatabase" localSheetId="3" hidden="1">'OSvSS4I pulldowns pathways'!$A$3:$E$433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5" i="9" l="1"/>
  <c r="D225" i="9"/>
  <c r="F225" i="9" s="1"/>
  <c r="E224" i="9"/>
  <c r="F224" i="9" s="1"/>
  <c r="D224" i="9"/>
  <c r="E223" i="9"/>
  <c r="D223" i="9"/>
  <c r="F223" i="9" s="1"/>
  <c r="E222" i="9"/>
  <c r="D222" i="9"/>
  <c r="E221" i="9"/>
  <c r="D221" i="9"/>
  <c r="F221" i="9" s="1"/>
  <c r="F220" i="9"/>
  <c r="E220" i="9"/>
  <c r="D220" i="9"/>
  <c r="E219" i="9"/>
  <c r="D219" i="9"/>
  <c r="F219" i="9" s="1"/>
  <c r="E218" i="9"/>
  <c r="D218" i="9"/>
  <c r="F218" i="9" s="1"/>
  <c r="E217" i="9"/>
  <c r="D217" i="9"/>
  <c r="F217" i="9" s="1"/>
  <c r="E216" i="9"/>
  <c r="D216" i="9"/>
  <c r="F216" i="9" s="1"/>
  <c r="E215" i="9"/>
  <c r="D215" i="9"/>
  <c r="E214" i="9"/>
  <c r="D214" i="9"/>
  <c r="F214" i="9" s="1"/>
  <c r="F213" i="9"/>
  <c r="E213" i="9"/>
  <c r="D213" i="9"/>
  <c r="E212" i="9"/>
  <c r="D212" i="9"/>
  <c r="F212" i="9" s="1"/>
  <c r="E211" i="9"/>
  <c r="D211" i="9"/>
  <c r="F211" i="9" s="1"/>
  <c r="E210" i="9"/>
  <c r="D210" i="9"/>
  <c r="E209" i="9"/>
  <c r="D209" i="9"/>
  <c r="F209" i="9" s="1"/>
  <c r="E208" i="9"/>
  <c r="D208" i="9"/>
  <c r="F208" i="9" s="1"/>
  <c r="E207" i="9"/>
  <c r="D207" i="9"/>
  <c r="E206" i="9"/>
  <c r="D206" i="9"/>
  <c r="F206" i="9" s="1"/>
  <c r="F205" i="9"/>
  <c r="E205" i="9"/>
  <c r="D205" i="9"/>
  <c r="E204" i="9"/>
  <c r="D204" i="9"/>
  <c r="F204" i="9" s="1"/>
  <c r="E203" i="9"/>
  <c r="D203" i="9"/>
  <c r="F203" i="9" s="1"/>
  <c r="E202" i="9"/>
  <c r="D202" i="9"/>
  <c r="E201" i="9"/>
  <c r="D201" i="9"/>
  <c r="F201" i="9" s="1"/>
  <c r="F200" i="9"/>
  <c r="E200" i="9"/>
  <c r="D200" i="9"/>
  <c r="E199" i="9"/>
  <c r="D199" i="9"/>
  <c r="E198" i="9"/>
  <c r="D198" i="9"/>
  <c r="F198" i="9" s="1"/>
  <c r="F197" i="9"/>
  <c r="E197" i="9"/>
  <c r="D197" i="9"/>
  <c r="E196" i="9"/>
  <c r="D196" i="9"/>
  <c r="F196" i="9" s="1"/>
  <c r="E195" i="9"/>
  <c r="D195" i="9"/>
  <c r="F195" i="9" s="1"/>
  <c r="E194" i="9"/>
  <c r="D194" i="9"/>
  <c r="E193" i="9"/>
  <c r="D193" i="9"/>
  <c r="F193" i="9" s="1"/>
  <c r="F192" i="9"/>
  <c r="E192" i="9"/>
  <c r="D192" i="9"/>
  <c r="E191" i="9"/>
  <c r="D191" i="9"/>
  <c r="E190" i="9"/>
  <c r="D190" i="9"/>
  <c r="F190" i="9" s="1"/>
  <c r="F189" i="9"/>
  <c r="E189" i="9"/>
  <c r="D189" i="9"/>
  <c r="E188" i="9"/>
  <c r="D188" i="9"/>
  <c r="F188" i="9" s="1"/>
  <c r="E187" i="9"/>
  <c r="D187" i="9"/>
  <c r="F187" i="9" s="1"/>
  <c r="E186" i="9"/>
  <c r="D186" i="9"/>
  <c r="E185" i="9"/>
  <c r="D185" i="9"/>
  <c r="F185" i="9" s="1"/>
  <c r="F184" i="9"/>
  <c r="E184" i="9"/>
  <c r="D184" i="9"/>
  <c r="E183" i="9"/>
  <c r="D183" i="9"/>
  <c r="E182" i="9"/>
  <c r="D182" i="9"/>
  <c r="F182" i="9" s="1"/>
  <c r="F181" i="9"/>
  <c r="E181" i="9"/>
  <c r="D181" i="9"/>
  <c r="E180" i="9"/>
  <c r="D180" i="9"/>
  <c r="F180" i="9" s="1"/>
  <c r="E179" i="9"/>
  <c r="D179" i="9"/>
  <c r="F179" i="9" s="1"/>
  <c r="E178" i="9"/>
  <c r="D178" i="9"/>
  <c r="E177" i="9"/>
  <c r="D177" i="9"/>
  <c r="F177" i="9" s="1"/>
  <c r="F176" i="9"/>
  <c r="E176" i="9"/>
  <c r="D176" i="9"/>
  <c r="E175" i="9"/>
  <c r="D175" i="9"/>
  <c r="E174" i="9"/>
  <c r="D174" i="9"/>
  <c r="F174" i="9" s="1"/>
  <c r="F173" i="9"/>
  <c r="E173" i="9"/>
  <c r="D173" i="9"/>
  <c r="E172" i="9"/>
  <c r="D172" i="9"/>
  <c r="F172" i="9" s="1"/>
  <c r="E171" i="9"/>
  <c r="D171" i="9"/>
  <c r="F171" i="9" s="1"/>
  <c r="E170" i="9"/>
  <c r="D170" i="9"/>
  <c r="E169" i="9"/>
  <c r="D169" i="9"/>
  <c r="F169" i="9" s="1"/>
  <c r="F168" i="9"/>
  <c r="E168" i="9"/>
  <c r="D168" i="9"/>
  <c r="E167" i="9"/>
  <c r="D167" i="9"/>
  <c r="E166" i="9"/>
  <c r="D166" i="9"/>
  <c r="F166" i="9" s="1"/>
  <c r="F165" i="9"/>
  <c r="E165" i="9"/>
  <c r="D165" i="9"/>
  <c r="E164" i="9"/>
  <c r="D164" i="9"/>
  <c r="F164" i="9" s="1"/>
  <c r="E163" i="9"/>
  <c r="D163" i="9"/>
  <c r="F163" i="9" s="1"/>
  <c r="E162" i="9"/>
  <c r="D162" i="9"/>
  <c r="E161" i="9"/>
  <c r="D161" i="9"/>
  <c r="F161" i="9" s="1"/>
  <c r="F160" i="9"/>
  <c r="E160" i="9"/>
  <c r="D160" i="9"/>
  <c r="E159" i="9"/>
  <c r="D159" i="9"/>
  <c r="E158" i="9"/>
  <c r="D158" i="9"/>
  <c r="F158" i="9" s="1"/>
  <c r="F157" i="9"/>
  <c r="E157" i="9"/>
  <c r="D157" i="9"/>
  <c r="E156" i="9"/>
  <c r="D156" i="9"/>
  <c r="F156" i="9" s="1"/>
  <c r="E155" i="9"/>
  <c r="D155" i="9"/>
  <c r="F155" i="9" s="1"/>
  <c r="E154" i="9"/>
  <c r="D154" i="9"/>
  <c r="E153" i="9"/>
  <c r="D153" i="9"/>
  <c r="F153" i="9" s="1"/>
  <c r="F152" i="9"/>
  <c r="E152" i="9"/>
  <c r="D152" i="9"/>
  <c r="E151" i="9"/>
  <c r="D151" i="9"/>
  <c r="E150" i="9"/>
  <c r="D150" i="9"/>
  <c r="F150" i="9" s="1"/>
  <c r="F149" i="9"/>
  <c r="E149" i="9"/>
  <c r="D149" i="9"/>
  <c r="E148" i="9"/>
  <c r="D148" i="9"/>
  <c r="F148" i="9" s="1"/>
  <c r="E147" i="9"/>
  <c r="D147" i="9"/>
  <c r="F147" i="9" s="1"/>
  <c r="E146" i="9"/>
  <c r="D146" i="9"/>
  <c r="E145" i="9"/>
  <c r="D145" i="9"/>
  <c r="F145" i="9" s="1"/>
  <c r="F144" i="9"/>
  <c r="E144" i="9"/>
  <c r="D144" i="9"/>
  <c r="E143" i="9"/>
  <c r="D143" i="9"/>
  <c r="E142" i="9"/>
  <c r="D142" i="9"/>
  <c r="F142" i="9" s="1"/>
  <c r="F141" i="9"/>
  <c r="E141" i="9"/>
  <c r="D141" i="9"/>
  <c r="E140" i="9"/>
  <c r="D140" i="9"/>
  <c r="F140" i="9" s="1"/>
  <c r="E139" i="9"/>
  <c r="D139" i="9"/>
  <c r="F139" i="9" s="1"/>
  <c r="E138" i="9"/>
  <c r="D138" i="9"/>
  <c r="E137" i="9"/>
  <c r="D137" i="9"/>
  <c r="F137" i="9" s="1"/>
  <c r="F136" i="9"/>
  <c r="E136" i="9"/>
  <c r="D136" i="9"/>
  <c r="E135" i="9"/>
  <c r="D135" i="9"/>
  <c r="E134" i="9"/>
  <c r="D134" i="9"/>
  <c r="F134" i="9" s="1"/>
  <c r="F133" i="9"/>
  <c r="E133" i="9"/>
  <c r="D133" i="9"/>
  <c r="E132" i="9"/>
  <c r="D132" i="9"/>
  <c r="F132" i="9" s="1"/>
  <c r="E131" i="9"/>
  <c r="D131" i="9"/>
  <c r="F131" i="9" s="1"/>
  <c r="E130" i="9"/>
  <c r="D130" i="9"/>
  <c r="E129" i="9"/>
  <c r="D129" i="9"/>
  <c r="F129" i="9" s="1"/>
  <c r="F128" i="9"/>
  <c r="E128" i="9"/>
  <c r="D128" i="9"/>
  <c r="E127" i="9"/>
  <c r="D127" i="9"/>
  <c r="E126" i="9"/>
  <c r="D126" i="9"/>
  <c r="F126" i="9" s="1"/>
  <c r="F125" i="9"/>
  <c r="E125" i="9"/>
  <c r="D125" i="9"/>
  <c r="E124" i="9"/>
  <c r="D124" i="9"/>
  <c r="F124" i="9" s="1"/>
  <c r="E123" i="9"/>
  <c r="D123" i="9"/>
  <c r="F123" i="9" s="1"/>
  <c r="E122" i="9"/>
  <c r="D122" i="9"/>
  <c r="E121" i="9"/>
  <c r="D121" i="9"/>
  <c r="F121" i="9" s="1"/>
  <c r="F120" i="9"/>
  <c r="E120" i="9"/>
  <c r="D120" i="9"/>
  <c r="E119" i="9"/>
  <c r="D119" i="9"/>
  <c r="E118" i="9"/>
  <c r="D118" i="9"/>
  <c r="F118" i="9" s="1"/>
  <c r="F117" i="9"/>
  <c r="E117" i="9"/>
  <c r="D117" i="9"/>
  <c r="E116" i="9"/>
  <c r="D116" i="9"/>
  <c r="F116" i="9" s="1"/>
  <c r="E115" i="9"/>
  <c r="D115" i="9"/>
  <c r="F115" i="9" s="1"/>
  <c r="E114" i="9"/>
  <c r="D114" i="9"/>
  <c r="E113" i="9"/>
  <c r="D113" i="9"/>
  <c r="F113" i="9" s="1"/>
  <c r="F112" i="9"/>
  <c r="E112" i="9"/>
  <c r="D112" i="9"/>
  <c r="E111" i="9"/>
  <c r="D111" i="9"/>
  <c r="E110" i="9"/>
  <c r="D110" i="9"/>
  <c r="F110" i="9" s="1"/>
  <c r="F109" i="9"/>
  <c r="E109" i="9"/>
  <c r="D109" i="9"/>
  <c r="E108" i="9"/>
  <c r="D108" i="9"/>
  <c r="F108" i="9" s="1"/>
  <c r="E107" i="9"/>
  <c r="D107" i="9"/>
  <c r="F107" i="9" s="1"/>
  <c r="E106" i="9"/>
  <c r="D106" i="9"/>
  <c r="E105" i="9"/>
  <c r="D105" i="9"/>
  <c r="F105" i="9" s="1"/>
  <c r="F104" i="9"/>
  <c r="E104" i="9"/>
  <c r="D104" i="9"/>
  <c r="E103" i="9"/>
  <c r="D103" i="9"/>
  <c r="E102" i="9"/>
  <c r="D102" i="9"/>
  <c r="F102" i="9" s="1"/>
  <c r="F101" i="9"/>
  <c r="E101" i="9"/>
  <c r="D101" i="9"/>
  <c r="E100" i="9"/>
  <c r="D100" i="9"/>
  <c r="F100" i="9" s="1"/>
  <c r="E99" i="9"/>
  <c r="D99" i="9"/>
  <c r="F99" i="9" s="1"/>
  <c r="E98" i="9"/>
  <c r="D98" i="9"/>
  <c r="E97" i="9"/>
  <c r="D97" i="9"/>
  <c r="F97" i="9" s="1"/>
  <c r="F96" i="9"/>
  <c r="E96" i="9"/>
  <c r="D96" i="9"/>
  <c r="E95" i="9"/>
  <c r="D95" i="9"/>
  <c r="E94" i="9"/>
  <c r="D94" i="9"/>
  <c r="F94" i="9" s="1"/>
  <c r="F93" i="9"/>
  <c r="E93" i="9"/>
  <c r="D93" i="9"/>
  <c r="E92" i="9"/>
  <c r="D92" i="9"/>
  <c r="F92" i="9" s="1"/>
  <c r="E91" i="9"/>
  <c r="D91" i="9"/>
  <c r="F91" i="9" s="1"/>
  <c r="E90" i="9"/>
  <c r="D90" i="9"/>
  <c r="E89" i="9"/>
  <c r="D89" i="9"/>
  <c r="F89" i="9" s="1"/>
  <c r="F88" i="9"/>
  <c r="E88" i="9"/>
  <c r="D88" i="9"/>
  <c r="E87" i="9"/>
  <c r="D87" i="9"/>
  <c r="E86" i="9"/>
  <c r="D86" i="9"/>
  <c r="F86" i="9" s="1"/>
  <c r="F85" i="9"/>
  <c r="E85" i="9"/>
  <c r="D85" i="9"/>
  <c r="E84" i="9"/>
  <c r="D84" i="9"/>
  <c r="F84" i="9" s="1"/>
  <c r="E83" i="9"/>
  <c r="D83" i="9"/>
  <c r="F83" i="9" s="1"/>
  <c r="E82" i="9"/>
  <c r="D82" i="9"/>
  <c r="E81" i="9"/>
  <c r="D81" i="9"/>
  <c r="F81" i="9" s="1"/>
  <c r="F80" i="9"/>
  <c r="E80" i="9"/>
  <c r="D80" i="9"/>
  <c r="E79" i="9"/>
  <c r="D79" i="9"/>
  <c r="E78" i="9"/>
  <c r="D78" i="9"/>
  <c r="F78" i="9" s="1"/>
  <c r="F77" i="9"/>
  <c r="E77" i="9"/>
  <c r="D77" i="9"/>
  <c r="E76" i="9"/>
  <c r="D76" i="9"/>
  <c r="F76" i="9" s="1"/>
  <c r="E75" i="9"/>
  <c r="D75" i="9"/>
  <c r="F75" i="9" s="1"/>
  <c r="E74" i="9"/>
  <c r="D74" i="9"/>
  <c r="E73" i="9"/>
  <c r="D73" i="9"/>
  <c r="F73" i="9" s="1"/>
  <c r="F72" i="9"/>
  <c r="E72" i="9"/>
  <c r="D72" i="9"/>
  <c r="E71" i="9"/>
  <c r="D71" i="9"/>
  <c r="E70" i="9"/>
  <c r="D70" i="9"/>
  <c r="F70" i="9" s="1"/>
  <c r="F69" i="9"/>
  <c r="E69" i="9"/>
  <c r="D69" i="9"/>
  <c r="E68" i="9"/>
  <c r="D68" i="9"/>
  <c r="F68" i="9" s="1"/>
  <c r="E67" i="9"/>
  <c r="D67" i="9"/>
  <c r="F67" i="9" s="1"/>
  <c r="E66" i="9"/>
  <c r="D66" i="9"/>
  <c r="E65" i="9"/>
  <c r="D65" i="9"/>
  <c r="F65" i="9" s="1"/>
  <c r="F64" i="9"/>
  <c r="E64" i="9"/>
  <c r="D64" i="9"/>
  <c r="E63" i="9"/>
  <c r="D63" i="9"/>
  <c r="E62" i="9"/>
  <c r="D62" i="9"/>
  <c r="F62" i="9" s="1"/>
  <c r="F61" i="9"/>
  <c r="E61" i="9"/>
  <c r="D61" i="9"/>
  <c r="E60" i="9"/>
  <c r="D60" i="9"/>
  <c r="F60" i="9" s="1"/>
  <c r="E59" i="9"/>
  <c r="D59" i="9"/>
  <c r="F59" i="9" s="1"/>
  <c r="E58" i="9"/>
  <c r="D58" i="9"/>
  <c r="E57" i="9"/>
  <c r="D57" i="9"/>
  <c r="F57" i="9" s="1"/>
  <c r="F56" i="9"/>
  <c r="E56" i="9"/>
  <c r="D56" i="9"/>
  <c r="E55" i="9"/>
  <c r="D55" i="9"/>
  <c r="E54" i="9"/>
  <c r="D54" i="9"/>
  <c r="F54" i="9" s="1"/>
  <c r="F53" i="9"/>
  <c r="E53" i="9"/>
  <c r="D53" i="9"/>
  <c r="E52" i="9"/>
  <c r="D52" i="9"/>
  <c r="F52" i="9" s="1"/>
  <c r="E51" i="9"/>
  <c r="D51" i="9"/>
  <c r="F51" i="9" s="1"/>
  <c r="E50" i="9"/>
  <c r="D50" i="9"/>
  <c r="E49" i="9"/>
  <c r="D49" i="9"/>
  <c r="F49" i="9" s="1"/>
  <c r="F48" i="9"/>
  <c r="E48" i="9"/>
  <c r="D48" i="9"/>
  <c r="E47" i="9"/>
  <c r="D47" i="9"/>
  <c r="E46" i="9"/>
  <c r="D46" i="9"/>
  <c r="F46" i="9" s="1"/>
  <c r="F45" i="9"/>
  <c r="E45" i="9"/>
  <c r="D45" i="9"/>
  <c r="E44" i="9"/>
  <c r="D44" i="9"/>
  <c r="F44" i="9" s="1"/>
  <c r="E43" i="9"/>
  <c r="D43" i="9"/>
  <c r="F43" i="9" s="1"/>
  <c r="E42" i="9"/>
  <c r="D42" i="9"/>
  <c r="E41" i="9"/>
  <c r="D41" i="9"/>
  <c r="F41" i="9" s="1"/>
  <c r="F40" i="9"/>
  <c r="E40" i="9"/>
  <c r="D40" i="9"/>
  <c r="E39" i="9"/>
  <c r="D39" i="9"/>
  <c r="E38" i="9"/>
  <c r="D38" i="9"/>
  <c r="F38" i="9" s="1"/>
  <c r="F37" i="9"/>
  <c r="E37" i="9"/>
  <c r="D37" i="9"/>
  <c r="E36" i="9"/>
  <c r="D36" i="9"/>
  <c r="F36" i="9" s="1"/>
  <c r="E35" i="9"/>
  <c r="D35" i="9"/>
  <c r="F35" i="9" s="1"/>
  <c r="E34" i="9"/>
  <c r="D34" i="9"/>
  <c r="E33" i="9"/>
  <c r="D33" i="9"/>
  <c r="F33" i="9" s="1"/>
  <c r="F32" i="9"/>
  <c r="E32" i="9"/>
  <c r="D32" i="9"/>
  <c r="E31" i="9"/>
  <c r="D31" i="9"/>
  <c r="E30" i="9"/>
  <c r="D30" i="9"/>
  <c r="F30" i="9" s="1"/>
  <c r="F29" i="9"/>
  <c r="E29" i="9"/>
  <c r="D29" i="9"/>
  <c r="E28" i="9"/>
  <c r="F28" i="9" s="1"/>
  <c r="D28" i="9"/>
  <c r="E27" i="9"/>
  <c r="D27" i="9"/>
  <c r="F27" i="9" s="1"/>
  <c r="E26" i="9"/>
  <c r="D26" i="9"/>
  <c r="E25" i="9"/>
  <c r="D25" i="9"/>
  <c r="F25" i="9" s="1"/>
  <c r="E24" i="9"/>
  <c r="D24" i="9"/>
  <c r="F24" i="9" s="1"/>
  <c r="E23" i="9"/>
  <c r="D23" i="9"/>
  <c r="E22" i="9"/>
  <c r="D22" i="9"/>
  <c r="F22" i="9" s="1"/>
  <c r="F21" i="9"/>
  <c r="E21" i="9"/>
  <c r="D21" i="9"/>
  <c r="E20" i="9"/>
  <c r="F20" i="9" s="1"/>
  <c r="D20" i="9"/>
  <c r="E19" i="9"/>
  <c r="D19" i="9"/>
  <c r="F19" i="9" s="1"/>
  <c r="E18" i="9"/>
  <c r="D18" i="9"/>
  <c r="E17" i="9"/>
  <c r="D17" i="9"/>
  <c r="F17" i="9" s="1"/>
  <c r="E16" i="9"/>
  <c r="D16" i="9"/>
  <c r="F16" i="9" s="1"/>
  <c r="E15" i="9"/>
  <c r="D15" i="9"/>
  <c r="E14" i="9"/>
  <c r="D14" i="9"/>
  <c r="F14" i="9" s="1"/>
  <c r="F13" i="9"/>
  <c r="E13" i="9"/>
  <c r="D13" i="9"/>
  <c r="E12" i="9"/>
  <c r="F12" i="9" s="1"/>
  <c r="D12" i="9"/>
  <c r="E11" i="9"/>
  <c r="D11" i="9"/>
  <c r="F11" i="9" s="1"/>
  <c r="E10" i="9"/>
  <c r="D10" i="9"/>
  <c r="E9" i="9"/>
  <c r="D9" i="9"/>
  <c r="F9" i="9" s="1"/>
  <c r="E8" i="9"/>
  <c r="D8" i="9"/>
  <c r="F8" i="9" s="1"/>
  <c r="E7" i="9"/>
  <c r="D7" i="9"/>
  <c r="E6" i="9"/>
  <c r="D6" i="9"/>
  <c r="F6" i="9" s="1"/>
  <c r="F5" i="9"/>
  <c r="E5" i="9"/>
  <c r="D5" i="9"/>
  <c r="E4" i="9"/>
  <c r="F4" i="9" s="1"/>
  <c r="D4" i="9"/>
  <c r="E3" i="9"/>
  <c r="D3" i="9"/>
  <c r="F3" i="9" s="1"/>
  <c r="E81" i="8"/>
  <c r="D81" i="8"/>
  <c r="F81" i="8" s="1"/>
  <c r="F80" i="8"/>
  <c r="E80" i="8"/>
  <c r="D80" i="8"/>
  <c r="E79" i="8"/>
  <c r="F79" i="8" s="1"/>
  <c r="D79" i="8"/>
  <c r="E78" i="8"/>
  <c r="D78" i="8"/>
  <c r="F78" i="8" s="1"/>
  <c r="E77" i="8"/>
  <c r="D77" i="8"/>
  <c r="F77" i="8" s="1"/>
  <c r="F76" i="8"/>
  <c r="E76" i="8"/>
  <c r="D76" i="8"/>
  <c r="E75" i="8"/>
  <c r="F75" i="8" s="1"/>
  <c r="D75" i="8"/>
  <c r="E74" i="8"/>
  <c r="D74" i="8"/>
  <c r="F74" i="8" s="1"/>
  <c r="E73" i="8"/>
  <c r="D73" i="8"/>
  <c r="F73" i="8" s="1"/>
  <c r="F72" i="8"/>
  <c r="E72" i="8"/>
  <c r="D72" i="8"/>
  <c r="E71" i="8"/>
  <c r="F71" i="8" s="1"/>
  <c r="D71" i="8"/>
  <c r="E70" i="8"/>
  <c r="D70" i="8"/>
  <c r="F70" i="8" s="1"/>
  <c r="E69" i="8"/>
  <c r="D69" i="8"/>
  <c r="F69" i="8" s="1"/>
  <c r="F68" i="8"/>
  <c r="E68" i="8"/>
  <c r="D68" i="8"/>
  <c r="E67" i="8"/>
  <c r="F67" i="8" s="1"/>
  <c r="D67" i="8"/>
  <c r="E66" i="8"/>
  <c r="D66" i="8"/>
  <c r="F66" i="8" s="1"/>
  <c r="E65" i="8"/>
  <c r="D65" i="8"/>
  <c r="F65" i="8" s="1"/>
  <c r="F64" i="8"/>
  <c r="E64" i="8"/>
  <c r="D64" i="8"/>
  <c r="E63" i="8"/>
  <c r="F63" i="8" s="1"/>
  <c r="D63" i="8"/>
  <c r="E62" i="8"/>
  <c r="D62" i="8"/>
  <c r="F62" i="8" s="1"/>
  <c r="E61" i="8"/>
  <c r="D61" i="8"/>
  <c r="F61" i="8" s="1"/>
  <c r="F60" i="8"/>
  <c r="E60" i="8"/>
  <c r="D60" i="8"/>
  <c r="E59" i="8"/>
  <c r="F59" i="8" s="1"/>
  <c r="D59" i="8"/>
  <c r="E58" i="8"/>
  <c r="D58" i="8"/>
  <c r="F58" i="8" s="1"/>
  <c r="E57" i="8"/>
  <c r="D57" i="8"/>
  <c r="F57" i="8" s="1"/>
  <c r="F56" i="8"/>
  <c r="E56" i="8"/>
  <c r="D56" i="8"/>
  <c r="E55" i="8"/>
  <c r="F55" i="8" s="1"/>
  <c r="D55" i="8"/>
  <c r="E54" i="8"/>
  <c r="D54" i="8"/>
  <c r="F54" i="8" s="1"/>
  <c r="E53" i="8"/>
  <c r="D53" i="8"/>
  <c r="F53" i="8" s="1"/>
  <c r="F52" i="8"/>
  <c r="E52" i="8"/>
  <c r="D52" i="8"/>
  <c r="E51" i="8"/>
  <c r="F51" i="8" s="1"/>
  <c r="D51" i="8"/>
  <c r="E50" i="8"/>
  <c r="D50" i="8"/>
  <c r="F50" i="8" s="1"/>
  <c r="E49" i="8"/>
  <c r="D49" i="8"/>
  <c r="F49" i="8" s="1"/>
  <c r="F48" i="8"/>
  <c r="E48" i="8"/>
  <c r="D48" i="8"/>
  <c r="E47" i="8"/>
  <c r="F47" i="8" s="1"/>
  <c r="D47" i="8"/>
  <c r="E46" i="8"/>
  <c r="D46" i="8"/>
  <c r="F46" i="8" s="1"/>
  <c r="E45" i="8"/>
  <c r="D45" i="8"/>
  <c r="F45" i="8" s="1"/>
  <c r="F44" i="8"/>
  <c r="E44" i="8"/>
  <c r="D44" i="8"/>
  <c r="E43" i="8"/>
  <c r="F43" i="8" s="1"/>
  <c r="D43" i="8"/>
  <c r="E42" i="8"/>
  <c r="D42" i="8"/>
  <c r="F42" i="8" s="1"/>
  <c r="E41" i="8"/>
  <c r="D41" i="8"/>
  <c r="F41" i="8" s="1"/>
  <c r="F40" i="8"/>
  <c r="E40" i="8"/>
  <c r="D40" i="8"/>
  <c r="E39" i="8"/>
  <c r="F39" i="8" s="1"/>
  <c r="D39" i="8"/>
  <c r="E38" i="8"/>
  <c r="D38" i="8"/>
  <c r="F38" i="8" s="1"/>
  <c r="E37" i="8"/>
  <c r="D37" i="8"/>
  <c r="F37" i="8" s="1"/>
  <c r="F36" i="8"/>
  <c r="E36" i="8"/>
  <c r="D36" i="8"/>
  <c r="E35" i="8"/>
  <c r="F35" i="8" s="1"/>
  <c r="D35" i="8"/>
  <c r="E34" i="8"/>
  <c r="D34" i="8"/>
  <c r="F34" i="8" s="1"/>
  <c r="E33" i="8"/>
  <c r="D33" i="8"/>
  <c r="F33" i="8" s="1"/>
  <c r="F32" i="8"/>
  <c r="E32" i="8"/>
  <c r="D32" i="8"/>
  <c r="E31" i="8"/>
  <c r="F31" i="8" s="1"/>
  <c r="D31" i="8"/>
  <c r="E30" i="8"/>
  <c r="D30" i="8"/>
  <c r="F30" i="8" s="1"/>
  <c r="E29" i="8"/>
  <c r="D29" i="8"/>
  <c r="F29" i="8" s="1"/>
  <c r="F28" i="8"/>
  <c r="E28" i="8"/>
  <c r="D28" i="8"/>
  <c r="E27" i="8"/>
  <c r="F27" i="8" s="1"/>
  <c r="D27" i="8"/>
  <c r="E26" i="8"/>
  <c r="D26" i="8"/>
  <c r="F26" i="8" s="1"/>
  <c r="E25" i="8"/>
  <c r="D25" i="8"/>
  <c r="F25" i="8" s="1"/>
  <c r="F24" i="8"/>
  <c r="E24" i="8"/>
  <c r="D24" i="8"/>
  <c r="E23" i="8"/>
  <c r="F23" i="8" s="1"/>
  <c r="D23" i="8"/>
  <c r="E22" i="8"/>
  <c r="D22" i="8"/>
  <c r="F22" i="8" s="1"/>
  <c r="E21" i="8"/>
  <c r="D21" i="8"/>
  <c r="F21" i="8" s="1"/>
  <c r="F20" i="8"/>
  <c r="E20" i="8"/>
  <c r="D20" i="8"/>
  <c r="E19" i="8"/>
  <c r="F19" i="8" s="1"/>
  <c r="D19" i="8"/>
  <c r="E18" i="8"/>
  <c r="D18" i="8"/>
  <c r="F18" i="8" s="1"/>
  <c r="E17" i="8"/>
  <c r="D17" i="8"/>
  <c r="F17" i="8" s="1"/>
  <c r="F16" i="8"/>
  <c r="E16" i="8"/>
  <c r="D16" i="8"/>
  <c r="E15" i="8"/>
  <c r="F15" i="8" s="1"/>
  <c r="D15" i="8"/>
  <c r="E14" i="8"/>
  <c r="D14" i="8"/>
  <c r="F14" i="8" s="1"/>
  <c r="E13" i="8"/>
  <c r="D13" i="8"/>
  <c r="F13" i="8" s="1"/>
  <c r="F12" i="8"/>
  <c r="E12" i="8"/>
  <c r="D12" i="8"/>
  <c r="E11" i="8"/>
  <c r="F11" i="8" s="1"/>
  <c r="D11" i="8"/>
  <c r="E10" i="8"/>
  <c r="D10" i="8"/>
  <c r="F10" i="8" s="1"/>
  <c r="E9" i="8"/>
  <c r="D9" i="8"/>
  <c r="F9" i="8" s="1"/>
  <c r="F8" i="8"/>
  <c r="E8" i="8"/>
  <c r="D8" i="8"/>
  <c r="E7" i="8"/>
  <c r="F7" i="8" s="1"/>
  <c r="D7" i="8"/>
  <c r="E6" i="8"/>
  <c r="D6" i="8"/>
  <c r="F6" i="8" s="1"/>
  <c r="E5" i="8"/>
  <c r="D5" i="8"/>
  <c r="F5" i="8" s="1"/>
  <c r="F4" i="8"/>
  <c r="E4" i="8"/>
  <c r="D4" i="8"/>
  <c r="F7" i="9" l="1"/>
  <c r="F10" i="9"/>
  <c r="F15" i="9"/>
  <c r="F18" i="9"/>
  <c r="F23" i="9"/>
  <c r="F26" i="9"/>
  <c r="F31" i="9"/>
  <c r="F34" i="9"/>
  <c r="F39" i="9"/>
  <c r="F42" i="9"/>
  <c r="F47" i="9"/>
  <c r="F50" i="9"/>
  <c r="F55" i="9"/>
  <c r="F58" i="9"/>
  <c r="F63" i="9"/>
  <c r="F66" i="9"/>
  <c r="F71" i="9"/>
  <c r="F74" i="9"/>
  <c r="F79" i="9"/>
  <c r="F82" i="9"/>
  <c r="F87" i="9"/>
  <c r="F90" i="9"/>
  <c r="F95" i="9"/>
  <c r="F98" i="9"/>
  <c r="F103" i="9"/>
  <c r="F106" i="9"/>
  <c r="F111" i="9"/>
  <c r="F114" i="9"/>
  <c r="F119" i="9"/>
  <c r="F122" i="9"/>
  <c r="F127" i="9"/>
  <c r="F130" i="9"/>
  <c r="F135" i="9"/>
  <c r="F138" i="9"/>
  <c r="F143" i="9"/>
  <c r="F146" i="9"/>
  <c r="F151" i="9"/>
  <c r="F154" i="9"/>
  <c r="F159" i="9"/>
  <c r="F162" i="9"/>
  <c r="F167" i="9"/>
  <c r="F170" i="9"/>
  <c r="F175" i="9"/>
  <c r="F178" i="9"/>
  <c r="F183" i="9"/>
  <c r="F186" i="9"/>
  <c r="F191" i="9"/>
  <c r="F194" i="9"/>
  <c r="F199" i="9"/>
  <c r="F202" i="9"/>
  <c r="F207" i="9"/>
  <c r="F210" i="9"/>
  <c r="F215" i="9"/>
  <c r="F222" i="9"/>
  <c r="F66" i="3" l="1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<sst xmlns="http://schemas.openxmlformats.org/spreadsheetml/2006/main" count="2519" uniqueCount="1112">
  <si>
    <t>¬© 2000-2021 QIAGEN. All rights reserved.</t>
  </si>
  <si>
    <t xml:space="preserve">Activated z-scores for upstream regulators of paired </t>
  </si>
  <si>
    <t>red = sig corrected p-value</t>
  </si>
  <si>
    <t>Upstream Regulators</t>
  </si>
  <si>
    <t>Represented in groups</t>
  </si>
  <si>
    <t>AGT</t>
  </si>
  <si>
    <t>AKT1</t>
  </si>
  <si>
    <t>ARNT2</t>
  </si>
  <si>
    <t>ATF4</t>
  </si>
  <si>
    <t>BDNF</t>
  </si>
  <si>
    <t>BMP2</t>
  </si>
  <si>
    <t>BMP4</t>
  </si>
  <si>
    <t>Calmodulin</t>
  </si>
  <si>
    <t>CBFA2T3</t>
  </si>
  <si>
    <t>CNR1</t>
  </si>
  <si>
    <t>CNTF</t>
  </si>
  <si>
    <t>COL18A1</t>
  </si>
  <si>
    <t>CREB1</t>
  </si>
  <si>
    <t>CTNNB1</t>
  </si>
  <si>
    <t>DMP1</t>
  </si>
  <si>
    <t>DSCAML1</t>
  </si>
  <si>
    <t>EGR2</t>
  </si>
  <si>
    <t>ELOVL5</t>
  </si>
  <si>
    <t>EP300</t>
  </si>
  <si>
    <t>ERG</t>
  </si>
  <si>
    <t>ESR1</t>
  </si>
  <si>
    <t>F2</t>
  </si>
  <si>
    <t>FGF2</t>
  </si>
  <si>
    <t>FOXO4</t>
  </si>
  <si>
    <t>FSH</t>
  </si>
  <si>
    <t>GMNN</t>
  </si>
  <si>
    <t>HNF4A</t>
  </si>
  <si>
    <t>HRAS</t>
  </si>
  <si>
    <t>IKZF1</t>
  </si>
  <si>
    <t>INSIG1</t>
  </si>
  <si>
    <t>Insulin</t>
  </si>
  <si>
    <t>let-7a-5p (and other miRNAs w/seed GAGGUAG)</t>
  </si>
  <si>
    <t>MAP4K4</t>
  </si>
  <si>
    <t>mir-34</t>
  </si>
  <si>
    <t>mir-8</t>
  </si>
  <si>
    <t>MRTFB</t>
  </si>
  <si>
    <t>Nr1h</t>
  </si>
  <si>
    <t>NR3C2</t>
  </si>
  <si>
    <t>NRG1</t>
  </si>
  <si>
    <t>PCYT1A</t>
  </si>
  <si>
    <t>PI3K (complex)</t>
  </si>
  <si>
    <t>PRKAA1</t>
  </si>
  <si>
    <t>PRL</t>
  </si>
  <si>
    <t>PRMT1</t>
  </si>
  <si>
    <t>PSMB11</t>
  </si>
  <si>
    <t>RASSF1</t>
  </si>
  <si>
    <t>RXRA</t>
  </si>
  <si>
    <t>SCAP</t>
  </si>
  <si>
    <t>SEL1L</t>
  </si>
  <si>
    <t>SHH</t>
  </si>
  <si>
    <t>SMAD7</t>
  </si>
  <si>
    <t>SNCA</t>
  </si>
  <si>
    <t>SOX2</t>
  </si>
  <si>
    <t>SOX3</t>
  </si>
  <si>
    <t>SP1</t>
  </si>
  <si>
    <t>SS18</t>
  </si>
  <si>
    <t>TCF7L2</t>
  </si>
  <si>
    <t>TGFB1</t>
  </si>
  <si>
    <t>TNFSF11</t>
  </si>
  <si>
    <t>TP53</t>
  </si>
  <si>
    <t>Vegf</t>
  </si>
  <si>
    <t>VEGFA</t>
  </si>
  <si>
    <t>WNT3A</t>
  </si>
  <si>
    <t>ACSS2</t>
  </si>
  <si>
    <t>ADAMTS18</t>
  </si>
  <si>
    <t>Akt</t>
  </si>
  <si>
    <t>AR</t>
  </si>
  <si>
    <t>BMPR1A</t>
  </si>
  <si>
    <t>CAV1</t>
  </si>
  <si>
    <t>CCN2</t>
  </si>
  <si>
    <t>CDH11</t>
  </si>
  <si>
    <t>CG</t>
  </si>
  <si>
    <t>COL5A1</t>
  </si>
  <si>
    <t>CREBBP</t>
  </si>
  <si>
    <t>CRNDE</t>
  </si>
  <si>
    <t>DIO3</t>
  </si>
  <si>
    <t>DYSF</t>
  </si>
  <si>
    <t>FEV</t>
  </si>
  <si>
    <t>FGF10</t>
  </si>
  <si>
    <t>FGF8</t>
  </si>
  <si>
    <t>FOXC2</t>
  </si>
  <si>
    <t>GDF2</t>
  </si>
  <si>
    <t>GNA12</t>
  </si>
  <si>
    <t>Growth hormone</t>
  </si>
  <si>
    <t>HDAC4</t>
  </si>
  <si>
    <t>HGF</t>
  </si>
  <si>
    <t>Hif1</t>
  </si>
  <si>
    <t>HIF1A</t>
  </si>
  <si>
    <t>HIF3A</t>
  </si>
  <si>
    <t>IGF1</t>
  </si>
  <si>
    <t>IKBKB</t>
  </si>
  <si>
    <t>IKBKG</t>
  </si>
  <si>
    <t>IL1B</t>
  </si>
  <si>
    <t>IL4</t>
  </si>
  <si>
    <t>IL6</t>
  </si>
  <si>
    <t>INSR</t>
  </si>
  <si>
    <t>JUN</t>
  </si>
  <si>
    <t>KLF15</t>
  </si>
  <si>
    <t>MAP2K1</t>
  </si>
  <si>
    <t>MAP2K2</t>
  </si>
  <si>
    <t>MFSD2A</t>
  </si>
  <si>
    <t>miR-1-3p (and other miRNAs w/seed GGAAUGU)</t>
  </si>
  <si>
    <t>miR-124-3p (and other miRNAs w/seed AAGGCAC)</t>
  </si>
  <si>
    <t>miR-125b-5p (and other miRNAs w/seed CCCUGAG)</t>
  </si>
  <si>
    <t>mir-133</t>
  </si>
  <si>
    <t>miR-199a-5p (and other miRNAs w/seed CCAGUGU)</t>
  </si>
  <si>
    <t>miR-34a-5p (and other miRNAs w/seed GGCAGUG)</t>
  </si>
  <si>
    <t>MIR17HG</t>
  </si>
  <si>
    <t>MKNK1</t>
  </si>
  <si>
    <t>MRTFA</t>
  </si>
  <si>
    <t>NCOR-LXR-Oxysterol-RXR-9 cis RA</t>
  </si>
  <si>
    <t>NFYA</t>
  </si>
  <si>
    <t>NKX2-1</t>
  </si>
  <si>
    <t>NME1</t>
  </si>
  <si>
    <t>NOX4</t>
  </si>
  <si>
    <t>NR1H2</t>
  </si>
  <si>
    <t>NR1H3</t>
  </si>
  <si>
    <t>NRG4</t>
  </si>
  <si>
    <t>NSUN6</t>
  </si>
  <si>
    <t>OSM</t>
  </si>
  <si>
    <t>PDGF BB</t>
  </si>
  <si>
    <t>PGR</t>
  </si>
  <si>
    <t>PNPLA2</t>
  </si>
  <si>
    <t>PPARA</t>
  </si>
  <si>
    <t>PPARD</t>
  </si>
  <si>
    <t>PPARG</t>
  </si>
  <si>
    <t>PRKAA2</t>
  </si>
  <si>
    <t>RGS2</t>
  </si>
  <si>
    <t>ROR1</t>
  </si>
  <si>
    <t>S100A8</t>
  </si>
  <si>
    <t>SCX</t>
  </si>
  <si>
    <t>SLC27A2</t>
  </si>
  <si>
    <t>SRC</t>
  </si>
  <si>
    <t>SREBF1</t>
  </si>
  <si>
    <t>SYVN1</t>
  </si>
  <si>
    <t>Tgf beta</t>
  </si>
  <si>
    <t>TGFB2</t>
  </si>
  <si>
    <t>TNF</t>
  </si>
  <si>
    <t>TP63</t>
  </si>
  <si>
    <t>TSC2</t>
  </si>
  <si>
    <t>BCKDK</t>
  </si>
  <si>
    <t>FN1</t>
  </si>
  <si>
    <t>LIMS1</t>
  </si>
  <si>
    <t>MTORC1</t>
  </si>
  <si>
    <t>PDGFC</t>
  </si>
  <si>
    <t>TRPC1</t>
  </si>
  <si>
    <t>USF2</t>
  </si>
  <si>
    <t>Short-term paired</t>
  </si>
  <si>
    <t>Long-term paired</t>
  </si>
  <si>
    <t>Combined pair bond</t>
  </si>
  <si>
    <t>Activation z-scores for pathways associate pairs</t>
  </si>
  <si>
    <t>red = corrected p-value for enrichment:</t>
  </si>
  <si>
    <t>Canonical Pathways</t>
  </si>
  <si>
    <t>Represented in Group</t>
  </si>
  <si>
    <t>Aldosterone Signaling in Epithelial Cells</t>
  </si>
  <si>
    <t>Autophagy</t>
  </si>
  <si>
    <t>Breast Cancer Regulation by Stathmin1</t>
  </si>
  <si>
    <t>Cardiac Hypertrophy Signaling (Enhanced)</t>
  </si>
  <si>
    <t>Colorectal Cancer Metastasis Signaling</t>
  </si>
  <si>
    <t>Corticotropin Releasing Hormone Signaling</t>
  </si>
  <si>
    <t>CREB Signaling in Neurons</t>
  </si>
  <si>
    <t>Dilated Cardiomyopathy Signaling Pathway</t>
  </si>
  <si>
    <t>Endocannabinoid Neuronal Synapse Pathway</t>
  </si>
  <si>
    <t>Endothelin-1 Signaling</t>
  </si>
  <si>
    <t>Factors Promoting Cardiogenesis in Vertebrates</t>
  </si>
  <si>
    <t>Glioblastoma Multiforme Signaling</t>
  </si>
  <si>
    <t>GŒ±i Signaling</t>
  </si>
  <si>
    <t>GP6 Signaling Pathway</t>
  </si>
  <si>
    <t>Hepatic Fibrosis Signaling Pathway</t>
  </si>
  <si>
    <t>HER-2 Signaling in Breast Cancer</t>
  </si>
  <si>
    <t>IL-15 Production</t>
  </si>
  <si>
    <t>IL-8 Signaling</t>
  </si>
  <si>
    <t>mTOR Signaling</t>
  </si>
  <si>
    <t>NAD Signaling Pathway</t>
  </si>
  <si>
    <t>Neuroinflammation Signaling Pathway</t>
  </si>
  <si>
    <t>Neuropathic Pain Signaling In Dorsal Horn Neurons</t>
  </si>
  <si>
    <t>Osteoarthritis Pathway</t>
  </si>
  <si>
    <t>PTEN Signaling</t>
  </si>
  <si>
    <t>Regulation Of The Epithelial Mesenchymal Transition By Growth Factors Pathway</t>
  </si>
  <si>
    <t>RhoA Signaling</t>
  </si>
  <si>
    <t>RhoGDI Signaling</t>
  </si>
  <si>
    <t>Signaling by Rho Family GTPases</t>
  </si>
  <si>
    <t>STAT3 Pathway</t>
  </si>
  <si>
    <t>Synaptic Long Term Depression</t>
  </si>
  <si>
    <t>Synaptogenesis Signaling Pathway</t>
  </si>
  <si>
    <t>Thrombin Signaling</t>
  </si>
  <si>
    <t>Actin Nucleation by ARP-WASP Complex</t>
  </si>
  <si>
    <t>Antioxidant Action of Vitamin C</t>
  </si>
  <si>
    <t>Apelin Liver Signaling Pathway</t>
  </si>
  <si>
    <t>Dopamine Degradation</t>
  </si>
  <si>
    <t>Ethanol Degradation II</t>
  </si>
  <si>
    <t>Ethanol Degradation IV</t>
  </si>
  <si>
    <t>Fatty Acid Œ≤-oxidation I</t>
  </si>
  <si>
    <t>ILK Signaling</t>
  </si>
  <si>
    <t>Integrin Signaling</t>
  </si>
  <si>
    <t>LPS/IL-1 Mediated Inhibition of RXR Function</t>
  </si>
  <si>
    <t>Mitochondrial L-carnitine Shuttle Pathway</t>
  </si>
  <si>
    <t>Noradrenaline and Adrenaline Degradation</t>
  </si>
  <si>
    <t>Œ≥-linolenate Biosynthesis II (Animals)</t>
  </si>
  <si>
    <t>Oleate Biosynthesis II (Animals)</t>
  </si>
  <si>
    <t>p70S6K Signaling</t>
  </si>
  <si>
    <t>Putrescine Degradation III</t>
  </si>
  <si>
    <t>Regulation of Actin-based Motility by Rho</t>
  </si>
  <si>
    <t>Serotonin Degradation</t>
  </si>
  <si>
    <t>Sonic Hedgehog Signaling</t>
  </si>
  <si>
    <t>Sphingosine-1-phosphate Signaling</t>
  </si>
  <si>
    <t>Tryptophan Degradation X (Mammalian, via Tryptamine)</t>
  </si>
  <si>
    <t>Tumor Microenvironment Pathway</t>
  </si>
  <si>
    <t>Wnt/Ca+ pathway</t>
  </si>
  <si>
    <t>Xenobiotic Metabolism AHR Signaling Pathway</t>
  </si>
  <si>
    <t>Choline Biosynthesis III</t>
  </si>
  <si>
    <t>Fatty Acid Activation</t>
  </si>
  <si>
    <t>Glutaryl-CoA Degradation</t>
  </si>
  <si>
    <t>Glycogen Degradation II</t>
  </si>
  <si>
    <t>Glycogen Degradation III</t>
  </si>
  <si>
    <t>Phenylalanine Degradation IV (Mammalian, via Side Chain)</t>
  </si>
  <si>
    <t>Pyrimidine Deoxyribonucleotides De Novo Biosynthesis I</t>
  </si>
  <si>
    <t>Activation z-scores: Filtered at +/- 2.</t>
  </si>
  <si>
    <t xml:space="preserve">Pink = sig corrected P-value </t>
  </si>
  <si>
    <t>Number of groups with enrichment</t>
  </si>
  <si>
    <t>Dopamine-DARPP32 Feedback in cAMP Signaling</t>
  </si>
  <si>
    <t>Tryptophan Degradation III (Eukaryotic)</t>
  </si>
  <si>
    <t>Short-term separation</t>
  </si>
  <si>
    <t>Long-term separation</t>
  </si>
  <si>
    <t>Filtered at acitation z-score +/- 2.0</t>
  </si>
  <si>
    <t>P-values pink = sig after p-value correction</t>
  </si>
  <si>
    <t>FOXM1</t>
  </si>
  <si>
    <t>SOST</t>
  </si>
  <si>
    <t>JAG1</t>
  </si>
  <si>
    <t>N/A</t>
  </si>
  <si>
    <t>Upstream Regulator</t>
  </si>
  <si>
    <t>Expr Log Ratio</t>
  </si>
  <si>
    <t>Molecule Type</t>
  </si>
  <si>
    <t>Predicted Activation State</t>
  </si>
  <si>
    <t>Activation z-score</t>
  </si>
  <si>
    <t>Flags</t>
  </si>
  <si>
    <t>p-value of overlap</t>
  </si>
  <si>
    <t>Target Molecules in Dataset</t>
  </si>
  <si>
    <t>Mechanistic Network</t>
  </si>
  <si>
    <t>ALKBH1</t>
  </si>
  <si>
    <t xml:space="preserve"> </t>
  </si>
  <si>
    <t>enzyme</t>
  </si>
  <si>
    <t>Activated</t>
  </si>
  <si>
    <t>bias</t>
  </si>
  <si>
    <t>MT-ATP6,MT-CO1,MT-CO2,MT-CYB,MT-ND2,MT-ND4,MT-ND4L</t>
  </si>
  <si>
    <t>NSUN3</t>
  </si>
  <si>
    <t>mir-210</t>
  </si>
  <si>
    <t>microRNA</t>
  </si>
  <si>
    <t>HECTD1,NDRG1,NIPBL,SETD2,SMCHD1,TCF7L2</t>
  </si>
  <si>
    <t>mature microRNA</t>
  </si>
  <si>
    <t>FA2H,GSN,KANK1,LRRC58,MDFIC,MYH9,MYO10,NAA15,NEK9,QSER1</t>
  </si>
  <si>
    <t>let-7</t>
  </si>
  <si>
    <t>APC,BCAT1,BRCA2,COL1A2,COL3A1,DLC1,FN1,ORC6,PA2G4,TLR4</t>
  </si>
  <si>
    <t>FBXW7</t>
  </si>
  <si>
    <t>MT-ATP6,MT-CO1,MT-CO2,MT-CO3,MT-CYB,MT-ND1,MT-ND4,MT-ND4L,MTHFD2,TLR4</t>
  </si>
  <si>
    <t>86 (3)</t>
  </si>
  <si>
    <t>APP</t>
  </si>
  <si>
    <t>other</t>
  </si>
  <si>
    <t>ACTB,ACTG1,ADAMTS4,APC,CHAT,CHRM4,CP,EFHC2,FN1,FOS</t>
  </si>
  <si>
    <t>213 (18)</t>
  </si>
  <si>
    <t>LONP1</t>
  </si>
  <si>
    <t>peptidase</t>
  </si>
  <si>
    <t>MDH2,MT-ATP6,MT-CO1,MT-CO2,MT-CO3,MT-CYB,MT-ND1,MT-ND2,MT-ND3,MT-ND4</t>
  </si>
  <si>
    <t>ACSL4</t>
  </si>
  <si>
    <t>CDC25B,COL12A1,DLC1,DOCK5,MYO5A</t>
  </si>
  <si>
    <t>ALDH1A1,ARHGEF28,CCDC80,DYNC1H1,GRIN2D,GSN,HSP90B1,KLHL1,MDH2,MEGF11</t>
  </si>
  <si>
    <t>AHR</t>
  </si>
  <si>
    <t>ligand-dependent nuclear receptor</t>
  </si>
  <si>
    <t>ACACA,CAMK2N2,CBR3,CDC25B,CHD7,COL12A1,COL1A2,COL3A1,DMXL2,ESRRG</t>
  </si>
  <si>
    <t>142 (9)</t>
  </si>
  <si>
    <t>DAP3</t>
  </si>
  <si>
    <t>MT-ATP6,MT-CO1,MT-CO2,MT-CO3,MT-CYB,MT-ND1,MT-ND2,MT-ND3,MT-ND4,MT-ND4L</t>
  </si>
  <si>
    <t>LIF</t>
  </si>
  <si>
    <t>cytokine</t>
  </si>
  <si>
    <t>ACACA,BMP7,CHAT,FN1,FOS,MT-ATP6,MT-CO1,MT-CO2,MT-CO3,MT-CYB</t>
  </si>
  <si>
    <t>80 (7)</t>
  </si>
  <si>
    <t>NEDD9</t>
  </si>
  <si>
    <t>BMPR1B,FOS,FOXJ1,TENT5A,TF</t>
  </si>
  <si>
    <t>TWNK</t>
  </si>
  <si>
    <t>mt-Atp8,MT-CO1,MT-CYB,MT-ND1,MT-ND2,MT-ND3,MT-ND4,MT-ND4L</t>
  </si>
  <si>
    <t>SIRT3</t>
  </si>
  <si>
    <t>Inhibited</t>
  </si>
  <si>
    <t>transcription regulator</t>
  </si>
  <si>
    <t>ABTB2,ACVR1,ADAMTS4,ALDH1A1,AMOT,ANGPT1,APC,CLDN11,CNKSR3,CNP</t>
  </si>
  <si>
    <t>WNT1</t>
  </si>
  <si>
    <t>CCDC80,COL3A1,FN1,FOS,NKX2-2,SEMA3C,TJP1</t>
  </si>
  <si>
    <t>NEUROG3</t>
  </si>
  <si>
    <t>ACACA,LHX6,NKX2-2,NOTCH2,SCG2,SEMA3C</t>
  </si>
  <si>
    <t>miR-2392 (miRNAs w/seed AGGAUGG)</t>
  </si>
  <si>
    <t>MT-CO1,MT-CO2,MT-CYB,MT-ND2,MT-ND4</t>
  </si>
  <si>
    <t>mir-2392</t>
  </si>
  <si>
    <t>PKM</t>
  </si>
  <si>
    <t>kinase</t>
  </si>
  <si>
    <t>ACLY,MT-ATP6,MT-CO1,MT-CO2,MT-ND3</t>
  </si>
  <si>
    <t>ADORA2A</t>
  </si>
  <si>
    <t>G-protein coupled receptor</t>
  </si>
  <si>
    <t>COL3A1,DUSP1,FOS,G3BP2,KIF5A,KIF5B,NAPA,NR4A1,SPTBN1,TJP1</t>
  </si>
  <si>
    <t>165 (10)</t>
  </si>
  <si>
    <t>SERPINF1</t>
  </si>
  <si>
    <t>CSPG4,NEFH,OLIG2,PDGFRA,SOX10,TJP1</t>
  </si>
  <si>
    <t>95 (7)</t>
  </si>
  <si>
    <t>RAC1</t>
  </si>
  <si>
    <t>Acan,BCL6,COL1A2,DUSP1,FN1,FOS,GSN,SOX6</t>
  </si>
  <si>
    <t>198 (16)</t>
  </si>
  <si>
    <t>ARNTL</t>
  </si>
  <si>
    <t>ACACA,ANGPT1,NFE2L2,NPY,PPARGC1B,RICTOR,RYR2</t>
  </si>
  <si>
    <t>CNP,FN1,MAG,NKX2-2,OLIG2,SOX10</t>
  </si>
  <si>
    <t>94 (7)</t>
  </si>
  <si>
    <t>ABCD2,ABHD17B,ADAMTS4,ANLN,APOD,ARAP2,ASPA,CCP110,CLDN11,CNP</t>
  </si>
  <si>
    <t>HDAC1</t>
  </si>
  <si>
    <t>ABCD2,AMPD3,APEX1,BCL6,BRCA2,COL1A2,DUSP1,FN1,FOS,ITGB4</t>
  </si>
  <si>
    <t>134 (9)</t>
  </si>
  <si>
    <t>CCR2</t>
  </si>
  <si>
    <t>COL12A1,COL1A2,F13A1,FBLN1,FN1,HSPG2</t>
  </si>
  <si>
    <t>Ingenuity Canonical Pathways</t>
  </si>
  <si>
    <t xml:space="preserve"> -log(p-value)</t>
  </si>
  <si>
    <t>Ratio</t>
  </si>
  <si>
    <t>z-score</t>
  </si>
  <si>
    <t>Molecules</t>
  </si>
  <si>
    <t>IRS1,PLCB4,PLCD1,PLCE1,PLCL1,PLD1,PRKCQ,RAP1A</t>
  </si>
  <si>
    <t>Synaptic Long Term Potentiation</t>
  </si>
  <si>
    <t>GRIN2D,PLCB4,PLCD1,PLCE1,PLCL1,PRKCQ,RAP1A</t>
  </si>
  <si>
    <t>Cardiac Hypertrophy Signaling</t>
  </si>
  <si>
    <t>CACNA2D3,IRS1,MAP3K15,PLCB4,PLCD1,PLCE1,PLCL1,RAP1A</t>
  </si>
  <si>
    <t>Dendritic Cell Maturation</t>
  </si>
  <si>
    <t>COL1A2,COL3A1,PLCB4,PLCD1,PLCE1,PLCL1,TLR4</t>
  </si>
  <si>
    <t>DNAJB5,DUSP1,HSP90B1,HSPA12B,HSPB8,PLCB4,PLCD1,PLCE1,PLCL1,PRKCQ,SLC12A2</t>
  </si>
  <si>
    <t>CACNA2D3,GRIN2D,PLCB4,PLCD1,PLCE1,PLCL1,PRKCQ</t>
  </si>
  <si>
    <t>MPRIP,PLCB4,PLCD1,PLCE1,PLCL1,PRKCQ,RAP1A</t>
  </si>
  <si>
    <t>NF-Œ∫B Signaling</t>
  </si>
  <si>
    <t>BMPR1B,MAP4K4,PDGFRA,PRKCQ,RAP1A,TLR4</t>
  </si>
  <si>
    <t>Insulin Secretion Signaling Pathway</t>
  </si>
  <si>
    <t>CACNA2D3,EIF4G3,NAPA,PLCB4,PLCD1,PLCE1,PLCL1,PRKCQ,RAP1A,RYR2</t>
  </si>
  <si>
    <t>UVA-Induced MAPK Signaling</t>
  </si>
  <si>
    <t>FOS,PLCB4,PLCD1,PLCE1,PLCL1,RAP1A</t>
  </si>
  <si>
    <t>Melatonin Signaling</t>
  </si>
  <si>
    <t>PLCB4,PLCD1,PLCE1,PLCL1,PRKCQ</t>
  </si>
  <si>
    <t>Sperm Motility</t>
  </si>
  <si>
    <t>PDGFRA,PEAK1,PLCB4,PLCD1,PLCE1,PLCL1,PRKCQ,SLC12A2,SLC9A5</t>
  </si>
  <si>
    <t>PDGFRA,PLCB4,PLCD1,PLCE1,PLCL1</t>
  </si>
  <si>
    <t>COL12A1,COL1A2,COL3A1,COL8A2,PRKCQ</t>
  </si>
  <si>
    <t>Xenobiotic Metabolism General Signaling Pathway</t>
  </si>
  <si>
    <t>MAP3K15,NFE2L2,PRKCQ,RAP1A,UGT8</t>
  </si>
  <si>
    <t>PI3K Signaling in B Lymphocytes</t>
  </si>
  <si>
    <t>FOS,INPP5D,IRS1,Irs4,PLCB4,PLCD1,PLCE1,PLCL1,RAP1A,TLR4</t>
  </si>
  <si>
    <t>CACNA2D3,PLCB4,PLCD1,PLCE1,PLCL1,PRKCQ,RAP1A,RYR2</t>
  </si>
  <si>
    <t>FOS,ITGB4,ITGB5,MT-CO1,MT-CO2,MT-CO3,PRKCQ,RAP1A</t>
  </si>
  <si>
    <t>PLCB4,PLCD1,PLCE1,PLCL1</t>
  </si>
  <si>
    <t>SAPK/JNK Signaling</t>
  </si>
  <si>
    <t>GAB1,IRS1,MAP4K4,RAP1A</t>
  </si>
  <si>
    <t>ACVR1,APC,BMP7,BMPR1B,PLCB4,PLCD1,PLCE1,PLCL1,PRKCQ,TCF7L2</t>
  </si>
  <si>
    <t>FOS,GAB1,PLCB4,PLCD1,PLCE1,PLCL1,PLD1,PLD3,PRKCQ,RAP1A</t>
  </si>
  <si>
    <t>ACVR1,APC,CACNA2D3,COL1A2,COL3A1,FOS,ITGB4,ITGB5,PDGFRA,PRKCQ,RAP1A,TCF7L2,TF,TLR4</t>
  </si>
  <si>
    <t>ACVR1,APEX1,CACNA2D3,ITGB4,ITGB5,MAP3K15,PLCB4,PLCD1,PLCE1,PLCL1,PRKCQ,RAP1A,RYR2</t>
  </si>
  <si>
    <t>14-3-3-mediated Signaling</t>
  </si>
  <si>
    <t>FOS,PLCB4,PLCD1,PLCE1,PLCL1,PRKCQ,RAP1A</t>
  </si>
  <si>
    <t>P2Y Purigenic Receptor Signaling Pathway</t>
  </si>
  <si>
    <t>Insulin Receptor Signaling</t>
  </si>
  <si>
    <t>ACLY,GAB1,INPP5D,INPPL1,IRS1,Irs4,RAP1A</t>
  </si>
  <si>
    <t>APC,PDGFRA,PLCB4,PLCD1,PLCE1,PLCL1,RAP1A</t>
  </si>
  <si>
    <t>B Cell Receptor Signaling</t>
  </si>
  <si>
    <t>BCL6,GAB1,INPP5D,INPPL1,MAP3K15,PRKCQ,RAP1A</t>
  </si>
  <si>
    <t>Adrenomedullin signaling pathway</t>
  </si>
  <si>
    <t>FOS,GPR37,PLCB4,PLCD1,PLCE1,PLCL1,RAP1A</t>
  </si>
  <si>
    <t>Role of NFAT in Cardiac Hypertrophy</t>
  </si>
  <si>
    <t>CACNA2D3,PLCB4,PLCD1,PLCE1,PLCL1,PRKCQ,RAP1A</t>
  </si>
  <si>
    <t>Protein Kinase A Signaling</t>
  </si>
  <si>
    <t>AKAP11,AKAP6,APEX1,CDC25B,DUSP1,MYH10,PLCB4,PLCD1,PLCE1,PLCL1,PRKCQ,Ptprd,PTPRN,PTPRZ1,PYGB,RAP1A,RYR2,TCF7L2</t>
  </si>
  <si>
    <t>Sirtuin Signaling Pathway</t>
  </si>
  <si>
    <t>ACLY,APEX1,ATG2B,CPT1A,LDHD,MT-ATP6,MT-CYB,MT-ND1,MT-ND2,MT-ND3,MT-ND4,MT-ND4L,NDRG1,NDUFA3,NFE2L2,OTC,POLR1B,SLC25A5</t>
  </si>
  <si>
    <t>ACTB,ACTG1,FN1,FOS,IRS1,Irs4,ITGB4,ITGB5,MYH10,MYH14,MYH9,MYO10,MYO18A,RICTOR</t>
  </si>
  <si>
    <t>FOS,GPR37,GRIN2D,PLCB4,PLCD1,PLCE1,PLCL1,PRKCQ,TAC1</t>
  </si>
  <si>
    <t>Phospholipases</t>
  </si>
  <si>
    <t>PLCB4,PLCD1,PLCE1,PLCL1,PLD1,PLD3</t>
  </si>
  <si>
    <t>Apelin Cardiomyocyte Signaling Pathway</t>
  </si>
  <si>
    <t>PLCB4,PLCD1,PLCE1,PLCL1,PRKCQ,SLC9A5</t>
  </si>
  <si>
    <t>GPCR-Mediated Nutrient Sensing in Enteroendocrine Cells</t>
  </si>
  <si>
    <t>CACNA2D3,PLCB4,PLCD1,PLCE1,PLCL1,PRKCQ</t>
  </si>
  <si>
    <t>CACNA2D3,GRIN2D,PLCB4,PLCD1,PLCE1,PLCL1</t>
  </si>
  <si>
    <t>EIF4G3,IRS1,PLD1,PLD3,PRKCQ,RAP1A,RICTOR</t>
  </si>
  <si>
    <t>ADORA1,BMPR1B,CACNA2D3,CHRM4,GPR12,GPR137C,GPR37,GRIN2D,HTR2C,HTR5A,LPAR1,MCHR1,PDGFRA,PLCB4,PLCD1,PLCE1,PLCL1,PRKCQ,RAP1A</t>
  </si>
  <si>
    <t>HGF Signaling</t>
  </si>
  <si>
    <t>FOS,GAB1,ITGB4,ITGB5,MAP3K15,PRKCQ,RAP1A</t>
  </si>
  <si>
    <t>Fc Epsilon RI Signaling</t>
  </si>
  <si>
    <t>GAB1,INPP5D,INPPL1,PRKCQ,RAP1A</t>
  </si>
  <si>
    <t>COL1A2,COL3A1,CSPG4,FN1,FOS,RAP1A</t>
  </si>
  <si>
    <t>GNRH Signaling</t>
  </si>
  <si>
    <t>CACNA2D3,FOS,MAP3K15,PLCB4,PRKCQ,RAP1A</t>
  </si>
  <si>
    <t>Production of Nitric Oxide and Reactive Oxygen Species in Macrophages</t>
  </si>
  <si>
    <t>APOD,FOS,MAP3K15,PRKCQ,RAP1A,TLR4</t>
  </si>
  <si>
    <t>Xenobiotic Metabolism PXR Signaling Pathway</t>
  </si>
  <si>
    <t>ALDH1A1,HSP90B1,MAOA,PRKCQ,UGT8</t>
  </si>
  <si>
    <t>DOCK10,FOS,GAB1,PDGFRA,RAP1A</t>
  </si>
  <si>
    <t>NRF2-mediated Oxidative Stress Response</t>
  </si>
  <si>
    <t>ACTB,ACTG1,BACH1,DNAJB5,ERP29,FKBP5,FOS,GCLM,HSP90B1,HSPB8,NFE2L2,PRKCQ,RAP1A</t>
  </si>
  <si>
    <t>Systemic Lupus Erythematosus In B Cell Signaling Pathway</t>
  </si>
  <si>
    <t>FOS,GAB1,INPP5D,INPPL1,MAP4K4,PRKCQ,RAP1A</t>
  </si>
  <si>
    <t>Calcium Signaling</t>
  </si>
  <si>
    <t>CACNA2D3,GRIN2D,MYH10,MYH14,MYH9,MYO10,MYO18A,RAP1A,RYR2</t>
  </si>
  <si>
    <t>GDNF Family Ligand-Receptor Interactions</t>
  </si>
  <si>
    <t>FOS,GAB1,IRS1,RAP1A</t>
  </si>
  <si>
    <t>IL-3 Signaling</t>
  </si>
  <si>
    <t>FOS,INPP5D,PRKCQ,RAP1A</t>
  </si>
  <si>
    <t>Thyroid Cancer Signaling</t>
  </si>
  <si>
    <t>FOS,IRS1,RAP1A,TCF7L2</t>
  </si>
  <si>
    <t>LPS-stimulated MAPK Signaling</t>
  </si>
  <si>
    <t>FOS,PRKCQ,RAP1A,TLR4</t>
  </si>
  <si>
    <t>Prolactin Signaling</t>
  </si>
  <si>
    <t>FOS,IRS1,PRKCQ,RAP1A</t>
  </si>
  <si>
    <t>Cholecystokinin/Gastrin-mediated Signaling</t>
  </si>
  <si>
    <t>FOS,PLCB4,PRKCQ,RAP1A</t>
  </si>
  <si>
    <t>HOTAIR Regulatory Pathway</t>
  </si>
  <si>
    <t>COL1A2,COL3A1,LAMTOR5,TCF7L2,TLR4</t>
  </si>
  <si>
    <t>Acute Phase Response Signaling</t>
  </si>
  <si>
    <t>CP,FN1,FOS,RAP1A,TF</t>
  </si>
  <si>
    <t>Role of NFAT in Regulation of the Immune Response</t>
  </si>
  <si>
    <t>HIF1Œ± Signaling</t>
  </si>
  <si>
    <t>APEX1,PRKCQ,RAP1A,TF</t>
  </si>
  <si>
    <t>PKCŒ∏ Signaling in T Lymphocytes</t>
  </si>
  <si>
    <t>CACNA2D3,FOS,MAP3K15,PRKCQ,RAP1A</t>
  </si>
  <si>
    <t>Estrogen Receptor Signaling</t>
  </si>
  <si>
    <t>CACNA2D3,FOS,HSP90B1,MED27,MPRIP,MT-ATP6,MT-CYB,MT-ND1,MT-ND2,MT-ND3,MT-ND4,MT-ND4L,NDUFA3,PLCB4,PLCD1,PLCE1,PLCL1,PRKCQ,RAP1A</t>
  </si>
  <si>
    <t>ACTB,ACTG1,ARHGAP5,GSN,ITGB4,ITGB5,MPRIP,RAP1A,TSPAN7</t>
  </si>
  <si>
    <t>GŒ±q Signaling</t>
  </si>
  <si>
    <t>HTR2C,PLCB4,PLD1,PLD3,PRKCQ,RGS16</t>
  </si>
  <si>
    <t>ACVR1,BIRC6,FOS,GABRD,GRIN2D,NFE2L2,TLR4</t>
  </si>
  <si>
    <t>Phospholipase C Signaling</t>
  </si>
  <si>
    <t>ITGB4,ITGB5,MPRIP,PLCB4,PLCD1,PLCE1,PLD1,PLD3,PRKCQ,RAP1A</t>
  </si>
  <si>
    <t>Semaphorin Neuronal Repulsive Signaling Pathway</t>
  </si>
  <si>
    <t>Acan,CSPG4,ITGB4,ITGB5,MICAL1,MPRIP,NRP2,SEMA6D</t>
  </si>
  <si>
    <t>Actin Cytoskeleton Signaling</t>
  </si>
  <si>
    <t>ACTB,ACTG1,APC,FN1,GSN,ITGB4,ITGB5,MPRIP,MYH10,MYH14,MYH9,MYO10,MYO18A,RAP1A</t>
  </si>
  <si>
    <t>ADORA1,CHRM4,GPR12,GPR137C,GPR37,HTR2C,HTR5A,LPAR1,MCHR1,PLCB4,PRKCQ,RAP1A</t>
  </si>
  <si>
    <t>PDGF Signaling</t>
  </si>
  <si>
    <t>FOS,INPP5D,INPPL1,PDGFRA,RAP1A</t>
  </si>
  <si>
    <t>Aryl Hydrocarbon Receptor Signaling</t>
  </si>
  <si>
    <t>ALDH1A1,FOS,HSP90B1,NFE2L2,POLA1,SMARCA4</t>
  </si>
  <si>
    <t>Apelin Endothelial Signaling Pathway</t>
  </si>
  <si>
    <t>ANGPT1,FOS,PLCB4,PRKCQ,RAP1A</t>
  </si>
  <si>
    <t>CACNA2D3,FOS,NR4A1,PRKCQ,RAP1A</t>
  </si>
  <si>
    <t>Natural Killer Cell Signaling</t>
  </si>
  <si>
    <t>COL1A2,COL3A1,MAP3K15,PRKCQ,RAP1A</t>
  </si>
  <si>
    <t>APC,FOS,MSH6,RAP1A,TCF7L2,TLR4</t>
  </si>
  <si>
    <t>T Cell Receptor Signaling</t>
  </si>
  <si>
    <t>FOS,PRKCQ,RAP1A,SKAP1,TCF7L2</t>
  </si>
  <si>
    <t>EFNA5,GRIN2D,NAPA,RAP1A,THBS2</t>
  </si>
  <si>
    <t>Opioid Signaling Pathway</t>
  </si>
  <si>
    <t>CACNA2D3,FOS,FOSB,GRIN2D,PRKCQ,RAP1A,RGS16,RYR2,TCF7L2</t>
  </si>
  <si>
    <t>ANGPT1,FOS,MAP4K4,PLD1,PLD3,PRKCQ,RAP1A</t>
  </si>
  <si>
    <t>ACTB,ACTG1,ANLN,ARHGAP5,CDC42EP1,CDC42EP2,DLC1,LPAR1,MPRIP,NRP2,PLD1,RHPN2,RTKN</t>
  </si>
  <si>
    <t>Superpathway of Inositol Phosphate Compounds</t>
  </si>
  <si>
    <t>ATP1A1,CDC25B,DUSP1,INPP5D,INPPL1,IP6K2,ITPKB,PLCB4,PLCD1,PLCE1,PTPRN,SACM1L</t>
  </si>
  <si>
    <t>D-myo-inositol-5-phosphate Metabolism</t>
  </si>
  <si>
    <t>ATP1A1,CDC25B,DUSP1,INPP5D,INPPL1,PLCB4,PLCD1,PLCE1,PTPRN,SACM1L</t>
  </si>
  <si>
    <t>ACTB,ACTG1,ARHGAP5,DLC1,ITGB4,ITGB5,MYH10,MYH14,MYH9</t>
  </si>
  <si>
    <t>Chemokine Signaling</t>
  </si>
  <si>
    <t>FOS,MPRIP,PLCB4,RAP1A</t>
  </si>
  <si>
    <t>PI3K/AKT Signaling</t>
  </si>
  <si>
    <t>GAB1,HSP90B1,INPP5D,INPPL1,ITGB4,ITGB5,RAP1A</t>
  </si>
  <si>
    <t>Death Receptor Signaling</t>
  </si>
  <si>
    <t>ACTB,ACTG1,MAP4K4,SPTAN1</t>
  </si>
  <si>
    <t>ACTB,ACTG1,CDC42EP1,CDC42EP2,FOS,ITGB4,ITGB5,PLD1</t>
  </si>
  <si>
    <t>ATG2B,BIRC6,FOS,IRS1,PRKCQ,TLR4</t>
  </si>
  <si>
    <t>MSP-RON Signaling In Cancer Cells Pathway</t>
  </si>
  <si>
    <t>FOS,ITGB4,RAP1A,TCF7L2</t>
  </si>
  <si>
    <t>IL-17 Signaling</t>
  </si>
  <si>
    <t>FOS,HSP90B1,RAP1A,RGS16</t>
  </si>
  <si>
    <t>Cdc42 Signaling</t>
  </si>
  <si>
    <t>APC,CDC42EP2,FOS,ITGB4,ITGB5,MPRIP</t>
  </si>
  <si>
    <t>Xenobiotic Metabolism CAR Signaling Pathway</t>
  </si>
  <si>
    <t>ALDH1A1,HSP90B1,PRKCQ,UGT8</t>
  </si>
  <si>
    <t>FcŒ≥ Receptor-mediated Phagocytosis in Macrophages and Monocytes</t>
  </si>
  <si>
    <t>ACTB,ACTG1,INPP5D,MYO5A,PLD1,PLD3,PRKCQ</t>
  </si>
  <si>
    <t>cAMP-mediated signaling</t>
  </si>
  <si>
    <t>ADORA1,AKAP11,AKAP6,APEX1,CHRM4,DUSP1,HTR5A,LPAR1,RAP1A</t>
  </si>
  <si>
    <t>TGF-Œ≤ Signaling</t>
  </si>
  <si>
    <t>ACVR1,BMP7,BMPR1B,FOS,INHBA,RAP1A</t>
  </si>
  <si>
    <t>PPAR Signaling</t>
  </si>
  <si>
    <t>FOS,HSP90B1,MAP4K4,PDGFRA,RAP1A</t>
  </si>
  <si>
    <t>Wnt/Œ≤-catenin Signaling</t>
  </si>
  <si>
    <t>ACVR1,APC,SOX10,SOX6,TCF7L2</t>
  </si>
  <si>
    <t>Tec Kinase Signaling</t>
  </si>
  <si>
    <t>ACTB,ACTG1,FOS,ITGB4,ITGB5,PRKCQ,TLR4</t>
  </si>
  <si>
    <t>PPARŒ±/RXRŒ± Activation</t>
  </si>
  <si>
    <t>ACVR1,CHD5,HSP90B1,IRS1,ITGB5,MAP4K4,PLCB4,PLCD1,PLCE1,PLCL1,RAP1A</t>
  </si>
  <si>
    <t>Leukocyte Extravasation Signaling</t>
  </si>
  <si>
    <t>ACTB,ACTG1,ARHGAP5,CLDN11,DLC1,PRKCQ,RAP1A</t>
  </si>
  <si>
    <t>Role of BRCA1 in DNA Damage Response</t>
  </si>
  <si>
    <t>ACTB,BLM,BRCA2,MDC1,MSH6,RFC1,SMARCA4</t>
  </si>
  <si>
    <t>Apoptosis Signaling</t>
  </si>
  <si>
    <t>BIRC6,MAP4K4,PRKCQ,RAP1A,SPTAN1</t>
  </si>
  <si>
    <t>ADORA1,CHRM4,LPAR1,RAP1A</t>
  </si>
  <si>
    <t>3-phosphoinositide Degradation</t>
  </si>
  <si>
    <t>ATP1A1,CDC25B,DUSP1,INPP5D,INPPL1,PTPRN,SACM1L</t>
  </si>
  <si>
    <t>D-myo-inositol (1,4,5,6)-Tetrakisphosphate Biosynthesis</t>
  </si>
  <si>
    <t>D-myo-inositol (3,4,5,6)-tetrakisphosphate Biosynthesis</t>
  </si>
  <si>
    <t>3-phosphoinositide Biosynthesis</t>
  </si>
  <si>
    <t>ACTB,ACTG1,BAG3,CACNA2D3,GAB1,MYH10,MYH14,MYH9,MYO10,MYO18A,RYR2</t>
  </si>
  <si>
    <t>BMPR1B,CNKSR3,INPP5D,INPPL1,ITGB4,ITGB5,PDGFRA,RAP1A</t>
  </si>
  <si>
    <t>GPCR-Mediated Integration of Enteroendocrine Signaling Exemplified by an L Cell</t>
  </si>
  <si>
    <t>Oxidative Phosphorylation</t>
  </si>
  <si>
    <t>MT-ATP6,MT-CO1,MT-CO2,MT-CO3,MT-CYB,MT-ND1,MT-ND2,MT-ND3,MT-ND4,MT-ND4L,NDUFA3</t>
  </si>
  <si>
    <t>Epithelial Adherens Junction Signaling</t>
  </si>
  <si>
    <t>NaN</t>
  </si>
  <si>
    <t>ACTB,ACTG1,ACVR1,APC,EPN3,JUP,MYH10,MYH14,MYH9,MYO10,MYO18A,MYO7A,NOTCH2,RAP1A,TCF7L2</t>
  </si>
  <si>
    <t>Cellular Effects of Sildenafil (Viagra)</t>
  </si>
  <si>
    <t>ACTB,ACTG1,CACNA2D3,GPR37,MPRIP,MYH10,MYH14,MYH9,MYO10,MYO18A,PLCB4,PLCD1,PLCE1,PLCL1</t>
  </si>
  <si>
    <t>Tight Junction Signaling</t>
  </si>
  <si>
    <t>ACTB,ACTG1,CLDN11,CNKSR3,FOS,MYH10,MYH14,MYH9,MYO10,MYO18A,NAPA,SPTAN1,TJP1,TJP2</t>
  </si>
  <si>
    <t>Mitochondrial Dysfunction</t>
  </si>
  <si>
    <t>CPT1A,MAOA,MT-ATP6,MT-CO1,MT-CO2,MT-CO3,MT-CYB,MT-ND1,MT-ND2,MT-ND3,MT-ND4,MT-ND4L,NDUFA3</t>
  </si>
  <si>
    <t>Sertoli Cell-Sertoli Cell Junction Signaling</t>
  </si>
  <si>
    <t>ACTB,ACTG1,CLDN11,EPN3,ITGB4,ITGB5,JUP,MAP3K15,MYO7A,RAP1A,SPTAN1,SPTBN1,TJP1,TJP2</t>
  </si>
  <si>
    <t>Hepatic Fibrosis / Hepatic Stellate Cell Activation</t>
  </si>
  <si>
    <t>COL12A1,COL1A2,COL3A1,COL8A2,FN1,MYH10,MYH14,MYH9,MYO10,MYO18A,PDGFRA,TLR4</t>
  </si>
  <si>
    <t>Gap Junction Signaling</t>
  </si>
  <si>
    <t>ACTB,ACTG1,HTR2C,LPAR1,PLCB4,PLCD1,PLCE1,PLCL1,PRKCQ,RAP1A,TJP1,TJP2</t>
  </si>
  <si>
    <t>PHKA1,PLD1,PLD3</t>
  </si>
  <si>
    <t>Axonal Guidance Signaling</t>
  </si>
  <si>
    <t>ADAMTS4,BMP7,EFNA5,HERC2,ITGB4,ITGB5,MAG,MICAL1,NRP2,NTNG2,PLCB4,PLCD1,PLCE1,PLCL1,PLXNB3,PRKCQ,RAP1A,SEMA3C,SEMA6D,SLIT3,UNC5B</t>
  </si>
  <si>
    <t>Galactose Degradation I (Leloir Pathway)</t>
  </si>
  <si>
    <t>GALK2,GALM</t>
  </si>
  <si>
    <t>Phagosome Formation</t>
  </si>
  <si>
    <t>FN1,ITGB4,ITGB5,PLCB4,PLCD1,PLCE1,PLCL1,PRKCQ,TLR4</t>
  </si>
  <si>
    <t>1D-myo-inositol Hexakisphosphate Biosynthesis II (Mammalian)</t>
  </si>
  <si>
    <t>INPP5D,INPPL1,ITPKB</t>
  </si>
  <si>
    <t>D-myo-inositol (1,3,4)-trisphosphate Biosynthesis</t>
  </si>
  <si>
    <t>Virus Entry via Endocytic Pathways</t>
  </si>
  <si>
    <t>ACTB,ACTG1,AP1G1,ITGB4,ITGB5,PRKCQ,RAP1A</t>
  </si>
  <si>
    <t>Germ Cell-Sertoli Cell Junction Signaling</t>
  </si>
  <si>
    <t>ACTB,ACTG1,EPN3,GSN,JUP,MAP3K15,MYO7A,RAP1A,TJP1</t>
  </si>
  <si>
    <t>Superpathway of D-myo-inositol (1,4,5)-trisphosphate Metabolism</t>
  </si>
  <si>
    <t>Folate Transformations I</t>
  </si>
  <si>
    <t>MTHFD2,MTR</t>
  </si>
  <si>
    <t>D-myo-inositol (1,4,5)-Trisphosphate Biosynthesis</t>
  </si>
  <si>
    <t>PLCB4,PLCD1,PLCE1</t>
  </si>
  <si>
    <t>COL1A2,COL3A1,IRS1</t>
  </si>
  <si>
    <t>Agranulocyte Adhesion and Diapedesis</t>
  </si>
  <si>
    <t>ACTB,ACTG1,CLDN11,CXCL14,FN1,MYH10,MYH14,MYH9,MYO10,MYO18A</t>
  </si>
  <si>
    <t>Acetyl-CoA Biosynthesis III (from Citrate)</t>
  </si>
  <si>
    <t>ACLY</t>
  </si>
  <si>
    <t>Methylglyoxal Degradation VI</t>
  </si>
  <si>
    <t>LDHD</t>
  </si>
  <si>
    <t>Citrulline Degradation</t>
  </si>
  <si>
    <t>OTC</t>
  </si>
  <si>
    <t>Leptin Signaling in Obesity</t>
  </si>
  <si>
    <t>NPY,PLCB4,PLCD1,PLCE1,PLCL1</t>
  </si>
  <si>
    <t>Clathrin-mediated Endocytosis Signaling</t>
  </si>
  <si>
    <t>ACTB,ACTG1,AP1G1,APOD,ITGB4,ITGB5,MYO1E,MYO6,TF</t>
  </si>
  <si>
    <t>Role of Macrophages, Fibroblasts and Endothelial Cells in Rheumatoid Arthritis</t>
  </si>
  <si>
    <t>ADAMTS4,APC,DAAM1,FN1,FOS,PLCB4,PLCD1,PLCE1,PLCL1,PRKCQ,RAP1A,TCF7L2,TLR4</t>
  </si>
  <si>
    <t>RAR Activation</t>
  </si>
  <si>
    <t>ACTB,ALDH1A1,DUSP1,FOS,NR2F2,PRKCQ,RDH11,SMARCA4,SORBS3</t>
  </si>
  <si>
    <t>DNA Double-Strand Break Repair by Homologous Recombination</t>
  </si>
  <si>
    <t>BRCA2,POLA1</t>
  </si>
  <si>
    <t>Hereditary Breast Cancer Signaling</t>
  </si>
  <si>
    <t>ACTB,BLM,BRCA2,MSH6,RAP1A,RFC1,SMARCA4</t>
  </si>
  <si>
    <t>Uridine-5'-phosphate Biosynthesis</t>
  </si>
  <si>
    <t>CAD</t>
  </si>
  <si>
    <t>Pyrimidine Ribonucleotides De Novo Biosynthesis</t>
  </si>
  <si>
    <t>CAD,DDX3X,ENTPD3</t>
  </si>
  <si>
    <t>Neuregulin Signaling</t>
  </si>
  <si>
    <t>ERBIN,HSP90B1,ITGB4,ITGB5,PRKCQ,RAP1A</t>
  </si>
  <si>
    <t>Mismatch Repair in Eukaryotes</t>
  </si>
  <si>
    <t>MSH6,RFC1</t>
  </si>
  <si>
    <t>D-myo-inositol (1,4,5)-trisphosphate Degradation</t>
  </si>
  <si>
    <t>INPP5D,INPPL1</t>
  </si>
  <si>
    <t>Pregnenolone Biosynthesis</t>
  </si>
  <si>
    <t>CYP46A1,MICAL1</t>
  </si>
  <si>
    <t>Mechanisms of Viral Exit from Host Cells</t>
  </si>
  <si>
    <t>ACTB,ACTG1,PRKCQ</t>
  </si>
  <si>
    <t>Intrinsic Prothrombin Activation Pathway</t>
  </si>
  <si>
    <t>COL1A2,COL3A1,F13A1</t>
  </si>
  <si>
    <t>Glutathione Biosynthesis</t>
  </si>
  <si>
    <t>GCLM</t>
  </si>
  <si>
    <t>Methionine Salvage II (Mammalian)</t>
  </si>
  <si>
    <t>MTR</t>
  </si>
  <si>
    <t>Biotin-carboxyl Carrier Protein Assembly</t>
  </si>
  <si>
    <t>ACACA</t>
  </si>
  <si>
    <t>Serotonin Receptor Signaling</t>
  </si>
  <si>
    <t>HTR2C,HTR5A,MAOA</t>
  </si>
  <si>
    <t>Histidine Degradation VI</t>
  </si>
  <si>
    <t>Inflammasome pathway</t>
  </si>
  <si>
    <t>NEK7,TLR4</t>
  </si>
  <si>
    <t>Human Embryonic Stem Cell Pluripotency</t>
  </si>
  <si>
    <t>ACVR1,APC,BMP7,BMPR1B,INHBA,PDGFRA,TCF7L2</t>
  </si>
  <si>
    <t>ALDH1A1,MAOA</t>
  </si>
  <si>
    <t>Caveolar-mediated Endocytosis Signaling</t>
  </si>
  <si>
    <t>ACTB,ACTG1,ITGB4,ITGB5</t>
  </si>
  <si>
    <t>G-Protein Coupled Receptor Signaling</t>
  </si>
  <si>
    <t>ADORA1,APEX1,CHRM4,DUSP1,HTR2C,HTR5A,LPAR1,PLCB4,RAP1A,RGS16</t>
  </si>
  <si>
    <t>Glutathione Redox Reactions II</t>
  </si>
  <si>
    <t>TXNDC12</t>
  </si>
  <si>
    <t>Melatonin Degradation II</t>
  </si>
  <si>
    <t>MAOA</t>
  </si>
  <si>
    <t>Iron homeostasis signaling pathway</t>
  </si>
  <si>
    <t>BMP7,BMPR1B,CP,NUBP1,PDGFRA,TF</t>
  </si>
  <si>
    <t>Macropinocytosis Signaling</t>
  </si>
  <si>
    <t>ITGB4,ITGB5,PRKCQ,RAP1A</t>
  </si>
  <si>
    <t>Paxillin Signaling</t>
  </si>
  <si>
    <t>ACTB,ACTG1,ITGB4,ITGB5,RAP1A</t>
  </si>
  <si>
    <t>Cardiomyocyte Differentiation via BMP Receptors</t>
  </si>
  <si>
    <t>BMP7,BMPR1B</t>
  </si>
  <si>
    <t>Ubiquinol-10 Biosynthesis (Eukaryotic)</t>
  </si>
  <si>
    <t>UVC-Induced MAPK Signaling</t>
  </si>
  <si>
    <t>FOS,PRKCQ,RAP1A</t>
  </si>
  <si>
    <t>Proline Biosynthesis II (from Arginine)</t>
  </si>
  <si>
    <t>Creatine-phosphate Biosynthesis</t>
  </si>
  <si>
    <t>Tetrahydrofolate Salvage from 5,10-methenyltetrahydrofolate</t>
  </si>
  <si>
    <t>MTHFD2</t>
  </si>
  <si>
    <t>Amyotrophic Lateral Sclerosis Signaling</t>
  </si>
  <si>
    <t>CACNA2D3,GRIN2D,HECW1,NEFH,NEFL</t>
  </si>
  <si>
    <t>ACTB,GSN,ITGB4,ITGB5,MPRIP</t>
  </si>
  <si>
    <t>Molecular Mechanisms of Cancer</t>
  </si>
  <si>
    <t>APC,BMP7,BMPR1B,CDC25B,CDK18,FOS,GAB1,IRS1,ITGB4,ITGB5,PA2G4,PLCB4,PRKCQ,RAP1A</t>
  </si>
  <si>
    <t>VEGF Family Ligand-Receptor Interactions</t>
  </si>
  <si>
    <t>FOS,NRP2,PRKCQ,RAP1A</t>
  </si>
  <si>
    <t>FAK Signaling</t>
  </si>
  <si>
    <t>HIPPO signaling</t>
  </si>
  <si>
    <t>AMOT,FAT4,TJP2,TP53BP2</t>
  </si>
  <si>
    <t>PAK Signaling</t>
  </si>
  <si>
    <t>ARHGAP10,ITGB4,ITGB5,PDGFRA,RAP1A</t>
  </si>
  <si>
    <t>Role of NANOG in Mammalian Embryonic Stem Cell Pluripotency</t>
  </si>
  <si>
    <t>APC,BMP7,BMPR1B,GAB1,RAP1A</t>
  </si>
  <si>
    <t>Cell Cycle Control of Chromosomal Replication</t>
  </si>
  <si>
    <t>CDK18,ORC6,POLA1</t>
  </si>
  <si>
    <t>Arginine Biosynthesis IV</t>
  </si>
  <si>
    <t>Urea Cycle</t>
  </si>
  <si>
    <t>Ovarian Cancer Signaling</t>
  </si>
  <si>
    <t>APC,BRCA2,MSH6,PA2G4,RAP1A,TCF7L2</t>
  </si>
  <si>
    <t>MSP-RON Signaling Pathway</t>
  </si>
  <si>
    <t>ACTB,ACTG1,TLR4</t>
  </si>
  <si>
    <t>IL-4 Signaling</t>
  </si>
  <si>
    <t>INPP5D,INPPL1,IRS1,RAP1A</t>
  </si>
  <si>
    <t>Phosphatidylcholine Biosynthesis I</t>
  </si>
  <si>
    <t>PHKA1</t>
  </si>
  <si>
    <t>Adenine and Adenosine Salvage III</t>
  </si>
  <si>
    <t>ADARB2</t>
  </si>
  <si>
    <t>Aspartate Degradation II</t>
  </si>
  <si>
    <t>MDH2</t>
  </si>
  <si>
    <t>Ephrin Receptor Signaling</t>
  </si>
  <si>
    <t>ANGPT1,EFNA5,GRIN2D,ITGB4,ITGB5,MAP4K4,RAP1A</t>
  </si>
  <si>
    <t>Thrombopoietin Signaling</t>
  </si>
  <si>
    <t>Histidine Degradation III</t>
  </si>
  <si>
    <t>Inositol Pyrophosphates Biosynthesis</t>
  </si>
  <si>
    <t>IP6K2</t>
  </si>
  <si>
    <t>Purine Ribonucleosides Degradation to Ribose-1-phosphate</t>
  </si>
  <si>
    <t>Role of JAK2 in Hormone-like Cytokine Signaling</t>
  </si>
  <si>
    <t>IRS1,Irs4</t>
  </si>
  <si>
    <t>Pyrimidine Ribonucleotides Interconversion</t>
  </si>
  <si>
    <t>DDX3X,ENTPD3</t>
  </si>
  <si>
    <t>Sucrose Degradation V (Mammalian)</t>
  </si>
  <si>
    <t>GALM</t>
  </si>
  <si>
    <t>Citrulline Biosynthesis</t>
  </si>
  <si>
    <t>Leucine Degradation I</t>
  </si>
  <si>
    <t>BCAT1</t>
  </si>
  <si>
    <t>Rac Signaling</t>
  </si>
  <si>
    <t>ANK1,ITGB4,ITGB5,PLD1,RAP1A</t>
  </si>
  <si>
    <t>Retinoate Biosynthesis I</t>
  </si>
  <si>
    <t>ALDH1A1,RDH11</t>
  </si>
  <si>
    <t>Remodeling of Epithelial Adherens Junctions</t>
  </si>
  <si>
    <t>ACTB,ACTG1,APC</t>
  </si>
  <si>
    <t>Role of JAK1 and JAK3 in Œ≥c Cytokine Signaling</t>
  </si>
  <si>
    <t>IRS1,Irs4,RAP1A</t>
  </si>
  <si>
    <t>Agrin Interactions at Neuromuscular Junction</t>
  </si>
  <si>
    <t>ACTB,ACTG1,RAP1A</t>
  </si>
  <si>
    <t>Ketolysis</t>
  </si>
  <si>
    <t>BDH2</t>
  </si>
  <si>
    <t>Notch Signaling</t>
  </si>
  <si>
    <t>MAG,NOTCH2</t>
  </si>
  <si>
    <t>Growth Hormone Signaling</t>
  </si>
  <si>
    <t>FOS,IRS1,PRKCQ</t>
  </si>
  <si>
    <t>Basal Cell Carcinoma Signaling</t>
  </si>
  <si>
    <t>APC,BMP7,TCF7L2</t>
  </si>
  <si>
    <t>ERK5 Signaling</t>
  </si>
  <si>
    <t>FOS,GAB1,RAP1A</t>
  </si>
  <si>
    <t>Netrin Signaling</t>
  </si>
  <si>
    <t>CACNA2D3,RYR2,UNC5B</t>
  </si>
  <si>
    <t>Inhibition of Matrix Metalloproteases</t>
  </si>
  <si>
    <t>HSPG2,THBS2</t>
  </si>
  <si>
    <t>Ketogenesis</t>
  </si>
  <si>
    <t>Œ≥-glutamyl Cycle</t>
  </si>
  <si>
    <t>Role of Osteoblasts, Osteoclasts and Chondrocytes in Rheumatoid Arthritis</t>
  </si>
  <si>
    <t>ADAMTS4,APC,BMP7,BMPR1B,FOS,GSN,TCF7L2</t>
  </si>
  <si>
    <t>Neurotrophin/TRK Signaling</t>
  </si>
  <si>
    <t>Assembly of RNA Polymerase I Complex</t>
  </si>
  <si>
    <t>POLR1B</t>
  </si>
  <si>
    <t>PYGB</t>
  </si>
  <si>
    <t>BER pathway</t>
  </si>
  <si>
    <t>APEX1</t>
  </si>
  <si>
    <t>Toll-like Receptor Signaling</t>
  </si>
  <si>
    <t>FOS,MAP4K4,TLR4</t>
  </si>
  <si>
    <t>MIF Regulation of Innate Immunity</t>
  </si>
  <si>
    <t>FOS,TLR4</t>
  </si>
  <si>
    <t>Renal Cell Carcinoma Signaling</t>
  </si>
  <si>
    <t>Protein Ubiquitination Pathway</t>
  </si>
  <si>
    <t>BIRC6,DNAJB5,HSP90B1,HSPA12B,HSPB8,UBR2,USP29,USP34</t>
  </si>
  <si>
    <t>Nitric Oxide Signaling in the Cardiovascular System</t>
  </si>
  <si>
    <t>CACNA2D3,HSP90B1,PRKCQ,RYR2</t>
  </si>
  <si>
    <t>Role of Oct4 in Mammalian Embryonic Stem Cell Pluripotency</t>
  </si>
  <si>
    <t>NR2F2,TASOR</t>
  </si>
  <si>
    <t>Colanic Acid Building Blocks Biosynthesis</t>
  </si>
  <si>
    <t>GALK2</t>
  </si>
  <si>
    <t>iNOS Signaling</t>
  </si>
  <si>
    <t>nNOS Signaling in Neurons</t>
  </si>
  <si>
    <t>GRIN2D,PRKCQ</t>
  </si>
  <si>
    <t>PEDF Signaling</t>
  </si>
  <si>
    <t>RAP1A,TCF12,TCF7L2</t>
  </si>
  <si>
    <t>AMPK Signaling</t>
  </si>
  <si>
    <t>ACACA,ACTB,CHRM4,CPT1A,IRS1,PHLPP1,SMARCA4</t>
  </si>
  <si>
    <t>LXR/RXR Activation</t>
  </si>
  <si>
    <t>ACACA,APOD,TF,TLR4</t>
  </si>
  <si>
    <t>nNOS Signaling in Skeletal Muscle Cells</t>
  </si>
  <si>
    <t>CACNA2D3,RYR2</t>
  </si>
  <si>
    <t>Superpathway of Citrulline Metabolism</t>
  </si>
  <si>
    <t>FcŒ≥RIIB Signaling in B Lymphocytes</t>
  </si>
  <si>
    <t>CACNA2D3,INPP5D,RAP1A</t>
  </si>
  <si>
    <t>Glioma Signaling</t>
  </si>
  <si>
    <t>PA2G4,PDGFRA,PRKCQ,RAP1A</t>
  </si>
  <si>
    <t>Glucocorticoid Receptor Signaling</t>
  </si>
  <si>
    <t>ACTB,DUSP1,FKBP5,FOS,HSP90B1,MT-ATP6,MT-CYB,MT-ND1,MT-ND2,MT-ND3,MT-ND4,MT-ND4L,NDUFA3,RAP1A,SMARCA4</t>
  </si>
  <si>
    <t>Spliceosomal Cycle</t>
  </si>
  <si>
    <t>CWC25,SNRNP200</t>
  </si>
  <si>
    <t>BMP signaling pathway</t>
  </si>
  <si>
    <t>BMP7,BMPR1B,RAP1A</t>
  </si>
  <si>
    <t>Pancreatic Adenocarcinoma Signaling</t>
  </si>
  <si>
    <t>BRCA2,PA2G4,PLD1,PLD3</t>
  </si>
  <si>
    <t>Ferroptosis Signaling Pathway</t>
  </si>
  <si>
    <t>ACACA,NFE2L2,RAP1A,TF</t>
  </si>
  <si>
    <t>Extrinsic Prothrombin Activation Pathway</t>
  </si>
  <si>
    <t>F13A1</t>
  </si>
  <si>
    <t>Adenosine Nucleotides Degradation II</t>
  </si>
  <si>
    <t>Parkinson's Signaling</t>
  </si>
  <si>
    <t>GPR37</t>
  </si>
  <si>
    <t>Cell Cycle: G2/M DNA Damage Checkpoint Regulation</t>
  </si>
  <si>
    <t>CDC25B,TRIP12</t>
  </si>
  <si>
    <t>Xenobiotic Metabolism Signaling</t>
  </si>
  <si>
    <t>ALDH1A1,HSP90B1,MAOA,MAP3K15,NFE2L2,PRKCQ,RAP1A,UGT8</t>
  </si>
  <si>
    <t>FAT10 Cancer Signaling Pathway</t>
  </si>
  <si>
    <t>ACVR1,TCF7L2</t>
  </si>
  <si>
    <t>Regulation of Cellular Mechanics by Calpain Protease</t>
  </si>
  <si>
    <t>ITGB4,ITGB5,RAP1A</t>
  </si>
  <si>
    <t>Isoleucine Degradation I</t>
  </si>
  <si>
    <t>Histamine Degradation</t>
  </si>
  <si>
    <t>ALDH1A1</t>
  </si>
  <si>
    <t>Unfolded protein response</t>
  </si>
  <si>
    <t>DNAJB5,HSP90B1,NFE2L2</t>
  </si>
  <si>
    <t>UVB-Induced MAPK Signaling</t>
  </si>
  <si>
    <t>FOS,PRKCQ</t>
  </si>
  <si>
    <t>Acute Myeloid Leukemia Signaling</t>
  </si>
  <si>
    <t>JUP,RAP1A,TCF7L2</t>
  </si>
  <si>
    <t>Crosstalk between Dendritic Cells and Natural Killer Cells</t>
  </si>
  <si>
    <t>RANK Signaling in Osteoclasts</t>
  </si>
  <si>
    <t>FOS,GSN,MAP3K15</t>
  </si>
  <si>
    <t>Stearate Biosynthesis I (Animals)</t>
  </si>
  <si>
    <t>BDH2,LPCAT4</t>
  </si>
  <si>
    <t>CPT1A</t>
  </si>
  <si>
    <t>Cardiac Œ≤-adrenergic Signaling</t>
  </si>
  <si>
    <t>AKAP11,AKAP6,APEX1,CACNA2D3,RYR2</t>
  </si>
  <si>
    <t>ErbB Signaling</t>
  </si>
  <si>
    <t>CCR3 Signaling in Eosinophils</t>
  </si>
  <si>
    <t>MPRIP,PLCB4,PRKCQ,RAP1A</t>
  </si>
  <si>
    <t>Granzyme A Signaling</t>
  </si>
  <si>
    <t>Purine Nucleotides Degradation II (Aerobic)</t>
  </si>
  <si>
    <t>IL-12 Signaling and Production in Macrophages</t>
  </si>
  <si>
    <t>APOD,FOS,PRKCQ,TLR4</t>
  </si>
  <si>
    <t>Regulation of eIF4 and p70S6K Signaling</t>
  </si>
  <si>
    <t>EIF4G3,IRS1,ITGB4,ITGB5,RAP1A</t>
  </si>
  <si>
    <t>CD27 Signaling in Lymphocytes</t>
  </si>
  <si>
    <t>FOS,MAP3K15</t>
  </si>
  <si>
    <t>Role of CHK Proteins in Cell Cycle Checkpoint Control</t>
  </si>
  <si>
    <t>MDC1,RFC1</t>
  </si>
  <si>
    <t>ATM Signaling</t>
  </si>
  <si>
    <t>BLM,HERC2,MDC1</t>
  </si>
  <si>
    <t>The Visual Cycle</t>
  </si>
  <si>
    <t>RDH11</t>
  </si>
  <si>
    <t>Valine Degradation I</t>
  </si>
  <si>
    <t>Fatty Acid Œ±-oxidation</t>
  </si>
  <si>
    <t>VEGF Signaling</t>
  </si>
  <si>
    <t>Endoplasmic Reticulum Stress Pathway</t>
  </si>
  <si>
    <t>HSP90B1</t>
  </si>
  <si>
    <t>CDP-diacylglycerol Biosynthesis I</t>
  </si>
  <si>
    <t>LPCAT4</t>
  </si>
  <si>
    <t>IL-2 Signaling</t>
  </si>
  <si>
    <t>FOS,RAP1A</t>
  </si>
  <si>
    <t>Polyamine Regulation in Colon Cancer</t>
  </si>
  <si>
    <t>APC,TCF7L2</t>
  </si>
  <si>
    <t>Mouse Embryonic Stem Cell Pluripotency</t>
  </si>
  <si>
    <t>APC,RAP1A,TCF7L2</t>
  </si>
  <si>
    <t>IGF-1 Signaling</t>
  </si>
  <si>
    <t>FOS,IRS1,RAP1A</t>
  </si>
  <si>
    <t>ADAMTS4,FN1,ITGB4,ITGB5,TCF7L2,TLR4</t>
  </si>
  <si>
    <t>Œ±-Adrenergic Signaling</t>
  </si>
  <si>
    <t>PRKCQ,PYGB,RAP1A</t>
  </si>
  <si>
    <t>Phosphatidylglycerol Biosynthesis II (Non-plastidic)</t>
  </si>
  <si>
    <t>TCA Cycle II (Eukaryotic)</t>
  </si>
  <si>
    <t>PXR/RXR Activation</t>
  </si>
  <si>
    <t>ALDH1A1,CPT1A</t>
  </si>
  <si>
    <t>Induction of Apoptosis by HIV1</t>
  </si>
  <si>
    <t>SLC25A10,SLC25A5</t>
  </si>
  <si>
    <t>Regulation of the Epithelial-Mesenchymal Transition Pathway</t>
  </si>
  <si>
    <t>APC,GAB1,NOTCH2,RAP1A,TCF7L2</t>
  </si>
  <si>
    <t>Mitotic Roles of Polo-Like Kinase</t>
  </si>
  <si>
    <t>CDC25B,HSP90B1</t>
  </si>
  <si>
    <t>Pyridoxal 5'-phosphate Salvage Pathway</t>
  </si>
  <si>
    <t>CDK18,PRKCQ</t>
  </si>
  <si>
    <t>Glutamate Receptor Signaling</t>
  </si>
  <si>
    <t>GRIN2D,SLC17A6</t>
  </si>
  <si>
    <t>Type II Diabetes Mellitus Signaling</t>
  </si>
  <si>
    <t>CACNA2D3,IRS1,Irs4,PRKCQ</t>
  </si>
  <si>
    <t>IL-17A Signaling in Gastric Cells</t>
  </si>
  <si>
    <t>FOS</t>
  </si>
  <si>
    <t>Gluconeogenesis I</t>
  </si>
  <si>
    <t>ErbB4 Signaling</t>
  </si>
  <si>
    <t>PRKCQ,RAP1A</t>
  </si>
  <si>
    <t>Prostate Cancer Signaling</t>
  </si>
  <si>
    <t>HSP90B1,PA2G4,RAP1A</t>
  </si>
  <si>
    <t>eNOS Signaling</t>
  </si>
  <si>
    <t>CHRM4,HSP90B1,LPAR1,PRKCQ</t>
  </si>
  <si>
    <t>IL-10 Signaling</t>
  </si>
  <si>
    <t>FOS,MAP4K4</t>
  </si>
  <si>
    <t>MSP-RON Signaling In Macrophages Pathway</t>
  </si>
  <si>
    <t>FOS,RAP1A,TLR4</t>
  </si>
  <si>
    <t>NGF Signaling</t>
  </si>
  <si>
    <t>GAB1,MAP3K15,RAP1A</t>
  </si>
  <si>
    <t>Hypoxia Signaling in the Cardiovascular System</t>
  </si>
  <si>
    <t>BIRC6,HSP90B1</t>
  </si>
  <si>
    <t>Renin-Angiotensin Signaling</t>
  </si>
  <si>
    <t>GŒ±s Signaling</t>
  </si>
  <si>
    <t>HTR5A,RAP1A,RYR2</t>
  </si>
  <si>
    <t>CXCR4 Signaling</t>
  </si>
  <si>
    <t>Th1 Pathway</t>
  </si>
  <si>
    <t>NFIL3,NOTCH2,PRKCQ</t>
  </si>
  <si>
    <t>ERK/MAPK Signaling</t>
  </si>
  <si>
    <t>DUSP1,FOS,ITGB4,ITGB5,RAP1A</t>
  </si>
  <si>
    <t>Angiopoietin Signaling</t>
  </si>
  <si>
    <t>ANGPT1,RAP1A</t>
  </si>
  <si>
    <t>TNFR2 Signaling</t>
  </si>
  <si>
    <t>VDR/RXR Activation</t>
  </si>
  <si>
    <t>HR,PRKCQ</t>
  </si>
  <si>
    <t>NF-Œ∫B Activation by Viruses</t>
  </si>
  <si>
    <t>Maturity Onset Diabetes of Young (MODY) Signaling</t>
  </si>
  <si>
    <t>APOD,CACNA2D3</t>
  </si>
  <si>
    <t>Role of Wnt/GSK-3Œ≤ Signaling in the Pathogenesis of Influenza</t>
  </si>
  <si>
    <t>Estrogen-Dependent Breast Cancer Signaling</t>
  </si>
  <si>
    <t>Circadian Rhythm Signaling</t>
  </si>
  <si>
    <t>GRIN2D</t>
  </si>
  <si>
    <t>Th1 and Th2 Activation Pathway</t>
  </si>
  <si>
    <t>ACVR1,NFIL3,NOTCH2,PRKCQ</t>
  </si>
  <si>
    <t>FLT3 Signaling in Hematopoietic Progenitor Cells</t>
  </si>
  <si>
    <t>INPP5D,RAP1A</t>
  </si>
  <si>
    <t>Inhibition of Angiogenesis by TSP1</t>
  </si>
  <si>
    <t>HSPG2</t>
  </si>
  <si>
    <t>IL-6 Signaling</t>
  </si>
  <si>
    <t>FOS,MAP4K4,RAP1A</t>
  </si>
  <si>
    <t>G Beta Gamma Signaling</t>
  </si>
  <si>
    <t>CACNA2D3,PRKCQ,RAP1A</t>
  </si>
  <si>
    <t>JAK/Stat Signaling</t>
  </si>
  <si>
    <t>Coagulation System</t>
  </si>
  <si>
    <t>IL-9 Signaling</t>
  </si>
  <si>
    <t>IRS1</t>
  </si>
  <si>
    <t>Atherosclerosis Signaling</t>
  </si>
  <si>
    <t>APOD,COL1A2,COL3A1</t>
  </si>
  <si>
    <t>fMLP Signaling in Neutrophils</t>
  </si>
  <si>
    <t>PLCB4,PRKCQ,RAP1A</t>
  </si>
  <si>
    <t>GABA Receptor Signaling</t>
  </si>
  <si>
    <t>CACNA2D3,GABRD,GPR37</t>
  </si>
  <si>
    <t>MIF-mediated Glucocorticoid Regulation</t>
  </si>
  <si>
    <t>TLR4</t>
  </si>
  <si>
    <t>Superpathway of Methionine Degradation</t>
  </si>
  <si>
    <t>IL-17A Signaling in Fibroblasts</t>
  </si>
  <si>
    <t>BMPR1B,PDGFRA,RAP1A</t>
  </si>
  <si>
    <t>Adipogenesis pathway</t>
  </si>
  <si>
    <t>BMP7,BMPR1B,NR2F2</t>
  </si>
  <si>
    <t>ALDH1A1,HSP90B1</t>
  </si>
  <si>
    <t>Regulation Of The Epithelial Mesenchymal Transition In Development Pathway</t>
  </si>
  <si>
    <t>Role of PKR in Interferon Induction and Antiviral Response</t>
  </si>
  <si>
    <t>FOS,HSP90B1,TLR4</t>
  </si>
  <si>
    <t>White Adipose Tissue Browning Pathway</t>
  </si>
  <si>
    <t>BMP7,CACNA2D3,LDHD</t>
  </si>
  <si>
    <t>Th2 Pathway</t>
  </si>
  <si>
    <t>ACVR1,NOTCH2,PRKCQ</t>
  </si>
  <si>
    <t>Ceramide Signaling</t>
  </si>
  <si>
    <t>April Mediated Signaling</t>
  </si>
  <si>
    <t>B Cell Activating Factor Signaling</t>
  </si>
  <si>
    <t>Oncostatin M Signaling</t>
  </si>
  <si>
    <t>RAP1A</t>
  </si>
  <si>
    <t>G Protein Signaling Mediated by Tubby</t>
  </si>
  <si>
    <t>PLCB4</t>
  </si>
  <si>
    <t>tRNA Splicing</t>
  </si>
  <si>
    <t>Retinol Biosynthesis</t>
  </si>
  <si>
    <t>Coronavirus Replication Pathway</t>
  </si>
  <si>
    <t>BAG3</t>
  </si>
  <si>
    <t>LDHD,RYR2,SLC29A4</t>
  </si>
  <si>
    <t>Huntington's Disease Signaling</t>
  </si>
  <si>
    <t>NAPA,PLCB4,PRKCQ</t>
  </si>
  <si>
    <t>ALDH1A1,CPT1A,MAOA,PPARGC1B,TLR4</t>
  </si>
  <si>
    <t>p53 Signaling</t>
  </si>
  <si>
    <t>TP53BP2</t>
  </si>
  <si>
    <t>Hepatic Cholestasis</t>
  </si>
  <si>
    <t>PRKCQ,TJP2,TLR4</t>
  </si>
  <si>
    <t>FXR/RXR Activation</t>
  </si>
  <si>
    <t>APOD,TF</t>
  </si>
  <si>
    <t>TR/RXR Activation</t>
  </si>
  <si>
    <t>Erythropoietin Signaling Pathway</t>
  </si>
  <si>
    <t>Role of Pattern Recognition Receptors in Recognition of Bacteria and Viruses</t>
  </si>
  <si>
    <t>PRKCQ,TLR4</t>
  </si>
  <si>
    <t>TREM1 Signaling</t>
  </si>
  <si>
    <t>CCR5 Signaling in Macrophages</t>
  </si>
  <si>
    <t>CACNA2D3,FOS,PRKCQ</t>
  </si>
  <si>
    <t>CD40 Signaling</t>
  </si>
  <si>
    <t>Calcium-induced T Lymphocyte Apoptosis</t>
  </si>
  <si>
    <t>NR4A1,PRKCQ</t>
  </si>
  <si>
    <t>Airway Pathology in Chronic Obstructive Pulmonary Disease</t>
  </si>
  <si>
    <t>APOD</t>
  </si>
  <si>
    <t>CTLA4 Signaling in Cytotoxic T Lymphocytes</t>
  </si>
  <si>
    <t>AP1G1</t>
  </si>
  <si>
    <t>PDGFRA,PEAK1</t>
  </si>
  <si>
    <t>T Helper Cell Differentiation</t>
  </si>
  <si>
    <t>BCL6</t>
  </si>
  <si>
    <t>CD28 Signaling in T Helper Cells</t>
  </si>
  <si>
    <t>IL-15 Signaling</t>
  </si>
  <si>
    <t>Reelin Signaling in Neurons</t>
  </si>
  <si>
    <t>GRIN2D,RAP1A</t>
  </si>
  <si>
    <t>Relaxin Signaling</t>
  </si>
  <si>
    <t>APEX1,FOS,RAP1A</t>
  </si>
  <si>
    <t>CNTF Signaling</t>
  </si>
  <si>
    <t>CDK5 Signaling</t>
  </si>
  <si>
    <t>FOSB,RAP1A</t>
  </si>
  <si>
    <t>iCOS-iCOSL Signaling in T Helper Cells</t>
  </si>
  <si>
    <t>INPP5D,PRKCQ</t>
  </si>
  <si>
    <t>HMGB1 Signaling</t>
  </si>
  <si>
    <t>Melanocyte Development and Pigmentation Signaling</t>
  </si>
  <si>
    <t>RAP1A,SOX10</t>
  </si>
  <si>
    <t>Antiproliferative Role of Somatostatin Receptor 2</t>
  </si>
  <si>
    <t>Androgen Signaling</t>
  </si>
  <si>
    <t>CACNA2D3,PRKCQ</t>
  </si>
  <si>
    <t>Melanoma Signaling</t>
  </si>
  <si>
    <t>Type I Diabetes Mellitus Signaling</t>
  </si>
  <si>
    <t>PTPRN</t>
  </si>
  <si>
    <t>Small Cell Lung Cancer Signaling</t>
  </si>
  <si>
    <t>PA2G4</t>
  </si>
  <si>
    <t>Endometrial Cancer Signaling</t>
  </si>
  <si>
    <t>Bladder Cancer Signaling</t>
  </si>
  <si>
    <t>PA2G4,RAP1A</t>
  </si>
  <si>
    <t>Chronic Myeloid Leukemia Signaling</t>
  </si>
  <si>
    <t>Non-Small Cell Lung Cancer Signaling</t>
  </si>
  <si>
    <t>GŒ±12/13 Signaling</t>
  </si>
  <si>
    <t>LPAR1,RAP1A</t>
  </si>
  <si>
    <t>Communication between Innate and Adaptive Immune Cells</t>
  </si>
  <si>
    <t>Systemic Lupus Erythematosus Signaling</t>
  </si>
  <si>
    <t>FOS,INPP5D,PRPF8,RAP1A,SNRNP200</t>
  </si>
  <si>
    <t>EIF2 Signaling</t>
  </si>
  <si>
    <t>ACTB,EIF4G3,RAP1A</t>
  </si>
  <si>
    <t>Altered T Cell and B Cell Signaling in Rheumatoid Arthritis</t>
  </si>
  <si>
    <t>Glioma Invasiveness Signaling</t>
  </si>
  <si>
    <t>IL-1 Signaling</t>
  </si>
  <si>
    <t>Neuroprotective Role of THOP1 in Alzheimer's Disease</t>
  </si>
  <si>
    <t>TAC1</t>
  </si>
  <si>
    <t>Regulation of IL-2 Expression in Activated and Anergic T Lymphocytes</t>
  </si>
  <si>
    <t>Nur77 Signaling in T Lymphocytes</t>
  </si>
  <si>
    <t>TNFR1 Signaling</t>
  </si>
  <si>
    <t>Role of MAPK Signaling in the Pathogenesis of Influenza</t>
  </si>
  <si>
    <t>Role of Hypercytokinemia/hyperchemokinemia in the Pathogenesis of Influenza</t>
  </si>
  <si>
    <t>Cyclins and Cell Cycle Regulation</t>
  </si>
  <si>
    <t>Role of Tissue Factor in Cancer</t>
  </si>
  <si>
    <t>Telomerase Signaling</t>
  </si>
  <si>
    <t>HSP90B1,RAP1A</t>
  </si>
  <si>
    <t>Ephrin A Signaling</t>
  </si>
  <si>
    <t>EFNA5</t>
  </si>
  <si>
    <t>ErbB2-ErbB3 Signaling</t>
  </si>
  <si>
    <t>Triacylglycerol Biosynthesis</t>
  </si>
  <si>
    <t>Salvage Pathways of Pyrimidine Ribonucleotides</t>
  </si>
  <si>
    <t>Superpathway of Melatonin Degradation</t>
  </si>
  <si>
    <t>Oxidative Ethanol Degradation III</t>
  </si>
  <si>
    <t>Granulocyte Adhesion and Diapedesis</t>
  </si>
  <si>
    <t>CLDN11,CXCL14</t>
  </si>
  <si>
    <t>PCP pathway</t>
  </si>
  <si>
    <t>DAAM1</t>
  </si>
  <si>
    <t>EGF Signaling</t>
  </si>
  <si>
    <t>Cell Cycle: G1/S Checkpoint Regulation</t>
  </si>
  <si>
    <t>FGF Signaling</t>
  </si>
  <si>
    <t>GAB1</t>
  </si>
  <si>
    <t>Dopamine Receptor Signaling</t>
  </si>
  <si>
    <t>p38 MAPK Signaling</t>
  </si>
  <si>
    <t>CDC25B,DUSP1</t>
  </si>
  <si>
    <t>Gustation Pathway</t>
  </si>
  <si>
    <t>APEX1,CACNA2D3</t>
  </si>
  <si>
    <t>Phagosome Maturation</t>
  </si>
  <si>
    <t>DYNC1H1,NAPA</t>
  </si>
  <si>
    <t>PD-1, PD-L1 cancer immunotherapy pathway</t>
  </si>
  <si>
    <t>PRKCQ</t>
  </si>
  <si>
    <t>Cancer Drug Resistance By Drug Efflux</t>
  </si>
  <si>
    <t>Sumoylation Pathway</t>
  </si>
  <si>
    <t>FOS,RFC1</t>
  </si>
  <si>
    <t>IL-7 Signaling Pathway</t>
  </si>
  <si>
    <t>Th17 Activation Pathway</t>
  </si>
  <si>
    <t>NER (Nucleotide Excision Repair, Enhanced Pathway)</t>
  </si>
  <si>
    <t>POLA1,RFC1</t>
  </si>
  <si>
    <t>SPINK1 General Cancer Pathway</t>
  </si>
  <si>
    <t>Endocannabinoid Developing Neuron Pathway</t>
  </si>
  <si>
    <t>RAP1A,STMN2</t>
  </si>
  <si>
    <t>Endocannabinoid Cancer Inhibition Pathway</t>
  </si>
  <si>
    <t>FAT10 Signaling Pathway</t>
  </si>
  <si>
    <t>UBA6</t>
  </si>
  <si>
    <t>T Cell Exhaustion Signaling Pathway</t>
  </si>
  <si>
    <t>ACVR1,BCL6,FOS,PRKCQ,RAP1A</t>
  </si>
  <si>
    <t>Systemic Lupus Erythematosus In T Cell Signaling Pathway</t>
  </si>
  <si>
    <t>BCL6,FOS,RAP1A</t>
  </si>
  <si>
    <t>Senescence Pathway</t>
  </si>
  <si>
    <t>ACVR1,CACNA2D3,CDC25B,RAP1A</t>
  </si>
  <si>
    <t>BEX2 Signaling Pathway</t>
  </si>
  <si>
    <t>Necroptosis Signaling Pathway</t>
  </si>
  <si>
    <t>SLC25A10,SLC25A5,TLR4</t>
  </si>
  <si>
    <t>Coronavirus Pathogenesis Pathway</t>
  </si>
  <si>
    <t>FOS,NUP98,PA2G4</t>
  </si>
  <si>
    <t>GM-CSF Signaling</t>
  </si>
  <si>
    <t>Role of MAPK Signaling in Promoting the Pathogenesis of Influenza</t>
  </si>
  <si>
    <t>NUP153,RAP1A</t>
  </si>
  <si>
    <t>Role of MAPK Signaling in Inhibiting the Pathogenesis of Influenza</t>
  </si>
  <si>
    <t>Represented in both: = 2</t>
  </si>
  <si>
    <t>HTT</t>
  </si>
  <si>
    <t>PSEN1</t>
  </si>
  <si>
    <t>SOD1</t>
  </si>
  <si>
    <t>MAPT</t>
  </si>
  <si>
    <t>ATN1</t>
  </si>
  <si>
    <t>EIF2AK3</t>
  </si>
  <si>
    <t>Mek</t>
  </si>
  <si>
    <t>RTN4</t>
  </si>
  <si>
    <t>CLOCK</t>
  </si>
  <si>
    <t>SPDEF</t>
  </si>
  <si>
    <t>IDH1</t>
  </si>
  <si>
    <t>TCOF1</t>
  </si>
  <si>
    <t>estrogen receptor</t>
  </si>
  <si>
    <t>LXR ligand-LXR-Retinoic acid-RXRŒ±</t>
  </si>
  <si>
    <t>PPARGC1A</t>
  </si>
  <si>
    <t>KRAS</t>
  </si>
  <si>
    <t>PSEN2</t>
  </si>
  <si>
    <t>TGM2</t>
  </si>
  <si>
    <t>Slfn1</t>
  </si>
  <si>
    <t>MYCN</t>
  </si>
  <si>
    <t>ATP5IF1</t>
  </si>
  <si>
    <t>FMR1</t>
  </si>
  <si>
    <t>DCX</t>
  </si>
  <si>
    <t>OGA</t>
  </si>
  <si>
    <t>XBP1</t>
  </si>
  <si>
    <t>MYC</t>
  </si>
  <si>
    <t>PRKDC</t>
  </si>
  <si>
    <t>ERBB3</t>
  </si>
  <si>
    <t>BRAF</t>
  </si>
  <si>
    <t>RFX3</t>
  </si>
  <si>
    <t>LDB1</t>
  </si>
  <si>
    <t>LMO2</t>
  </si>
  <si>
    <t>PLAG1</t>
  </si>
  <si>
    <t>ARHGAP31</t>
  </si>
  <si>
    <t>CYP27A1</t>
  </si>
  <si>
    <t>ACOX1</t>
  </si>
  <si>
    <t>IFNG</t>
  </si>
  <si>
    <t>HOXA10</t>
  </si>
  <si>
    <t>UBA1</t>
  </si>
  <si>
    <t>ERBB2</t>
  </si>
  <si>
    <t>APOE</t>
  </si>
  <si>
    <t>EIF4E2</t>
  </si>
  <si>
    <t>GNMT</t>
  </si>
  <si>
    <t>FNDC5</t>
  </si>
  <si>
    <t>DGCR8</t>
  </si>
  <si>
    <t>Firre</t>
  </si>
  <si>
    <t>MACROH2A1</t>
  </si>
  <si>
    <t>MBD3</t>
  </si>
  <si>
    <t>UU_eroded_STtoLT</t>
  </si>
  <si>
    <t>Repre in both = 2</t>
  </si>
  <si>
    <t>Amyloid Processing</t>
  </si>
  <si>
    <t>Ephrin B Signaling</t>
  </si>
  <si>
    <t>Semaphorin Signaling in Neurons</t>
  </si>
  <si>
    <t>Myc Mediated Apoptosis Signaling</t>
  </si>
  <si>
    <t>Inhibition of ARE-Mediated mRNA Degradation Pathway</t>
  </si>
  <si>
    <t>Hypusine Biosynthesis</t>
  </si>
  <si>
    <t>PFKFB4 Signaling Pathway</t>
  </si>
  <si>
    <t>Docosahexaenoic Acid (DHA) Signaling</t>
  </si>
  <si>
    <t>Choline Degradation I</t>
  </si>
  <si>
    <t>Apelin Pancreas Signaling Pathway</t>
  </si>
  <si>
    <t>RAN Signaling</t>
  </si>
  <si>
    <t>Cell Cycle Regulation by BTG Family Proteins</t>
  </si>
  <si>
    <t>Thioredoxin Pathway</t>
  </si>
  <si>
    <t>Cleavage and Polyadenylation of Pre-mRNA</t>
  </si>
  <si>
    <t>tRNA Charging</t>
  </si>
  <si>
    <t>Apelin Muscle Signaling Pathway</t>
  </si>
  <si>
    <t>Assembly of RNA Polymerase II Complex</t>
  </si>
  <si>
    <t>Nucleotide Excision Repair Pathway</t>
  </si>
  <si>
    <t>Diphthamide Biosynthesis</t>
  </si>
  <si>
    <t>Geranylgeranyldiphosphate Biosynthesis</t>
  </si>
  <si>
    <t>Phototransduction Pathway</t>
  </si>
  <si>
    <t>DD_eroded_STtoLT</t>
  </si>
  <si>
    <t>Â© 2000-2021 QIAGEN. All rights reserved.</t>
  </si>
  <si>
    <t>-3.0</t>
  </si>
  <si>
    <t>3.0</t>
  </si>
  <si>
    <t>-0.333</t>
  </si>
  <si>
    <t>-2.121</t>
  </si>
  <si>
    <t>2.828</t>
  </si>
  <si>
    <t>0.707</t>
  </si>
  <si>
    <t>-2.111</t>
  </si>
  <si>
    <t>1.508</t>
  </si>
  <si>
    <t>0.905</t>
  </si>
  <si>
    <t>Cluster 2 Pathways</t>
  </si>
  <si>
    <t>Cluster 3 Pathways</t>
  </si>
  <si>
    <t>RICTOR</t>
  </si>
  <si>
    <t>Cluster 3 Upstream Regulators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</si>
</sst>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11" fontId="1" fillId="0" borderId="0" xfId="1" applyNumberFormat="1"/>
    <xf numFmtId="0" fontId="1" fillId="0" borderId="0" xfId="1" applyFill="1"/>
    <xf numFmtId="0" fontId="1" fillId="2" borderId="0" xfId="1" applyFill="1"/>
    <xf numFmtId="11" fontId="1" fillId="2" borderId="0" xfId="1" applyNumberFormat="1" applyFill="1"/>
    <xf numFmtId="49" fontId="0" fillId="0" borderId="0" xfId="0" applyNumberFormat="1"/>
    <xf numFmtId="49" fontId="0" fillId="0" borderId="1" xfId="0" applyNumberFormat="1" applyBorder="1"/>
    <xf numFmtId="49" fontId="2" fillId="3" borderId="1" xfId="0" applyNumberFormat="1" applyFont="1" applyFill="1" applyBorder="1"/>
    <xf numFmtId="0" fontId="0" fillId="0" borderId="1" xfId="0" applyBorder="1"/>
    <xf numFmtId="0" fontId="2" fillId="3" borderId="1" xfId="0" applyFont="1" applyFill="1" applyBorder="1"/>
    <xf numFmtId="0" fontId="0" fillId="0" borderId="1" xfId="0" applyBorder="1" applyAlignment="1">
      <alignment horizontal="center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G8" sqref="G8"/>
    </sheetView>
  </sheetViews>
  <sheetFormatPr defaultRowHeight="14.5" x14ac:dyDescent="0.35"/>
  <cols>
    <col min="1" max="1" width="24.81640625" customWidth="1"/>
    <col min="2" max="2" width="18.08984375" bestFit="1" customWidth="1"/>
    <col min="3" max="3" width="19.453125" bestFit="1" customWidth="1"/>
    <col min="4" max="4" width="18.90625" bestFit="1" customWidth="1"/>
  </cols>
  <sheetData>
    <row r="1" spans="1:4" x14ac:dyDescent="0.35">
      <c r="A1" s="6" t="s">
        <v>1098</v>
      </c>
    </row>
    <row r="2" spans="1:4" x14ac:dyDescent="0.35">
      <c r="A2" s="6"/>
    </row>
    <row r="3" spans="1:4" x14ac:dyDescent="0.35">
      <c r="A3" s="11" t="s">
        <v>1108</v>
      </c>
      <c r="B3" s="11"/>
      <c r="C3" s="11"/>
      <c r="D3" s="11"/>
    </row>
    <row r="4" spans="1:4" x14ac:dyDescent="0.35">
      <c r="A4" s="7" t="s">
        <v>157</v>
      </c>
      <c r="B4" s="7" t="s">
        <v>154</v>
      </c>
      <c r="C4" s="7" t="s">
        <v>227</v>
      </c>
      <c r="D4" s="7" t="s">
        <v>228</v>
      </c>
    </row>
    <row r="5" spans="1:4" x14ac:dyDescent="0.35">
      <c r="A5" s="7" t="s">
        <v>425</v>
      </c>
      <c r="B5" s="8" t="s">
        <v>1099</v>
      </c>
      <c r="C5" s="8" t="s">
        <v>1100</v>
      </c>
      <c r="D5" s="8" t="s">
        <v>1101</v>
      </c>
    </row>
    <row r="6" spans="1:4" x14ac:dyDescent="0.35">
      <c r="A6" s="7" t="s">
        <v>505</v>
      </c>
      <c r="B6" s="8" t="s">
        <v>1102</v>
      </c>
      <c r="C6" s="8" t="s">
        <v>1103</v>
      </c>
      <c r="D6" s="8" t="s">
        <v>1104</v>
      </c>
    </row>
    <row r="7" spans="1:4" x14ac:dyDescent="0.35">
      <c r="A7" s="7" t="s">
        <v>451</v>
      </c>
      <c r="B7" s="8" t="s">
        <v>1105</v>
      </c>
      <c r="C7" s="8" t="s">
        <v>1106</v>
      </c>
      <c r="D7" s="8" t="s">
        <v>1107</v>
      </c>
    </row>
    <row r="8" spans="1:4" x14ac:dyDescent="0.35">
      <c r="A8" s="9"/>
      <c r="B8" s="9"/>
      <c r="C8" s="9"/>
      <c r="D8" s="9"/>
    </row>
    <row r="9" spans="1:4" x14ac:dyDescent="0.35">
      <c r="A9" s="11" t="s">
        <v>1109</v>
      </c>
      <c r="B9" s="11"/>
      <c r="C9" s="11"/>
      <c r="D9" s="11"/>
    </row>
    <row r="10" spans="1:4" x14ac:dyDescent="0.35">
      <c r="A10" s="9" t="s">
        <v>157</v>
      </c>
      <c r="B10" s="7" t="s">
        <v>154</v>
      </c>
      <c r="C10" s="7" t="s">
        <v>227</v>
      </c>
      <c r="D10" s="7" t="s">
        <v>228</v>
      </c>
    </row>
    <row r="11" spans="1:4" x14ac:dyDescent="0.35">
      <c r="A11" s="9" t="s">
        <v>505</v>
      </c>
      <c r="B11" s="10">
        <v>0</v>
      </c>
      <c r="C11" s="10">
        <v>2.8279999999999998</v>
      </c>
      <c r="D11" s="10">
        <v>2.8279999999999998</v>
      </c>
    </row>
    <row r="12" spans="1:4" x14ac:dyDescent="0.35">
      <c r="A12" s="9" t="s">
        <v>1092</v>
      </c>
      <c r="B12" s="10">
        <v>-2.2360000000000002</v>
      </c>
      <c r="C12" s="10">
        <v>1.3420000000000001</v>
      </c>
      <c r="D12" s="10">
        <v>1.3420000000000001</v>
      </c>
    </row>
    <row r="13" spans="1:4" x14ac:dyDescent="0.35">
      <c r="A13" s="9" t="s">
        <v>1002</v>
      </c>
      <c r="B13" s="10">
        <v>-2.4489999999999998</v>
      </c>
      <c r="C13" s="10">
        <v>-0.81599999999999995</v>
      </c>
      <c r="D13" s="10">
        <v>0.81599999999999995</v>
      </c>
    </row>
    <row r="14" spans="1:4" x14ac:dyDescent="0.35">
      <c r="A14" s="9" t="s">
        <v>425</v>
      </c>
      <c r="B14" s="10">
        <v>-2.2360000000000002</v>
      </c>
      <c r="C14" s="10">
        <v>-0.44700000000000001</v>
      </c>
      <c r="D14" s="10">
        <v>1.3420000000000001</v>
      </c>
    </row>
    <row r="15" spans="1:4" x14ac:dyDescent="0.35">
      <c r="A15" s="9"/>
      <c r="B15" s="9"/>
      <c r="C15" s="9"/>
      <c r="D15" s="9"/>
    </row>
    <row r="16" spans="1:4" x14ac:dyDescent="0.35">
      <c r="A16" s="11" t="s">
        <v>1111</v>
      </c>
      <c r="B16" s="11"/>
      <c r="C16" s="11"/>
      <c r="D16" s="11"/>
    </row>
    <row r="17" spans="1:4" x14ac:dyDescent="0.35">
      <c r="A17" s="9" t="s">
        <v>3</v>
      </c>
      <c r="B17" s="7" t="s">
        <v>154</v>
      </c>
      <c r="C17" s="7" t="s">
        <v>227</v>
      </c>
      <c r="D17" s="7" t="s">
        <v>228</v>
      </c>
    </row>
    <row r="18" spans="1:4" x14ac:dyDescent="0.35">
      <c r="A18" s="9" t="s">
        <v>1110</v>
      </c>
      <c r="B18" s="10">
        <v>0.95399999999999996</v>
      </c>
      <c r="C18" s="10">
        <v>-1.6479999999999999</v>
      </c>
      <c r="D18" s="10">
        <v>-3.2080000000000002</v>
      </c>
    </row>
  </sheetData>
  <mergeCells count="3">
    <mergeCell ref="A3:D3"/>
    <mergeCell ref="A9:D9"/>
    <mergeCell ref="A16:D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5"/>
  <sheetViews>
    <sheetView workbookViewId="0">
      <selection activeCell="B3" sqref="B3"/>
    </sheetView>
  </sheetViews>
  <sheetFormatPr defaultColWidth="11.6328125" defaultRowHeight="15.5" x14ac:dyDescent="0.35"/>
  <cols>
    <col min="1" max="1" width="47.6328125" style="1" customWidth="1"/>
    <col min="2" max="16384" width="11.6328125" style="1"/>
  </cols>
  <sheetData>
    <row r="1" spans="1:6" x14ac:dyDescent="0.35">
      <c r="A1" s="1" t="s">
        <v>0</v>
      </c>
    </row>
    <row r="2" spans="1:6" x14ac:dyDescent="0.35">
      <c r="A2" s="1" t="s">
        <v>157</v>
      </c>
      <c r="B2" s="1" t="s">
        <v>1074</v>
      </c>
      <c r="C2" s="1" t="s">
        <v>1097</v>
      </c>
      <c r="F2" s="1" t="s">
        <v>1075</v>
      </c>
    </row>
    <row r="3" spans="1:6" x14ac:dyDescent="0.35">
      <c r="A3" s="1" t="s">
        <v>225</v>
      </c>
      <c r="B3" s="1">
        <v>1.6375959688697701</v>
      </c>
      <c r="C3" s="1">
        <v>9.3734145156894808</v>
      </c>
      <c r="D3" s="1">
        <f t="shared" ref="D3:E66" si="0">IF(B3&gt;1.3,1,0)</f>
        <v>1</v>
      </c>
      <c r="E3" s="1">
        <f t="shared" si="0"/>
        <v>1</v>
      </c>
      <c r="F3" s="1">
        <f t="shared" ref="F3:F66" si="1">SUM(D3:E3)</f>
        <v>2</v>
      </c>
    </row>
    <row r="4" spans="1:6" x14ac:dyDescent="0.35">
      <c r="A4" s="1" t="s">
        <v>369</v>
      </c>
      <c r="B4" s="1">
        <v>2.5019221465358301</v>
      </c>
      <c r="C4" s="1">
        <v>7.78943676789235</v>
      </c>
      <c r="D4" s="1">
        <f t="shared" si="0"/>
        <v>1</v>
      </c>
      <c r="E4" s="1">
        <f t="shared" si="0"/>
        <v>1</v>
      </c>
      <c r="F4" s="1">
        <f t="shared" si="1"/>
        <v>2</v>
      </c>
    </row>
    <row r="5" spans="1:6" x14ac:dyDescent="0.35">
      <c r="A5" s="1" t="s">
        <v>359</v>
      </c>
      <c r="B5" s="1">
        <v>1.39305217075507</v>
      </c>
      <c r="C5" s="1">
        <v>8.5131419856109396</v>
      </c>
      <c r="D5" s="1">
        <f t="shared" si="0"/>
        <v>1</v>
      </c>
      <c r="E5" s="1">
        <f t="shared" si="0"/>
        <v>1</v>
      </c>
      <c r="F5" s="1">
        <f t="shared" si="1"/>
        <v>2</v>
      </c>
    </row>
    <row r="6" spans="1:6" x14ac:dyDescent="0.35">
      <c r="A6" s="1" t="s">
        <v>520</v>
      </c>
      <c r="B6" s="1">
        <v>1.7335312879915299</v>
      </c>
      <c r="C6" s="1">
        <v>7.1761489116171502</v>
      </c>
      <c r="D6" s="1">
        <f t="shared" si="0"/>
        <v>1</v>
      </c>
      <c r="E6" s="1">
        <f t="shared" si="0"/>
        <v>1</v>
      </c>
      <c r="F6" s="1">
        <f t="shared" si="1"/>
        <v>2</v>
      </c>
    </row>
    <row r="7" spans="1:6" x14ac:dyDescent="0.35">
      <c r="A7" s="1" t="s">
        <v>336</v>
      </c>
      <c r="B7" s="1">
        <v>2.4367781207682899</v>
      </c>
      <c r="C7" s="1">
        <v>6.1668705320743102</v>
      </c>
      <c r="D7" s="1">
        <f t="shared" si="0"/>
        <v>1</v>
      </c>
      <c r="E7" s="1">
        <f t="shared" si="0"/>
        <v>1</v>
      </c>
      <c r="F7" s="1">
        <f t="shared" si="1"/>
        <v>2</v>
      </c>
    </row>
    <row r="8" spans="1:6" x14ac:dyDescent="0.35">
      <c r="A8" s="1" t="s">
        <v>325</v>
      </c>
      <c r="B8" s="1">
        <v>1.3595802489851001</v>
      </c>
      <c r="C8" s="1">
        <v>7.1576918981973296</v>
      </c>
      <c r="D8" s="1">
        <f t="shared" si="0"/>
        <v>1</v>
      </c>
      <c r="E8" s="1">
        <f t="shared" si="0"/>
        <v>1</v>
      </c>
      <c r="F8" s="1">
        <f t="shared" si="1"/>
        <v>2</v>
      </c>
    </row>
    <row r="9" spans="1:6" x14ac:dyDescent="0.35">
      <c r="A9" s="1" t="s">
        <v>618</v>
      </c>
      <c r="B9" s="1">
        <v>2.28368553732416</v>
      </c>
      <c r="C9" s="1">
        <v>6.1198480873108503</v>
      </c>
      <c r="D9" s="1">
        <f t="shared" si="0"/>
        <v>1</v>
      </c>
      <c r="E9" s="1">
        <f t="shared" si="0"/>
        <v>1</v>
      </c>
      <c r="F9" s="1">
        <f t="shared" si="1"/>
        <v>2</v>
      </c>
    </row>
    <row r="10" spans="1:6" x14ac:dyDescent="0.35">
      <c r="A10" s="1" t="s">
        <v>552</v>
      </c>
      <c r="B10" s="1">
        <v>3.0606023185350999</v>
      </c>
      <c r="C10" s="1">
        <v>4.7552132806813496</v>
      </c>
      <c r="D10" s="1">
        <f t="shared" si="0"/>
        <v>1</v>
      </c>
      <c r="E10" s="1">
        <f t="shared" si="0"/>
        <v>1</v>
      </c>
      <c r="F10" s="1">
        <f t="shared" si="1"/>
        <v>2</v>
      </c>
    </row>
    <row r="11" spans="1:6" x14ac:dyDescent="0.35">
      <c r="A11" s="1" t="s">
        <v>342</v>
      </c>
      <c r="B11" s="1">
        <v>3.9626589042185598</v>
      </c>
      <c r="C11" s="1">
        <v>3.78598044848628</v>
      </c>
      <c r="D11" s="1">
        <f t="shared" si="0"/>
        <v>1</v>
      </c>
      <c r="E11" s="1">
        <f t="shared" si="0"/>
        <v>1</v>
      </c>
      <c r="F11" s="1">
        <f t="shared" si="1"/>
        <v>2</v>
      </c>
    </row>
    <row r="12" spans="1:6" x14ac:dyDescent="0.35">
      <c r="A12" s="1" t="s">
        <v>205</v>
      </c>
      <c r="B12" s="1">
        <v>1.7052731320952399</v>
      </c>
      <c r="C12" s="1">
        <v>5.8478582132577603</v>
      </c>
      <c r="D12" s="1">
        <f t="shared" si="0"/>
        <v>1</v>
      </c>
      <c r="E12" s="1">
        <f t="shared" si="0"/>
        <v>1</v>
      </c>
      <c r="F12" s="1">
        <f t="shared" si="1"/>
        <v>2</v>
      </c>
    </row>
    <row r="13" spans="1:6" x14ac:dyDescent="0.35">
      <c r="A13" s="1" t="s">
        <v>190</v>
      </c>
      <c r="B13" s="1">
        <v>2.2858967648305901</v>
      </c>
      <c r="C13" s="1">
        <v>5.1903820073771003</v>
      </c>
      <c r="D13" s="1">
        <f t="shared" si="0"/>
        <v>1</v>
      </c>
      <c r="E13" s="1">
        <f t="shared" si="0"/>
        <v>1</v>
      </c>
      <c r="F13" s="1">
        <f t="shared" si="1"/>
        <v>2</v>
      </c>
    </row>
    <row r="14" spans="1:6" x14ac:dyDescent="0.35">
      <c r="A14" s="1" t="s">
        <v>198</v>
      </c>
      <c r="B14" s="1">
        <v>2.1070382526358502</v>
      </c>
      <c r="C14" s="1">
        <v>5.3513132769701404</v>
      </c>
      <c r="D14" s="1">
        <f t="shared" si="0"/>
        <v>1</v>
      </c>
      <c r="E14" s="1">
        <f t="shared" si="0"/>
        <v>1</v>
      </c>
      <c r="F14" s="1">
        <f t="shared" si="1"/>
        <v>2</v>
      </c>
    </row>
    <row r="15" spans="1:6" ht="15" customHeight="1" x14ac:dyDescent="0.35">
      <c r="A15" s="1" t="s">
        <v>176</v>
      </c>
      <c r="B15" s="1">
        <v>1.54456935487355</v>
      </c>
      <c r="C15" s="1">
        <v>5.5599129069357902</v>
      </c>
      <c r="D15" s="1">
        <f t="shared" si="0"/>
        <v>1</v>
      </c>
      <c r="E15" s="1">
        <f t="shared" si="0"/>
        <v>1</v>
      </c>
      <c r="F15" s="1">
        <f t="shared" si="1"/>
        <v>2</v>
      </c>
    </row>
    <row r="16" spans="1:6" ht="15" customHeight="1" x14ac:dyDescent="0.35">
      <c r="A16" s="1" t="s">
        <v>186</v>
      </c>
      <c r="B16" s="1">
        <v>2.4367781207682899</v>
      </c>
      <c r="C16" s="1">
        <v>4.6501389068846404</v>
      </c>
      <c r="D16" s="1">
        <f t="shared" si="0"/>
        <v>1</v>
      </c>
      <c r="E16" s="1">
        <f t="shared" si="0"/>
        <v>1</v>
      </c>
      <c r="F16" s="1">
        <f t="shared" si="1"/>
        <v>2</v>
      </c>
    </row>
    <row r="17" spans="1:6" x14ac:dyDescent="0.35">
      <c r="A17" s="1" t="s">
        <v>210</v>
      </c>
      <c r="B17" s="1">
        <v>5.5172147087663497</v>
      </c>
      <c r="C17" s="1">
        <v>1.5181494596149501</v>
      </c>
      <c r="D17" s="1">
        <f t="shared" si="0"/>
        <v>1</v>
      </c>
      <c r="E17" s="1">
        <f t="shared" si="0"/>
        <v>1</v>
      </c>
      <c r="F17" s="1">
        <f t="shared" si="1"/>
        <v>2</v>
      </c>
    </row>
    <row r="18" spans="1:6" x14ac:dyDescent="0.35">
      <c r="A18" s="1" t="s">
        <v>338</v>
      </c>
      <c r="B18" s="1">
        <v>4.3699287837024796</v>
      </c>
      <c r="C18" s="1">
        <v>2.6095066724068898</v>
      </c>
      <c r="D18" s="1">
        <f t="shared" si="0"/>
        <v>1</v>
      </c>
      <c r="E18" s="1">
        <f t="shared" si="0"/>
        <v>1</v>
      </c>
      <c r="F18" s="1">
        <f t="shared" si="1"/>
        <v>2</v>
      </c>
    </row>
    <row r="19" spans="1:6" x14ac:dyDescent="0.35">
      <c r="A19" s="1" t="s">
        <v>442</v>
      </c>
      <c r="B19" s="1">
        <v>1.5768750668539799</v>
      </c>
      <c r="C19" s="1">
        <v>5.3970399287979296</v>
      </c>
      <c r="D19" s="1">
        <f t="shared" si="0"/>
        <v>1</v>
      </c>
      <c r="E19" s="1">
        <f t="shared" si="0"/>
        <v>1</v>
      </c>
      <c r="F19" s="1">
        <f t="shared" si="1"/>
        <v>2</v>
      </c>
    </row>
    <row r="20" spans="1:6" x14ac:dyDescent="0.35">
      <c r="A20" s="1" t="s">
        <v>523</v>
      </c>
      <c r="B20" s="1">
        <v>3.3631528128444899</v>
      </c>
      <c r="C20" s="1">
        <v>3.5601558105576601</v>
      </c>
      <c r="D20" s="1">
        <f t="shared" si="0"/>
        <v>1</v>
      </c>
      <c r="E20" s="1">
        <f t="shared" si="0"/>
        <v>1</v>
      </c>
      <c r="F20" s="1">
        <f t="shared" si="1"/>
        <v>2</v>
      </c>
    </row>
    <row r="21" spans="1:6" x14ac:dyDescent="0.35">
      <c r="A21" s="1" t="s">
        <v>797</v>
      </c>
      <c r="B21" s="1">
        <v>1.8045370683740201</v>
      </c>
      <c r="C21" s="1">
        <v>4.9918686590838499</v>
      </c>
      <c r="D21" s="1">
        <f t="shared" si="0"/>
        <v>1</v>
      </c>
      <c r="E21" s="1">
        <f t="shared" si="0"/>
        <v>1</v>
      </c>
      <c r="F21" s="1">
        <f t="shared" si="1"/>
        <v>2</v>
      </c>
    </row>
    <row r="22" spans="1:6" x14ac:dyDescent="0.35">
      <c r="A22" s="1" t="s">
        <v>361</v>
      </c>
      <c r="B22" s="1">
        <v>1.7637326764652601</v>
      </c>
      <c r="C22" s="1">
        <v>5.0275222896378597</v>
      </c>
      <c r="D22" s="1">
        <f t="shared" si="0"/>
        <v>1</v>
      </c>
      <c r="E22" s="1">
        <f t="shared" si="0"/>
        <v>1</v>
      </c>
      <c r="F22" s="1">
        <f t="shared" si="1"/>
        <v>2</v>
      </c>
    </row>
    <row r="23" spans="1:6" x14ac:dyDescent="0.35">
      <c r="A23" s="1" t="s">
        <v>180</v>
      </c>
      <c r="B23" s="1">
        <v>2.4334082384246201</v>
      </c>
      <c r="C23" s="1">
        <v>4.2872588748871996</v>
      </c>
      <c r="D23" s="1">
        <f t="shared" si="0"/>
        <v>1</v>
      </c>
      <c r="E23" s="1">
        <f t="shared" si="0"/>
        <v>1</v>
      </c>
      <c r="F23" s="1">
        <f t="shared" si="1"/>
        <v>2</v>
      </c>
    </row>
    <row r="24" spans="1:6" x14ac:dyDescent="0.35">
      <c r="A24" s="1" t="s">
        <v>675</v>
      </c>
      <c r="B24" s="1">
        <v>1.6791171746675999</v>
      </c>
      <c r="C24" s="1">
        <v>4.8448370516457304</v>
      </c>
      <c r="D24" s="1">
        <f t="shared" si="0"/>
        <v>1</v>
      </c>
      <c r="E24" s="1">
        <f t="shared" si="0"/>
        <v>1</v>
      </c>
      <c r="F24" s="1">
        <f t="shared" si="1"/>
        <v>2</v>
      </c>
    </row>
    <row r="25" spans="1:6" x14ac:dyDescent="0.35">
      <c r="A25" s="1" t="s">
        <v>937</v>
      </c>
      <c r="B25" s="1">
        <v>2.1011470830394701</v>
      </c>
      <c r="C25" s="1">
        <v>4.2308851693266396</v>
      </c>
      <c r="D25" s="1">
        <f t="shared" si="0"/>
        <v>1</v>
      </c>
      <c r="E25" s="1">
        <f t="shared" si="0"/>
        <v>1</v>
      </c>
      <c r="F25" s="1">
        <f t="shared" si="1"/>
        <v>2</v>
      </c>
    </row>
    <row r="26" spans="1:6" x14ac:dyDescent="0.35">
      <c r="A26" s="1" t="s">
        <v>722</v>
      </c>
      <c r="B26" s="1">
        <v>2.3324299479253501</v>
      </c>
      <c r="C26" s="1">
        <v>3.90124411405947</v>
      </c>
      <c r="D26" s="1">
        <f t="shared" si="0"/>
        <v>1</v>
      </c>
      <c r="E26" s="1">
        <f t="shared" si="0"/>
        <v>1</v>
      </c>
      <c r="F26" s="1">
        <f t="shared" si="1"/>
        <v>2</v>
      </c>
    </row>
    <row r="27" spans="1:6" x14ac:dyDescent="0.35">
      <c r="A27" s="1" t="s">
        <v>883</v>
      </c>
      <c r="B27" s="1">
        <v>3.0286173678032799</v>
      </c>
      <c r="C27" s="1">
        <v>2.9229172768149598</v>
      </c>
      <c r="D27" s="1">
        <f t="shared" si="0"/>
        <v>1</v>
      </c>
      <c r="E27" s="1">
        <f t="shared" si="0"/>
        <v>1</v>
      </c>
      <c r="F27" s="1">
        <f t="shared" si="1"/>
        <v>2</v>
      </c>
    </row>
    <row r="28" spans="1:6" x14ac:dyDescent="0.35">
      <c r="A28" s="1" t="s">
        <v>412</v>
      </c>
      <c r="B28" s="1">
        <v>1.3257955852033001</v>
      </c>
      <c r="C28" s="1">
        <v>4.2487658996032804</v>
      </c>
      <c r="D28" s="1">
        <f t="shared" si="0"/>
        <v>1</v>
      </c>
      <c r="E28" s="1">
        <f t="shared" si="0"/>
        <v>1</v>
      </c>
      <c r="F28" s="1">
        <f t="shared" si="1"/>
        <v>2</v>
      </c>
    </row>
    <row r="29" spans="1:6" ht="15" customHeight="1" x14ac:dyDescent="0.35">
      <c r="A29" s="1" t="s">
        <v>167</v>
      </c>
      <c r="B29" s="1">
        <v>1.44264271635807</v>
      </c>
      <c r="C29" s="1">
        <v>4.0367933675455001</v>
      </c>
      <c r="D29" s="1">
        <f t="shared" si="0"/>
        <v>1</v>
      </c>
      <c r="E29" s="1">
        <f t="shared" si="0"/>
        <v>1</v>
      </c>
      <c r="F29" s="1">
        <f t="shared" si="1"/>
        <v>2</v>
      </c>
    </row>
    <row r="30" spans="1:6" x14ac:dyDescent="0.35">
      <c r="A30" s="1" t="s">
        <v>371</v>
      </c>
      <c r="B30" s="1">
        <v>1.6501195540512701</v>
      </c>
      <c r="C30" s="1">
        <v>3.81406250730394</v>
      </c>
      <c r="D30" s="1">
        <f t="shared" si="0"/>
        <v>1</v>
      </c>
      <c r="E30" s="1">
        <f t="shared" si="0"/>
        <v>1</v>
      </c>
      <c r="F30" s="1">
        <f t="shared" si="1"/>
        <v>2</v>
      </c>
    </row>
    <row r="31" spans="1:6" x14ac:dyDescent="0.35">
      <c r="A31" s="1" t="s">
        <v>367</v>
      </c>
      <c r="B31" s="1">
        <v>1.7182132899895499</v>
      </c>
      <c r="C31" s="1">
        <v>3.7255315873094199</v>
      </c>
      <c r="D31" s="1">
        <f t="shared" si="0"/>
        <v>1</v>
      </c>
      <c r="E31" s="1">
        <f t="shared" si="0"/>
        <v>1</v>
      </c>
      <c r="F31" s="1">
        <f t="shared" si="1"/>
        <v>2</v>
      </c>
    </row>
    <row r="32" spans="1:6" x14ac:dyDescent="0.35">
      <c r="A32" s="1" t="s">
        <v>163</v>
      </c>
      <c r="B32" s="1">
        <v>2.06608893920234</v>
      </c>
      <c r="C32" s="1">
        <v>3.299417463443</v>
      </c>
      <c r="D32" s="1">
        <f t="shared" si="0"/>
        <v>1</v>
      </c>
      <c r="E32" s="1">
        <f t="shared" si="0"/>
        <v>1</v>
      </c>
      <c r="F32" s="1">
        <f t="shared" si="1"/>
        <v>2</v>
      </c>
    </row>
    <row r="33" spans="1:6" x14ac:dyDescent="0.35">
      <c r="A33" s="1" t="s">
        <v>185</v>
      </c>
      <c r="B33" s="1">
        <v>1.82866094452187</v>
      </c>
      <c r="C33" s="1">
        <v>3.47815287840575</v>
      </c>
      <c r="D33" s="1">
        <f t="shared" si="0"/>
        <v>1</v>
      </c>
      <c r="E33" s="1">
        <f t="shared" si="0"/>
        <v>1</v>
      </c>
      <c r="F33" s="1">
        <f t="shared" si="1"/>
        <v>2</v>
      </c>
    </row>
    <row r="34" spans="1:6" x14ac:dyDescent="0.35">
      <c r="A34" s="1" t="s">
        <v>433</v>
      </c>
      <c r="B34" s="1">
        <v>1.38007370373604</v>
      </c>
      <c r="C34" s="1">
        <v>3.8448610315780898</v>
      </c>
      <c r="D34" s="1">
        <f t="shared" si="0"/>
        <v>1</v>
      </c>
      <c r="E34" s="1">
        <f t="shared" si="0"/>
        <v>1</v>
      </c>
      <c r="F34" s="1">
        <f t="shared" si="1"/>
        <v>2</v>
      </c>
    </row>
    <row r="35" spans="1:6" x14ac:dyDescent="0.35">
      <c r="A35" s="1" t="s">
        <v>752</v>
      </c>
      <c r="B35" s="1">
        <v>1.68606384885549</v>
      </c>
      <c r="C35" s="1">
        <v>3.43246621432804</v>
      </c>
      <c r="D35" s="1">
        <f t="shared" si="0"/>
        <v>1</v>
      </c>
      <c r="E35" s="1">
        <f t="shared" si="0"/>
        <v>1</v>
      </c>
      <c r="F35" s="1">
        <f t="shared" si="1"/>
        <v>2</v>
      </c>
    </row>
    <row r="36" spans="1:6" x14ac:dyDescent="0.35">
      <c r="A36" s="1" t="s">
        <v>168</v>
      </c>
      <c r="B36" s="1">
        <v>2.2338680491895899</v>
      </c>
      <c r="C36" s="1">
        <v>2.6525437454215899</v>
      </c>
      <c r="D36" s="1">
        <f t="shared" si="0"/>
        <v>1</v>
      </c>
      <c r="E36" s="1">
        <f t="shared" si="0"/>
        <v>1</v>
      </c>
      <c r="F36" s="1">
        <f t="shared" si="1"/>
        <v>2</v>
      </c>
    </row>
    <row r="37" spans="1:6" x14ac:dyDescent="0.35">
      <c r="A37" s="1" t="s">
        <v>182</v>
      </c>
      <c r="B37" s="1">
        <v>1.7786830296426299</v>
      </c>
      <c r="C37" s="1">
        <v>3.1018333517047001</v>
      </c>
      <c r="D37" s="1">
        <f t="shared" si="0"/>
        <v>1</v>
      </c>
      <c r="E37" s="1">
        <f t="shared" si="0"/>
        <v>1</v>
      </c>
      <c r="F37" s="1">
        <f t="shared" si="1"/>
        <v>2</v>
      </c>
    </row>
    <row r="38" spans="1:6" x14ac:dyDescent="0.35">
      <c r="A38" s="1" t="s">
        <v>947</v>
      </c>
      <c r="B38" s="1">
        <v>1.448519627717</v>
      </c>
      <c r="C38" s="1">
        <v>3.3843306174516101</v>
      </c>
      <c r="D38" s="1">
        <f t="shared" si="0"/>
        <v>1</v>
      </c>
      <c r="E38" s="1">
        <f t="shared" si="0"/>
        <v>1</v>
      </c>
      <c r="F38" s="1">
        <f t="shared" si="1"/>
        <v>2</v>
      </c>
    </row>
    <row r="39" spans="1:6" x14ac:dyDescent="0.35">
      <c r="A39" s="1" t="s">
        <v>550</v>
      </c>
      <c r="B39" s="1">
        <v>2.74071522346091</v>
      </c>
      <c r="C39" s="1">
        <v>2.0671146258214499</v>
      </c>
      <c r="D39" s="1">
        <f t="shared" si="0"/>
        <v>1</v>
      </c>
      <c r="E39" s="1">
        <f t="shared" si="0"/>
        <v>1</v>
      </c>
      <c r="F39" s="1">
        <f t="shared" si="1"/>
        <v>2</v>
      </c>
    </row>
    <row r="40" spans="1:6" x14ac:dyDescent="0.35">
      <c r="A40" s="1" t="s">
        <v>170</v>
      </c>
      <c r="B40" s="1">
        <v>2.6423507621150999</v>
      </c>
      <c r="C40" s="1">
        <v>2.0462622175363898</v>
      </c>
      <c r="D40" s="1">
        <f t="shared" si="0"/>
        <v>1</v>
      </c>
      <c r="E40" s="1">
        <f t="shared" si="0"/>
        <v>1</v>
      </c>
      <c r="F40" s="1">
        <f t="shared" si="1"/>
        <v>2</v>
      </c>
    </row>
    <row r="41" spans="1:6" x14ac:dyDescent="0.35">
      <c r="A41" s="1" t="s">
        <v>346</v>
      </c>
      <c r="B41" s="1">
        <v>2.3565336266493802</v>
      </c>
      <c r="C41" s="1">
        <v>2.3020161547096798</v>
      </c>
      <c r="D41" s="1">
        <f t="shared" si="0"/>
        <v>1</v>
      </c>
      <c r="E41" s="1">
        <f t="shared" si="0"/>
        <v>1</v>
      </c>
      <c r="F41" s="1">
        <f t="shared" si="1"/>
        <v>2</v>
      </c>
    </row>
    <row r="42" spans="1:6" x14ac:dyDescent="0.35">
      <c r="A42" s="1" t="s">
        <v>381</v>
      </c>
      <c r="B42" s="1">
        <v>2.0440881780717599</v>
      </c>
      <c r="C42" s="1">
        <v>2.6114132985790799</v>
      </c>
      <c r="D42" s="1">
        <f t="shared" si="0"/>
        <v>1</v>
      </c>
      <c r="E42" s="1">
        <f t="shared" si="0"/>
        <v>1</v>
      </c>
      <c r="F42" s="1">
        <f t="shared" si="1"/>
        <v>2</v>
      </c>
    </row>
    <row r="43" spans="1:6" x14ac:dyDescent="0.35">
      <c r="A43" s="1" t="s">
        <v>870</v>
      </c>
      <c r="B43" s="1">
        <v>2.1665586403017301</v>
      </c>
      <c r="C43" s="1">
        <v>2.3875850295651602</v>
      </c>
      <c r="D43" s="1">
        <f t="shared" si="0"/>
        <v>1</v>
      </c>
      <c r="E43" s="1">
        <f t="shared" si="0"/>
        <v>1</v>
      </c>
      <c r="F43" s="1">
        <f t="shared" si="1"/>
        <v>2</v>
      </c>
    </row>
    <row r="44" spans="1:6" x14ac:dyDescent="0.35">
      <c r="A44" s="1" t="s">
        <v>622</v>
      </c>
      <c r="B44" s="1">
        <v>1.5743364560753399</v>
      </c>
      <c r="C44" s="1">
        <v>2.9633024500230301</v>
      </c>
      <c r="D44" s="1">
        <f t="shared" si="0"/>
        <v>1</v>
      </c>
      <c r="E44" s="1">
        <f t="shared" si="0"/>
        <v>1</v>
      </c>
      <c r="F44" s="1">
        <f t="shared" si="1"/>
        <v>2</v>
      </c>
    </row>
    <row r="45" spans="1:6" x14ac:dyDescent="0.35">
      <c r="A45" s="1" t="s">
        <v>602</v>
      </c>
      <c r="B45" s="1">
        <v>2.07840862436111</v>
      </c>
      <c r="C45" s="1">
        <v>2.3982456818978699</v>
      </c>
      <c r="D45" s="1">
        <f t="shared" si="0"/>
        <v>1</v>
      </c>
      <c r="E45" s="1">
        <f t="shared" si="0"/>
        <v>1</v>
      </c>
      <c r="F45" s="1">
        <f t="shared" si="1"/>
        <v>2</v>
      </c>
    </row>
    <row r="46" spans="1:6" x14ac:dyDescent="0.35">
      <c r="A46" s="1" t="s">
        <v>951</v>
      </c>
      <c r="B46" s="1">
        <v>1.6089736631368601</v>
      </c>
      <c r="C46" s="1">
        <v>2.8019834348574402</v>
      </c>
      <c r="D46" s="1">
        <f t="shared" si="0"/>
        <v>1</v>
      </c>
      <c r="E46" s="1">
        <f t="shared" si="0"/>
        <v>1</v>
      </c>
      <c r="F46" s="1">
        <f t="shared" si="1"/>
        <v>2</v>
      </c>
    </row>
    <row r="47" spans="1:6" x14ac:dyDescent="0.35">
      <c r="A47" s="1" t="s">
        <v>730</v>
      </c>
      <c r="B47" s="1">
        <v>1.8243999928796</v>
      </c>
      <c r="C47" s="1">
        <v>2.5794753869717</v>
      </c>
      <c r="D47" s="1">
        <f t="shared" si="0"/>
        <v>1</v>
      </c>
      <c r="E47" s="1">
        <f t="shared" si="0"/>
        <v>1</v>
      </c>
      <c r="F47" s="1">
        <f t="shared" si="1"/>
        <v>2</v>
      </c>
    </row>
    <row r="48" spans="1:6" x14ac:dyDescent="0.35">
      <c r="A48" s="1" t="s">
        <v>379</v>
      </c>
      <c r="B48" s="1">
        <v>2.49174851919767</v>
      </c>
      <c r="C48" s="1">
        <v>1.80873096225376</v>
      </c>
      <c r="D48" s="1">
        <f t="shared" si="0"/>
        <v>1</v>
      </c>
      <c r="E48" s="1">
        <f t="shared" si="0"/>
        <v>1</v>
      </c>
      <c r="F48" s="1">
        <f t="shared" si="1"/>
        <v>2</v>
      </c>
    </row>
    <row r="49" spans="1:6" x14ac:dyDescent="0.35">
      <c r="A49" s="1" t="s">
        <v>184</v>
      </c>
      <c r="B49" s="1">
        <v>1.86612692551049</v>
      </c>
      <c r="C49" s="1">
        <v>2.29493681936821</v>
      </c>
      <c r="D49" s="1">
        <f t="shared" si="0"/>
        <v>1</v>
      </c>
      <c r="E49" s="1">
        <f t="shared" si="0"/>
        <v>1</v>
      </c>
      <c r="F49" s="1">
        <f t="shared" si="1"/>
        <v>2</v>
      </c>
    </row>
    <row r="50" spans="1:6" x14ac:dyDescent="0.35">
      <c r="A50" s="1" t="s">
        <v>818</v>
      </c>
      <c r="B50" s="1">
        <v>1.76307531861286</v>
      </c>
      <c r="C50" s="1">
        <v>2.3668681135960199</v>
      </c>
      <c r="D50" s="1">
        <f t="shared" si="0"/>
        <v>1</v>
      </c>
      <c r="E50" s="1">
        <f t="shared" si="0"/>
        <v>1</v>
      </c>
      <c r="F50" s="1">
        <f t="shared" si="1"/>
        <v>2</v>
      </c>
    </row>
    <row r="51" spans="1:6" x14ac:dyDescent="0.35">
      <c r="A51" s="1" t="s">
        <v>438</v>
      </c>
      <c r="B51" s="1">
        <v>1.3257955852033001</v>
      </c>
      <c r="C51" s="1">
        <v>2.7703967776101202</v>
      </c>
      <c r="D51" s="1">
        <f t="shared" si="0"/>
        <v>1</v>
      </c>
      <c r="E51" s="1">
        <f t="shared" si="0"/>
        <v>1</v>
      </c>
      <c r="F51" s="1">
        <f t="shared" si="1"/>
        <v>2</v>
      </c>
    </row>
    <row r="52" spans="1:6" x14ac:dyDescent="0.35">
      <c r="A52" s="1" t="s">
        <v>435</v>
      </c>
      <c r="B52" s="1">
        <v>2.0778683792936401</v>
      </c>
      <c r="C52" s="1">
        <v>2.0141145364912099</v>
      </c>
      <c r="D52" s="1">
        <f t="shared" si="0"/>
        <v>1</v>
      </c>
      <c r="E52" s="1">
        <f t="shared" si="0"/>
        <v>1</v>
      </c>
      <c r="F52" s="1">
        <f t="shared" si="1"/>
        <v>2</v>
      </c>
    </row>
    <row r="53" spans="1:6" x14ac:dyDescent="0.35">
      <c r="A53" s="1" t="s">
        <v>813</v>
      </c>
      <c r="B53" s="1">
        <v>1.7424461715306601</v>
      </c>
      <c r="C53" s="1">
        <v>2.32659093529479</v>
      </c>
      <c r="D53" s="1">
        <f t="shared" si="0"/>
        <v>1</v>
      </c>
      <c r="E53" s="1">
        <f t="shared" si="0"/>
        <v>1</v>
      </c>
      <c r="F53" s="1">
        <f t="shared" si="1"/>
        <v>2</v>
      </c>
    </row>
    <row r="54" spans="1:6" x14ac:dyDescent="0.35">
      <c r="A54" s="1" t="s">
        <v>615</v>
      </c>
      <c r="B54" s="1">
        <v>1.61361508922007</v>
      </c>
      <c r="C54" s="1">
        <v>2.2777458869593499</v>
      </c>
      <c r="D54" s="1">
        <f t="shared" si="0"/>
        <v>1</v>
      </c>
      <c r="E54" s="1">
        <f t="shared" si="0"/>
        <v>1</v>
      </c>
      <c r="F54" s="1">
        <f t="shared" si="1"/>
        <v>2</v>
      </c>
    </row>
    <row r="55" spans="1:6" x14ac:dyDescent="0.35">
      <c r="A55" s="1" t="s">
        <v>887</v>
      </c>
      <c r="B55" s="1">
        <v>1.70122431189122</v>
      </c>
      <c r="C55" s="1">
        <v>2.16163493982824</v>
      </c>
      <c r="D55" s="1">
        <f t="shared" si="0"/>
        <v>1</v>
      </c>
      <c r="E55" s="1">
        <f t="shared" si="0"/>
        <v>1</v>
      </c>
      <c r="F55" s="1">
        <f t="shared" si="1"/>
        <v>2</v>
      </c>
    </row>
    <row r="56" spans="1:6" x14ac:dyDescent="0.35">
      <c r="A56" s="1" t="s">
        <v>975</v>
      </c>
      <c r="B56" s="1">
        <v>1.3216245962897299</v>
      </c>
      <c r="C56" s="1">
        <v>2.5340890591217602</v>
      </c>
      <c r="D56" s="1">
        <f t="shared" si="0"/>
        <v>1</v>
      </c>
      <c r="E56" s="1">
        <f t="shared" si="0"/>
        <v>1</v>
      </c>
      <c r="F56" s="1">
        <f t="shared" si="1"/>
        <v>2</v>
      </c>
    </row>
    <row r="57" spans="1:6" x14ac:dyDescent="0.35">
      <c r="A57" s="1" t="s">
        <v>173</v>
      </c>
      <c r="B57" s="1">
        <v>2.0105367592473402</v>
      </c>
      <c r="C57" s="1">
        <v>1.8354910883225399</v>
      </c>
      <c r="D57" s="1">
        <f t="shared" si="0"/>
        <v>1</v>
      </c>
      <c r="E57" s="1">
        <f t="shared" si="0"/>
        <v>1</v>
      </c>
      <c r="F57" s="1">
        <f t="shared" si="1"/>
        <v>2</v>
      </c>
    </row>
    <row r="58" spans="1:6" x14ac:dyDescent="0.35">
      <c r="A58" s="1" t="s">
        <v>488</v>
      </c>
      <c r="B58" s="1">
        <v>1.81220640257364</v>
      </c>
      <c r="C58" s="1">
        <v>2.0045143568645201</v>
      </c>
      <c r="D58" s="1">
        <f t="shared" si="0"/>
        <v>1</v>
      </c>
      <c r="E58" s="1">
        <f t="shared" si="0"/>
        <v>1</v>
      </c>
      <c r="F58" s="1">
        <f t="shared" si="1"/>
        <v>2</v>
      </c>
    </row>
    <row r="59" spans="1:6" x14ac:dyDescent="0.35">
      <c r="A59" s="1" t="s">
        <v>945</v>
      </c>
      <c r="B59" s="1">
        <v>1.5650453479750299</v>
      </c>
      <c r="C59" s="1">
        <v>1.91951102997559</v>
      </c>
      <c r="D59" s="1">
        <f t="shared" si="0"/>
        <v>1</v>
      </c>
      <c r="E59" s="1">
        <f t="shared" si="0"/>
        <v>1</v>
      </c>
      <c r="F59" s="1">
        <f t="shared" si="1"/>
        <v>2</v>
      </c>
    </row>
    <row r="60" spans="1:6" x14ac:dyDescent="0.35">
      <c r="A60" s="1" t="s">
        <v>189</v>
      </c>
      <c r="B60" s="1">
        <v>1.2548507523154699</v>
      </c>
      <c r="C60" s="1">
        <v>11.959849196302001</v>
      </c>
      <c r="D60" s="1">
        <f t="shared" si="0"/>
        <v>0</v>
      </c>
      <c r="E60" s="1">
        <f t="shared" si="0"/>
        <v>1</v>
      </c>
      <c r="F60" s="1">
        <f t="shared" si="1"/>
        <v>1</v>
      </c>
    </row>
    <row r="61" spans="1:6" x14ac:dyDescent="0.35">
      <c r="A61" s="1" t="s">
        <v>451</v>
      </c>
      <c r="B61" s="1">
        <v>0.65408887748755395</v>
      </c>
      <c r="C61" s="1">
        <v>11.7633170909208</v>
      </c>
      <c r="D61" s="1">
        <f t="shared" si="0"/>
        <v>0</v>
      </c>
      <c r="E61" s="1">
        <f t="shared" si="0"/>
        <v>1</v>
      </c>
      <c r="F61" s="1">
        <f t="shared" si="1"/>
        <v>1</v>
      </c>
    </row>
    <row r="62" spans="1:6" x14ac:dyDescent="0.35">
      <c r="A62" s="1" t="s">
        <v>794</v>
      </c>
      <c r="B62" s="1">
        <v>0.676803989385383</v>
      </c>
      <c r="C62" s="1">
        <v>10.8971385364474</v>
      </c>
      <c r="D62" s="1">
        <f t="shared" si="0"/>
        <v>0</v>
      </c>
      <c r="E62" s="1">
        <f t="shared" si="0"/>
        <v>1</v>
      </c>
      <c r="F62" s="1">
        <f t="shared" si="1"/>
        <v>1</v>
      </c>
    </row>
    <row r="63" spans="1:6" x14ac:dyDescent="0.35">
      <c r="A63" s="1" t="s">
        <v>160</v>
      </c>
      <c r="B63" s="1">
        <v>0.69339218845789796</v>
      </c>
      <c r="C63" s="1">
        <v>9.7709694116956403</v>
      </c>
      <c r="D63" s="1">
        <f t="shared" si="0"/>
        <v>0</v>
      </c>
      <c r="E63" s="1">
        <f t="shared" si="0"/>
        <v>1</v>
      </c>
      <c r="F63" s="1">
        <f t="shared" si="1"/>
        <v>1</v>
      </c>
    </row>
    <row r="64" spans="1:6" x14ac:dyDescent="0.35">
      <c r="A64" s="1" t="s">
        <v>899</v>
      </c>
      <c r="B64" s="1">
        <v>0.45305980436839299</v>
      </c>
      <c r="C64" s="1">
        <v>9.9292286925235302</v>
      </c>
      <c r="D64" s="1">
        <f t="shared" si="0"/>
        <v>0</v>
      </c>
      <c r="E64" s="1">
        <f t="shared" si="0"/>
        <v>1</v>
      </c>
      <c r="F64" s="1">
        <f t="shared" si="1"/>
        <v>1</v>
      </c>
    </row>
    <row r="65" spans="1:6" x14ac:dyDescent="0.35">
      <c r="A65" s="1" t="s">
        <v>414</v>
      </c>
      <c r="B65" s="1">
        <v>0.308361672261737</v>
      </c>
      <c r="C65" s="1">
        <v>9.9253654593040892</v>
      </c>
      <c r="D65" s="1">
        <f t="shared" si="0"/>
        <v>0</v>
      </c>
      <c r="E65" s="1">
        <f t="shared" si="0"/>
        <v>1</v>
      </c>
      <c r="F65" s="1">
        <f t="shared" si="1"/>
        <v>1</v>
      </c>
    </row>
    <row r="66" spans="1:6" x14ac:dyDescent="0.35">
      <c r="A66" s="1" t="s">
        <v>327</v>
      </c>
      <c r="B66" s="1">
        <v>1.2754329790688499</v>
      </c>
      <c r="C66" s="1">
        <v>8.8932724101885299</v>
      </c>
      <c r="D66" s="1">
        <f t="shared" si="0"/>
        <v>0</v>
      </c>
      <c r="E66" s="1">
        <f t="shared" si="0"/>
        <v>1</v>
      </c>
      <c r="F66" s="1">
        <f t="shared" si="1"/>
        <v>1</v>
      </c>
    </row>
    <row r="67" spans="1:6" x14ac:dyDescent="0.35">
      <c r="A67" s="1" t="s">
        <v>428</v>
      </c>
      <c r="B67" s="1">
        <v>1.1186869810345901</v>
      </c>
      <c r="C67" s="1">
        <v>8.5294756568876196</v>
      </c>
      <c r="D67" s="1">
        <f t="shared" ref="D67:E130" si="2">IF(B67&gt;1.3,1,0)</f>
        <v>0</v>
      </c>
      <c r="E67" s="1">
        <f t="shared" si="2"/>
        <v>1</v>
      </c>
      <c r="F67" s="1">
        <f t="shared" ref="F67:F130" si="3">SUM(D67:E67)</f>
        <v>1</v>
      </c>
    </row>
    <row r="68" spans="1:6" x14ac:dyDescent="0.35">
      <c r="A68" s="1" t="s">
        <v>940</v>
      </c>
      <c r="B68" s="1">
        <v>1.13110960847987</v>
      </c>
      <c r="C68" s="1">
        <v>7.5225265630407003</v>
      </c>
      <c r="D68" s="1">
        <f t="shared" si="2"/>
        <v>0</v>
      </c>
      <c r="E68" s="1">
        <f t="shared" si="2"/>
        <v>1</v>
      </c>
      <c r="F68" s="1">
        <f t="shared" si="3"/>
        <v>1</v>
      </c>
    </row>
    <row r="69" spans="1:6" x14ac:dyDescent="0.35">
      <c r="A69" s="1" t="s">
        <v>425</v>
      </c>
      <c r="B69" s="1">
        <v>0.94826577353249797</v>
      </c>
      <c r="C69" s="1">
        <v>7.6585642808903396</v>
      </c>
      <c r="D69" s="1">
        <f t="shared" si="2"/>
        <v>0</v>
      </c>
      <c r="E69" s="1">
        <f t="shared" si="2"/>
        <v>1</v>
      </c>
      <c r="F69" s="1">
        <f t="shared" si="3"/>
        <v>1</v>
      </c>
    </row>
    <row r="70" spans="1:6" x14ac:dyDescent="0.35">
      <c r="A70" s="1" t="s">
        <v>199</v>
      </c>
      <c r="B70" s="1">
        <v>1.2080195201161701</v>
      </c>
      <c r="C70" s="1">
        <v>7.2468868328894098</v>
      </c>
      <c r="D70" s="1">
        <f t="shared" si="2"/>
        <v>0</v>
      </c>
      <c r="E70" s="1">
        <f t="shared" si="2"/>
        <v>1</v>
      </c>
      <c r="F70" s="1">
        <f t="shared" si="3"/>
        <v>1</v>
      </c>
    </row>
    <row r="71" spans="1:6" x14ac:dyDescent="0.35">
      <c r="A71" s="1" t="s">
        <v>391</v>
      </c>
      <c r="B71" s="1">
        <v>0.45836889643238798</v>
      </c>
      <c r="C71" s="1">
        <v>7.8052955590459803</v>
      </c>
      <c r="D71" s="1">
        <f t="shared" si="2"/>
        <v>0</v>
      </c>
      <c r="E71" s="1">
        <f t="shared" si="2"/>
        <v>1</v>
      </c>
      <c r="F71" s="1">
        <f t="shared" si="3"/>
        <v>1</v>
      </c>
    </row>
    <row r="72" spans="1:6" x14ac:dyDescent="0.35">
      <c r="A72" s="1" t="s">
        <v>512</v>
      </c>
      <c r="B72" s="1">
        <v>0.52418839893550895</v>
      </c>
      <c r="C72" s="1">
        <v>7.4378288456416799</v>
      </c>
      <c r="D72" s="1">
        <f t="shared" si="2"/>
        <v>0</v>
      </c>
      <c r="E72" s="1">
        <f t="shared" si="2"/>
        <v>1</v>
      </c>
      <c r="F72" s="1">
        <f t="shared" si="3"/>
        <v>1</v>
      </c>
    </row>
    <row r="73" spans="1:6" x14ac:dyDescent="0.35">
      <c r="A73" s="1" t="s">
        <v>835</v>
      </c>
      <c r="B73" s="1">
        <v>1.15636873744107</v>
      </c>
      <c r="C73" s="1">
        <v>6.6277664395694202</v>
      </c>
      <c r="D73" s="1">
        <f t="shared" si="2"/>
        <v>0</v>
      </c>
      <c r="E73" s="1">
        <f t="shared" si="2"/>
        <v>1</v>
      </c>
      <c r="F73" s="1">
        <f t="shared" si="3"/>
        <v>1</v>
      </c>
    </row>
    <row r="74" spans="1:6" x14ac:dyDescent="0.35">
      <c r="A74" s="1" t="s">
        <v>762</v>
      </c>
      <c r="B74" s="1">
        <v>1.0703354336036299</v>
      </c>
      <c r="C74" s="1">
        <v>6.6862275132231197</v>
      </c>
      <c r="D74" s="1">
        <f t="shared" si="2"/>
        <v>0</v>
      </c>
      <c r="E74" s="1">
        <f t="shared" si="2"/>
        <v>1</v>
      </c>
      <c r="F74" s="1">
        <f t="shared" si="3"/>
        <v>1</v>
      </c>
    </row>
    <row r="75" spans="1:6" x14ac:dyDescent="0.35">
      <c r="A75" s="1" t="s">
        <v>455</v>
      </c>
      <c r="B75" s="1">
        <v>0.99723527707508797</v>
      </c>
      <c r="C75" s="1">
        <v>6.60632314359008</v>
      </c>
      <c r="D75" s="1">
        <f t="shared" si="2"/>
        <v>0</v>
      </c>
      <c r="E75" s="1">
        <f t="shared" si="2"/>
        <v>1</v>
      </c>
      <c r="F75" s="1">
        <f t="shared" si="3"/>
        <v>1</v>
      </c>
    </row>
    <row r="76" spans="1:6" x14ac:dyDescent="0.35">
      <c r="A76" s="1" t="s">
        <v>998</v>
      </c>
      <c r="B76" s="1">
        <v>0</v>
      </c>
      <c r="C76" s="1">
        <v>7.5718720899471199</v>
      </c>
      <c r="D76" s="1">
        <f t="shared" si="2"/>
        <v>0</v>
      </c>
      <c r="E76" s="1">
        <f t="shared" si="2"/>
        <v>1</v>
      </c>
      <c r="F76" s="1">
        <f t="shared" si="3"/>
        <v>1</v>
      </c>
    </row>
    <row r="77" spans="1:6" x14ac:dyDescent="0.35">
      <c r="A77" s="1" t="s">
        <v>1076</v>
      </c>
      <c r="B77" s="1">
        <v>0.33498703480788899</v>
      </c>
      <c r="C77" s="1">
        <v>7.0662497647727198</v>
      </c>
      <c r="D77" s="1">
        <f t="shared" si="2"/>
        <v>0</v>
      </c>
      <c r="E77" s="1">
        <f t="shared" si="2"/>
        <v>1</v>
      </c>
      <c r="F77" s="1">
        <f t="shared" si="3"/>
        <v>1</v>
      </c>
    </row>
    <row r="78" spans="1:6" x14ac:dyDescent="0.35">
      <c r="A78" s="1" t="s">
        <v>406</v>
      </c>
      <c r="B78" s="1">
        <v>0.65773972943398495</v>
      </c>
      <c r="C78" s="1">
        <v>6.6530917316368399</v>
      </c>
      <c r="D78" s="1">
        <f t="shared" si="2"/>
        <v>0</v>
      </c>
      <c r="E78" s="1">
        <f t="shared" si="2"/>
        <v>1</v>
      </c>
      <c r="F78" s="1">
        <f t="shared" si="3"/>
        <v>1</v>
      </c>
    </row>
    <row r="79" spans="1:6" x14ac:dyDescent="0.35">
      <c r="A79" s="1" t="s">
        <v>932</v>
      </c>
      <c r="B79" s="1">
        <v>0.35164140755953099</v>
      </c>
      <c r="C79" s="1">
        <v>6.7806935942886</v>
      </c>
      <c r="D79" s="1">
        <f t="shared" si="2"/>
        <v>0</v>
      </c>
      <c r="E79" s="1">
        <f t="shared" si="2"/>
        <v>1</v>
      </c>
      <c r="F79" s="1">
        <f t="shared" si="3"/>
        <v>1</v>
      </c>
    </row>
    <row r="80" spans="1:6" x14ac:dyDescent="0.35">
      <c r="A80" s="1" t="s">
        <v>177</v>
      </c>
      <c r="B80" s="1">
        <v>0.70124104598028802</v>
      </c>
      <c r="C80" s="1">
        <v>6.3809326518412401</v>
      </c>
      <c r="D80" s="1">
        <f t="shared" si="2"/>
        <v>0</v>
      </c>
      <c r="E80" s="1">
        <f t="shared" si="2"/>
        <v>1</v>
      </c>
      <c r="F80" s="1">
        <f t="shared" si="3"/>
        <v>1</v>
      </c>
    </row>
    <row r="81" spans="1:6" x14ac:dyDescent="0.35">
      <c r="A81" s="1" t="s">
        <v>476</v>
      </c>
      <c r="B81" s="1">
        <v>1.1733696382393599</v>
      </c>
      <c r="C81" s="1">
        <v>5.9032039767658802</v>
      </c>
      <c r="D81" s="1">
        <f t="shared" si="2"/>
        <v>0</v>
      </c>
      <c r="E81" s="1">
        <f t="shared" si="2"/>
        <v>1</v>
      </c>
      <c r="F81" s="1">
        <f t="shared" si="3"/>
        <v>1</v>
      </c>
    </row>
    <row r="82" spans="1:6" x14ac:dyDescent="0.35">
      <c r="A82" s="1" t="s">
        <v>838</v>
      </c>
      <c r="B82" s="1">
        <v>0.32151403964349601</v>
      </c>
      <c r="C82" s="1">
        <v>6.7252609841942697</v>
      </c>
      <c r="D82" s="1">
        <f t="shared" si="2"/>
        <v>0</v>
      </c>
      <c r="E82" s="1">
        <f t="shared" si="2"/>
        <v>1</v>
      </c>
      <c r="F82" s="1">
        <f t="shared" si="3"/>
        <v>1</v>
      </c>
    </row>
    <row r="83" spans="1:6" x14ac:dyDescent="0.35">
      <c r="A83" s="1" t="s">
        <v>623</v>
      </c>
      <c r="B83" s="1">
        <v>0.93101189816724905</v>
      </c>
      <c r="C83" s="1">
        <v>6.07637683544651</v>
      </c>
      <c r="D83" s="1">
        <f t="shared" si="2"/>
        <v>0</v>
      </c>
      <c r="E83" s="1">
        <f t="shared" si="2"/>
        <v>1</v>
      </c>
      <c r="F83" s="1">
        <f t="shared" si="3"/>
        <v>1</v>
      </c>
    </row>
    <row r="84" spans="1:6" x14ac:dyDescent="0.35">
      <c r="A84" s="1" t="s">
        <v>574</v>
      </c>
      <c r="B84" s="1">
        <v>0</v>
      </c>
      <c r="C84" s="1">
        <v>6.9181689943318698</v>
      </c>
      <c r="D84" s="1">
        <f t="shared" si="2"/>
        <v>0</v>
      </c>
      <c r="E84" s="1">
        <f t="shared" si="2"/>
        <v>1</v>
      </c>
      <c r="F84" s="1">
        <f t="shared" si="3"/>
        <v>1</v>
      </c>
    </row>
    <row r="85" spans="1:6" x14ac:dyDescent="0.35">
      <c r="A85" s="1" t="s">
        <v>702</v>
      </c>
      <c r="B85" s="1">
        <v>1.14604283896041</v>
      </c>
      <c r="C85" s="1">
        <v>5.6852083945527498</v>
      </c>
      <c r="D85" s="1">
        <f t="shared" si="2"/>
        <v>0</v>
      </c>
      <c r="E85" s="1">
        <f t="shared" si="2"/>
        <v>1</v>
      </c>
      <c r="F85" s="1">
        <f t="shared" si="3"/>
        <v>1</v>
      </c>
    </row>
    <row r="86" spans="1:6" x14ac:dyDescent="0.35">
      <c r="A86" s="1" t="s">
        <v>340</v>
      </c>
      <c r="B86" s="1">
        <v>0.75417446703201196</v>
      </c>
      <c r="C86" s="1">
        <v>6.0279638596419503</v>
      </c>
      <c r="D86" s="1">
        <f t="shared" si="2"/>
        <v>0</v>
      </c>
      <c r="E86" s="1">
        <f t="shared" si="2"/>
        <v>1</v>
      </c>
      <c r="F86" s="1">
        <f t="shared" si="3"/>
        <v>1</v>
      </c>
    </row>
    <row r="87" spans="1:6" x14ac:dyDescent="0.35">
      <c r="A87" s="1" t="s">
        <v>868</v>
      </c>
      <c r="B87" s="1">
        <v>0.67819750580082105</v>
      </c>
      <c r="C87" s="1">
        <v>5.9154887436716601</v>
      </c>
      <c r="D87" s="1">
        <f t="shared" si="2"/>
        <v>0</v>
      </c>
      <c r="E87" s="1">
        <f t="shared" si="2"/>
        <v>1</v>
      </c>
      <c r="F87" s="1">
        <f t="shared" si="3"/>
        <v>1</v>
      </c>
    </row>
    <row r="88" spans="1:6" x14ac:dyDescent="0.35">
      <c r="A88" s="1" t="s">
        <v>681</v>
      </c>
      <c r="B88" s="1">
        <v>1.16615232508625</v>
      </c>
      <c r="C88" s="1">
        <v>5.3781362843063896</v>
      </c>
      <c r="D88" s="1">
        <f t="shared" si="2"/>
        <v>0</v>
      </c>
      <c r="E88" s="1">
        <f t="shared" si="2"/>
        <v>1</v>
      </c>
      <c r="F88" s="1">
        <f t="shared" si="3"/>
        <v>1</v>
      </c>
    </row>
    <row r="89" spans="1:6" x14ac:dyDescent="0.35">
      <c r="A89" s="1" t="s">
        <v>832</v>
      </c>
      <c r="B89" s="1">
        <v>0.79697846996285804</v>
      </c>
      <c r="C89" s="1">
        <v>5.6154177941642196</v>
      </c>
      <c r="D89" s="1">
        <f t="shared" si="2"/>
        <v>0</v>
      </c>
      <c r="E89" s="1">
        <f t="shared" si="2"/>
        <v>1</v>
      </c>
      <c r="F89" s="1">
        <f t="shared" si="3"/>
        <v>1</v>
      </c>
    </row>
    <row r="90" spans="1:6" x14ac:dyDescent="0.35">
      <c r="A90" s="1" t="s">
        <v>534</v>
      </c>
      <c r="B90" s="1">
        <v>0.37638405636802402</v>
      </c>
      <c r="C90" s="1">
        <v>5.8991769155345297</v>
      </c>
      <c r="D90" s="1">
        <f t="shared" si="2"/>
        <v>0</v>
      </c>
      <c r="E90" s="1">
        <f t="shared" si="2"/>
        <v>1</v>
      </c>
      <c r="F90" s="1">
        <f t="shared" si="3"/>
        <v>1</v>
      </c>
    </row>
    <row r="91" spans="1:6" x14ac:dyDescent="0.35">
      <c r="A91" s="1" t="s">
        <v>713</v>
      </c>
      <c r="B91" s="1">
        <v>0.91410790256221597</v>
      </c>
      <c r="C91" s="1">
        <v>5.3426068151182502</v>
      </c>
      <c r="D91" s="1">
        <f t="shared" si="2"/>
        <v>0</v>
      </c>
      <c r="E91" s="1">
        <f t="shared" si="2"/>
        <v>1</v>
      </c>
      <c r="F91" s="1">
        <f t="shared" si="3"/>
        <v>1</v>
      </c>
    </row>
    <row r="92" spans="1:6" x14ac:dyDescent="0.35">
      <c r="A92" s="1" t="s">
        <v>516</v>
      </c>
      <c r="B92" s="1">
        <v>0</v>
      </c>
      <c r="C92" s="1">
        <v>6.25351808668103</v>
      </c>
      <c r="D92" s="1">
        <f t="shared" si="2"/>
        <v>0</v>
      </c>
      <c r="E92" s="1">
        <f t="shared" si="2"/>
        <v>1</v>
      </c>
      <c r="F92" s="1">
        <f t="shared" si="3"/>
        <v>1</v>
      </c>
    </row>
    <row r="93" spans="1:6" x14ac:dyDescent="0.35">
      <c r="A93" s="1" t="s">
        <v>700</v>
      </c>
      <c r="B93" s="1">
        <v>0</v>
      </c>
      <c r="C93" s="1">
        <v>6.2502692094449097</v>
      </c>
      <c r="D93" s="1">
        <f t="shared" si="2"/>
        <v>0</v>
      </c>
      <c r="E93" s="1">
        <f t="shared" si="2"/>
        <v>1</v>
      </c>
      <c r="F93" s="1">
        <f t="shared" si="3"/>
        <v>1</v>
      </c>
    </row>
    <row r="94" spans="1:6" x14ac:dyDescent="0.35">
      <c r="A94" s="1" t="s">
        <v>860</v>
      </c>
      <c r="B94" s="1">
        <v>0.69836797686046903</v>
      </c>
      <c r="C94" s="1">
        <v>5.5303645695277401</v>
      </c>
      <c r="D94" s="1">
        <f t="shared" si="2"/>
        <v>0</v>
      </c>
      <c r="E94" s="1">
        <f t="shared" si="2"/>
        <v>1</v>
      </c>
      <c r="F94" s="1">
        <f t="shared" si="3"/>
        <v>1</v>
      </c>
    </row>
    <row r="95" spans="1:6" x14ac:dyDescent="0.35">
      <c r="A95" s="1" t="s">
        <v>501</v>
      </c>
      <c r="B95" s="1">
        <v>0.37398757091622897</v>
      </c>
      <c r="C95" s="1">
        <v>5.5300983678880398</v>
      </c>
      <c r="D95" s="1">
        <f t="shared" si="2"/>
        <v>0</v>
      </c>
      <c r="E95" s="1">
        <f t="shared" si="2"/>
        <v>1</v>
      </c>
      <c r="F95" s="1">
        <f t="shared" si="3"/>
        <v>1</v>
      </c>
    </row>
    <row r="96" spans="1:6" x14ac:dyDescent="0.35">
      <c r="A96" s="1" t="s">
        <v>410</v>
      </c>
      <c r="B96" s="1">
        <v>0.93101189816724905</v>
      </c>
      <c r="C96" s="1">
        <v>4.8775122008889404</v>
      </c>
      <c r="D96" s="1">
        <f t="shared" si="2"/>
        <v>0</v>
      </c>
      <c r="E96" s="1">
        <f t="shared" si="2"/>
        <v>1</v>
      </c>
      <c r="F96" s="1">
        <f t="shared" si="3"/>
        <v>1</v>
      </c>
    </row>
    <row r="97" spans="1:6" x14ac:dyDescent="0.35">
      <c r="A97" s="1" t="s">
        <v>679</v>
      </c>
      <c r="B97" s="1">
        <v>0.42515234957727199</v>
      </c>
      <c r="C97" s="1">
        <v>5.3781362843063896</v>
      </c>
      <c r="D97" s="1">
        <f t="shared" si="2"/>
        <v>0</v>
      </c>
      <c r="E97" s="1">
        <f t="shared" si="2"/>
        <v>1</v>
      </c>
      <c r="F97" s="1">
        <f t="shared" si="3"/>
        <v>1</v>
      </c>
    </row>
    <row r="98" spans="1:6" x14ac:dyDescent="0.35">
      <c r="A98" s="1" t="s">
        <v>398</v>
      </c>
      <c r="B98" s="1">
        <v>0.95945940770024496</v>
      </c>
      <c r="C98" s="1">
        <v>4.7848986659867103</v>
      </c>
      <c r="D98" s="1">
        <f t="shared" si="2"/>
        <v>0</v>
      </c>
      <c r="E98" s="1">
        <f t="shared" si="2"/>
        <v>1</v>
      </c>
      <c r="F98" s="1">
        <f t="shared" si="3"/>
        <v>1</v>
      </c>
    </row>
    <row r="99" spans="1:6" x14ac:dyDescent="0.35">
      <c r="A99" s="1" t="s">
        <v>993</v>
      </c>
      <c r="B99" s="1">
        <v>0</v>
      </c>
      <c r="C99" s="1">
        <v>5.6488328437107498</v>
      </c>
      <c r="D99" s="1">
        <f t="shared" si="2"/>
        <v>0</v>
      </c>
      <c r="E99" s="1">
        <f t="shared" si="2"/>
        <v>1</v>
      </c>
      <c r="F99" s="1">
        <f t="shared" si="3"/>
        <v>1</v>
      </c>
    </row>
    <row r="100" spans="1:6" x14ac:dyDescent="0.35">
      <c r="A100" s="1" t="s">
        <v>709</v>
      </c>
      <c r="B100" s="1">
        <v>0.37575887864339302</v>
      </c>
      <c r="C100" s="1">
        <v>5.2706823581528903</v>
      </c>
      <c r="D100" s="1">
        <f t="shared" si="2"/>
        <v>0</v>
      </c>
      <c r="E100" s="1">
        <f t="shared" si="2"/>
        <v>1</v>
      </c>
      <c r="F100" s="1">
        <f t="shared" si="3"/>
        <v>1</v>
      </c>
    </row>
    <row r="101" spans="1:6" x14ac:dyDescent="0.35">
      <c r="A101" s="1" t="s">
        <v>393</v>
      </c>
      <c r="B101" s="1">
        <v>1.1693009370741001</v>
      </c>
      <c r="C101" s="1">
        <v>4.4423125490990296</v>
      </c>
      <c r="D101" s="1">
        <f t="shared" si="2"/>
        <v>0</v>
      </c>
      <c r="E101" s="1">
        <f t="shared" si="2"/>
        <v>1</v>
      </c>
      <c r="F101" s="1">
        <f t="shared" si="3"/>
        <v>1</v>
      </c>
    </row>
    <row r="102" spans="1:6" x14ac:dyDescent="0.35">
      <c r="A102" s="1" t="s">
        <v>164</v>
      </c>
      <c r="B102" s="1">
        <v>0.77019977317106103</v>
      </c>
      <c r="C102" s="1">
        <v>4.8152548381017004</v>
      </c>
      <c r="D102" s="1">
        <f t="shared" si="2"/>
        <v>0</v>
      </c>
      <c r="E102" s="1">
        <f t="shared" si="2"/>
        <v>1</v>
      </c>
      <c r="F102" s="1">
        <f t="shared" si="3"/>
        <v>1</v>
      </c>
    </row>
    <row r="103" spans="1:6" x14ac:dyDescent="0.35">
      <c r="A103" s="1" t="s">
        <v>188</v>
      </c>
      <c r="B103" s="1">
        <v>0.85760498431174703</v>
      </c>
      <c r="C103" s="1">
        <v>4.7087354086447801</v>
      </c>
      <c r="D103" s="1">
        <f t="shared" si="2"/>
        <v>0</v>
      </c>
      <c r="E103" s="1">
        <f t="shared" si="2"/>
        <v>1</v>
      </c>
      <c r="F103" s="1">
        <f t="shared" si="3"/>
        <v>1</v>
      </c>
    </row>
    <row r="104" spans="1:6" x14ac:dyDescent="0.35">
      <c r="A104" s="1" t="s">
        <v>764</v>
      </c>
      <c r="B104" s="1">
        <v>1.1733696382393599</v>
      </c>
      <c r="C104" s="1">
        <v>4.2308851693266396</v>
      </c>
      <c r="D104" s="1">
        <f t="shared" si="2"/>
        <v>0</v>
      </c>
      <c r="E104" s="1">
        <f t="shared" si="2"/>
        <v>1</v>
      </c>
      <c r="F104" s="1">
        <f t="shared" si="3"/>
        <v>1</v>
      </c>
    </row>
    <row r="105" spans="1:6" x14ac:dyDescent="0.35">
      <c r="A105" s="1" t="s">
        <v>556</v>
      </c>
      <c r="B105" s="1">
        <v>1.11097467949713</v>
      </c>
      <c r="C105" s="1">
        <v>4.2229460972846802</v>
      </c>
      <c r="D105" s="1">
        <f t="shared" si="2"/>
        <v>0</v>
      </c>
      <c r="E105" s="1">
        <f t="shared" si="2"/>
        <v>1</v>
      </c>
      <c r="F105" s="1">
        <f t="shared" si="3"/>
        <v>1</v>
      </c>
    </row>
    <row r="106" spans="1:6" x14ac:dyDescent="0.35">
      <c r="A106" s="1" t="s">
        <v>402</v>
      </c>
      <c r="B106" s="1">
        <v>1.17390904821592</v>
      </c>
      <c r="C106" s="1">
        <v>4.1492724440312498</v>
      </c>
      <c r="D106" s="1">
        <f t="shared" si="2"/>
        <v>0</v>
      </c>
      <c r="E106" s="1">
        <f t="shared" si="2"/>
        <v>1</v>
      </c>
      <c r="F106" s="1">
        <f t="shared" si="3"/>
        <v>1</v>
      </c>
    </row>
    <row r="107" spans="1:6" x14ac:dyDescent="0.35">
      <c r="A107" s="1" t="s">
        <v>362</v>
      </c>
      <c r="B107" s="1">
        <v>0.373902473098083</v>
      </c>
      <c r="C107" s="1">
        <v>4.8560243799884804</v>
      </c>
      <c r="D107" s="1">
        <f t="shared" si="2"/>
        <v>0</v>
      </c>
      <c r="E107" s="1">
        <f t="shared" si="2"/>
        <v>1</v>
      </c>
      <c r="F107" s="1">
        <f t="shared" si="3"/>
        <v>1</v>
      </c>
    </row>
    <row r="108" spans="1:6" x14ac:dyDescent="0.35">
      <c r="A108" s="1" t="s">
        <v>532</v>
      </c>
      <c r="B108" s="1">
        <v>1.00976279696779</v>
      </c>
      <c r="C108" s="1">
        <v>4.0997598640863702</v>
      </c>
      <c r="D108" s="1">
        <f t="shared" si="2"/>
        <v>0</v>
      </c>
      <c r="E108" s="1">
        <f t="shared" si="2"/>
        <v>1</v>
      </c>
      <c r="F108" s="1">
        <f t="shared" si="3"/>
        <v>1</v>
      </c>
    </row>
    <row r="109" spans="1:6" x14ac:dyDescent="0.35">
      <c r="A109" s="1" t="s">
        <v>765</v>
      </c>
      <c r="B109" s="1">
        <v>0.40603054956560802</v>
      </c>
      <c r="C109" s="1">
        <v>4.6721581285562497</v>
      </c>
      <c r="D109" s="1">
        <f t="shared" si="2"/>
        <v>0</v>
      </c>
      <c r="E109" s="1">
        <f t="shared" si="2"/>
        <v>1</v>
      </c>
      <c r="F109" s="1">
        <f t="shared" si="3"/>
        <v>1</v>
      </c>
    </row>
    <row r="110" spans="1:6" x14ac:dyDescent="0.35">
      <c r="A110" s="1" t="s">
        <v>927</v>
      </c>
      <c r="B110" s="1">
        <v>0.72977026307704296</v>
      </c>
      <c r="C110" s="1">
        <v>4.2479375746600399</v>
      </c>
      <c r="D110" s="1">
        <f t="shared" si="2"/>
        <v>0</v>
      </c>
      <c r="E110" s="1">
        <f t="shared" si="2"/>
        <v>1</v>
      </c>
      <c r="F110" s="1">
        <f t="shared" si="3"/>
        <v>1</v>
      </c>
    </row>
    <row r="111" spans="1:6" x14ac:dyDescent="0.35">
      <c r="A111" s="1" t="s">
        <v>497</v>
      </c>
      <c r="B111" s="1">
        <v>0</v>
      </c>
      <c r="C111" s="1">
        <v>4.9455841906400302</v>
      </c>
      <c r="D111" s="1">
        <f t="shared" si="2"/>
        <v>0</v>
      </c>
      <c r="E111" s="1">
        <f t="shared" si="2"/>
        <v>1</v>
      </c>
      <c r="F111" s="1">
        <f t="shared" si="3"/>
        <v>1</v>
      </c>
    </row>
    <row r="112" spans="1:6" x14ac:dyDescent="0.35">
      <c r="A112" s="1" t="s">
        <v>191</v>
      </c>
      <c r="B112" s="1">
        <v>0.50301637219549999</v>
      </c>
      <c r="C112" s="1">
        <v>4.2977425293294802</v>
      </c>
      <c r="D112" s="1">
        <f t="shared" si="2"/>
        <v>0</v>
      </c>
      <c r="E112" s="1">
        <f t="shared" si="2"/>
        <v>1</v>
      </c>
      <c r="F112" s="1">
        <f t="shared" si="3"/>
        <v>1</v>
      </c>
    </row>
    <row r="113" spans="1:6" x14ac:dyDescent="0.35">
      <c r="A113" s="1" t="s">
        <v>1000</v>
      </c>
      <c r="B113" s="1">
        <v>1.0500043686743199</v>
      </c>
      <c r="C113" s="1">
        <v>3.7359803032674099</v>
      </c>
      <c r="D113" s="1">
        <f t="shared" si="2"/>
        <v>0</v>
      </c>
      <c r="E113" s="1">
        <f t="shared" si="2"/>
        <v>1</v>
      </c>
      <c r="F113" s="1">
        <f t="shared" si="3"/>
        <v>1</v>
      </c>
    </row>
    <row r="114" spans="1:6" x14ac:dyDescent="0.35">
      <c r="A114" s="1" t="s">
        <v>600</v>
      </c>
      <c r="B114" s="1">
        <v>3.4777046288678402</v>
      </c>
      <c r="C114" s="1">
        <v>1.2481166500032801</v>
      </c>
      <c r="D114" s="1">
        <f t="shared" si="2"/>
        <v>1</v>
      </c>
      <c r="E114" s="1">
        <f t="shared" si="2"/>
        <v>0</v>
      </c>
      <c r="F114" s="1">
        <f t="shared" si="3"/>
        <v>1</v>
      </c>
    </row>
    <row r="115" spans="1:6" x14ac:dyDescent="0.35">
      <c r="A115" s="1" t="s">
        <v>1005</v>
      </c>
      <c r="B115" s="1">
        <v>0.76261411969864101</v>
      </c>
      <c r="C115" s="1">
        <v>3.9547181376279199</v>
      </c>
      <c r="D115" s="1">
        <f t="shared" si="2"/>
        <v>0</v>
      </c>
      <c r="E115" s="1">
        <f t="shared" si="2"/>
        <v>1</v>
      </c>
      <c r="F115" s="1">
        <f t="shared" si="3"/>
        <v>1</v>
      </c>
    </row>
    <row r="116" spans="1:6" x14ac:dyDescent="0.35">
      <c r="A116" s="1" t="s">
        <v>1014</v>
      </c>
      <c r="B116" s="1">
        <v>0.37921065116251901</v>
      </c>
      <c r="C116" s="1">
        <v>4.2872046329856701</v>
      </c>
      <c r="D116" s="1">
        <f t="shared" si="2"/>
        <v>0</v>
      </c>
      <c r="E116" s="1">
        <f t="shared" si="2"/>
        <v>1</v>
      </c>
      <c r="F116" s="1">
        <f t="shared" si="3"/>
        <v>1</v>
      </c>
    </row>
    <row r="117" spans="1:6" x14ac:dyDescent="0.35">
      <c r="A117" s="1" t="s">
        <v>647</v>
      </c>
      <c r="B117" s="1">
        <v>0.90292070997749296</v>
      </c>
      <c r="C117" s="1">
        <v>3.7236472473532398</v>
      </c>
      <c r="D117" s="1">
        <f t="shared" si="2"/>
        <v>0</v>
      </c>
      <c r="E117" s="1">
        <f t="shared" si="2"/>
        <v>1</v>
      </c>
      <c r="F117" s="1">
        <f t="shared" si="3"/>
        <v>1</v>
      </c>
    </row>
    <row r="118" spans="1:6" x14ac:dyDescent="0.35">
      <c r="A118" s="1" t="s">
        <v>457</v>
      </c>
      <c r="B118" s="1">
        <v>0.27042444127989401</v>
      </c>
      <c r="C118" s="1">
        <v>4.3532995805615098</v>
      </c>
      <c r="D118" s="1">
        <f t="shared" si="2"/>
        <v>0</v>
      </c>
      <c r="E118" s="1">
        <f t="shared" si="2"/>
        <v>1</v>
      </c>
      <c r="F118" s="1">
        <f t="shared" si="3"/>
        <v>1</v>
      </c>
    </row>
    <row r="119" spans="1:6" x14ac:dyDescent="0.35">
      <c r="A119" s="1" t="s">
        <v>862</v>
      </c>
      <c r="B119" s="1">
        <v>0.62068412071246903</v>
      </c>
      <c r="C119" s="1">
        <v>3.9922521177273902</v>
      </c>
      <c r="D119" s="1">
        <f t="shared" si="2"/>
        <v>0</v>
      </c>
      <c r="E119" s="1">
        <f t="shared" si="2"/>
        <v>1</v>
      </c>
      <c r="F119" s="1">
        <f t="shared" si="3"/>
        <v>1</v>
      </c>
    </row>
    <row r="120" spans="1:6" x14ac:dyDescent="0.35">
      <c r="A120" s="1" t="s">
        <v>1077</v>
      </c>
      <c r="B120" s="1">
        <v>0.42515234957727199</v>
      </c>
      <c r="C120" s="1">
        <v>4.1715150631897098</v>
      </c>
      <c r="D120" s="1">
        <f t="shared" si="2"/>
        <v>0</v>
      </c>
      <c r="E120" s="1">
        <f t="shared" si="2"/>
        <v>1</v>
      </c>
      <c r="F120" s="1">
        <f t="shared" si="3"/>
        <v>1</v>
      </c>
    </row>
    <row r="121" spans="1:6" x14ac:dyDescent="0.35">
      <c r="A121" s="1" t="s">
        <v>348</v>
      </c>
      <c r="B121" s="1">
        <v>1.14779754686131</v>
      </c>
      <c r="C121" s="1">
        <v>3.4002238582994901</v>
      </c>
      <c r="D121" s="1">
        <f t="shared" si="2"/>
        <v>0</v>
      </c>
      <c r="E121" s="1">
        <f t="shared" si="2"/>
        <v>1</v>
      </c>
      <c r="F121" s="1">
        <f t="shared" si="3"/>
        <v>1</v>
      </c>
    </row>
    <row r="122" spans="1:6" x14ac:dyDescent="0.35">
      <c r="A122" s="1" t="s">
        <v>661</v>
      </c>
      <c r="B122" s="1">
        <v>0</v>
      </c>
      <c r="C122" s="1">
        <v>4.5043566181442101</v>
      </c>
      <c r="D122" s="1">
        <f t="shared" si="2"/>
        <v>0</v>
      </c>
      <c r="E122" s="1">
        <f t="shared" si="2"/>
        <v>1</v>
      </c>
      <c r="F122" s="1">
        <f t="shared" si="3"/>
        <v>1</v>
      </c>
    </row>
    <row r="123" spans="1:6" x14ac:dyDescent="0.35">
      <c r="A123" s="1" t="s">
        <v>665</v>
      </c>
      <c r="B123" s="1">
        <v>0</v>
      </c>
      <c r="C123" s="1">
        <v>4.4949585165872898</v>
      </c>
      <c r="D123" s="1">
        <f t="shared" si="2"/>
        <v>0</v>
      </c>
      <c r="E123" s="1">
        <f t="shared" si="2"/>
        <v>1</v>
      </c>
      <c r="F123" s="1">
        <f t="shared" si="3"/>
        <v>1</v>
      </c>
    </row>
    <row r="124" spans="1:6" x14ac:dyDescent="0.35">
      <c r="A124" s="1" t="s">
        <v>988</v>
      </c>
      <c r="B124" s="1">
        <v>0.68380123385306801</v>
      </c>
      <c r="C124" s="1">
        <v>3.8048052445568099</v>
      </c>
      <c r="D124" s="1">
        <f t="shared" si="2"/>
        <v>0</v>
      </c>
      <c r="E124" s="1">
        <f t="shared" si="2"/>
        <v>1</v>
      </c>
      <c r="F124" s="1">
        <f t="shared" si="3"/>
        <v>1</v>
      </c>
    </row>
    <row r="125" spans="1:6" x14ac:dyDescent="0.35">
      <c r="A125" s="1" t="s">
        <v>971</v>
      </c>
      <c r="B125" s="1">
        <v>0.96567590418701799</v>
      </c>
      <c r="C125" s="1">
        <v>3.45712024739084</v>
      </c>
      <c r="D125" s="1">
        <f t="shared" si="2"/>
        <v>0</v>
      </c>
      <c r="E125" s="1">
        <f t="shared" si="2"/>
        <v>1</v>
      </c>
      <c r="F125" s="1">
        <f t="shared" si="3"/>
        <v>1</v>
      </c>
    </row>
    <row r="126" spans="1:6" x14ac:dyDescent="0.35">
      <c r="A126" s="1" t="s">
        <v>783</v>
      </c>
      <c r="B126" s="1">
        <v>0.44903926050667298</v>
      </c>
      <c r="C126" s="1">
        <v>3.9132782489258502</v>
      </c>
      <c r="D126" s="1">
        <f t="shared" si="2"/>
        <v>0</v>
      </c>
      <c r="E126" s="1">
        <f t="shared" si="2"/>
        <v>1</v>
      </c>
      <c r="F126" s="1">
        <f t="shared" si="3"/>
        <v>1</v>
      </c>
    </row>
    <row r="127" spans="1:6" x14ac:dyDescent="0.35">
      <c r="A127" s="1" t="s">
        <v>604</v>
      </c>
      <c r="B127" s="1">
        <v>0.95144434573870496</v>
      </c>
      <c r="C127" s="1">
        <v>3.4041576543046599</v>
      </c>
      <c r="D127" s="1">
        <f t="shared" si="2"/>
        <v>0</v>
      </c>
      <c r="E127" s="1">
        <f t="shared" si="2"/>
        <v>1</v>
      </c>
      <c r="F127" s="1">
        <f t="shared" si="3"/>
        <v>1</v>
      </c>
    </row>
    <row r="128" spans="1:6" x14ac:dyDescent="0.35">
      <c r="A128" s="1" t="s">
        <v>500</v>
      </c>
      <c r="B128" s="1">
        <v>0</v>
      </c>
      <c r="C128" s="1">
        <v>4.2734289828045204</v>
      </c>
      <c r="D128" s="1">
        <f t="shared" si="2"/>
        <v>0</v>
      </c>
      <c r="E128" s="1">
        <f t="shared" si="2"/>
        <v>1</v>
      </c>
      <c r="F128" s="1">
        <f t="shared" si="3"/>
        <v>1</v>
      </c>
    </row>
    <row r="129" spans="1:6" x14ac:dyDescent="0.35">
      <c r="A129" s="1" t="s">
        <v>499</v>
      </c>
      <c r="B129" s="1">
        <v>0</v>
      </c>
      <c r="C129" s="1">
        <v>4.2734289828045204</v>
      </c>
      <c r="D129" s="1">
        <f t="shared" si="2"/>
        <v>0</v>
      </c>
      <c r="E129" s="1">
        <f t="shared" si="2"/>
        <v>1</v>
      </c>
      <c r="F129" s="1">
        <f t="shared" si="3"/>
        <v>1</v>
      </c>
    </row>
    <row r="130" spans="1:6" x14ac:dyDescent="0.35">
      <c r="A130" s="1" t="s">
        <v>165</v>
      </c>
      <c r="B130" s="1">
        <v>3.6649605110637</v>
      </c>
      <c r="C130" s="1">
        <v>0.46143705138038699</v>
      </c>
      <c r="D130" s="1">
        <f t="shared" si="2"/>
        <v>1</v>
      </c>
      <c r="E130" s="1">
        <f t="shared" si="2"/>
        <v>0</v>
      </c>
      <c r="F130" s="1">
        <f t="shared" si="3"/>
        <v>1</v>
      </c>
    </row>
    <row r="131" spans="1:6" x14ac:dyDescent="0.35">
      <c r="A131" s="1" t="s">
        <v>1022</v>
      </c>
      <c r="B131" s="1">
        <v>0</v>
      </c>
      <c r="C131" s="1">
        <v>4.1066086606323502</v>
      </c>
      <c r="D131" s="1">
        <f t="shared" ref="D131:E194" si="4">IF(B131&gt;1.3,1,0)</f>
        <v>0</v>
      </c>
      <c r="E131" s="1">
        <f t="shared" si="4"/>
        <v>1</v>
      </c>
      <c r="F131" s="1">
        <f t="shared" ref="F131:F194" si="5">SUM(D131:E131)</f>
        <v>1</v>
      </c>
    </row>
    <row r="132" spans="1:6" x14ac:dyDescent="0.35">
      <c r="A132" s="1" t="s">
        <v>931</v>
      </c>
      <c r="B132" s="1">
        <v>1.02160804575931</v>
      </c>
      <c r="C132" s="1">
        <v>3.0487220219024098</v>
      </c>
      <c r="D132" s="1">
        <f t="shared" si="4"/>
        <v>0</v>
      </c>
      <c r="E132" s="1">
        <f t="shared" si="4"/>
        <v>1</v>
      </c>
      <c r="F132" s="1">
        <f t="shared" si="5"/>
        <v>1</v>
      </c>
    </row>
    <row r="133" spans="1:6" x14ac:dyDescent="0.35">
      <c r="A133" s="1" t="s">
        <v>386</v>
      </c>
      <c r="B133" s="1">
        <v>0.96421157802179203</v>
      </c>
      <c r="C133" s="1">
        <v>3.0933787051780599</v>
      </c>
      <c r="D133" s="1">
        <f t="shared" si="4"/>
        <v>0</v>
      </c>
      <c r="E133" s="1">
        <f t="shared" si="4"/>
        <v>1</v>
      </c>
      <c r="F133" s="1">
        <f t="shared" si="5"/>
        <v>1</v>
      </c>
    </row>
    <row r="134" spans="1:6" x14ac:dyDescent="0.35">
      <c r="A134" s="1" t="s">
        <v>1078</v>
      </c>
      <c r="B134" s="1">
        <v>0.24664791014978099</v>
      </c>
      <c r="C134" s="1">
        <v>3.8021412005689501</v>
      </c>
      <c r="D134" s="1">
        <f t="shared" si="4"/>
        <v>0</v>
      </c>
      <c r="E134" s="1">
        <f t="shared" si="4"/>
        <v>1</v>
      </c>
      <c r="F134" s="1">
        <f t="shared" si="5"/>
        <v>1</v>
      </c>
    </row>
    <row r="135" spans="1:6" x14ac:dyDescent="0.35">
      <c r="A135" s="1" t="s">
        <v>645</v>
      </c>
      <c r="B135" s="1">
        <v>0.38433711491894301</v>
      </c>
      <c r="C135" s="1">
        <v>3.6480315659453302</v>
      </c>
      <c r="D135" s="1">
        <f t="shared" si="4"/>
        <v>0</v>
      </c>
      <c r="E135" s="1">
        <f t="shared" si="4"/>
        <v>1</v>
      </c>
      <c r="F135" s="1">
        <f t="shared" si="5"/>
        <v>1</v>
      </c>
    </row>
    <row r="136" spans="1:6" x14ac:dyDescent="0.35">
      <c r="A136" s="1" t="s">
        <v>715</v>
      </c>
      <c r="B136" s="1">
        <v>4.0097567905393499</v>
      </c>
      <c r="C136" s="1">
        <v>0</v>
      </c>
      <c r="D136" s="1">
        <f t="shared" si="4"/>
        <v>1</v>
      </c>
      <c r="E136" s="1">
        <f t="shared" si="4"/>
        <v>0</v>
      </c>
      <c r="F136" s="1">
        <f t="shared" si="5"/>
        <v>1</v>
      </c>
    </row>
    <row r="137" spans="1:6" x14ac:dyDescent="0.35">
      <c r="A137" s="1" t="s">
        <v>929</v>
      </c>
      <c r="B137" s="1">
        <v>1.01762239723917</v>
      </c>
      <c r="C137" s="1">
        <v>2.9817900926804701</v>
      </c>
      <c r="D137" s="1">
        <f t="shared" si="4"/>
        <v>0</v>
      </c>
      <c r="E137" s="1">
        <f t="shared" si="4"/>
        <v>1</v>
      </c>
      <c r="F137" s="1">
        <f t="shared" si="5"/>
        <v>1</v>
      </c>
    </row>
    <row r="138" spans="1:6" x14ac:dyDescent="0.35">
      <c r="A138" s="1" t="s">
        <v>564</v>
      </c>
      <c r="B138" s="1">
        <v>1.0191554675400201</v>
      </c>
      <c r="C138" s="1">
        <v>2.97070907365047</v>
      </c>
      <c r="D138" s="1">
        <f t="shared" si="4"/>
        <v>0</v>
      </c>
      <c r="E138" s="1">
        <f t="shared" si="4"/>
        <v>1</v>
      </c>
      <c r="F138" s="1">
        <f t="shared" si="5"/>
        <v>1</v>
      </c>
    </row>
    <row r="139" spans="1:6" x14ac:dyDescent="0.35">
      <c r="A139" s="1" t="s">
        <v>169</v>
      </c>
      <c r="B139" s="1">
        <v>3.13343440903874</v>
      </c>
      <c r="C139" s="1">
        <v>0.795294802926235</v>
      </c>
      <c r="D139" s="1">
        <f t="shared" si="4"/>
        <v>1</v>
      </c>
      <c r="E139" s="1">
        <f t="shared" si="4"/>
        <v>0</v>
      </c>
      <c r="F139" s="1">
        <f t="shared" si="5"/>
        <v>1</v>
      </c>
    </row>
    <row r="140" spans="1:6" x14ac:dyDescent="0.35">
      <c r="A140" s="1" t="s">
        <v>162</v>
      </c>
      <c r="B140" s="1">
        <v>1.1857448539641899</v>
      </c>
      <c r="C140" s="1">
        <v>2.6830569286283499</v>
      </c>
      <c r="D140" s="1">
        <f t="shared" si="4"/>
        <v>0</v>
      </c>
      <c r="E140" s="1">
        <f t="shared" si="4"/>
        <v>1</v>
      </c>
      <c r="F140" s="1">
        <f t="shared" si="5"/>
        <v>1</v>
      </c>
    </row>
    <row r="141" spans="1:6" x14ac:dyDescent="0.35">
      <c r="A141" s="1" t="s">
        <v>969</v>
      </c>
      <c r="B141" s="1">
        <v>0</v>
      </c>
      <c r="C141" s="1">
        <v>3.8565111195758899</v>
      </c>
      <c r="D141" s="1">
        <f t="shared" si="4"/>
        <v>0</v>
      </c>
      <c r="E141" s="1">
        <f t="shared" si="4"/>
        <v>1</v>
      </c>
      <c r="F141" s="1">
        <f t="shared" si="5"/>
        <v>1</v>
      </c>
    </row>
    <row r="142" spans="1:6" x14ac:dyDescent="0.35">
      <c r="A142" s="1" t="s">
        <v>1007</v>
      </c>
      <c r="B142" s="1">
        <v>1.14779754686131</v>
      </c>
      <c r="C142" s="1">
        <v>2.6461571603411</v>
      </c>
      <c r="D142" s="1">
        <f t="shared" si="4"/>
        <v>0</v>
      </c>
      <c r="E142" s="1">
        <f t="shared" si="4"/>
        <v>1</v>
      </c>
      <c r="F142" s="1">
        <f t="shared" si="5"/>
        <v>1</v>
      </c>
    </row>
    <row r="143" spans="1:6" x14ac:dyDescent="0.35">
      <c r="A143" s="1" t="s">
        <v>960</v>
      </c>
      <c r="B143" s="1">
        <v>1.14578271521192</v>
      </c>
      <c r="C143" s="1">
        <v>2.55580035419286</v>
      </c>
      <c r="D143" s="1">
        <f t="shared" si="4"/>
        <v>0</v>
      </c>
      <c r="E143" s="1">
        <f t="shared" si="4"/>
        <v>1</v>
      </c>
      <c r="F143" s="1">
        <f t="shared" si="5"/>
        <v>1</v>
      </c>
    </row>
    <row r="144" spans="1:6" x14ac:dyDescent="0.35">
      <c r="A144" s="1" t="s">
        <v>468</v>
      </c>
      <c r="B144" s="1">
        <v>1.2191703191636101</v>
      </c>
      <c r="C144" s="1">
        <v>2.47985298138294</v>
      </c>
      <c r="D144" s="1">
        <f t="shared" si="4"/>
        <v>0</v>
      </c>
      <c r="E144" s="1">
        <f t="shared" si="4"/>
        <v>1</v>
      </c>
      <c r="F144" s="1">
        <f t="shared" si="5"/>
        <v>1</v>
      </c>
    </row>
    <row r="145" spans="1:6" x14ac:dyDescent="0.35">
      <c r="A145" s="1" t="s">
        <v>699</v>
      </c>
      <c r="B145" s="1">
        <v>1.0143214966381999</v>
      </c>
      <c r="C145" s="1">
        <v>2.6365600056357898</v>
      </c>
      <c r="D145" s="1">
        <f t="shared" si="4"/>
        <v>0</v>
      </c>
      <c r="E145" s="1">
        <f t="shared" si="4"/>
        <v>1</v>
      </c>
      <c r="F145" s="1">
        <f t="shared" si="5"/>
        <v>1</v>
      </c>
    </row>
    <row r="146" spans="1:6" x14ac:dyDescent="0.35">
      <c r="A146" s="1" t="s">
        <v>365</v>
      </c>
      <c r="B146" s="1">
        <v>0.42268891458191798</v>
      </c>
      <c r="C146" s="1">
        <v>3.2081316428292799</v>
      </c>
      <c r="D146" s="1">
        <f t="shared" si="4"/>
        <v>0</v>
      </c>
      <c r="E146" s="1">
        <f t="shared" si="4"/>
        <v>1</v>
      </c>
      <c r="F146" s="1">
        <f t="shared" si="5"/>
        <v>1</v>
      </c>
    </row>
    <row r="147" spans="1:6" x14ac:dyDescent="0.35">
      <c r="A147" s="1" t="s">
        <v>1079</v>
      </c>
      <c r="B147" s="1">
        <v>0</v>
      </c>
      <c r="C147" s="1">
        <v>3.6023068383974102</v>
      </c>
      <c r="D147" s="1">
        <f t="shared" si="4"/>
        <v>0</v>
      </c>
      <c r="E147" s="1">
        <f t="shared" si="4"/>
        <v>1</v>
      </c>
      <c r="F147" s="1">
        <f t="shared" si="5"/>
        <v>1</v>
      </c>
    </row>
    <row r="148" spans="1:6" x14ac:dyDescent="0.35">
      <c r="A148" s="1" t="s">
        <v>200</v>
      </c>
      <c r="B148" s="1">
        <v>3.5535639929373799</v>
      </c>
      <c r="C148" s="1">
        <v>0</v>
      </c>
      <c r="D148" s="1">
        <f t="shared" si="4"/>
        <v>1</v>
      </c>
      <c r="E148" s="1">
        <f t="shared" si="4"/>
        <v>0</v>
      </c>
      <c r="F148" s="1">
        <f t="shared" si="5"/>
        <v>1</v>
      </c>
    </row>
    <row r="149" spans="1:6" x14ac:dyDescent="0.35">
      <c r="A149" s="1" t="s">
        <v>1021</v>
      </c>
      <c r="B149" s="1">
        <v>0.78460127674119695</v>
      </c>
      <c r="C149" s="1">
        <v>2.7246155128726901</v>
      </c>
      <c r="D149" s="1">
        <f t="shared" si="4"/>
        <v>0</v>
      </c>
      <c r="E149" s="1">
        <f t="shared" si="4"/>
        <v>1</v>
      </c>
      <c r="F149" s="1">
        <f t="shared" si="5"/>
        <v>1</v>
      </c>
    </row>
    <row r="150" spans="1:6" x14ac:dyDescent="0.35">
      <c r="A150" s="1" t="s">
        <v>510</v>
      </c>
      <c r="B150" s="1">
        <v>1.06778924278613</v>
      </c>
      <c r="C150" s="1">
        <v>2.42887660350357</v>
      </c>
      <c r="D150" s="1">
        <f t="shared" si="4"/>
        <v>0</v>
      </c>
      <c r="E150" s="1">
        <f t="shared" si="4"/>
        <v>1</v>
      </c>
      <c r="F150" s="1">
        <f t="shared" si="5"/>
        <v>1</v>
      </c>
    </row>
    <row r="151" spans="1:6" x14ac:dyDescent="0.35">
      <c r="A151" s="1" t="s">
        <v>421</v>
      </c>
      <c r="B151" s="1">
        <v>0.73347324643192102</v>
      </c>
      <c r="C151" s="1">
        <v>2.7383574769221899</v>
      </c>
      <c r="D151" s="1">
        <f t="shared" si="4"/>
        <v>0</v>
      </c>
      <c r="E151" s="1">
        <f t="shared" si="4"/>
        <v>1</v>
      </c>
      <c r="F151" s="1">
        <f t="shared" si="5"/>
        <v>1</v>
      </c>
    </row>
    <row r="152" spans="1:6" x14ac:dyDescent="0.35">
      <c r="A152" s="1" t="s">
        <v>159</v>
      </c>
      <c r="B152" s="1">
        <v>0.89150387500346795</v>
      </c>
      <c r="C152" s="1">
        <v>2.5779634936567999</v>
      </c>
      <c r="D152" s="1">
        <f t="shared" si="4"/>
        <v>0</v>
      </c>
      <c r="E152" s="1">
        <f t="shared" si="4"/>
        <v>1</v>
      </c>
      <c r="F152" s="1">
        <f t="shared" si="5"/>
        <v>1</v>
      </c>
    </row>
    <row r="153" spans="1:6" x14ac:dyDescent="0.35">
      <c r="A153" s="1" t="s">
        <v>828</v>
      </c>
      <c r="B153" s="1">
        <v>0.53709702373088997</v>
      </c>
      <c r="C153" s="1">
        <v>2.9180170827112</v>
      </c>
      <c r="D153" s="1">
        <f t="shared" si="4"/>
        <v>0</v>
      </c>
      <c r="E153" s="1">
        <f t="shared" si="4"/>
        <v>1</v>
      </c>
      <c r="F153" s="1">
        <f t="shared" si="5"/>
        <v>1</v>
      </c>
    </row>
    <row r="154" spans="1:6" x14ac:dyDescent="0.35">
      <c r="A154" s="1" t="s">
        <v>741</v>
      </c>
      <c r="B154" s="1">
        <v>0.97861689641550997</v>
      </c>
      <c r="C154" s="1">
        <v>2.4732160801341401</v>
      </c>
      <c r="D154" s="1">
        <f t="shared" si="4"/>
        <v>0</v>
      </c>
      <c r="E154" s="1">
        <f t="shared" si="4"/>
        <v>1</v>
      </c>
      <c r="F154" s="1">
        <f t="shared" si="5"/>
        <v>1</v>
      </c>
    </row>
    <row r="155" spans="1:6" x14ac:dyDescent="0.35">
      <c r="A155" s="1" t="s">
        <v>970</v>
      </c>
      <c r="B155" s="1">
        <v>1.19294730749406</v>
      </c>
      <c r="C155" s="1">
        <v>2.2394936566357102</v>
      </c>
      <c r="D155" s="1">
        <f t="shared" si="4"/>
        <v>0</v>
      </c>
      <c r="E155" s="1">
        <f t="shared" si="4"/>
        <v>1</v>
      </c>
      <c r="F155" s="1">
        <f t="shared" si="5"/>
        <v>1</v>
      </c>
    </row>
    <row r="156" spans="1:6" x14ac:dyDescent="0.35">
      <c r="A156" s="1" t="s">
        <v>174</v>
      </c>
      <c r="B156" s="1">
        <v>0.60507745241184696</v>
      </c>
      <c r="C156" s="1">
        <v>2.8080456648050598</v>
      </c>
      <c r="D156" s="1">
        <f t="shared" si="4"/>
        <v>0</v>
      </c>
      <c r="E156" s="1">
        <f t="shared" si="4"/>
        <v>1</v>
      </c>
      <c r="F156" s="1">
        <f t="shared" si="5"/>
        <v>1</v>
      </c>
    </row>
    <row r="157" spans="1:6" x14ac:dyDescent="0.35">
      <c r="A157" s="1" t="s">
        <v>1080</v>
      </c>
      <c r="B157" s="1">
        <v>0</v>
      </c>
      <c r="C157" s="1">
        <v>3.4031340505197001</v>
      </c>
      <c r="D157" s="1">
        <f t="shared" si="4"/>
        <v>0</v>
      </c>
      <c r="E157" s="1">
        <f t="shared" si="4"/>
        <v>1</v>
      </c>
      <c r="F157" s="1">
        <f t="shared" si="5"/>
        <v>1</v>
      </c>
    </row>
    <row r="158" spans="1:6" x14ac:dyDescent="0.35">
      <c r="A158" s="1" t="s">
        <v>1081</v>
      </c>
      <c r="B158" s="1">
        <v>0</v>
      </c>
      <c r="C158" s="1">
        <v>3.37746226018686</v>
      </c>
      <c r="D158" s="1">
        <f t="shared" si="4"/>
        <v>0</v>
      </c>
      <c r="E158" s="1">
        <f t="shared" si="4"/>
        <v>1</v>
      </c>
      <c r="F158" s="1">
        <f t="shared" si="5"/>
        <v>1</v>
      </c>
    </row>
    <row r="159" spans="1:6" x14ac:dyDescent="0.35">
      <c r="A159" s="1" t="s">
        <v>462</v>
      </c>
      <c r="B159" s="1">
        <v>0</v>
      </c>
      <c r="C159" s="1">
        <v>3.37086795323768</v>
      </c>
      <c r="D159" s="1">
        <f t="shared" si="4"/>
        <v>0</v>
      </c>
      <c r="E159" s="1">
        <f t="shared" si="4"/>
        <v>1</v>
      </c>
      <c r="F159" s="1">
        <f t="shared" si="5"/>
        <v>1</v>
      </c>
    </row>
    <row r="160" spans="1:6" x14ac:dyDescent="0.35">
      <c r="A160" s="1" t="s">
        <v>175</v>
      </c>
      <c r="B160" s="1">
        <v>2.86937689724525</v>
      </c>
      <c r="C160" s="1">
        <v>0.50143214755368604</v>
      </c>
      <c r="D160" s="1">
        <f t="shared" si="4"/>
        <v>1</v>
      </c>
      <c r="E160" s="1">
        <f t="shared" si="4"/>
        <v>0</v>
      </c>
      <c r="F160" s="1">
        <f t="shared" si="5"/>
        <v>1</v>
      </c>
    </row>
    <row r="161" spans="1:6" x14ac:dyDescent="0.35">
      <c r="A161" s="1" t="s">
        <v>822</v>
      </c>
      <c r="B161" s="1">
        <v>0.94677717646480597</v>
      </c>
      <c r="C161" s="1">
        <v>2.4185628620774202</v>
      </c>
      <c r="D161" s="1">
        <f t="shared" si="4"/>
        <v>0</v>
      </c>
      <c r="E161" s="1">
        <f t="shared" si="4"/>
        <v>1</v>
      </c>
      <c r="F161" s="1">
        <f t="shared" si="5"/>
        <v>1</v>
      </c>
    </row>
    <row r="162" spans="1:6" x14ac:dyDescent="0.35">
      <c r="A162" s="1" t="s">
        <v>166</v>
      </c>
      <c r="B162" s="1">
        <v>0.80132873110796898</v>
      </c>
      <c r="C162" s="1">
        <v>2.53533386374282</v>
      </c>
      <c r="D162" s="1">
        <f t="shared" si="4"/>
        <v>0</v>
      </c>
      <c r="E162" s="1">
        <f t="shared" si="4"/>
        <v>1</v>
      </c>
      <c r="F162" s="1">
        <f t="shared" si="5"/>
        <v>1</v>
      </c>
    </row>
    <row r="163" spans="1:6" x14ac:dyDescent="0.35">
      <c r="A163" s="1" t="s">
        <v>1082</v>
      </c>
      <c r="B163" s="1">
        <v>0</v>
      </c>
      <c r="C163" s="1">
        <v>3.3334173220396299</v>
      </c>
      <c r="D163" s="1">
        <f t="shared" si="4"/>
        <v>0</v>
      </c>
      <c r="E163" s="1">
        <f t="shared" si="4"/>
        <v>1</v>
      </c>
      <c r="F163" s="1">
        <f t="shared" si="5"/>
        <v>1</v>
      </c>
    </row>
    <row r="164" spans="1:6" x14ac:dyDescent="0.35">
      <c r="A164" s="1" t="s">
        <v>906</v>
      </c>
      <c r="B164" s="1">
        <v>3.3252785867121601</v>
      </c>
      <c r="C164" s="1">
        <v>0</v>
      </c>
      <c r="D164" s="1">
        <f t="shared" si="4"/>
        <v>1</v>
      </c>
      <c r="E164" s="1">
        <f t="shared" si="4"/>
        <v>0</v>
      </c>
      <c r="F164" s="1">
        <f t="shared" si="5"/>
        <v>1</v>
      </c>
    </row>
    <row r="165" spans="1:6" x14ac:dyDescent="0.35">
      <c r="A165" s="1" t="s">
        <v>788</v>
      </c>
      <c r="B165" s="1">
        <v>0.54700541313552797</v>
      </c>
      <c r="C165" s="1">
        <v>2.7778417390522301</v>
      </c>
      <c r="D165" s="1">
        <f t="shared" si="4"/>
        <v>0</v>
      </c>
      <c r="E165" s="1">
        <f t="shared" si="4"/>
        <v>1</v>
      </c>
      <c r="F165" s="1">
        <f t="shared" si="5"/>
        <v>1</v>
      </c>
    </row>
    <row r="166" spans="1:6" x14ac:dyDescent="0.35">
      <c r="A166" s="1" t="s">
        <v>197</v>
      </c>
      <c r="B166" s="1">
        <v>3.2968265389707998</v>
      </c>
      <c r="C166" s="1">
        <v>0</v>
      </c>
      <c r="D166" s="1">
        <f t="shared" si="4"/>
        <v>1</v>
      </c>
      <c r="E166" s="1">
        <f t="shared" si="4"/>
        <v>0</v>
      </c>
      <c r="F166" s="1">
        <f t="shared" si="5"/>
        <v>1</v>
      </c>
    </row>
    <row r="167" spans="1:6" x14ac:dyDescent="0.35">
      <c r="A167" s="1" t="s">
        <v>961</v>
      </c>
      <c r="B167" s="1">
        <v>0.49356771975073399</v>
      </c>
      <c r="C167" s="1">
        <v>2.8019834348574402</v>
      </c>
      <c r="D167" s="1">
        <f t="shared" si="4"/>
        <v>0</v>
      </c>
      <c r="E167" s="1">
        <f t="shared" si="4"/>
        <v>1</v>
      </c>
      <c r="F167" s="1">
        <f t="shared" si="5"/>
        <v>1</v>
      </c>
    </row>
    <row r="168" spans="1:6" x14ac:dyDescent="0.35">
      <c r="A168" s="1" t="s">
        <v>609</v>
      </c>
      <c r="B168" s="1">
        <v>0.33498703480788899</v>
      </c>
      <c r="C168" s="1">
        <v>2.9308619268047602</v>
      </c>
      <c r="D168" s="1">
        <f t="shared" si="4"/>
        <v>0</v>
      </c>
      <c r="E168" s="1">
        <f t="shared" si="4"/>
        <v>1</v>
      </c>
      <c r="F168" s="1">
        <f t="shared" si="5"/>
        <v>1</v>
      </c>
    </row>
    <row r="169" spans="1:6" x14ac:dyDescent="0.35">
      <c r="A169" s="1" t="s">
        <v>589</v>
      </c>
      <c r="B169" s="1">
        <v>3.2409441293240602</v>
      </c>
      <c r="C169" s="1">
        <v>0</v>
      </c>
      <c r="D169" s="1">
        <f t="shared" si="4"/>
        <v>1</v>
      </c>
      <c r="E169" s="1">
        <f t="shared" si="4"/>
        <v>0</v>
      </c>
      <c r="F169" s="1">
        <f t="shared" si="5"/>
        <v>1</v>
      </c>
    </row>
    <row r="170" spans="1:6" x14ac:dyDescent="0.35">
      <c r="A170" s="1" t="s">
        <v>209</v>
      </c>
      <c r="B170" s="1">
        <v>0.22760797075449599</v>
      </c>
      <c r="C170" s="1">
        <v>2.99807916885988</v>
      </c>
      <c r="D170" s="1">
        <f t="shared" si="4"/>
        <v>0</v>
      </c>
      <c r="E170" s="1">
        <f t="shared" si="4"/>
        <v>1</v>
      </c>
      <c r="F170" s="1">
        <f t="shared" si="5"/>
        <v>1</v>
      </c>
    </row>
    <row r="171" spans="1:6" x14ac:dyDescent="0.35">
      <c r="A171" s="1" t="s">
        <v>854</v>
      </c>
      <c r="B171" s="1">
        <v>1.0143214966381999</v>
      </c>
      <c r="C171" s="1">
        <v>2.2040229147127501</v>
      </c>
      <c r="D171" s="1">
        <f t="shared" si="4"/>
        <v>0</v>
      </c>
      <c r="E171" s="1">
        <f t="shared" si="4"/>
        <v>1</v>
      </c>
      <c r="F171" s="1">
        <f t="shared" si="5"/>
        <v>1</v>
      </c>
    </row>
    <row r="172" spans="1:6" x14ac:dyDescent="0.35">
      <c r="A172" s="1" t="s">
        <v>984</v>
      </c>
      <c r="B172" s="1">
        <v>1.0653761294433399</v>
      </c>
      <c r="C172" s="1">
        <v>2.1497672545558202</v>
      </c>
      <c r="D172" s="1">
        <f t="shared" si="4"/>
        <v>0</v>
      </c>
      <c r="E172" s="1">
        <f t="shared" si="4"/>
        <v>1</v>
      </c>
      <c r="F172" s="1">
        <f t="shared" si="5"/>
        <v>1</v>
      </c>
    </row>
    <row r="173" spans="1:6" x14ac:dyDescent="0.35">
      <c r="A173" s="1" t="s">
        <v>877</v>
      </c>
      <c r="B173" s="1">
        <v>1.2641957529272201</v>
      </c>
      <c r="C173" s="1">
        <v>1.9190454105775601</v>
      </c>
      <c r="D173" s="1">
        <f t="shared" si="4"/>
        <v>0</v>
      </c>
      <c r="E173" s="1">
        <f t="shared" si="4"/>
        <v>1</v>
      </c>
      <c r="F173" s="1">
        <f t="shared" si="5"/>
        <v>1</v>
      </c>
    </row>
    <row r="174" spans="1:6" x14ac:dyDescent="0.35">
      <c r="A174" s="1" t="s">
        <v>1083</v>
      </c>
      <c r="B174" s="1">
        <v>0.96557150377170897</v>
      </c>
      <c r="C174" s="1">
        <v>2.2026562954969799</v>
      </c>
      <c r="D174" s="1">
        <f t="shared" si="4"/>
        <v>0</v>
      </c>
      <c r="E174" s="1">
        <f t="shared" si="4"/>
        <v>1</v>
      </c>
      <c r="F174" s="1">
        <f t="shared" si="5"/>
        <v>1</v>
      </c>
    </row>
    <row r="175" spans="1:6" x14ac:dyDescent="0.35">
      <c r="A175" s="1" t="s">
        <v>1016</v>
      </c>
      <c r="B175" s="1">
        <v>0.99700334977496297</v>
      </c>
      <c r="C175" s="1">
        <v>2.1580863195504101</v>
      </c>
      <c r="D175" s="1">
        <f t="shared" si="4"/>
        <v>0</v>
      </c>
      <c r="E175" s="1">
        <f t="shared" si="4"/>
        <v>1</v>
      </c>
      <c r="F175" s="1">
        <f t="shared" si="5"/>
        <v>1</v>
      </c>
    </row>
    <row r="176" spans="1:6" x14ac:dyDescent="0.35">
      <c r="A176" s="1" t="s">
        <v>179</v>
      </c>
      <c r="B176" s="1">
        <v>3.1499830731579701</v>
      </c>
      <c r="C176" s="1">
        <v>0</v>
      </c>
      <c r="D176" s="1">
        <f t="shared" si="4"/>
        <v>1</v>
      </c>
      <c r="E176" s="1">
        <f t="shared" si="4"/>
        <v>0</v>
      </c>
      <c r="F176" s="1">
        <f t="shared" si="5"/>
        <v>1</v>
      </c>
    </row>
    <row r="177" spans="1:6" x14ac:dyDescent="0.35">
      <c r="A177" s="1" t="s">
        <v>594</v>
      </c>
      <c r="B177" s="1">
        <v>0.33341009823593998</v>
      </c>
      <c r="C177" s="1">
        <v>2.8078968434249001</v>
      </c>
      <c r="D177" s="1">
        <f t="shared" si="4"/>
        <v>0</v>
      </c>
      <c r="E177" s="1">
        <f t="shared" si="4"/>
        <v>1</v>
      </c>
      <c r="F177" s="1">
        <f t="shared" si="5"/>
        <v>1</v>
      </c>
    </row>
    <row r="178" spans="1:6" x14ac:dyDescent="0.35">
      <c r="A178" s="1" t="s">
        <v>460</v>
      </c>
      <c r="B178" s="1">
        <v>0</v>
      </c>
      <c r="C178" s="1">
        <v>3.1031529991009701</v>
      </c>
      <c r="D178" s="1">
        <f t="shared" si="4"/>
        <v>0</v>
      </c>
      <c r="E178" s="1">
        <f t="shared" si="4"/>
        <v>1</v>
      </c>
      <c r="F178" s="1">
        <f t="shared" si="5"/>
        <v>1</v>
      </c>
    </row>
    <row r="179" spans="1:6" x14ac:dyDescent="0.35">
      <c r="A179" s="1" t="s">
        <v>689</v>
      </c>
      <c r="B179" s="1">
        <v>0.69726239002215995</v>
      </c>
      <c r="C179" s="1">
        <v>2.3982456818978699</v>
      </c>
      <c r="D179" s="1">
        <f t="shared" si="4"/>
        <v>0</v>
      </c>
      <c r="E179" s="1">
        <f t="shared" si="4"/>
        <v>1</v>
      </c>
      <c r="F179" s="1">
        <f t="shared" si="5"/>
        <v>1</v>
      </c>
    </row>
    <row r="180" spans="1:6" x14ac:dyDescent="0.35">
      <c r="A180" s="1" t="s">
        <v>507</v>
      </c>
      <c r="B180" s="1">
        <v>0.95823297604998903</v>
      </c>
      <c r="C180" s="1">
        <v>2.1338158402152301</v>
      </c>
      <c r="D180" s="1">
        <f t="shared" si="4"/>
        <v>0</v>
      </c>
      <c r="E180" s="1">
        <f t="shared" si="4"/>
        <v>1</v>
      </c>
      <c r="F180" s="1">
        <f t="shared" si="5"/>
        <v>1</v>
      </c>
    </row>
    <row r="181" spans="1:6" x14ac:dyDescent="0.35">
      <c r="A181" s="1" t="s">
        <v>654</v>
      </c>
      <c r="B181" s="1">
        <v>0.55729392253079502</v>
      </c>
      <c r="C181" s="1">
        <v>2.5172132814008998</v>
      </c>
      <c r="D181" s="1">
        <f t="shared" si="4"/>
        <v>0</v>
      </c>
      <c r="E181" s="1">
        <f t="shared" si="4"/>
        <v>1</v>
      </c>
      <c r="F181" s="1">
        <f t="shared" si="5"/>
        <v>1</v>
      </c>
    </row>
    <row r="182" spans="1:6" x14ac:dyDescent="0.35">
      <c r="A182" s="1" t="s">
        <v>775</v>
      </c>
      <c r="B182" s="1">
        <v>0</v>
      </c>
      <c r="C182" s="1">
        <v>3.0487220219024098</v>
      </c>
      <c r="D182" s="1">
        <f t="shared" si="4"/>
        <v>0</v>
      </c>
      <c r="E182" s="1">
        <f t="shared" si="4"/>
        <v>1</v>
      </c>
      <c r="F182" s="1">
        <f t="shared" si="5"/>
        <v>1</v>
      </c>
    </row>
    <row r="183" spans="1:6" x14ac:dyDescent="0.35">
      <c r="A183" s="1" t="s">
        <v>536</v>
      </c>
      <c r="B183" s="1">
        <v>0.812354539207224</v>
      </c>
      <c r="C183" s="1">
        <v>2.2351284740588202</v>
      </c>
      <c r="D183" s="1">
        <f t="shared" si="4"/>
        <v>0</v>
      </c>
      <c r="E183" s="1">
        <f t="shared" si="4"/>
        <v>1</v>
      </c>
      <c r="F183" s="1">
        <f t="shared" si="5"/>
        <v>1</v>
      </c>
    </row>
    <row r="184" spans="1:6" x14ac:dyDescent="0.35">
      <c r="A184" s="1" t="s">
        <v>1084</v>
      </c>
      <c r="B184" s="1">
        <v>3.03399656703247</v>
      </c>
      <c r="C184" s="1">
        <v>0</v>
      </c>
      <c r="D184" s="1">
        <f t="shared" si="4"/>
        <v>1</v>
      </c>
      <c r="E184" s="1">
        <f t="shared" si="4"/>
        <v>0</v>
      </c>
      <c r="F184" s="1">
        <f t="shared" si="5"/>
        <v>1</v>
      </c>
    </row>
    <row r="185" spans="1:6" x14ac:dyDescent="0.35">
      <c r="A185" s="1" t="s">
        <v>673</v>
      </c>
      <c r="B185" s="1">
        <v>3.0292708281068701</v>
      </c>
      <c r="C185" s="1">
        <v>0</v>
      </c>
      <c r="D185" s="1">
        <f t="shared" si="4"/>
        <v>1</v>
      </c>
      <c r="E185" s="1">
        <f t="shared" si="4"/>
        <v>0</v>
      </c>
      <c r="F185" s="1">
        <f t="shared" si="5"/>
        <v>1</v>
      </c>
    </row>
    <row r="186" spans="1:6" x14ac:dyDescent="0.35">
      <c r="A186" s="1" t="s">
        <v>207</v>
      </c>
      <c r="B186" s="1">
        <v>0</v>
      </c>
      <c r="C186" s="1">
        <v>3.0092893733286701</v>
      </c>
      <c r="D186" s="1">
        <f t="shared" si="4"/>
        <v>0</v>
      </c>
      <c r="E186" s="1">
        <f t="shared" si="4"/>
        <v>1</v>
      </c>
      <c r="F186" s="1">
        <f t="shared" si="5"/>
        <v>1</v>
      </c>
    </row>
    <row r="187" spans="1:6" x14ac:dyDescent="0.35">
      <c r="A187" s="1" t="s">
        <v>1085</v>
      </c>
      <c r="B187" s="1">
        <v>0.78512508874457898</v>
      </c>
      <c r="C187" s="1">
        <v>2.1958715206673598</v>
      </c>
      <c r="D187" s="1">
        <f t="shared" si="4"/>
        <v>0</v>
      </c>
      <c r="E187" s="1">
        <f t="shared" si="4"/>
        <v>1</v>
      </c>
      <c r="F187" s="1">
        <f t="shared" si="5"/>
        <v>1</v>
      </c>
    </row>
    <row r="188" spans="1:6" x14ac:dyDescent="0.35">
      <c r="A188" s="1" t="s">
        <v>1086</v>
      </c>
      <c r="B188" s="1">
        <v>0</v>
      </c>
      <c r="C188" s="1">
        <v>2.9779621181759999</v>
      </c>
      <c r="D188" s="1">
        <f t="shared" si="4"/>
        <v>0</v>
      </c>
      <c r="E188" s="1">
        <f t="shared" si="4"/>
        <v>1</v>
      </c>
      <c r="F188" s="1">
        <f t="shared" si="5"/>
        <v>1</v>
      </c>
    </row>
    <row r="189" spans="1:6" x14ac:dyDescent="0.35">
      <c r="A189" s="1" t="s">
        <v>830</v>
      </c>
      <c r="B189" s="1">
        <v>0</v>
      </c>
      <c r="C189" s="1">
        <v>2.9735343653825099</v>
      </c>
      <c r="D189" s="1">
        <f t="shared" si="4"/>
        <v>0</v>
      </c>
      <c r="E189" s="1">
        <f t="shared" si="4"/>
        <v>1</v>
      </c>
      <c r="F189" s="1">
        <f t="shared" si="5"/>
        <v>1</v>
      </c>
    </row>
    <row r="190" spans="1:6" x14ac:dyDescent="0.35">
      <c r="A190" s="1" t="s">
        <v>478</v>
      </c>
      <c r="B190" s="1">
        <v>0.26080021621815502</v>
      </c>
      <c r="C190" s="1">
        <v>2.70566176746595</v>
      </c>
      <c r="D190" s="1">
        <f t="shared" si="4"/>
        <v>0</v>
      </c>
      <c r="E190" s="1">
        <f t="shared" si="4"/>
        <v>1</v>
      </c>
      <c r="F190" s="1">
        <f t="shared" si="5"/>
        <v>1</v>
      </c>
    </row>
    <row r="191" spans="1:6" x14ac:dyDescent="0.35">
      <c r="A191" s="1" t="s">
        <v>973</v>
      </c>
      <c r="B191" s="1">
        <v>0.76573275143244202</v>
      </c>
      <c r="C191" s="1">
        <v>2.1327298820675602</v>
      </c>
      <c r="D191" s="1">
        <f t="shared" si="4"/>
        <v>0</v>
      </c>
      <c r="E191" s="1">
        <f t="shared" si="4"/>
        <v>1</v>
      </c>
      <c r="F191" s="1">
        <f t="shared" si="5"/>
        <v>1</v>
      </c>
    </row>
    <row r="192" spans="1:6" x14ac:dyDescent="0.35">
      <c r="A192" s="1" t="s">
        <v>1087</v>
      </c>
      <c r="B192" s="1">
        <v>0</v>
      </c>
      <c r="C192" s="1">
        <v>2.8791449124939601</v>
      </c>
      <c r="D192" s="1">
        <f t="shared" si="4"/>
        <v>0</v>
      </c>
      <c r="E192" s="1">
        <f t="shared" si="4"/>
        <v>1</v>
      </c>
      <c r="F192" s="1">
        <f t="shared" si="5"/>
        <v>1</v>
      </c>
    </row>
    <row r="193" spans="1:6" x14ac:dyDescent="0.35">
      <c r="A193" s="1" t="s">
        <v>950</v>
      </c>
      <c r="B193" s="1">
        <v>0.64398496076882505</v>
      </c>
      <c r="C193" s="1">
        <v>2.2238731989726301</v>
      </c>
      <c r="D193" s="1">
        <f t="shared" si="4"/>
        <v>0</v>
      </c>
      <c r="E193" s="1">
        <f t="shared" si="4"/>
        <v>1</v>
      </c>
      <c r="F193" s="1">
        <f t="shared" si="5"/>
        <v>1</v>
      </c>
    </row>
    <row r="194" spans="1:6" x14ac:dyDescent="0.35">
      <c r="A194" s="1" t="s">
        <v>171</v>
      </c>
      <c r="B194" s="1">
        <v>0.386443597055175</v>
      </c>
      <c r="C194" s="1">
        <v>2.47985298138294</v>
      </c>
      <c r="D194" s="1">
        <f t="shared" si="4"/>
        <v>0</v>
      </c>
      <c r="E194" s="1">
        <f t="shared" si="4"/>
        <v>1</v>
      </c>
      <c r="F194" s="1">
        <f t="shared" si="5"/>
        <v>1</v>
      </c>
    </row>
    <row r="195" spans="1:6" x14ac:dyDescent="0.35">
      <c r="A195" s="1" t="s">
        <v>484</v>
      </c>
      <c r="B195" s="1">
        <v>1.0822258663389199</v>
      </c>
      <c r="C195" s="1">
        <v>1.7133598969931501</v>
      </c>
      <c r="D195" s="1">
        <f t="shared" ref="D195:E225" si="6">IF(B195&gt;1.3,1,0)</f>
        <v>0</v>
      </c>
      <c r="E195" s="1">
        <f t="shared" si="6"/>
        <v>1</v>
      </c>
      <c r="F195" s="1">
        <f t="shared" ref="F195:F225" si="7">SUM(D195:E195)</f>
        <v>1</v>
      </c>
    </row>
    <row r="196" spans="1:6" x14ac:dyDescent="0.35">
      <c r="A196" s="1" t="s">
        <v>161</v>
      </c>
      <c r="B196" s="1">
        <v>0.45866265463997302</v>
      </c>
      <c r="C196" s="1">
        <v>2.33150567308964</v>
      </c>
      <c r="D196" s="1">
        <f t="shared" si="6"/>
        <v>0</v>
      </c>
      <c r="E196" s="1">
        <f t="shared" si="6"/>
        <v>1</v>
      </c>
      <c r="F196" s="1">
        <f t="shared" si="7"/>
        <v>1</v>
      </c>
    </row>
    <row r="197" spans="1:6" x14ac:dyDescent="0.35">
      <c r="A197" s="1" t="s">
        <v>404</v>
      </c>
      <c r="B197" s="1">
        <v>0.38858093220499201</v>
      </c>
      <c r="C197" s="1">
        <v>2.3982456818978699</v>
      </c>
      <c r="D197" s="1">
        <f t="shared" si="6"/>
        <v>0</v>
      </c>
      <c r="E197" s="1">
        <f t="shared" si="6"/>
        <v>1</v>
      </c>
      <c r="F197" s="1">
        <f t="shared" si="7"/>
        <v>1</v>
      </c>
    </row>
    <row r="198" spans="1:6" x14ac:dyDescent="0.35">
      <c r="A198" s="1" t="s">
        <v>566</v>
      </c>
      <c r="B198" s="1">
        <v>0.54601401423434903</v>
      </c>
      <c r="C198" s="1">
        <v>2.2018630235360201</v>
      </c>
      <c r="D198" s="1">
        <f t="shared" si="6"/>
        <v>0</v>
      </c>
      <c r="E198" s="1">
        <f t="shared" si="6"/>
        <v>1</v>
      </c>
      <c r="F198" s="1">
        <f t="shared" si="7"/>
        <v>1</v>
      </c>
    </row>
    <row r="199" spans="1:6" x14ac:dyDescent="0.35">
      <c r="A199" s="1" t="s">
        <v>728</v>
      </c>
      <c r="B199" s="1">
        <v>0</v>
      </c>
      <c r="C199" s="1">
        <v>2.7187358746401298</v>
      </c>
      <c r="D199" s="1">
        <f t="shared" si="6"/>
        <v>0</v>
      </c>
      <c r="E199" s="1">
        <f t="shared" si="6"/>
        <v>1</v>
      </c>
      <c r="F199" s="1">
        <f t="shared" si="7"/>
        <v>1</v>
      </c>
    </row>
    <row r="200" spans="1:6" x14ac:dyDescent="0.35">
      <c r="A200" s="1" t="s">
        <v>669</v>
      </c>
      <c r="B200" s="1">
        <v>0.44483908965173602</v>
      </c>
      <c r="C200" s="1">
        <v>2.2620867033774701</v>
      </c>
      <c r="D200" s="1">
        <f t="shared" si="6"/>
        <v>0</v>
      </c>
      <c r="E200" s="1">
        <f t="shared" si="6"/>
        <v>1</v>
      </c>
      <c r="F200" s="1">
        <f t="shared" si="7"/>
        <v>1</v>
      </c>
    </row>
    <row r="201" spans="1:6" x14ac:dyDescent="0.35">
      <c r="A201" s="1" t="s">
        <v>777</v>
      </c>
      <c r="B201" s="1">
        <v>0</v>
      </c>
      <c r="C201" s="1">
        <v>2.6563163309475701</v>
      </c>
      <c r="D201" s="1">
        <f t="shared" si="6"/>
        <v>0</v>
      </c>
      <c r="E201" s="1">
        <f t="shared" si="6"/>
        <v>1</v>
      </c>
      <c r="F201" s="1">
        <f t="shared" si="7"/>
        <v>1</v>
      </c>
    </row>
    <row r="202" spans="1:6" x14ac:dyDescent="0.35">
      <c r="A202" s="1" t="s">
        <v>1088</v>
      </c>
      <c r="B202" s="1">
        <v>0.71098344225516197</v>
      </c>
      <c r="C202" s="1">
        <v>1.93303310421887</v>
      </c>
      <c r="D202" s="1">
        <f t="shared" si="6"/>
        <v>0</v>
      </c>
      <c r="E202" s="1">
        <f t="shared" si="6"/>
        <v>1</v>
      </c>
      <c r="F202" s="1">
        <f t="shared" si="7"/>
        <v>1</v>
      </c>
    </row>
    <row r="203" spans="1:6" x14ac:dyDescent="0.35">
      <c r="A203" s="1" t="s">
        <v>757</v>
      </c>
      <c r="B203" s="1">
        <v>0.52249202190459298</v>
      </c>
      <c r="C203" s="1">
        <v>2.11925272590722</v>
      </c>
      <c r="D203" s="1">
        <f t="shared" si="6"/>
        <v>0</v>
      </c>
      <c r="E203" s="1">
        <f t="shared" si="6"/>
        <v>1</v>
      </c>
      <c r="F203" s="1">
        <f t="shared" si="7"/>
        <v>1</v>
      </c>
    </row>
    <row r="204" spans="1:6" x14ac:dyDescent="0.35">
      <c r="A204" s="1" t="s">
        <v>820</v>
      </c>
      <c r="B204" s="1">
        <v>0.59291935254314099</v>
      </c>
      <c r="C204" s="1">
        <v>2.0345344671619401</v>
      </c>
      <c r="D204" s="1">
        <f t="shared" si="6"/>
        <v>0</v>
      </c>
      <c r="E204" s="1">
        <f t="shared" si="6"/>
        <v>1</v>
      </c>
      <c r="F204" s="1">
        <f t="shared" si="7"/>
        <v>1</v>
      </c>
    </row>
    <row r="205" spans="1:6" x14ac:dyDescent="0.35">
      <c r="A205" s="1" t="s">
        <v>1089</v>
      </c>
      <c r="B205" s="1">
        <v>0.50877771388552895</v>
      </c>
      <c r="C205" s="1">
        <v>2.0212386721731699</v>
      </c>
      <c r="D205" s="1">
        <f t="shared" si="6"/>
        <v>0</v>
      </c>
      <c r="E205" s="1">
        <f t="shared" si="6"/>
        <v>1</v>
      </c>
      <c r="F205" s="1">
        <f t="shared" si="7"/>
        <v>1</v>
      </c>
    </row>
    <row r="206" spans="1:6" x14ac:dyDescent="0.35">
      <c r="A206" s="1" t="s">
        <v>809</v>
      </c>
      <c r="B206" s="1">
        <v>0.48732217079762202</v>
      </c>
      <c r="C206" s="1">
        <v>2.0244604880432902</v>
      </c>
      <c r="D206" s="1">
        <f t="shared" si="6"/>
        <v>0</v>
      </c>
      <c r="E206" s="1">
        <f t="shared" si="6"/>
        <v>1</v>
      </c>
      <c r="F206" s="1">
        <f t="shared" si="7"/>
        <v>1</v>
      </c>
    </row>
    <row r="207" spans="1:6" x14ac:dyDescent="0.35">
      <c r="A207" s="1" t="s">
        <v>474</v>
      </c>
      <c r="B207" s="1">
        <v>0.65899087339392204</v>
      </c>
      <c r="C207" s="1">
        <v>1.8386268215350501</v>
      </c>
      <c r="D207" s="1">
        <f t="shared" si="6"/>
        <v>0</v>
      </c>
      <c r="E207" s="1">
        <f t="shared" si="6"/>
        <v>1</v>
      </c>
      <c r="F207" s="1">
        <f t="shared" si="7"/>
        <v>1</v>
      </c>
    </row>
    <row r="208" spans="1:6" x14ac:dyDescent="0.35">
      <c r="A208" s="1" t="s">
        <v>977</v>
      </c>
      <c r="B208" s="1">
        <v>0.23906561306091201</v>
      </c>
      <c r="C208" s="1">
        <v>2.2119847109727702</v>
      </c>
      <c r="D208" s="1">
        <f t="shared" si="6"/>
        <v>0</v>
      </c>
      <c r="E208" s="1">
        <f t="shared" si="6"/>
        <v>1</v>
      </c>
      <c r="F208" s="1">
        <f t="shared" si="7"/>
        <v>1</v>
      </c>
    </row>
    <row r="209" spans="1:6" x14ac:dyDescent="0.35">
      <c r="A209" s="1" t="s">
        <v>833</v>
      </c>
      <c r="B209" s="1">
        <v>0</v>
      </c>
      <c r="C209" s="1">
        <v>2.4089965359715402</v>
      </c>
      <c r="D209" s="1">
        <f t="shared" si="6"/>
        <v>0</v>
      </c>
      <c r="E209" s="1">
        <f t="shared" si="6"/>
        <v>1</v>
      </c>
      <c r="F209" s="1">
        <f t="shared" si="7"/>
        <v>1</v>
      </c>
    </row>
    <row r="210" spans="1:6" x14ac:dyDescent="0.35">
      <c r="A210" s="1" t="s">
        <v>1002</v>
      </c>
      <c r="B210" s="1">
        <v>0</v>
      </c>
      <c r="C210" s="1">
        <v>2.38768887509067</v>
      </c>
      <c r="D210" s="1">
        <f t="shared" si="6"/>
        <v>0</v>
      </c>
      <c r="E210" s="1">
        <f t="shared" si="6"/>
        <v>1</v>
      </c>
      <c r="F210" s="1">
        <f t="shared" si="7"/>
        <v>1</v>
      </c>
    </row>
    <row r="211" spans="1:6" x14ac:dyDescent="0.35">
      <c r="A211" s="1" t="s">
        <v>388</v>
      </c>
      <c r="B211" s="1">
        <v>0.320152544267852</v>
      </c>
      <c r="C211" s="1">
        <v>1.8607820405684801</v>
      </c>
      <c r="D211" s="1">
        <f t="shared" si="6"/>
        <v>0</v>
      </c>
      <c r="E211" s="1">
        <f t="shared" si="6"/>
        <v>1</v>
      </c>
      <c r="F211" s="1">
        <f t="shared" si="7"/>
        <v>1</v>
      </c>
    </row>
    <row r="212" spans="1:6" x14ac:dyDescent="0.35">
      <c r="A212" s="1" t="s">
        <v>732</v>
      </c>
      <c r="B212" s="1">
        <v>0.270387606359699</v>
      </c>
      <c r="C212" s="1">
        <v>1.8893043961726701</v>
      </c>
      <c r="D212" s="1">
        <f t="shared" si="6"/>
        <v>0</v>
      </c>
      <c r="E212" s="1">
        <f t="shared" si="6"/>
        <v>1</v>
      </c>
      <c r="F212" s="1">
        <f t="shared" si="7"/>
        <v>1</v>
      </c>
    </row>
    <row r="213" spans="1:6" x14ac:dyDescent="0.35">
      <c r="A213" s="1" t="s">
        <v>1090</v>
      </c>
      <c r="B213" s="1">
        <v>0</v>
      </c>
      <c r="C213" s="1">
        <v>2.1318018762011799</v>
      </c>
      <c r="D213" s="1">
        <f t="shared" si="6"/>
        <v>0</v>
      </c>
      <c r="E213" s="1">
        <f t="shared" si="6"/>
        <v>1</v>
      </c>
      <c r="F213" s="1">
        <f t="shared" si="7"/>
        <v>1</v>
      </c>
    </row>
    <row r="214" spans="1:6" x14ac:dyDescent="0.35">
      <c r="A214" s="1" t="s">
        <v>1091</v>
      </c>
      <c r="B214" s="1">
        <v>0</v>
      </c>
      <c r="C214" s="1">
        <v>2.0716932304468201</v>
      </c>
      <c r="D214" s="1">
        <f t="shared" si="6"/>
        <v>0</v>
      </c>
      <c r="E214" s="1">
        <f t="shared" si="6"/>
        <v>1</v>
      </c>
      <c r="F214" s="1">
        <f t="shared" si="7"/>
        <v>1</v>
      </c>
    </row>
    <row r="215" spans="1:6" x14ac:dyDescent="0.35">
      <c r="A215" s="1" t="s">
        <v>773</v>
      </c>
      <c r="B215" s="1">
        <v>0</v>
      </c>
      <c r="C215" s="1">
        <v>2.0393712211646702</v>
      </c>
      <c r="D215" s="1">
        <f t="shared" si="6"/>
        <v>0</v>
      </c>
      <c r="E215" s="1">
        <f t="shared" si="6"/>
        <v>1</v>
      </c>
      <c r="F215" s="1">
        <f t="shared" si="7"/>
        <v>1</v>
      </c>
    </row>
    <row r="216" spans="1:6" x14ac:dyDescent="0.35">
      <c r="A216" s="1" t="s">
        <v>395</v>
      </c>
      <c r="B216" s="1">
        <v>0.27456222625554599</v>
      </c>
      <c r="C216" s="1">
        <v>1.76395990373862</v>
      </c>
      <c r="D216" s="1">
        <f t="shared" si="6"/>
        <v>0</v>
      </c>
      <c r="E216" s="1">
        <f t="shared" si="6"/>
        <v>1</v>
      </c>
      <c r="F216" s="1">
        <f t="shared" si="7"/>
        <v>1</v>
      </c>
    </row>
    <row r="217" spans="1:6" x14ac:dyDescent="0.35">
      <c r="A217" s="1" t="s">
        <v>807</v>
      </c>
      <c r="B217" s="1">
        <v>0</v>
      </c>
      <c r="C217" s="1">
        <v>2.0244604880432902</v>
      </c>
      <c r="D217" s="1">
        <f t="shared" si="6"/>
        <v>0</v>
      </c>
      <c r="E217" s="1">
        <f t="shared" si="6"/>
        <v>1</v>
      </c>
      <c r="F217" s="1">
        <f t="shared" si="7"/>
        <v>1</v>
      </c>
    </row>
    <row r="218" spans="1:6" x14ac:dyDescent="0.35">
      <c r="A218" s="1" t="s">
        <v>1092</v>
      </c>
      <c r="B218" s="1">
        <v>0</v>
      </c>
      <c r="C218" s="1">
        <v>1.9555515354975099</v>
      </c>
      <c r="D218" s="1">
        <f t="shared" si="6"/>
        <v>0</v>
      </c>
      <c r="E218" s="1">
        <f t="shared" si="6"/>
        <v>1</v>
      </c>
      <c r="F218" s="1">
        <f t="shared" si="7"/>
        <v>1</v>
      </c>
    </row>
    <row r="219" spans="1:6" x14ac:dyDescent="0.35">
      <c r="A219" s="1" t="s">
        <v>985</v>
      </c>
      <c r="B219" s="1">
        <v>0</v>
      </c>
      <c r="C219" s="1">
        <v>1.9290793442841501</v>
      </c>
      <c r="D219" s="1">
        <f t="shared" si="6"/>
        <v>0</v>
      </c>
      <c r="E219" s="1">
        <f t="shared" si="6"/>
        <v>1</v>
      </c>
      <c r="F219" s="1">
        <f t="shared" si="7"/>
        <v>1</v>
      </c>
    </row>
    <row r="220" spans="1:6" x14ac:dyDescent="0.35">
      <c r="A220" s="1" t="s">
        <v>1093</v>
      </c>
      <c r="B220" s="1">
        <v>0</v>
      </c>
      <c r="C220" s="1">
        <v>1.86358196209983</v>
      </c>
      <c r="D220" s="1">
        <f t="shared" si="6"/>
        <v>0</v>
      </c>
      <c r="E220" s="1">
        <f t="shared" si="6"/>
        <v>1</v>
      </c>
      <c r="F220" s="1">
        <f t="shared" si="7"/>
        <v>1</v>
      </c>
    </row>
    <row r="221" spans="1:6" x14ac:dyDescent="0.35">
      <c r="A221" s="1" t="s">
        <v>989</v>
      </c>
      <c r="B221" s="1">
        <v>0</v>
      </c>
      <c r="C221" s="1">
        <v>1.8277699785222601</v>
      </c>
      <c r="D221" s="1">
        <f t="shared" si="6"/>
        <v>0</v>
      </c>
      <c r="E221" s="1">
        <f t="shared" si="6"/>
        <v>1</v>
      </c>
      <c r="F221" s="1">
        <f t="shared" si="7"/>
        <v>1</v>
      </c>
    </row>
    <row r="222" spans="1:6" x14ac:dyDescent="0.35">
      <c r="A222" s="1" t="s">
        <v>1094</v>
      </c>
      <c r="B222" s="1">
        <v>0</v>
      </c>
      <c r="C222" s="1">
        <v>1.7965063713732501</v>
      </c>
      <c r="D222" s="1">
        <f t="shared" si="6"/>
        <v>0</v>
      </c>
      <c r="E222" s="1">
        <f t="shared" si="6"/>
        <v>1</v>
      </c>
      <c r="F222" s="1">
        <f t="shared" si="7"/>
        <v>1</v>
      </c>
    </row>
    <row r="223" spans="1:6" x14ac:dyDescent="0.35">
      <c r="A223" s="1" t="s">
        <v>1095</v>
      </c>
      <c r="B223" s="1">
        <v>0</v>
      </c>
      <c r="C223" s="1">
        <v>1.7965063713732501</v>
      </c>
      <c r="D223" s="1">
        <f t="shared" si="6"/>
        <v>0</v>
      </c>
      <c r="E223" s="1">
        <f t="shared" si="6"/>
        <v>1</v>
      </c>
      <c r="F223" s="1">
        <f t="shared" si="7"/>
        <v>1</v>
      </c>
    </row>
    <row r="224" spans="1:6" x14ac:dyDescent="0.35">
      <c r="A224" s="1" t="s">
        <v>1096</v>
      </c>
      <c r="B224" s="1">
        <v>0</v>
      </c>
      <c r="C224" s="1">
        <v>1.7446441419184999</v>
      </c>
      <c r="D224" s="1">
        <f t="shared" si="6"/>
        <v>0</v>
      </c>
      <c r="E224" s="1">
        <f t="shared" si="6"/>
        <v>1</v>
      </c>
      <c r="F224" s="1">
        <f t="shared" si="7"/>
        <v>1</v>
      </c>
    </row>
    <row r="225" spans="1:6" x14ac:dyDescent="0.35">
      <c r="A225" s="1" t="s">
        <v>874</v>
      </c>
      <c r="B225" s="1">
        <v>0</v>
      </c>
      <c r="C225" s="1">
        <v>1.7350347308585199</v>
      </c>
      <c r="D225" s="1">
        <f t="shared" si="6"/>
        <v>0</v>
      </c>
      <c r="E225" s="1">
        <f t="shared" si="6"/>
        <v>1</v>
      </c>
      <c r="F225" s="1">
        <f t="shared" si="7"/>
        <v>1</v>
      </c>
    </row>
  </sheetData>
  <conditionalFormatting sqref="B3:C225">
    <cfRule type="cellIs" dxfId="5" priority="1" operator="greaterThan">
      <formula>1.3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workbookViewId="0">
      <selection activeCell="E4" sqref="E4"/>
    </sheetView>
  </sheetViews>
  <sheetFormatPr defaultColWidth="11.6328125" defaultRowHeight="15.5" x14ac:dyDescent="0.35"/>
  <cols>
    <col min="1" max="16384" width="11.6328125" style="1"/>
  </cols>
  <sheetData>
    <row r="1" spans="1:6" x14ac:dyDescent="0.35">
      <c r="A1" s="1" t="s">
        <v>0</v>
      </c>
    </row>
    <row r="3" spans="1:6" x14ac:dyDescent="0.35">
      <c r="A3" s="1" t="s">
        <v>3</v>
      </c>
      <c r="B3" s="1" t="s">
        <v>1074</v>
      </c>
      <c r="C3" s="1" t="s">
        <v>1097</v>
      </c>
      <c r="F3" s="1" t="s">
        <v>1025</v>
      </c>
    </row>
    <row r="4" spans="1:6" x14ac:dyDescent="0.35">
      <c r="A4" s="1" t="s">
        <v>31</v>
      </c>
      <c r="B4" s="1">
        <v>1.7996690682288701</v>
      </c>
      <c r="C4" s="1">
        <v>9.8575326661403704</v>
      </c>
      <c r="D4" s="1">
        <f t="shared" ref="D4:E35" si="0">IF(B4&gt;1.3,1,0)</f>
        <v>1</v>
      </c>
      <c r="E4" s="1">
        <f t="shared" si="0"/>
        <v>1</v>
      </c>
      <c r="F4" s="1">
        <f t="shared" ref="F4:F67" si="1">SUM(D4:E4)</f>
        <v>2</v>
      </c>
    </row>
    <row r="5" spans="1:6" x14ac:dyDescent="0.35">
      <c r="A5" s="1" t="s">
        <v>113</v>
      </c>
      <c r="B5" s="1">
        <v>2.84631341746001</v>
      </c>
      <c r="C5" s="1">
        <v>8.6945769774280208</v>
      </c>
      <c r="D5" s="1">
        <f t="shared" si="0"/>
        <v>1</v>
      </c>
      <c r="E5" s="1">
        <f t="shared" si="0"/>
        <v>1</v>
      </c>
      <c r="F5" s="1">
        <f t="shared" si="1"/>
        <v>2</v>
      </c>
    </row>
    <row r="6" spans="1:6" x14ac:dyDescent="0.35">
      <c r="A6" s="1" t="s">
        <v>1026</v>
      </c>
      <c r="B6" s="1">
        <v>1.7097820796223699</v>
      </c>
      <c r="C6" s="1">
        <v>7.4302917242172004</v>
      </c>
      <c r="D6" s="1">
        <f t="shared" si="0"/>
        <v>1</v>
      </c>
      <c r="E6" s="1">
        <f t="shared" si="0"/>
        <v>1</v>
      </c>
      <c r="F6" s="1">
        <f t="shared" si="1"/>
        <v>2</v>
      </c>
    </row>
    <row r="7" spans="1:6" x14ac:dyDescent="0.35">
      <c r="A7" s="1" t="s">
        <v>9</v>
      </c>
      <c r="B7" s="1">
        <v>2.0251833158036701</v>
      </c>
      <c r="C7" s="1">
        <v>6.4619672502834202</v>
      </c>
      <c r="D7" s="1">
        <f t="shared" si="0"/>
        <v>1</v>
      </c>
      <c r="E7" s="1">
        <f t="shared" si="0"/>
        <v>1</v>
      </c>
      <c r="F7" s="1">
        <f t="shared" si="1"/>
        <v>2</v>
      </c>
    </row>
    <row r="8" spans="1:6" x14ac:dyDescent="0.35">
      <c r="A8" s="1" t="s">
        <v>12</v>
      </c>
      <c r="B8" s="1">
        <v>1.39351584035733</v>
      </c>
      <c r="C8" s="1">
        <v>5.7441753668182702</v>
      </c>
      <c r="D8" s="1">
        <f t="shared" si="0"/>
        <v>1</v>
      </c>
      <c r="E8" s="1">
        <f t="shared" si="0"/>
        <v>1</v>
      </c>
      <c r="F8" s="1">
        <f t="shared" si="1"/>
        <v>2</v>
      </c>
    </row>
    <row r="9" spans="1:6" x14ac:dyDescent="0.35">
      <c r="A9" s="1" t="s">
        <v>64</v>
      </c>
      <c r="B9" s="1">
        <v>4.2453793545755802</v>
      </c>
      <c r="C9" s="1">
        <v>2.5622711509682201</v>
      </c>
      <c r="D9" s="1">
        <f t="shared" si="0"/>
        <v>1</v>
      </c>
      <c r="E9" s="1">
        <f t="shared" si="0"/>
        <v>1</v>
      </c>
      <c r="F9" s="1">
        <f t="shared" si="1"/>
        <v>2</v>
      </c>
    </row>
    <row r="10" spans="1:6" x14ac:dyDescent="0.35">
      <c r="A10" s="1" t="s">
        <v>29</v>
      </c>
      <c r="B10" s="1">
        <v>2.88964369957377</v>
      </c>
      <c r="C10" s="1">
        <v>3.8663592678116498</v>
      </c>
      <c r="D10" s="1">
        <f t="shared" si="0"/>
        <v>1</v>
      </c>
      <c r="E10" s="1">
        <f t="shared" si="0"/>
        <v>1</v>
      </c>
      <c r="F10" s="1">
        <f t="shared" si="1"/>
        <v>2</v>
      </c>
    </row>
    <row r="11" spans="1:6" x14ac:dyDescent="0.35">
      <c r="A11" s="1" t="s">
        <v>1027</v>
      </c>
      <c r="B11" s="1">
        <v>3.0554294391791799</v>
      </c>
      <c r="C11" s="1">
        <v>2.8716217346322299</v>
      </c>
      <c r="D11" s="1">
        <f t="shared" si="0"/>
        <v>1</v>
      </c>
      <c r="E11" s="1">
        <f t="shared" si="0"/>
        <v>1</v>
      </c>
      <c r="F11" s="1">
        <f t="shared" si="1"/>
        <v>2</v>
      </c>
    </row>
    <row r="12" spans="1:6" x14ac:dyDescent="0.35">
      <c r="A12" s="1" t="s">
        <v>106</v>
      </c>
      <c r="B12" s="1">
        <v>2.9327465897647</v>
      </c>
      <c r="C12" s="1">
        <v>2.1502015537502399</v>
      </c>
      <c r="D12" s="1">
        <f t="shared" si="0"/>
        <v>1</v>
      </c>
      <c r="E12" s="1">
        <f t="shared" si="0"/>
        <v>1</v>
      </c>
      <c r="F12" s="1">
        <f t="shared" si="1"/>
        <v>2</v>
      </c>
    </row>
    <row r="13" spans="1:6" x14ac:dyDescent="0.35">
      <c r="A13" s="1" t="s">
        <v>1028</v>
      </c>
      <c r="B13" s="1">
        <v>3.2529638830396701</v>
      </c>
      <c r="C13" s="1">
        <v>1.40174927508894</v>
      </c>
      <c r="D13" s="1">
        <f t="shared" si="0"/>
        <v>1</v>
      </c>
      <c r="E13" s="1">
        <f t="shared" si="0"/>
        <v>1</v>
      </c>
      <c r="F13" s="1">
        <f t="shared" si="1"/>
        <v>2</v>
      </c>
    </row>
    <row r="14" spans="1:6" x14ac:dyDescent="0.35">
      <c r="A14" s="1" t="s">
        <v>61</v>
      </c>
      <c r="B14" s="1">
        <v>18.629130911571998</v>
      </c>
      <c r="C14" s="1">
        <v>0</v>
      </c>
      <c r="D14" s="1">
        <f t="shared" si="0"/>
        <v>1</v>
      </c>
      <c r="E14" s="1">
        <f t="shared" si="0"/>
        <v>0</v>
      </c>
      <c r="F14" s="1">
        <f t="shared" si="1"/>
        <v>1</v>
      </c>
    </row>
    <row r="15" spans="1:6" x14ac:dyDescent="0.35">
      <c r="A15" s="1" t="s">
        <v>57</v>
      </c>
      <c r="B15" s="1">
        <v>8.95609168703721</v>
      </c>
      <c r="C15" s="1">
        <v>0</v>
      </c>
      <c r="D15" s="1">
        <f t="shared" si="0"/>
        <v>1</v>
      </c>
      <c r="E15" s="1">
        <f t="shared" si="0"/>
        <v>0</v>
      </c>
      <c r="F15" s="1">
        <f t="shared" si="1"/>
        <v>1</v>
      </c>
    </row>
    <row r="16" spans="1:6" x14ac:dyDescent="0.35">
      <c r="A16" s="1" t="s">
        <v>47</v>
      </c>
      <c r="B16" s="1">
        <v>6.3867148533534301</v>
      </c>
      <c r="C16" s="1">
        <v>0</v>
      </c>
      <c r="D16" s="1">
        <f t="shared" si="0"/>
        <v>1</v>
      </c>
      <c r="E16" s="1">
        <f t="shared" si="0"/>
        <v>0</v>
      </c>
      <c r="F16" s="1">
        <f t="shared" si="1"/>
        <v>1</v>
      </c>
    </row>
    <row r="17" spans="1:6" x14ac:dyDescent="0.35">
      <c r="A17" s="1" t="s">
        <v>1029</v>
      </c>
      <c r="B17" s="1">
        <v>0</v>
      </c>
      <c r="C17" s="1">
        <v>6.35212815608556</v>
      </c>
      <c r="D17" s="1">
        <f t="shared" si="0"/>
        <v>0</v>
      </c>
      <c r="E17" s="1">
        <f t="shared" si="0"/>
        <v>1</v>
      </c>
      <c r="F17" s="1">
        <f t="shared" si="1"/>
        <v>1</v>
      </c>
    </row>
    <row r="18" spans="1:6" x14ac:dyDescent="0.35">
      <c r="A18" s="1" t="s">
        <v>128</v>
      </c>
      <c r="B18" s="1">
        <v>6.3508634507748098</v>
      </c>
      <c r="C18" s="1">
        <v>0</v>
      </c>
      <c r="D18" s="1">
        <f t="shared" si="0"/>
        <v>1</v>
      </c>
      <c r="E18" s="1">
        <f t="shared" si="0"/>
        <v>0</v>
      </c>
      <c r="F18" s="1">
        <f t="shared" si="1"/>
        <v>1</v>
      </c>
    </row>
    <row r="19" spans="1:6" x14ac:dyDescent="0.35">
      <c r="A19" s="1" t="s">
        <v>1030</v>
      </c>
      <c r="B19" s="1">
        <v>0</v>
      </c>
      <c r="C19" s="1">
        <v>5.9704615875823501</v>
      </c>
      <c r="D19" s="1">
        <f t="shared" si="0"/>
        <v>0</v>
      </c>
      <c r="E19" s="1">
        <f t="shared" si="0"/>
        <v>1</v>
      </c>
      <c r="F19" s="1">
        <f t="shared" si="1"/>
        <v>1</v>
      </c>
    </row>
    <row r="20" spans="1:6" x14ac:dyDescent="0.35">
      <c r="A20" s="1" t="s">
        <v>261</v>
      </c>
      <c r="B20" s="1">
        <v>0</v>
      </c>
      <c r="C20" s="1">
        <v>5.6494226035414101</v>
      </c>
      <c r="D20" s="1">
        <f t="shared" si="0"/>
        <v>0</v>
      </c>
      <c r="E20" s="1">
        <f t="shared" si="0"/>
        <v>1</v>
      </c>
      <c r="F20" s="1">
        <f t="shared" si="1"/>
        <v>1</v>
      </c>
    </row>
    <row r="21" spans="1:6" x14ac:dyDescent="0.35">
      <c r="A21" s="1" t="s">
        <v>1031</v>
      </c>
      <c r="B21" s="1">
        <v>0</v>
      </c>
      <c r="C21" s="1">
        <v>5.6233303272643704</v>
      </c>
      <c r="D21" s="1">
        <f t="shared" si="0"/>
        <v>0</v>
      </c>
      <c r="E21" s="1">
        <f t="shared" si="0"/>
        <v>1</v>
      </c>
      <c r="F21" s="1">
        <f t="shared" si="1"/>
        <v>1</v>
      </c>
    </row>
    <row r="22" spans="1:6" x14ac:dyDescent="0.35">
      <c r="A22" s="1" t="s">
        <v>56</v>
      </c>
      <c r="B22" s="1">
        <v>0</v>
      </c>
      <c r="C22" s="1">
        <v>5.57607249171636</v>
      </c>
      <c r="D22" s="1">
        <f t="shared" si="0"/>
        <v>0</v>
      </c>
      <c r="E22" s="1">
        <f t="shared" si="0"/>
        <v>1</v>
      </c>
      <c r="F22" s="1">
        <f t="shared" si="1"/>
        <v>1</v>
      </c>
    </row>
    <row r="23" spans="1:6" x14ac:dyDescent="0.35">
      <c r="A23" s="1" t="s">
        <v>1032</v>
      </c>
      <c r="B23" s="1">
        <v>5.3186526019368596</v>
      </c>
      <c r="C23" s="1">
        <v>0</v>
      </c>
      <c r="D23" s="1">
        <f t="shared" si="0"/>
        <v>1</v>
      </c>
      <c r="E23" s="1">
        <f t="shared" si="0"/>
        <v>0</v>
      </c>
      <c r="F23" s="1">
        <f t="shared" si="1"/>
        <v>1</v>
      </c>
    </row>
    <row r="24" spans="1:6" x14ac:dyDescent="0.35">
      <c r="A24" s="1" t="s">
        <v>1033</v>
      </c>
      <c r="B24" s="1">
        <v>0</v>
      </c>
      <c r="C24" s="1">
        <v>5.2462154514210901</v>
      </c>
      <c r="D24" s="1">
        <f t="shared" si="0"/>
        <v>0</v>
      </c>
      <c r="E24" s="1">
        <f t="shared" si="0"/>
        <v>1</v>
      </c>
      <c r="F24" s="1">
        <f t="shared" si="1"/>
        <v>1</v>
      </c>
    </row>
    <row r="25" spans="1:6" x14ac:dyDescent="0.35">
      <c r="A25" s="1" t="s">
        <v>1034</v>
      </c>
      <c r="B25" s="1">
        <v>5.06507253578443</v>
      </c>
      <c r="C25" s="1">
        <v>0</v>
      </c>
      <c r="D25" s="1">
        <f t="shared" si="0"/>
        <v>1</v>
      </c>
      <c r="E25" s="1">
        <f t="shared" si="0"/>
        <v>0</v>
      </c>
      <c r="F25" s="1">
        <f t="shared" si="1"/>
        <v>1</v>
      </c>
    </row>
    <row r="26" spans="1:6" x14ac:dyDescent="0.35">
      <c r="A26" s="1" t="s">
        <v>1035</v>
      </c>
      <c r="B26" s="1">
        <v>5.01176001830129</v>
      </c>
      <c r="C26" s="1">
        <v>0</v>
      </c>
      <c r="D26" s="1">
        <f t="shared" si="0"/>
        <v>1</v>
      </c>
      <c r="E26" s="1">
        <f t="shared" si="0"/>
        <v>0</v>
      </c>
      <c r="F26" s="1">
        <f t="shared" si="1"/>
        <v>1</v>
      </c>
    </row>
    <row r="27" spans="1:6" x14ac:dyDescent="0.35">
      <c r="A27" s="1" t="s">
        <v>1036</v>
      </c>
      <c r="B27" s="1">
        <v>4.7836411178624099</v>
      </c>
      <c r="C27" s="1">
        <v>0</v>
      </c>
      <c r="D27" s="1">
        <f t="shared" si="0"/>
        <v>1</v>
      </c>
      <c r="E27" s="1">
        <f t="shared" si="0"/>
        <v>0</v>
      </c>
      <c r="F27" s="1">
        <f t="shared" si="1"/>
        <v>1</v>
      </c>
    </row>
    <row r="28" spans="1:6" x14ac:dyDescent="0.35">
      <c r="A28" s="1" t="s">
        <v>89</v>
      </c>
      <c r="B28" s="1">
        <v>0</v>
      </c>
      <c r="C28" s="1">
        <v>4.6804467437646702</v>
      </c>
      <c r="D28" s="1">
        <f t="shared" si="0"/>
        <v>0</v>
      </c>
      <c r="E28" s="1">
        <f t="shared" si="0"/>
        <v>1</v>
      </c>
      <c r="F28" s="1">
        <f t="shared" si="1"/>
        <v>1</v>
      </c>
    </row>
    <row r="29" spans="1:6" x14ac:dyDescent="0.35">
      <c r="A29" s="1" t="s">
        <v>1037</v>
      </c>
      <c r="B29" s="1">
        <v>0</v>
      </c>
      <c r="C29" s="1">
        <v>4.6708829388502302</v>
      </c>
      <c r="D29" s="1">
        <f t="shared" si="0"/>
        <v>0</v>
      </c>
      <c r="E29" s="1">
        <f t="shared" si="0"/>
        <v>1</v>
      </c>
      <c r="F29" s="1">
        <f t="shared" si="1"/>
        <v>1</v>
      </c>
    </row>
    <row r="30" spans="1:6" x14ac:dyDescent="0.35">
      <c r="A30" s="1" t="s">
        <v>1038</v>
      </c>
      <c r="B30" s="1">
        <v>4.6500943370757897</v>
      </c>
      <c r="C30" s="1">
        <v>0</v>
      </c>
      <c r="D30" s="1">
        <f t="shared" si="0"/>
        <v>1</v>
      </c>
      <c r="E30" s="1">
        <f t="shared" si="0"/>
        <v>0</v>
      </c>
      <c r="F30" s="1">
        <f t="shared" si="1"/>
        <v>1</v>
      </c>
    </row>
    <row r="31" spans="1:6" x14ac:dyDescent="0.35">
      <c r="A31" s="1" t="s">
        <v>1039</v>
      </c>
      <c r="B31" s="1">
        <v>4.4954952747856103</v>
      </c>
      <c r="C31" s="1">
        <v>0</v>
      </c>
      <c r="D31" s="1">
        <f t="shared" si="0"/>
        <v>1</v>
      </c>
      <c r="E31" s="1">
        <f t="shared" si="0"/>
        <v>0</v>
      </c>
      <c r="F31" s="1">
        <f t="shared" si="1"/>
        <v>1</v>
      </c>
    </row>
    <row r="32" spans="1:6" x14ac:dyDescent="0.35">
      <c r="A32" s="1" t="s">
        <v>41</v>
      </c>
      <c r="B32" s="1">
        <v>4.4182166597528498</v>
      </c>
      <c r="C32" s="1">
        <v>0</v>
      </c>
      <c r="D32" s="1">
        <f t="shared" si="0"/>
        <v>1</v>
      </c>
      <c r="E32" s="1">
        <f t="shared" si="0"/>
        <v>0</v>
      </c>
      <c r="F32" s="1">
        <f t="shared" si="1"/>
        <v>1</v>
      </c>
    </row>
    <row r="33" spans="1:6" x14ac:dyDescent="0.35">
      <c r="A33" s="1" t="s">
        <v>48</v>
      </c>
      <c r="B33" s="1">
        <v>4.3525916615398099</v>
      </c>
      <c r="C33" s="1">
        <v>0</v>
      </c>
      <c r="D33" s="1">
        <f t="shared" si="0"/>
        <v>1</v>
      </c>
      <c r="E33" s="1">
        <f t="shared" si="0"/>
        <v>0</v>
      </c>
      <c r="F33" s="1">
        <f t="shared" si="1"/>
        <v>1</v>
      </c>
    </row>
    <row r="34" spans="1:6" x14ac:dyDescent="0.35">
      <c r="A34" s="1" t="s">
        <v>1040</v>
      </c>
      <c r="B34" s="1">
        <v>4.2682229475673497</v>
      </c>
      <c r="C34" s="1">
        <v>0</v>
      </c>
      <c r="D34" s="1">
        <f t="shared" si="0"/>
        <v>1</v>
      </c>
      <c r="E34" s="1">
        <f t="shared" si="0"/>
        <v>0</v>
      </c>
      <c r="F34" s="1">
        <f t="shared" si="1"/>
        <v>1</v>
      </c>
    </row>
    <row r="35" spans="1:6" x14ac:dyDescent="0.35">
      <c r="A35" s="1" t="s">
        <v>1041</v>
      </c>
      <c r="B35" s="1">
        <v>4.2100822398996298</v>
      </c>
      <c r="C35" s="1">
        <v>0</v>
      </c>
      <c r="D35" s="1">
        <f t="shared" si="0"/>
        <v>1</v>
      </c>
      <c r="E35" s="1">
        <f t="shared" si="0"/>
        <v>0</v>
      </c>
      <c r="F35" s="1">
        <f t="shared" si="1"/>
        <v>1</v>
      </c>
    </row>
    <row r="36" spans="1:6" x14ac:dyDescent="0.35">
      <c r="A36" s="1" t="s">
        <v>1042</v>
      </c>
      <c r="B36" s="1">
        <v>4.0121563482067204</v>
      </c>
      <c r="C36" s="1">
        <v>0</v>
      </c>
      <c r="D36" s="1">
        <f t="shared" ref="D36:E67" si="2">IF(B36&gt;1.3,1,0)</f>
        <v>1</v>
      </c>
      <c r="E36" s="1">
        <f t="shared" si="2"/>
        <v>0</v>
      </c>
      <c r="F36" s="1">
        <f t="shared" si="1"/>
        <v>1</v>
      </c>
    </row>
    <row r="37" spans="1:6" x14ac:dyDescent="0.35">
      <c r="A37" s="1" t="s">
        <v>1043</v>
      </c>
      <c r="B37" s="1">
        <v>3.9221080993138702</v>
      </c>
      <c r="C37" s="1">
        <v>0</v>
      </c>
      <c r="D37" s="1">
        <f t="shared" si="2"/>
        <v>1</v>
      </c>
      <c r="E37" s="1">
        <f t="shared" si="2"/>
        <v>0</v>
      </c>
      <c r="F37" s="1">
        <f t="shared" si="1"/>
        <v>1</v>
      </c>
    </row>
    <row r="38" spans="1:6" x14ac:dyDescent="0.35">
      <c r="A38" s="1" t="s">
        <v>1044</v>
      </c>
      <c r="B38" s="1">
        <v>3.9145914880545898</v>
      </c>
      <c r="C38" s="1">
        <v>0</v>
      </c>
      <c r="D38" s="1">
        <f t="shared" si="2"/>
        <v>1</v>
      </c>
      <c r="E38" s="1">
        <f t="shared" si="2"/>
        <v>0</v>
      </c>
      <c r="F38" s="1">
        <f t="shared" si="1"/>
        <v>1</v>
      </c>
    </row>
    <row r="39" spans="1:6" x14ac:dyDescent="0.35">
      <c r="A39" s="1" t="s">
        <v>1045</v>
      </c>
      <c r="B39" s="1">
        <v>3.9088386845823302</v>
      </c>
      <c r="C39" s="1">
        <v>0</v>
      </c>
      <c r="D39" s="1">
        <f t="shared" si="2"/>
        <v>1</v>
      </c>
      <c r="E39" s="1">
        <f t="shared" si="2"/>
        <v>0</v>
      </c>
      <c r="F39" s="1">
        <f t="shared" si="1"/>
        <v>1</v>
      </c>
    </row>
    <row r="40" spans="1:6" x14ac:dyDescent="0.35">
      <c r="A40" s="1" t="s">
        <v>1046</v>
      </c>
      <c r="B40" s="1">
        <v>3.82230385150425</v>
      </c>
      <c r="C40" s="1">
        <v>0</v>
      </c>
      <c r="D40" s="1">
        <f t="shared" si="2"/>
        <v>1</v>
      </c>
      <c r="E40" s="1">
        <f t="shared" si="2"/>
        <v>0</v>
      </c>
      <c r="F40" s="1">
        <f t="shared" si="1"/>
        <v>1</v>
      </c>
    </row>
    <row r="41" spans="1:6" x14ac:dyDescent="0.35">
      <c r="A41" s="1" t="s">
        <v>1047</v>
      </c>
      <c r="B41" s="1">
        <v>0</v>
      </c>
      <c r="C41" s="1">
        <v>3.8064855199521701</v>
      </c>
      <c r="D41" s="1">
        <f t="shared" si="2"/>
        <v>0</v>
      </c>
      <c r="E41" s="1">
        <f t="shared" si="2"/>
        <v>1</v>
      </c>
      <c r="F41" s="1">
        <f t="shared" si="1"/>
        <v>1</v>
      </c>
    </row>
    <row r="42" spans="1:6" x14ac:dyDescent="0.35">
      <c r="A42" s="1" t="s">
        <v>299</v>
      </c>
      <c r="B42" s="1">
        <v>0</v>
      </c>
      <c r="C42" s="1">
        <v>3.8012386758105698</v>
      </c>
      <c r="D42" s="1">
        <f t="shared" si="2"/>
        <v>0</v>
      </c>
      <c r="E42" s="1">
        <f t="shared" si="2"/>
        <v>1</v>
      </c>
      <c r="F42" s="1">
        <f t="shared" si="1"/>
        <v>1</v>
      </c>
    </row>
    <row r="43" spans="1:6" x14ac:dyDescent="0.35">
      <c r="A43" s="1" t="s">
        <v>1048</v>
      </c>
      <c r="B43" s="1">
        <v>0</v>
      </c>
      <c r="C43" s="1">
        <v>3.77857044332228</v>
      </c>
      <c r="D43" s="1">
        <f t="shared" si="2"/>
        <v>0</v>
      </c>
      <c r="E43" s="1">
        <f t="shared" si="2"/>
        <v>1</v>
      </c>
      <c r="F43" s="1">
        <f t="shared" si="1"/>
        <v>1</v>
      </c>
    </row>
    <row r="44" spans="1:6" x14ac:dyDescent="0.35">
      <c r="A44" s="1" t="s">
        <v>1049</v>
      </c>
      <c r="B44" s="1">
        <v>3.7353946528279298</v>
      </c>
      <c r="C44" s="1">
        <v>0</v>
      </c>
      <c r="D44" s="1">
        <f t="shared" si="2"/>
        <v>1</v>
      </c>
      <c r="E44" s="1">
        <f t="shared" si="2"/>
        <v>0</v>
      </c>
      <c r="F44" s="1">
        <f t="shared" si="1"/>
        <v>1</v>
      </c>
    </row>
    <row r="45" spans="1:6" x14ac:dyDescent="0.35">
      <c r="A45" s="1" t="s">
        <v>81</v>
      </c>
      <c r="B45" s="1">
        <v>3.6610007351506901</v>
      </c>
      <c r="C45" s="1">
        <v>0</v>
      </c>
      <c r="D45" s="1">
        <f t="shared" si="2"/>
        <v>1</v>
      </c>
      <c r="E45" s="1">
        <f t="shared" si="2"/>
        <v>0</v>
      </c>
      <c r="F45" s="1">
        <f t="shared" si="1"/>
        <v>1</v>
      </c>
    </row>
    <row r="46" spans="1:6" x14ac:dyDescent="0.35">
      <c r="A46" s="1" t="s">
        <v>1050</v>
      </c>
      <c r="B46" s="1">
        <v>3.6337704565166802</v>
      </c>
      <c r="C46" s="1">
        <v>0</v>
      </c>
      <c r="D46" s="1">
        <f t="shared" si="2"/>
        <v>1</v>
      </c>
      <c r="E46" s="1">
        <f t="shared" si="2"/>
        <v>0</v>
      </c>
      <c r="F46" s="1">
        <f t="shared" si="1"/>
        <v>1</v>
      </c>
    </row>
    <row r="47" spans="1:6" x14ac:dyDescent="0.35">
      <c r="A47" s="1" t="s">
        <v>67</v>
      </c>
      <c r="B47" s="1">
        <v>3.6150243162521498</v>
      </c>
      <c r="C47" s="1">
        <v>0</v>
      </c>
      <c r="D47" s="1">
        <f t="shared" si="2"/>
        <v>1</v>
      </c>
      <c r="E47" s="1">
        <f t="shared" si="2"/>
        <v>0</v>
      </c>
      <c r="F47" s="1">
        <f t="shared" si="1"/>
        <v>1</v>
      </c>
    </row>
    <row r="48" spans="1:6" x14ac:dyDescent="0.35">
      <c r="A48" s="1" t="s">
        <v>1051</v>
      </c>
      <c r="B48" s="1">
        <v>3.6147543027851099</v>
      </c>
      <c r="C48" s="1">
        <v>0</v>
      </c>
      <c r="D48" s="1">
        <f t="shared" si="2"/>
        <v>1</v>
      </c>
      <c r="E48" s="1">
        <f t="shared" si="2"/>
        <v>0</v>
      </c>
      <c r="F48" s="1">
        <f t="shared" si="1"/>
        <v>1</v>
      </c>
    </row>
    <row r="49" spans="1:6" x14ac:dyDescent="0.35">
      <c r="A49" s="1" t="s">
        <v>1052</v>
      </c>
      <c r="B49" s="1">
        <v>3.6108351844178399</v>
      </c>
      <c r="C49" s="1">
        <v>0</v>
      </c>
      <c r="D49" s="1">
        <f t="shared" si="2"/>
        <v>1</v>
      </c>
      <c r="E49" s="1">
        <f t="shared" si="2"/>
        <v>0</v>
      </c>
      <c r="F49" s="1">
        <f t="shared" si="1"/>
        <v>1</v>
      </c>
    </row>
    <row r="50" spans="1:6" x14ac:dyDescent="0.35">
      <c r="A50" s="1" t="s">
        <v>70</v>
      </c>
      <c r="B50" s="1">
        <v>3.59594215356951</v>
      </c>
      <c r="C50" s="1">
        <v>0</v>
      </c>
      <c r="D50" s="1">
        <f t="shared" si="2"/>
        <v>1</v>
      </c>
      <c r="E50" s="1">
        <f t="shared" si="2"/>
        <v>0</v>
      </c>
      <c r="F50" s="1">
        <f t="shared" si="1"/>
        <v>1</v>
      </c>
    </row>
    <row r="51" spans="1:6" x14ac:dyDescent="0.35">
      <c r="A51" s="1" t="s">
        <v>1053</v>
      </c>
      <c r="B51" s="1">
        <v>3.55530959042702</v>
      </c>
      <c r="C51" s="1">
        <v>0</v>
      </c>
      <c r="D51" s="1">
        <f t="shared" si="2"/>
        <v>1</v>
      </c>
      <c r="E51" s="1">
        <f t="shared" si="2"/>
        <v>0</v>
      </c>
      <c r="F51" s="1">
        <f t="shared" si="1"/>
        <v>1</v>
      </c>
    </row>
    <row r="52" spans="1:6" x14ac:dyDescent="0.35">
      <c r="A52" s="1" t="s">
        <v>1054</v>
      </c>
      <c r="B52" s="1">
        <v>3.49740803964731</v>
      </c>
      <c r="C52" s="1">
        <v>0</v>
      </c>
      <c r="D52" s="1">
        <f t="shared" si="2"/>
        <v>1</v>
      </c>
      <c r="E52" s="1">
        <f t="shared" si="2"/>
        <v>0</v>
      </c>
      <c r="F52" s="1">
        <f t="shared" si="1"/>
        <v>1</v>
      </c>
    </row>
    <row r="53" spans="1:6" x14ac:dyDescent="0.35">
      <c r="A53" s="1" t="s">
        <v>1055</v>
      </c>
      <c r="B53" s="1">
        <v>3.4942996827050701</v>
      </c>
      <c r="C53" s="1">
        <v>0</v>
      </c>
      <c r="D53" s="1">
        <f t="shared" si="2"/>
        <v>1</v>
      </c>
      <c r="E53" s="1">
        <f t="shared" si="2"/>
        <v>0</v>
      </c>
      <c r="F53" s="1">
        <f t="shared" si="1"/>
        <v>1</v>
      </c>
    </row>
    <row r="54" spans="1:6" x14ac:dyDescent="0.35">
      <c r="A54" s="1" t="s">
        <v>1056</v>
      </c>
      <c r="B54" s="1">
        <v>3.4638975492544501</v>
      </c>
      <c r="C54" s="1">
        <v>0</v>
      </c>
      <c r="D54" s="1">
        <f t="shared" si="2"/>
        <v>1</v>
      </c>
      <c r="E54" s="1">
        <f t="shared" si="2"/>
        <v>0</v>
      </c>
      <c r="F54" s="1">
        <f t="shared" si="1"/>
        <v>1</v>
      </c>
    </row>
    <row r="55" spans="1:6" x14ac:dyDescent="0.35">
      <c r="A55" s="1" t="s">
        <v>37</v>
      </c>
      <c r="B55" s="1">
        <v>3.4514359319888102</v>
      </c>
      <c r="C55" s="1">
        <v>0</v>
      </c>
      <c r="D55" s="1">
        <f t="shared" si="2"/>
        <v>1</v>
      </c>
      <c r="E55" s="1">
        <f t="shared" si="2"/>
        <v>0</v>
      </c>
      <c r="F55" s="1">
        <f t="shared" si="1"/>
        <v>1</v>
      </c>
    </row>
    <row r="56" spans="1:6" x14ac:dyDescent="0.35">
      <c r="A56" s="1" t="s">
        <v>136</v>
      </c>
      <c r="B56" s="1">
        <v>3.4444899763999799</v>
      </c>
      <c r="C56" s="1">
        <v>0</v>
      </c>
      <c r="D56" s="1">
        <f t="shared" si="2"/>
        <v>1</v>
      </c>
      <c r="E56" s="1">
        <f t="shared" si="2"/>
        <v>0</v>
      </c>
      <c r="F56" s="1">
        <f t="shared" si="1"/>
        <v>1</v>
      </c>
    </row>
    <row r="57" spans="1:6" x14ac:dyDescent="0.35">
      <c r="A57" s="1" t="s">
        <v>1057</v>
      </c>
      <c r="B57" s="1">
        <v>3.4438375531429601</v>
      </c>
      <c r="C57" s="1">
        <v>0</v>
      </c>
      <c r="D57" s="1">
        <f t="shared" si="2"/>
        <v>1</v>
      </c>
      <c r="E57" s="1">
        <f t="shared" si="2"/>
        <v>0</v>
      </c>
      <c r="F57" s="1">
        <f t="shared" si="1"/>
        <v>1</v>
      </c>
    </row>
    <row r="58" spans="1:6" x14ac:dyDescent="0.35">
      <c r="A58" s="1" t="s">
        <v>107</v>
      </c>
      <c r="B58" s="1">
        <v>3.39074069352574</v>
      </c>
      <c r="C58" s="1">
        <v>0</v>
      </c>
      <c r="D58" s="1">
        <f t="shared" si="2"/>
        <v>1</v>
      </c>
      <c r="E58" s="1">
        <f t="shared" si="2"/>
        <v>0</v>
      </c>
      <c r="F58" s="1">
        <f t="shared" si="1"/>
        <v>1</v>
      </c>
    </row>
    <row r="59" spans="1:6" x14ac:dyDescent="0.35">
      <c r="A59" s="1" t="s">
        <v>82</v>
      </c>
      <c r="B59" s="1">
        <v>3.3898346302981701</v>
      </c>
      <c r="C59" s="1">
        <v>0</v>
      </c>
      <c r="D59" s="1">
        <f t="shared" si="2"/>
        <v>1</v>
      </c>
      <c r="E59" s="1">
        <f t="shared" si="2"/>
        <v>0</v>
      </c>
      <c r="F59" s="1">
        <f t="shared" si="1"/>
        <v>1</v>
      </c>
    </row>
    <row r="60" spans="1:6" x14ac:dyDescent="0.35">
      <c r="A60" s="1" t="s">
        <v>1058</v>
      </c>
      <c r="B60" s="1">
        <v>3.3510601376345499</v>
      </c>
      <c r="C60" s="1">
        <v>0</v>
      </c>
      <c r="D60" s="1">
        <f t="shared" si="2"/>
        <v>1</v>
      </c>
      <c r="E60" s="1">
        <f t="shared" si="2"/>
        <v>0</v>
      </c>
      <c r="F60" s="1">
        <f t="shared" si="1"/>
        <v>1</v>
      </c>
    </row>
    <row r="61" spans="1:6" x14ac:dyDescent="0.35">
      <c r="A61" s="1" t="s">
        <v>26</v>
      </c>
      <c r="B61" s="1">
        <v>3.3125945859793302</v>
      </c>
      <c r="C61" s="1">
        <v>0</v>
      </c>
      <c r="D61" s="1">
        <f t="shared" si="2"/>
        <v>1</v>
      </c>
      <c r="E61" s="1">
        <f t="shared" si="2"/>
        <v>0</v>
      </c>
      <c r="F61" s="1">
        <f t="shared" si="1"/>
        <v>1</v>
      </c>
    </row>
    <row r="62" spans="1:6" x14ac:dyDescent="0.35">
      <c r="A62" s="1" t="s">
        <v>1059</v>
      </c>
      <c r="B62" s="1">
        <v>3.2896796257666399</v>
      </c>
      <c r="C62" s="1">
        <v>0</v>
      </c>
      <c r="D62" s="1">
        <f t="shared" si="2"/>
        <v>1</v>
      </c>
      <c r="E62" s="1">
        <f t="shared" si="2"/>
        <v>0</v>
      </c>
      <c r="F62" s="1">
        <f t="shared" si="1"/>
        <v>1</v>
      </c>
    </row>
    <row r="63" spans="1:6" x14ac:dyDescent="0.35">
      <c r="A63" s="1" t="s">
        <v>1060</v>
      </c>
      <c r="B63" s="1">
        <v>3.2869076801077801</v>
      </c>
      <c r="C63" s="1">
        <v>0</v>
      </c>
      <c r="D63" s="1">
        <f t="shared" si="2"/>
        <v>1</v>
      </c>
      <c r="E63" s="1">
        <f t="shared" si="2"/>
        <v>0</v>
      </c>
      <c r="F63" s="1">
        <f t="shared" si="1"/>
        <v>1</v>
      </c>
    </row>
    <row r="64" spans="1:6" x14ac:dyDescent="0.35">
      <c r="A64" s="1" t="s">
        <v>8</v>
      </c>
      <c r="B64" s="1">
        <v>3.1779349602288001</v>
      </c>
      <c r="C64" s="1">
        <v>0</v>
      </c>
      <c r="D64" s="1">
        <f t="shared" si="2"/>
        <v>1</v>
      </c>
      <c r="E64" s="1">
        <f t="shared" si="2"/>
        <v>0</v>
      </c>
      <c r="F64" s="1">
        <f t="shared" si="1"/>
        <v>1</v>
      </c>
    </row>
    <row r="65" spans="1:6" x14ac:dyDescent="0.35">
      <c r="A65" s="1" t="s">
        <v>1061</v>
      </c>
      <c r="B65" s="1">
        <v>3.1598510973500198</v>
      </c>
      <c r="C65" s="1">
        <v>0</v>
      </c>
      <c r="D65" s="1">
        <f t="shared" si="2"/>
        <v>1</v>
      </c>
      <c r="E65" s="1">
        <f t="shared" si="2"/>
        <v>0</v>
      </c>
      <c r="F65" s="1">
        <f t="shared" si="1"/>
        <v>1</v>
      </c>
    </row>
    <row r="66" spans="1:6" x14ac:dyDescent="0.35">
      <c r="A66" s="1" t="s">
        <v>1062</v>
      </c>
      <c r="B66" s="1">
        <v>3.1579434960254398</v>
      </c>
      <c r="C66" s="1">
        <v>0</v>
      </c>
      <c r="D66" s="1">
        <f t="shared" si="2"/>
        <v>1</v>
      </c>
      <c r="E66" s="1">
        <f t="shared" si="2"/>
        <v>0</v>
      </c>
      <c r="F66" s="1">
        <f t="shared" si="1"/>
        <v>1</v>
      </c>
    </row>
    <row r="67" spans="1:6" x14ac:dyDescent="0.35">
      <c r="A67" s="1" t="s">
        <v>1063</v>
      </c>
      <c r="B67" s="1">
        <v>3.1454026076332502</v>
      </c>
      <c r="C67" s="1">
        <v>0</v>
      </c>
      <c r="D67" s="1">
        <f t="shared" si="2"/>
        <v>1</v>
      </c>
      <c r="E67" s="1">
        <f t="shared" si="2"/>
        <v>0</v>
      </c>
      <c r="F67" s="1">
        <f t="shared" si="1"/>
        <v>1</v>
      </c>
    </row>
    <row r="68" spans="1:6" x14ac:dyDescent="0.35">
      <c r="A68" s="1" t="s">
        <v>71</v>
      </c>
      <c r="B68" s="1">
        <v>3.1305558024199001</v>
      </c>
      <c r="C68" s="1">
        <v>0</v>
      </c>
      <c r="D68" s="1">
        <f t="shared" ref="D68:E81" si="3">IF(B68&gt;1.3,1,0)</f>
        <v>1</v>
      </c>
      <c r="E68" s="1">
        <f t="shared" si="3"/>
        <v>0</v>
      </c>
      <c r="F68" s="1">
        <f t="shared" ref="F68:F81" si="4">SUM(D68:E68)</f>
        <v>1</v>
      </c>
    </row>
    <row r="69" spans="1:6" x14ac:dyDescent="0.35">
      <c r="A69" s="1" t="s">
        <v>1064</v>
      </c>
      <c r="B69" s="1">
        <v>3.10163871524052</v>
      </c>
      <c r="C69" s="1">
        <v>0</v>
      </c>
      <c r="D69" s="1">
        <f t="shared" si="3"/>
        <v>1</v>
      </c>
      <c r="E69" s="1">
        <f t="shared" si="3"/>
        <v>0</v>
      </c>
      <c r="F69" s="1">
        <f t="shared" si="4"/>
        <v>1</v>
      </c>
    </row>
    <row r="70" spans="1:6" x14ac:dyDescent="0.35">
      <c r="A70" s="1" t="s">
        <v>1065</v>
      </c>
      <c r="B70" s="1">
        <v>3.0823355333844402</v>
      </c>
      <c r="C70" s="1">
        <v>0</v>
      </c>
      <c r="D70" s="1">
        <f t="shared" si="3"/>
        <v>1</v>
      </c>
      <c r="E70" s="1">
        <f t="shared" si="3"/>
        <v>0</v>
      </c>
      <c r="F70" s="1">
        <f t="shared" si="4"/>
        <v>1</v>
      </c>
    </row>
    <row r="71" spans="1:6" x14ac:dyDescent="0.35">
      <c r="A71" s="1" t="s">
        <v>1066</v>
      </c>
      <c r="B71" s="1">
        <v>3.0229952160387699</v>
      </c>
      <c r="C71" s="1">
        <v>0</v>
      </c>
      <c r="D71" s="1">
        <f t="shared" si="3"/>
        <v>1</v>
      </c>
      <c r="E71" s="1">
        <f t="shared" si="3"/>
        <v>0</v>
      </c>
      <c r="F71" s="1">
        <f t="shared" si="4"/>
        <v>1</v>
      </c>
    </row>
    <row r="72" spans="1:6" x14ac:dyDescent="0.35">
      <c r="A72" s="1" t="s">
        <v>115</v>
      </c>
      <c r="B72" s="1">
        <v>3.01603667623022</v>
      </c>
      <c r="C72" s="1">
        <v>0</v>
      </c>
      <c r="D72" s="1">
        <f t="shared" si="3"/>
        <v>1</v>
      </c>
      <c r="E72" s="1">
        <f t="shared" si="3"/>
        <v>0</v>
      </c>
      <c r="F72" s="1">
        <f t="shared" si="4"/>
        <v>1</v>
      </c>
    </row>
    <row r="73" spans="1:6" x14ac:dyDescent="0.35">
      <c r="A73" s="1" t="s">
        <v>18</v>
      </c>
      <c r="B73" s="1">
        <v>3.0148911735486501</v>
      </c>
      <c r="C73" s="1">
        <v>0</v>
      </c>
      <c r="D73" s="1">
        <f t="shared" si="3"/>
        <v>1</v>
      </c>
      <c r="E73" s="1">
        <f t="shared" si="3"/>
        <v>0</v>
      </c>
      <c r="F73" s="1">
        <f t="shared" si="4"/>
        <v>1</v>
      </c>
    </row>
    <row r="74" spans="1:6" x14ac:dyDescent="0.35">
      <c r="A74" s="1" t="s">
        <v>127</v>
      </c>
      <c r="B74" s="1">
        <v>3.0143117191937798</v>
      </c>
      <c r="C74" s="1">
        <v>0</v>
      </c>
      <c r="D74" s="1">
        <f t="shared" si="3"/>
        <v>1</v>
      </c>
      <c r="E74" s="1">
        <f t="shared" si="3"/>
        <v>0</v>
      </c>
      <c r="F74" s="1">
        <f t="shared" si="4"/>
        <v>1</v>
      </c>
    </row>
    <row r="75" spans="1:6" x14ac:dyDescent="0.35">
      <c r="A75" s="1" t="s">
        <v>1067</v>
      </c>
      <c r="B75" s="1">
        <v>3.0036086745432899</v>
      </c>
      <c r="C75" s="1">
        <v>0</v>
      </c>
      <c r="D75" s="1">
        <f t="shared" si="3"/>
        <v>1</v>
      </c>
      <c r="E75" s="1">
        <f t="shared" si="3"/>
        <v>0</v>
      </c>
      <c r="F75" s="1">
        <f t="shared" si="4"/>
        <v>1</v>
      </c>
    </row>
    <row r="76" spans="1:6" x14ac:dyDescent="0.35">
      <c r="A76" s="1" t="s">
        <v>1068</v>
      </c>
      <c r="B76" s="1">
        <v>3.00351805036339</v>
      </c>
      <c r="C76" s="1">
        <v>0</v>
      </c>
      <c r="D76" s="1">
        <f t="shared" si="3"/>
        <v>1</v>
      </c>
      <c r="E76" s="1">
        <f t="shared" si="3"/>
        <v>0</v>
      </c>
      <c r="F76" s="1">
        <f t="shared" si="4"/>
        <v>1</v>
      </c>
    </row>
    <row r="77" spans="1:6" x14ac:dyDescent="0.35">
      <c r="A77" s="1" t="s">
        <v>1069</v>
      </c>
      <c r="B77" s="1">
        <v>2.9951270688007998</v>
      </c>
      <c r="C77" s="1">
        <v>0</v>
      </c>
      <c r="D77" s="1">
        <f t="shared" si="3"/>
        <v>1</v>
      </c>
      <c r="E77" s="1">
        <f t="shared" si="3"/>
        <v>0</v>
      </c>
      <c r="F77" s="1">
        <f t="shared" si="4"/>
        <v>1</v>
      </c>
    </row>
    <row r="78" spans="1:6" x14ac:dyDescent="0.35">
      <c r="A78" s="1" t="s">
        <v>1070</v>
      </c>
      <c r="B78" s="1">
        <v>2.9835171834328702</v>
      </c>
      <c r="C78" s="1">
        <v>0</v>
      </c>
      <c r="D78" s="1">
        <f t="shared" si="3"/>
        <v>1</v>
      </c>
      <c r="E78" s="1">
        <f t="shared" si="3"/>
        <v>0</v>
      </c>
      <c r="F78" s="1">
        <f t="shared" si="4"/>
        <v>1</v>
      </c>
    </row>
    <row r="79" spans="1:6" x14ac:dyDescent="0.35">
      <c r="A79" s="1" t="s">
        <v>1071</v>
      </c>
      <c r="B79" s="1">
        <v>2.95952665655147</v>
      </c>
      <c r="C79" s="1">
        <v>0</v>
      </c>
      <c r="D79" s="1">
        <f t="shared" si="3"/>
        <v>1</v>
      </c>
      <c r="E79" s="1">
        <f t="shared" si="3"/>
        <v>0</v>
      </c>
      <c r="F79" s="1">
        <f t="shared" si="4"/>
        <v>1</v>
      </c>
    </row>
    <row r="80" spans="1:6" x14ac:dyDescent="0.35">
      <c r="A80" s="1" t="s">
        <v>1072</v>
      </c>
      <c r="B80" s="1">
        <v>2.95952665655147</v>
      </c>
      <c r="C80" s="1">
        <v>0</v>
      </c>
      <c r="D80" s="1">
        <f t="shared" si="3"/>
        <v>1</v>
      </c>
      <c r="E80" s="1">
        <f t="shared" si="3"/>
        <v>0</v>
      </c>
      <c r="F80" s="1">
        <f t="shared" si="4"/>
        <v>1</v>
      </c>
    </row>
    <row r="81" spans="1:6" x14ac:dyDescent="0.35">
      <c r="A81" s="1" t="s">
        <v>1073</v>
      </c>
      <c r="B81" s="1">
        <v>2.95952665655147</v>
      </c>
      <c r="C81" s="1">
        <v>0</v>
      </c>
      <c r="D81" s="1">
        <f t="shared" si="3"/>
        <v>1</v>
      </c>
      <c r="E81" s="1">
        <f t="shared" si="3"/>
        <v>0</v>
      </c>
      <c r="F81" s="1">
        <f t="shared" si="4"/>
        <v>1</v>
      </c>
    </row>
  </sheetData>
  <conditionalFormatting sqref="B4:C81">
    <cfRule type="cellIs" dxfId="4" priority="1" operator="greaterThan">
      <formula>1.3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3"/>
  <sheetViews>
    <sheetView workbookViewId="0">
      <selection activeCell="A32" sqref="A32"/>
    </sheetView>
  </sheetViews>
  <sheetFormatPr defaultColWidth="11.6328125" defaultRowHeight="15.5" x14ac:dyDescent="0.35"/>
  <cols>
    <col min="1" max="1" width="61.81640625" style="1" customWidth="1"/>
    <col min="2" max="16384" width="11.6328125" style="1"/>
  </cols>
  <sheetData>
    <row r="1" spans="1:7" x14ac:dyDescent="0.35">
      <c r="A1" s="1" t="s">
        <v>0</v>
      </c>
    </row>
    <row r="3" spans="1:7" x14ac:dyDescent="0.35">
      <c r="A3" s="3" t="s">
        <v>319</v>
      </c>
      <c r="B3" s="3" t="s">
        <v>320</v>
      </c>
      <c r="C3" s="3" t="s">
        <v>321</v>
      </c>
      <c r="D3" s="3" t="s">
        <v>322</v>
      </c>
      <c r="E3" s="3" t="s">
        <v>323</v>
      </c>
      <c r="F3" s="3"/>
      <c r="G3" s="4"/>
    </row>
    <row r="4" spans="1:7" x14ac:dyDescent="0.35">
      <c r="A4" s="4" t="s">
        <v>205</v>
      </c>
      <c r="B4" s="5">
        <v>2.0699999999999998</v>
      </c>
      <c r="C4" s="5">
        <v>6.0600000000000001E-2</v>
      </c>
      <c r="D4" s="4">
        <v>-2.8279999999999998</v>
      </c>
      <c r="E4" s="4" t="s">
        <v>324</v>
      </c>
      <c r="F4" s="4"/>
      <c r="G4" s="4"/>
    </row>
    <row r="5" spans="1:7" x14ac:dyDescent="0.35">
      <c r="A5" s="4" t="s">
        <v>325</v>
      </c>
      <c r="B5" s="5">
        <v>1.63</v>
      </c>
      <c r="C5" s="5">
        <v>5.4300000000000001E-2</v>
      </c>
      <c r="D5" s="4">
        <v>-2.6459999999999999</v>
      </c>
      <c r="E5" s="4" t="s">
        <v>326</v>
      </c>
      <c r="F5" s="4"/>
      <c r="G5" s="4"/>
    </row>
    <row r="6" spans="1:7" x14ac:dyDescent="0.35">
      <c r="A6" s="1" t="s">
        <v>327</v>
      </c>
      <c r="B6" s="2">
        <v>0.68799999999999994</v>
      </c>
      <c r="C6" s="2">
        <v>3.1E-2</v>
      </c>
      <c r="D6" s="1">
        <v>-2.6459999999999999</v>
      </c>
      <c r="E6" s="1" t="s">
        <v>328</v>
      </c>
    </row>
    <row r="7" spans="1:7" x14ac:dyDescent="0.35">
      <c r="A7" s="4" t="s">
        <v>329</v>
      </c>
      <c r="B7" s="5">
        <v>0</v>
      </c>
      <c r="C7" s="5">
        <v>1.23E-2</v>
      </c>
      <c r="D7" s="4">
        <v>-2.6459999999999999</v>
      </c>
      <c r="E7" s="4" t="s">
        <v>330</v>
      </c>
      <c r="F7" s="4"/>
    </row>
    <row r="8" spans="1:7" x14ac:dyDescent="0.35">
      <c r="A8" s="4" t="s">
        <v>159</v>
      </c>
      <c r="B8" s="5">
        <v>3</v>
      </c>
      <c r="C8" s="5">
        <v>6.7100000000000007E-2</v>
      </c>
      <c r="D8" s="4">
        <v>-2.4489999999999998</v>
      </c>
      <c r="E8" s="4" t="s">
        <v>331</v>
      </c>
      <c r="F8" s="4"/>
      <c r="G8" s="4"/>
    </row>
    <row r="9" spans="1:7" x14ac:dyDescent="0.35">
      <c r="A9" s="1" t="s">
        <v>225</v>
      </c>
      <c r="B9" s="2">
        <v>0.98699999999999999</v>
      </c>
      <c r="C9" s="2">
        <v>3.8699999999999998E-2</v>
      </c>
      <c r="D9" s="1">
        <v>-2.4489999999999998</v>
      </c>
      <c r="E9" s="1" t="s">
        <v>332</v>
      </c>
    </row>
    <row r="10" spans="1:7" x14ac:dyDescent="0.35">
      <c r="A10" s="1" t="s">
        <v>190</v>
      </c>
      <c r="B10" s="2">
        <v>0.752</v>
      </c>
      <c r="C10" s="2">
        <v>3.3300000000000003E-2</v>
      </c>
      <c r="D10" s="1">
        <v>-2.4489999999999998</v>
      </c>
      <c r="E10" s="1" t="s">
        <v>333</v>
      </c>
    </row>
    <row r="11" spans="1:7" x14ac:dyDescent="0.35">
      <c r="A11" s="4" t="s">
        <v>334</v>
      </c>
      <c r="B11" s="5">
        <v>0</v>
      </c>
      <c r="C11" s="5">
        <v>1.09E-2</v>
      </c>
      <c r="D11" s="4">
        <v>-2.4489999999999998</v>
      </c>
      <c r="E11" s="4" t="s">
        <v>335</v>
      </c>
      <c r="F11" s="4"/>
    </row>
    <row r="12" spans="1:7" x14ac:dyDescent="0.35">
      <c r="A12" s="1" t="s">
        <v>336</v>
      </c>
      <c r="B12" s="2">
        <v>1.1499999999999999</v>
      </c>
      <c r="C12" s="2">
        <v>3.73E-2</v>
      </c>
      <c r="D12" s="1">
        <v>-2.3330000000000002</v>
      </c>
      <c r="E12" s="1" t="s">
        <v>337</v>
      </c>
    </row>
    <row r="13" spans="1:7" x14ac:dyDescent="0.35">
      <c r="A13" s="4" t="s">
        <v>338</v>
      </c>
      <c r="B13" s="5">
        <v>1.69</v>
      </c>
      <c r="C13" s="5">
        <v>6.1199999999999997E-2</v>
      </c>
      <c r="D13" s="4">
        <v>-2.2360000000000002</v>
      </c>
      <c r="E13" s="4" t="s">
        <v>339</v>
      </c>
      <c r="F13" s="4"/>
      <c r="G13" s="4"/>
    </row>
    <row r="14" spans="1:7" x14ac:dyDescent="0.35">
      <c r="A14" s="4" t="s">
        <v>340</v>
      </c>
      <c r="B14" s="5">
        <v>1.69</v>
      </c>
      <c r="C14" s="5">
        <v>6.9400000000000003E-2</v>
      </c>
      <c r="D14" s="4">
        <v>-2.2360000000000002</v>
      </c>
      <c r="E14" s="4" t="s">
        <v>341</v>
      </c>
      <c r="F14" s="4"/>
      <c r="G14" s="4"/>
    </row>
    <row r="15" spans="1:7" x14ac:dyDescent="0.35">
      <c r="A15" s="1" t="s">
        <v>342</v>
      </c>
      <c r="B15" s="2">
        <v>0.97499999999999998</v>
      </c>
      <c r="C15" s="2">
        <v>3.5400000000000001E-2</v>
      </c>
      <c r="D15" s="1">
        <v>-2.2360000000000002</v>
      </c>
      <c r="E15" s="1" t="s">
        <v>343</v>
      </c>
    </row>
    <row r="16" spans="1:7" x14ac:dyDescent="0.35">
      <c r="A16" s="1" t="s">
        <v>210</v>
      </c>
      <c r="B16" s="2">
        <v>0.93200000000000005</v>
      </c>
      <c r="C16" s="2">
        <v>4.24E-2</v>
      </c>
      <c r="D16" s="1">
        <v>-2.2360000000000002</v>
      </c>
      <c r="E16" s="1" t="s">
        <v>344</v>
      </c>
    </row>
    <row r="17" spans="1:7" x14ac:dyDescent="0.35">
      <c r="A17" s="1" t="s">
        <v>172</v>
      </c>
      <c r="B17" s="2">
        <v>0.83599999999999997</v>
      </c>
      <c r="C17" s="2">
        <v>3.9399999999999998E-2</v>
      </c>
      <c r="D17" s="1">
        <v>-2.2360000000000002</v>
      </c>
      <c r="E17" s="1" t="s">
        <v>345</v>
      </c>
    </row>
    <row r="18" spans="1:7" x14ac:dyDescent="0.35">
      <c r="A18" s="1" t="s">
        <v>346</v>
      </c>
      <c r="B18" s="2">
        <v>0.69</v>
      </c>
      <c r="C18" s="2">
        <v>3.5000000000000003E-2</v>
      </c>
      <c r="D18" s="1">
        <v>-2.2360000000000002</v>
      </c>
      <c r="E18" s="1" t="s">
        <v>347</v>
      </c>
    </row>
    <row r="19" spans="1:7" x14ac:dyDescent="0.35">
      <c r="A19" s="4" t="s">
        <v>348</v>
      </c>
      <c r="B19" s="5">
        <v>2.92</v>
      </c>
      <c r="C19" s="5">
        <v>6.9900000000000004E-2</v>
      </c>
      <c r="D19" s="4">
        <v>-2.121</v>
      </c>
      <c r="E19" s="4" t="s">
        <v>349</v>
      </c>
      <c r="F19" s="4"/>
      <c r="G19" s="4"/>
    </row>
    <row r="20" spans="1:7" x14ac:dyDescent="0.35">
      <c r="A20" s="1" t="s">
        <v>188</v>
      </c>
      <c r="B20" s="2">
        <v>1.2</v>
      </c>
      <c r="C20" s="2">
        <v>4.1200000000000001E-2</v>
      </c>
      <c r="D20" s="1">
        <v>-2.121</v>
      </c>
      <c r="E20" s="1" t="s">
        <v>350</v>
      </c>
    </row>
    <row r="21" spans="1:7" x14ac:dyDescent="0.35">
      <c r="A21" s="1" t="s">
        <v>174</v>
      </c>
      <c r="B21" s="2">
        <v>1.18</v>
      </c>
      <c r="C21" s="2">
        <v>4.0800000000000003E-2</v>
      </c>
      <c r="D21" s="1">
        <v>-2.121</v>
      </c>
      <c r="E21" s="1" t="s">
        <v>351</v>
      </c>
    </row>
    <row r="22" spans="1:7" x14ac:dyDescent="0.35">
      <c r="A22" s="1" t="s">
        <v>213</v>
      </c>
      <c r="B22" s="2">
        <v>1.29</v>
      </c>
      <c r="C22" s="2">
        <v>6.25E-2</v>
      </c>
      <c r="D22" s="1">
        <v>-2</v>
      </c>
      <c r="E22" s="1" t="s">
        <v>352</v>
      </c>
    </row>
    <row r="23" spans="1:7" x14ac:dyDescent="0.35">
      <c r="A23" s="4" t="s">
        <v>353</v>
      </c>
      <c r="B23" s="5">
        <v>0</v>
      </c>
      <c r="C23" s="5">
        <v>8.3300000000000006E-3</v>
      </c>
      <c r="D23" s="4">
        <v>-2</v>
      </c>
      <c r="E23" s="4" t="s">
        <v>354</v>
      </c>
      <c r="F23" s="4"/>
    </row>
    <row r="24" spans="1:7" x14ac:dyDescent="0.35">
      <c r="A24" s="1" t="s">
        <v>169</v>
      </c>
      <c r="B24" s="2">
        <v>2.74</v>
      </c>
      <c r="C24" s="2">
        <v>6.6199999999999995E-2</v>
      </c>
      <c r="D24" s="1">
        <v>-1.897</v>
      </c>
      <c r="E24" s="1" t="s">
        <v>355</v>
      </c>
    </row>
    <row r="25" spans="1:7" x14ac:dyDescent="0.35">
      <c r="A25" s="1" t="s">
        <v>168</v>
      </c>
      <c r="B25" s="2">
        <v>2.02</v>
      </c>
      <c r="C25" s="2">
        <v>5.2400000000000002E-2</v>
      </c>
      <c r="D25" s="1">
        <v>-1.897</v>
      </c>
      <c r="E25" s="1" t="s">
        <v>356</v>
      </c>
    </row>
    <row r="26" spans="1:7" x14ac:dyDescent="0.35">
      <c r="A26" s="1" t="s">
        <v>173</v>
      </c>
      <c r="B26" s="2">
        <v>1.1100000000000001</v>
      </c>
      <c r="C26" s="2">
        <v>3.3399999999999999E-2</v>
      </c>
      <c r="D26" s="1">
        <v>-1.897</v>
      </c>
      <c r="E26" s="1" t="s">
        <v>357</v>
      </c>
    </row>
    <row r="27" spans="1:7" x14ac:dyDescent="0.35">
      <c r="A27" s="1" t="s">
        <v>162</v>
      </c>
      <c r="B27" s="2">
        <v>0.40300000000000002</v>
      </c>
      <c r="C27" s="2">
        <v>2.4199999999999999E-2</v>
      </c>
      <c r="D27" s="1">
        <v>-1.897</v>
      </c>
      <c r="E27" s="1" t="s">
        <v>358</v>
      </c>
    </row>
    <row r="28" spans="1:7" x14ac:dyDescent="0.35">
      <c r="A28" s="1" t="s">
        <v>359</v>
      </c>
      <c r="B28" s="2">
        <v>1.67</v>
      </c>
      <c r="C28" s="2">
        <v>5.5100000000000003E-2</v>
      </c>
      <c r="D28" s="1">
        <v>-1.89</v>
      </c>
      <c r="E28" s="1" t="s">
        <v>360</v>
      </c>
    </row>
    <row r="29" spans="1:7" x14ac:dyDescent="0.35">
      <c r="A29" s="1" t="s">
        <v>361</v>
      </c>
      <c r="B29" s="2">
        <v>1.63</v>
      </c>
      <c r="C29" s="2">
        <v>5.4300000000000001E-2</v>
      </c>
      <c r="D29" s="1">
        <v>-1.89</v>
      </c>
      <c r="E29" s="1" t="s">
        <v>360</v>
      </c>
    </row>
    <row r="30" spans="1:7" x14ac:dyDescent="0.35">
      <c r="A30" s="1" t="s">
        <v>362</v>
      </c>
      <c r="B30" s="2">
        <v>1.46</v>
      </c>
      <c r="C30" s="2">
        <v>0.05</v>
      </c>
      <c r="D30" s="1">
        <v>-1.89</v>
      </c>
      <c r="E30" s="1" t="s">
        <v>363</v>
      </c>
    </row>
    <row r="31" spans="1:7" x14ac:dyDescent="0.35">
      <c r="A31" s="1" t="s">
        <v>170</v>
      </c>
      <c r="B31" s="2">
        <v>1.0900000000000001</v>
      </c>
      <c r="C31" s="2">
        <v>4.0899999999999999E-2</v>
      </c>
      <c r="D31" s="1">
        <v>-1.89</v>
      </c>
      <c r="E31" s="1" t="s">
        <v>364</v>
      </c>
    </row>
    <row r="32" spans="1:7" x14ac:dyDescent="0.35">
      <c r="A32" s="1" t="s">
        <v>365</v>
      </c>
      <c r="B32" s="2">
        <v>0.873</v>
      </c>
      <c r="C32" s="2">
        <v>3.61E-2</v>
      </c>
      <c r="D32" s="1">
        <v>-1.89</v>
      </c>
      <c r="E32" s="1" t="s">
        <v>366</v>
      </c>
    </row>
    <row r="33" spans="1:5" x14ac:dyDescent="0.35">
      <c r="A33" s="1" t="s">
        <v>367</v>
      </c>
      <c r="B33" s="2">
        <v>0.83299999999999996</v>
      </c>
      <c r="C33" s="2">
        <v>3.5200000000000002E-2</v>
      </c>
      <c r="D33" s="1">
        <v>-1.89</v>
      </c>
      <c r="E33" s="1" t="s">
        <v>368</v>
      </c>
    </row>
    <row r="34" spans="1:5" x14ac:dyDescent="0.35">
      <c r="A34" s="1" t="s">
        <v>369</v>
      </c>
      <c r="B34" s="2">
        <v>0.68400000000000005</v>
      </c>
      <c r="C34" s="2">
        <v>3.1800000000000002E-2</v>
      </c>
      <c r="D34" s="1">
        <v>-1.89</v>
      </c>
      <c r="E34" s="1" t="s">
        <v>370</v>
      </c>
    </row>
    <row r="35" spans="1:5" x14ac:dyDescent="0.35">
      <c r="A35" s="1" t="s">
        <v>371</v>
      </c>
      <c r="B35" s="2">
        <v>2.46</v>
      </c>
      <c r="C35" s="2">
        <v>4.48E-2</v>
      </c>
      <c r="D35" s="1">
        <v>-1.8069999999999999</v>
      </c>
      <c r="E35" s="1" t="s">
        <v>372</v>
      </c>
    </row>
    <row r="36" spans="1:5" x14ac:dyDescent="0.35">
      <c r="A36" s="1" t="s">
        <v>373</v>
      </c>
      <c r="B36" s="2">
        <v>4.08</v>
      </c>
      <c r="C36" s="2">
        <v>6.1600000000000002E-2</v>
      </c>
      <c r="D36" s="1">
        <v>-1.732</v>
      </c>
      <c r="E36" s="1" t="s">
        <v>374</v>
      </c>
    </row>
    <row r="37" spans="1:5" x14ac:dyDescent="0.35">
      <c r="A37" s="1" t="s">
        <v>198</v>
      </c>
      <c r="B37" s="2">
        <v>3.91</v>
      </c>
      <c r="C37" s="2">
        <v>7.0699999999999999E-2</v>
      </c>
      <c r="D37" s="1">
        <v>-1.732</v>
      </c>
      <c r="E37" s="1" t="s">
        <v>375</v>
      </c>
    </row>
    <row r="38" spans="1:5" x14ac:dyDescent="0.35">
      <c r="A38" s="1" t="s">
        <v>180</v>
      </c>
      <c r="B38" s="2">
        <v>3.43</v>
      </c>
      <c r="C38" s="2">
        <v>8.9099999999999999E-2</v>
      </c>
      <c r="D38" s="1">
        <v>-1.667</v>
      </c>
      <c r="E38" s="1" t="s">
        <v>376</v>
      </c>
    </row>
    <row r="39" spans="1:5" x14ac:dyDescent="0.35">
      <c r="A39" s="1" t="s">
        <v>377</v>
      </c>
      <c r="B39" s="2">
        <v>2.5</v>
      </c>
      <c r="C39" s="2">
        <v>9.0899999999999995E-2</v>
      </c>
      <c r="D39" s="1">
        <v>-1.633</v>
      </c>
      <c r="E39" s="1" t="s">
        <v>378</v>
      </c>
    </row>
    <row r="40" spans="1:5" x14ac:dyDescent="0.35">
      <c r="A40" s="1" t="s">
        <v>379</v>
      </c>
      <c r="B40" s="2">
        <v>1.67</v>
      </c>
      <c r="C40" s="2">
        <v>6.0600000000000001E-2</v>
      </c>
      <c r="D40" s="1">
        <v>-1.633</v>
      </c>
      <c r="E40" s="1" t="s">
        <v>380</v>
      </c>
    </row>
    <row r="41" spans="1:5" x14ac:dyDescent="0.35">
      <c r="A41" s="1" t="s">
        <v>381</v>
      </c>
      <c r="B41" s="2">
        <v>1.38</v>
      </c>
      <c r="C41" s="2">
        <v>5.1700000000000003E-2</v>
      </c>
      <c r="D41" s="1">
        <v>-1.633</v>
      </c>
      <c r="E41" s="1" t="s">
        <v>382</v>
      </c>
    </row>
    <row r="42" spans="1:5" x14ac:dyDescent="0.35">
      <c r="A42" s="1" t="s">
        <v>167</v>
      </c>
      <c r="B42" s="2">
        <v>0.98299999999999998</v>
      </c>
      <c r="C42" s="2">
        <v>4.0800000000000003E-2</v>
      </c>
      <c r="D42" s="1">
        <v>-1.633</v>
      </c>
      <c r="E42" s="1" t="s">
        <v>383</v>
      </c>
    </row>
    <row r="43" spans="1:5" x14ac:dyDescent="0.35">
      <c r="A43" s="1" t="s">
        <v>177</v>
      </c>
      <c r="B43" s="2">
        <v>0.73799999999999999</v>
      </c>
      <c r="C43" s="2">
        <v>3.3000000000000002E-2</v>
      </c>
      <c r="D43" s="1">
        <v>-1.633</v>
      </c>
      <c r="E43" s="1" t="s">
        <v>384</v>
      </c>
    </row>
    <row r="44" spans="1:5" x14ac:dyDescent="0.35">
      <c r="A44" s="1" t="s">
        <v>165</v>
      </c>
      <c r="B44" s="2">
        <v>1.1499999999999999</v>
      </c>
      <c r="C44" s="2">
        <v>3.1600000000000003E-2</v>
      </c>
      <c r="D44" s="1">
        <v>-1.6060000000000001</v>
      </c>
      <c r="E44" s="1" t="s">
        <v>385</v>
      </c>
    </row>
    <row r="45" spans="1:5" x14ac:dyDescent="0.35">
      <c r="A45" s="1" t="s">
        <v>386</v>
      </c>
      <c r="B45" s="2">
        <v>1.59</v>
      </c>
      <c r="C45" s="2">
        <v>5.2999999999999999E-2</v>
      </c>
      <c r="D45" s="1">
        <v>-1.3420000000000001</v>
      </c>
      <c r="E45" s="1" t="s">
        <v>387</v>
      </c>
    </row>
    <row r="46" spans="1:5" x14ac:dyDescent="0.35">
      <c r="A46" s="1" t="s">
        <v>388</v>
      </c>
      <c r="B46" s="2">
        <v>0.94299999999999995</v>
      </c>
      <c r="C46" s="2">
        <v>4.2700000000000002E-2</v>
      </c>
      <c r="D46" s="1">
        <v>-1.3420000000000001</v>
      </c>
      <c r="E46" s="1" t="s">
        <v>389</v>
      </c>
    </row>
    <row r="47" spans="1:5" x14ac:dyDescent="0.35">
      <c r="A47" s="1" t="s">
        <v>212</v>
      </c>
      <c r="B47" s="2">
        <v>0.70299999999999996</v>
      </c>
      <c r="C47" s="2">
        <v>3.3500000000000002E-2</v>
      </c>
      <c r="D47" s="1">
        <v>-1.3420000000000001</v>
      </c>
      <c r="E47" s="1" t="s">
        <v>390</v>
      </c>
    </row>
    <row r="48" spans="1:5" x14ac:dyDescent="0.35">
      <c r="A48" s="1" t="s">
        <v>391</v>
      </c>
      <c r="B48" s="2">
        <v>0.64</v>
      </c>
      <c r="C48" s="2">
        <v>3.1899999999999998E-2</v>
      </c>
      <c r="D48" s="1">
        <v>-1.3420000000000001</v>
      </c>
      <c r="E48" s="1" t="s">
        <v>392</v>
      </c>
    </row>
    <row r="49" spans="1:5" x14ac:dyDescent="0.35">
      <c r="A49" s="1" t="s">
        <v>393</v>
      </c>
      <c r="B49" s="2">
        <v>0.62</v>
      </c>
      <c r="C49" s="2">
        <v>3.1399999999999997E-2</v>
      </c>
      <c r="D49" s="1">
        <v>-1.3420000000000001</v>
      </c>
      <c r="E49" s="1" t="s">
        <v>394</v>
      </c>
    </row>
    <row r="50" spans="1:5" x14ac:dyDescent="0.35">
      <c r="A50" s="1" t="s">
        <v>395</v>
      </c>
      <c r="B50" s="2">
        <v>0.38800000000000001</v>
      </c>
      <c r="C50" s="2">
        <v>2.5999999999999999E-2</v>
      </c>
      <c r="D50" s="1">
        <v>-1.3420000000000001</v>
      </c>
      <c r="E50" s="1" t="s">
        <v>396</v>
      </c>
    </row>
    <row r="51" spans="1:5" x14ac:dyDescent="0.35">
      <c r="A51" s="1" t="s">
        <v>183</v>
      </c>
      <c r="B51" s="2">
        <v>0.38800000000000001</v>
      </c>
      <c r="C51" s="2">
        <v>2.5999999999999999E-2</v>
      </c>
      <c r="D51" s="1">
        <v>-1.3420000000000001</v>
      </c>
      <c r="E51" s="1" t="s">
        <v>397</v>
      </c>
    </row>
    <row r="52" spans="1:5" x14ac:dyDescent="0.35">
      <c r="A52" s="1" t="s">
        <v>398</v>
      </c>
      <c r="B52" s="2">
        <v>2.65</v>
      </c>
      <c r="C52" s="2">
        <v>5.4899999999999997E-2</v>
      </c>
      <c r="D52" s="1">
        <v>-1.1339999999999999</v>
      </c>
      <c r="E52" s="1" t="s">
        <v>399</v>
      </c>
    </row>
    <row r="53" spans="1:5" x14ac:dyDescent="0.35">
      <c r="A53" s="1" t="s">
        <v>400</v>
      </c>
      <c r="B53" s="2">
        <v>0.39600000000000002</v>
      </c>
      <c r="C53" s="2">
        <v>2.53E-2</v>
      </c>
      <c r="D53" s="1">
        <v>-1.1339999999999999</v>
      </c>
      <c r="E53" s="1" t="s">
        <v>401</v>
      </c>
    </row>
    <row r="54" spans="1:5" x14ac:dyDescent="0.35">
      <c r="A54" s="1" t="s">
        <v>402</v>
      </c>
      <c r="B54" s="2">
        <v>1.32</v>
      </c>
      <c r="C54" s="2">
        <v>4.1700000000000001E-2</v>
      </c>
      <c r="D54" s="1">
        <v>-1</v>
      </c>
      <c r="E54" s="1" t="s">
        <v>403</v>
      </c>
    </row>
    <row r="55" spans="1:5" x14ac:dyDescent="0.35">
      <c r="A55" s="1" t="s">
        <v>404</v>
      </c>
      <c r="B55" s="2">
        <v>1.07</v>
      </c>
      <c r="C55" s="2">
        <v>5.2600000000000001E-2</v>
      </c>
      <c r="D55" s="1">
        <v>-1</v>
      </c>
      <c r="E55" s="1" t="s">
        <v>405</v>
      </c>
    </row>
    <row r="56" spans="1:5" x14ac:dyDescent="0.35">
      <c r="A56" s="1" t="s">
        <v>406</v>
      </c>
      <c r="B56" s="2">
        <v>1.02</v>
      </c>
      <c r="C56" s="2">
        <v>5.0599999999999999E-2</v>
      </c>
      <c r="D56" s="1">
        <v>-1</v>
      </c>
      <c r="E56" s="1" t="s">
        <v>407</v>
      </c>
    </row>
    <row r="57" spans="1:5" x14ac:dyDescent="0.35">
      <c r="A57" s="1" t="s">
        <v>408</v>
      </c>
      <c r="B57" s="2">
        <v>1.02</v>
      </c>
      <c r="C57" s="2">
        <v>5.0599999999999999E-2</v>
      </c>
      <c r="D57" s="1">
        <v>-1</v>
      </c>
      <c r="E57" s="1" t="s">
        <v>409</v>
      </c>
    </row>
    <row r="58" spans="1:5" x14ac:dyDescent="0.35">
      <c r="A58" s="1" t="s">
        <v>410</v>
      </c>
      <c r="B58" s="2">
        <v>0.93899999999999995</v>
      </c>
      <c r="C58" s="2">
        <v>4.7100000000000003E-2</v>
      </c>
      <c r="D58" s="1">
        <v>-1</v>
      </c>
      <c r="E58" s="1" t="s">
        <v>411</v>
      </c>
    </row>
    <row r="59" spans="1:5" x14ac:dyDescent="0.35">
      <c r="A59" s="1" t="s">
        <v>412</v>
      </c>
      <c r="B59" s="2">
        <v>0.92400000000000004</v>
      </c>
      <c r="C59" s="2">
        <v>4.65E-2</v>
      </c>
      <c r="D59" s="1">
        <v>-1</v>
      </c>
      <c r="E59" s="1" t="s">
        <v>413</v>
      </c>
    </row>
    <row r="60" spans="1:5" x14ac:dyDescent="0.35">
      <c r="A60" s="1" t="s">
        <v>414</v>
      </c>
      <c r="B60" s="2">
        <v>0.57999999999999996</v>
      </c>
      <c r="C60" s="2">
        <v>3.3599999999999998E-2</v>
      </c>
      <c r="D60" s="1">
        <v>-1</v>
      </c>
      <c r="E60" s="1" t="s">
        <v>415</v>
      </c>
    </row>
    <row r="61" spans="1:5" x14ac:dyDescent="0.35">
      <c r="A61" s="1" t="s">
        <v>416</v>
      </c>
      <c r="B61" s="2">
        <v>0.54500000000000004</v>
      </c>
      <c r="C61" s="2">
        <v>3.0700000000000002E-2</v>
      </c>
      <c r="D61" s="1">
        <v>-1</v>
      </c>
      <c r="E61" s="1" t="s">
        <v>417</v>
      </c>
    </row>
    <row r="62" spans="1:5" x14ac:dyDescent="0.35">
      <c r="A62" s="1" t="s">
        <v>418</v>
      </c>
      <c r="B62" s="2">
        <v>0.42099999999999999</v>
      </c>
      <c r="C62" s="2">
        <v>2.7E-2</v>
      </c>
      <c r="D62" s="1">
        <v>-1</v>
      </c>
      <c r="E62" s="1" t="s">
        <v>419</v>
      </c>
    </row>
    <row r="63" spans="1:5" x14ac:dyDescent="0.35">
      <c r="A63" s="1" t="s">
        <v>420</v>
      </c>
      <c r="B63" s="2">
        <v>0</v>
      </c>
      <c r="C63" s="2">
        <v>7.0499999999999998E-3</v>
      </c>
      <c r="D63" s="1">
        <v>-1</v>
      </c>
      <c r="E63" s="1" t="s">
        <v>415</v>
      </c>
    </row>
    <row r="64" spans="1:5" x14ac:dyDescent="0.35">
      <c r="A64" s="1" t="s">
        <v>421</v>
      </c>
      <c r="B64" s="2">
        <v>0</v>
      </c>
      <c r="C64" s="2">
        <v>1.9199999999999998E-2</v>
      </c>
      <c r="D64" s="1">
        <v>-1</v>
      </c>
      <c r="E64" s="1" t="s">
        <v>422</v>
      </c>
    </row>
    <row r="65" spans="1:5" x14ac:dyDescent="0.35">
      <c r="A65" s="1" t="s">
        <v>423</v>
      </c>
      <c r="B65" s="2">
        <v>0</v>
      </c>
      <c r="C65" s="2">
        <v>9.3299999999999998E-3</v>
      </c>
      <c r="D65" s="1">
        <v>-1</v>
      </c>
      <c r="E65" s="1" t="s">
        <v>424</v>
      </c>
    </row>
    <row r="66" spans="1:5" x14ac:dyDescent="0.35">
      <c r="A66" s="1" t="s">
        <v>425</v>
      </c>
      <c r="B66" s="2">
        <v>2.81</v>
      </c>
      <c r="C66" s="2">
        <v>4.7E-2</v>
      </c>
      <c r="D66" s="1">
        <v>-0.90500000000000003</v>
      </c>
      <c r="E66" s="1" t="s">
        <v>426</v>
      </c>
    </row>
    <row r="67" spans="1:5" x14ac:dyDescent="0.35">
      <c r="A67" s="1" t="s">
        <v>199</v>
      </c>
      <c r="B67" s="2">
        <v>1.35</v>
      </c>
      <c r="C67" s="2">
        <v>4.2299999999999997E-2</v>
      </c>
      <c r="D67" s="1">
        <v>-0.81599999999999995</v>
      </c>
      <c r="E67" s="1" t="s">
        <v>427</v>
      </c>
    </row>
    <row r="68" spans="1:5" x14ac:dyDescent="0.35">
      <c r="A68" s="1" t="s">
        <v>428</v>
      </c>
      <c r="B68" s="2">
        <v>0.77200000000000002</v>
      </c>
      <c r="C68" s="2">
        <v>3.5299999999999998E-2</v>
      </c>
      <c r="D68" s="1">
        <v>-0.81599999999999995</v>
      </c>
      <c r="E68" s="1" t="s">
        <v>429</v>
      </c>
    </row>
    <row r="69" spans="1:5" x14ac:dyDescent="0.35">
      <c r="A69" s="1" t="s">
        <v>179</v>
      </c>
      <c r="B69" s="2">
        <v>0.27200000000000002</v>
      </c>
      <c r="C69" s="2">
        <v>2.2200000000000001E-2</v>
      </c>
      <c r="D69" s="1">
        <v>-0.81599999999999995</v>
      </c>
      <c r="E69" s="1" t="s">
        <v>430</v>
      </c>
    </row>
    <row r="70" spans="1:5" x14ac:dyDescent="0.35">
      <c r="A70" s="1" t="s">
        <v>431</v>
      </c>
      <c r="B70" s="2">
        <v>0</v>
      </c>
      <c r="C70" s="2">
        <v>1.5299999999999999E-2</v>
      </c>
      <c r="D70" s="1">
        <v>-0.81599999999999995</v>
      </c>
      <c r="E70" s="1" t="s">
        <v>432</v>
      </c>
    </row>
    <row r="71" spans="1:5" x14ac:dyDescent="0.35">
      <c r="A71" s="1" t="s">
        <v>433</v>
      </c>
      <c r="B71" s="2">
        <v>1.74</v>
      </c>
      <c r="C71" s="2">
        <v>5.2999999999999999E-2</v>
      </c>
      <c r="D71" s="1">
        <v>-0.70699999999999996</v>
      </c>
      <c r="E71" s="1" t="s">
        <v>434</v>
      </c>
    </row>
    <row r="72" spans="1:5" x14ac:dyDescent="0.35">
      <c r="A72" s="1" t="s">
        <v>435</v>
      </c>
      <c r="B72" s="2">
        <v>2.98</v>
      </c>
      <c r="C72" s="2">
        <v>5.7099999999999998E-2</v>
      </c>
      <c r="D72" s="1">
        <v>-0.63200000000000001</v>
      </c>
      <c r="E72" s="1" t="s">
        <v>436</v>
      </c>
    </row>
    <row r="73" spans="1:5" x14ac:dyDescent="0.35">
      <c r="A73" s="1" t="s">
        <v>161</v>
      </c>
      <c r="B73" s="2">
        <v>0</v>
      </c>
      <c r="C73" s="2">
        <v>2.0299999999999999E-2</v>
      </c>
      <c r="D73" s="1">
        <v>-0.57699999999999996</v>
      </c>
      <c r="E73" s="1" t="s">
        <v>437</v>
      </c>
    </row>
    <row r="74" spans="1:5" x14ac:dyDescent="0.35">
      <c r="A74" s="1" t="s">
        <v>438</v>
      </c>
      <c r="B74" s="2">
        <v>1.4</v>
      </c>
      <c r="C74" s="2">
        <v>5.8099999999999999E-2</v>
      </c>
      <c r="D74" s="1">
        <v>-0.44700000000000001</v>
      </c>
      <c r="E74" s="1" t="s">
        <v>439</v>
      </c>
    </row>
    <row r="75" spans="1:5" x14ac:dyDescent="0.35">
      <c r="A75" s="1" t="s">
        <v>440</v>
      </c>
      <c r="B75" s="2">
        <v>0.86599999999999999</v>
      </c>
      <c r="C75" s="2">
        <v>3.7699999999999997E-2</v>
      </c>
      <c r="D75" s="1">
        <v>-0.44700000000000001</v>
      </c>
      <c r="E75" s="1" t="s">
        <v>441</v>
      </c>
    </row>
    <row r="76" spans="1:5" x14ac:dyDescent="0.35">
      <c r="A76" s="1" t="s">
        <v>442</v>
      </c>
      <c r="B76" s="2">
        <v>0.72599999999999998</v>
      </c>
      <c r="C76" s="2">
        <v>3.5999999999999997E-2</v>
      </c>
      <c r="D76" s="1">
        <v>-0.44700000000000001</v>
      </c>
      <c r="E76" s="1" t="s">
        <v>443</v>
      </c>
    </row>
    <row r="77" spans="1:5" x14ac:dyDescent="0.35">
      <c r="A77" s="1" t="s">
        <v>164</v>
      </c>
      <c r="B77" s="2">
        <v>0.64400000000000002</v>
      </c>
      <c r="C77" s="2">
        <v>3.3599999999999998E-2</v>
      </c>
      <c r="D77" s="1">
        <v>-0.44700000000000001</v>
      </c>
      <c r="E77" s="1" t="s">
        <v>444</v>
      </c>
    </row>
    <row r="78" spans="1:5" x14ac:dyDescent="0.35">
      <c r="A78" s="1" t="s">
        <v>445</v>
      </c>
      <c r="B78" s="2">
        <v>0.35799999999999998</v>
      </c>
      <c r="C78" s="2">
        <v>2.5100000000000001E-2</v>
      </c>
      <c r="D78" s="1">
        <v>-0.44700000000000001</v>
      </c>
      <c r="E78" s="1" t="s">
        <v>446</v>
      </c>
    </row>
    <row r="79" spans="1:5" x14ac:dyDescent="0.35">
      <c r="A79" s="1" t="s">
        <v>163</v>
      </c>
      <c r="B79" s="2">
        <v>0.27100000000000002</v>
      </c>
      <c r="C79" s="2">
        <v>2.23E-2</v>
      </c>
      <c r="D79" s="1">
        <v>-0.44700000000000001</v>
      </c>
      <c r="E79" s="1" t="s">
        <v>447</v>
      </c>
    </row>
    <row r="80" spans="1:5" x14ac:dyDescent="0.35">
      <c r="A80" s="1" t="s">
        <v>448</v>
      </c>
      <c r="B80" s="2">
        <v>0</v>
      </c>
      <c r="C80" s="2">
        <v>8.4499999999999992E-3</v>
      </c>
      <c r="D80" s="1">
        <v>-0.44700000000000001</v>
      </c>
      <c r="E80" s="1" t="s">
        <v>449</v>
      </c>
    </row>
    <row r="81" spans="1:5" x14ac:dyDescent="0.35">
      <c r="A81" s="1" t="s">
        <v>189</v>
      </c>
      <c r="B81" s="2">
        <v>0</v>
      </c>
      <c r="C81" s="2">
        <v>1.6E-2</v>
      </c>
      <c r="D81" s="1">
        <v>-0.44700000000000001</v>
      </c>
      <c r="E81" s="1" t="s">
        <v>450</v>
      </c>
    </row>
    <row r="82" spans="1:5" x14ac:dyDescent="0.35">
      <c r="A82" s="1" t="s">
        <v>451</v>
      </c>
      <c r="B82" s="2">
        <v>0.81799999999999995</v>
      </c>
      <c r="C82" s="2">
        <v>3.2599999999999997E-2</v>
      </c>
      <c r="D82" s="1">
        <v>-0.378</v>
      </c>
      <c r="E82" s="1" t="s">
        <v>452</v>
      </c>
    </row>
    <row r="83" spans="1:5" x14ac:dyDescent="0.35">
      <c r="A83" s="1" t="s">
        <v>176</v>
      </c>
      <c r="B83" s="2">
        <v>0.745</v>
      </c>
      <c r="C83" s="2">
        <v>3.32E-2</v>
      </c>
      <c r="D83" s="1">
        <v>-0.378</v>
      </c>
      <c r="E83" s="1" t="s">
        <v>453</v>
      </c>
    </row>
    <row r="84" spans="1:5" x14ac:dyDescent="0.35">
      <c r="A84" s="1" t="s">
        <v>184</v>
      </c>
      <c r="B84" s="2">
        <v>5.48</v>
      </c>
      <c r="C84" s="2">
        <v>0.105</v>
      </c>
      <c r="D84" s="1">
        <v>0</v>
      </c>
      <c r="E84" s="1" t="s">
        <v>454</v>
      </c>
    </row>
    <row r="85" spans="1:5" x14ac:dyDescent="0.35">
      <c r="A85" s="1" t="s">
        <v>455</v>
      </c>
      <c r="B85" s="2">
        <v>2.27</v>
      </c>
      <c r="C85" s="2">
        <v>5.1499999999999997E-2</v>
      </c>
      <c r="D85" s="1">
        <v>0</v>
      </c>
      <c r="E85" s="1" t="s">
        <v>456</v>
      </c>
    </row>
    <row r="86" spans="1:5" x14ac:dyDescent="0.35">
      <c r="A86" s="1" t="s">
        <v>457</v>
      </c>
      <c r="B86" s="2">
        <v>1.99</v>
      </c>
      <c r="C86" s="2">
        <v>5.1799999999999999E-2</v>
      </c>
      <c r="D86" s="1">
        <v>0</v>
      </c>
      <c r="E86" s="1" t="s">
        <v>458</v>
      </c>
    </row>
    <row r="87" spans="1:5" x14ac:dyDescent="0.35">
      <c r="A87" s="1" t="s">
        <v>185</v>
      </c>
      <c r="B87" s="2">
        <v>1.33</v>
      </c>
      <c r="C87" s="2">
        <v>4.19E-2</v>
      </c>
      <c r="D87" s="1">
        <v>0</v>
      </c>
      <c r="E87" s="1" t="s">
        <v>459</v>
      </c>
    </row>
    <row r="88" spans="1:5" x14ac:dyDescent="0.35">
      <c r="A88" s="1" t="s">
        <v>460</v>
      </c>
      <c r="B88" s="2">
        <v>1.01</v>
      </c>
      <c r="C88" s="2">
        <v>0.05</v>
      </c>
      <c r="D88" s="1">
        <v>0</v>
      </c>
      <c r="E88" s="1" t="s">
        <v>461</v>
      </c>
    </row>
    <row r="89" spans="1:5" x14ac:dyDescent="0.35">
      <c r="A89" s="1" t="s">
        <v>462</v>
      </c>
      <c r="B89" s="2">
        <v>0.83299999999999996</v>
      </c>
      <c r="C89" s="2">
        <v>3.5200000000000002E-2</v>
      </c>
      <c r="D89" s="1">
        <v>0</v>
      </c>
      <c r="E89" s="1" t="s">
        <v>463</v>
      </c>
    </row>
    <row r="90" spans="1:5" x14ac:dyDescent="0.35">
      <c r="A90" s="1" t="s">
        <v>464</v>
      </c>
      <c r="B90" s="2">
        <v>0.80100000000000005</v>
      </c>
      <c r="C90" s="2">
        <v>4.1700000000000001E-2</v>
      </c>
      <c r="D90" s="1">
        <v>0</v>
      </c>
      <c r="E90" s="1" t="s">
        <v>465</v>
      </c>
    </row>
    <row r="91" spans="1:5" x14ac:dyDescent="0.35">
      <c r="A91" s="1" t="s">
        <v>186</v>
      </c>
      <c r="B91" s="2">
        <v>0.63300000000000001</v>
      </c>
      <c r="C91" s="2">
        <v>2.9899999999999999E-2</v>
      </c>
      <c r="D91" s="1">
        <v>0</v>
      </c>
      <c r="E91" s="1" t="s">
        <v>466</v>
      </c>
    </row>
    <row r="92" spans="1:5" x14ac:dyDescent="0.35">
      <c r="A92" s="1" t="s">
        <v>160</v>
      </c>
      <c r="B92" s="2">
        <v>0.49199999999999999</v>
      </c>
      <c r="C92" s="2">
        <v>2.8199999999999999E-2</v>
      </c>
      <c r="D92" s="1">
        <v>0</v>
      </c>
      <c r="E92" s="1" t="s">
        <v>467</v>
      </c>
    </row>
    <row r="93" spans="1:5" x14ac:dyDescent="0.35">
      <c r="A93" s="1" t="s">
        <v>468</v>
      </c>
      <c r="B93" s="2">
        <v>0.44900000000000001</v>
      </c>
      <c r="C93" s="2">
        <v>2.9000000000000001E-2</v>
      </c>
      <c r="D93" s="1">
        <v>0</v>
      </c>
      <c r="E93" s="1" t="s">
        <v>469</v>
      </c>
    </row>
    <row r="94" spans="1:5" x14ac:dyDescent="0.35">
      <c r="A94" s="1" t="s">
        <v>470</v>
      </c>
      <c r="B94" s="2">
        <v>0</v>
      </c>
      <c r="C94" s="2">
        <v>2.1399999999999999E-2</v>
      </c>
      <c r="D94" s="1">
        <v>0</v>
      </c>
      <c r="E94" s="1" t="s">
        <v>471</v>
      </c>
    </row>
    <row r="95" spans="1:5" x14ac:dyDescent="0.35">
      <c r="A95" s="1" t="s">
        <v>472</v>
      </c>
      <c r="B95" s="2">
        <v>0</v>
      </c>
      <c r="C95" s="2">
        <v>1.0800000000000001E-2</v>
      </c>
      <c r="D95" s="1">
        <v>0</v>
      </c>
      <c r="E95" s="1" t="s">
        <v>473</v>
      </c>
    </row>
    <row r="96" spans="1:5" x14ac:dyDescent="0.35">
      <c r="A96" s="1" t="s">
        <v>474</v>
      </c>
      <c r="B96" s="2">
        <v>0</v>
      </c>
      <c r="C96" s="2">
        <v>2.12E-2</v>
      </c>
      <c r="D96" s="1">
        <v>0</v>
      </c>
      <c r="E96" s="1" t="s">
        <v>475</v>
      </c>
    </row>
    <row r="97" spans="1:5" x14ac:dyDescent="0.35">
      <c r="A97" s="1" t="s">
        <v>476</v>
      </c>
      <c r="B97" s="2">
        <v>2.34</v>
      </c>
      <c r="C97" s="2">
        <v>7.4499999999999997E-2</v>
      </c>
      <c r="D97" s="1">
        <v>0.378</v>
      </c>
      <c r="E97" s="1" t="s">
        <v>477</v>
      </c>
    </row>
    <row r="98" spans="1:5" x14ac:dyDescent="0.35">
      <c r="A98" s="1" t="s">
        <v>478</v>
      </c>
      <c r="B98" s="2">
        <v>1.19</v>
      </c>
      <c r="C98" s="2">
        <v>3.9300000000000002E-2</v>
      </c>
      <c r="D98" s="1">
        <v>0.378</v>
      </c>
      <c r="E98" s="1" t="s">
        <v>479</v>
      </c>
    </row>
    <row r="99" spans="1:5" x14ac:dyDescent="0.35">
      <c r="A99" s="1" t="s">
        <v>480</v>
      </c>
      <c r="B99" s="2">
        <v>1.73</v>
      </c>
      <c r="C99" s="2">
        <v>6.25E-2</v>
      </c>
      <c r="D99" s="1">
        <v>0.44700000000000001</v>
      </c>
      <c r="E99" s="1" t="s">
        <v>481</v>
      </c>
    </row>
    <row r="100" spans="1:5" x14ac:dyDescent="0.35">
      <c r="A100" s="1" t="s">
        <v>482</v>
      </c>
      <c r="B100" s="2">
        <v>1.07</v>
      </c>
      <c r="C100" s="2">
        <v>4.6699999999999998E-2</v>
      </c>
      <c r="D100" s="1">
        <v>0.44700000000000001</v>
      </c>
      <c r="E100" s="1" t="s">
        <v>483</v>
      </c>
    </row>
    <row r="101" spans="1:5" x14ac:dyDescent="0.35">
      <c r="A101" s="1" t="s">
        <v>484</v>
      </c>
      <c r="B101" s="2">
        <v>0.48499999999999999</v>
      </c>
      <c r="C101" s="2">
        <v>2.8899999999999999E-2</v>
      </c>
      <c r="D101" s="1">
        <v>0.44700000000000001</v>
      </c>
      <c r="E101" s="1" t="s">
        <v>485</v>
      </c>
    </row>
    <row r="102" spans="1:5" x14ac:dyDescent="0.35">
      <c r="A102" s="1" t="s">
        <v>486</v>
      </c>
      <c r="B102" s="2">
        <v>0</v>
      </c>
      <c r="C102" s="2">
        <v>1.26E-2</v>
      </c>
      <c r="D102" s="1">
        <v>0.44700000000000001</v>
      </c>
      <c r="E102" s="1" t="s">
        <v>487</v>
      </c>
    </row>
    <row r="103" spans="1:5" x14ac:dyDescent="0.35">
      <c r="A103" s="1" t="s">
        <v>488</v>
      </c>
      <c r="B103" s="2">
        <v>2.4500000000000002</v>
      </c>
      <c r="C103" s="2">
        <v>5.7000000000000002E-2</v>
      </c>
      <c r="D103" s="1">
        <v>0.81599999999999995</v>
      </c>
      <c r="E103" s="1" t="s">
        <v>489</v>
      </c>
    </row>
    <row r="104" spans="1:5" x14ac:dyDescent="0.35">
      <c r="A104" s="1" t="s">
        <v>490</v>
      </c>
      <c r="B104" s="2">
        <v>0.88300000000000001</v>
      </c>
      <c r="C104" s="2">
        <v>3.6299999999999999E-2</v>
      </c>
      <c r="D104" s="1">
        <v>0.81599999999999995</v>
      </c>
      <c r="E104" s="1" t="s">
        <v>491</v>
      </c>
    </row>
    <row r="105" spans="1:5" x14ac:dyDescent="0.35">
      <c r="A105" s="1" t="s">
        <v>492</v>
      </c>
      <c r="B105" s="2">
        <v>2.74</v>
      </c>
      <c r="C105" s="2">
        <v>8.7499999999999994E-2</v>
      </c>
      <c r="D105" s="1">
        <v>1</v>
      </c>
      <c r="E105" s="1" t="s">
        <v>493</v>
      </c>
    </row>
    <row r="106" spans="1:5" x14ac:dyDescent="0.35">
      <c r="A106" s="1" t="s">
        <v>494</v>
      </c>
      <c r="B106" s="2">
        <v>1.1100000000000001</v>
      </c>
      <c r="C106" s="2">
        <v>4.8099999999999997E-2</v>
      </c>
      <c r="D106" s="1">
        <v>1</v>
      </c>
      <c r="E106" s="1" t="s">
        <v>495</v>
      </c>
    </row>
    <row r="107" spans="1:5" x14ac:dyDescent="0.35">
      <c r="A107" s="1" t="s">
        <v>171</v>
      </c>
      <c r="B107" s="2">
        <v>0.44900000000000001</v>
      </c>
      <c r="C107" s="2">
        <v>2.9000000000000001E-2</v>
      </c>
      <c r="D107" s="1">
        <v>1</v>
      </c>
      <c r="E107" s="1" t="s">
        <v>496</v>
      </c>
    </row>
    <row r="108" spans="1:5" x14ac:dyDescent="0.35">
      <c r="A108" s="1" t="s">
        <v>497</v>
      </c>
      <c r="B108" s="2">
        <v>0.91700000000000004</v>
      </c>
      <c r="C108" s="2">
        <v>3.6999999999999998E-2</v>
      </c>
      <c r="D108" s="1">
        <v>1.1339999999999999</v>
      </c>
      <c r="E108" s="1" t="s">
        <v>498</v>
      </c>
    </row>
    <row r="109" spans="1:5" x14ac:dyDescent="0.35">
      <c r="A109" s="1" t="s">
        <v>499</v>
      </c>
      <c r="B109" s="2">
        <v>1.03</v>
      </c>
      <c r="C109" s="2">
        <v>3.95E-2</v>
      </c>
      <c r="D109" s="1">
        <v>1.3420000000000001</v>
      </c>
      <c r="E109" s="1" t="s">
        <v>498</v>
      </c>
    </row>
    <row r="110" spans="1:5" x14ac:dyDescent="0.35">
      <c r="A110" s="1" t="s">
        <v>500</v>
      </c>
      <c r="B110" s="2">
        <v>1.03</v>
      </c>
      <c r="C110" s="2">
        <v>3.95E-2</v>
      </c>
      <c r="D110" s="1">
        <v>1.3420000000000001</v>
      </c>
      <c r="E110" s="1" t="s">
        <v>498</v>
      </c>
    </row>
    <row r="111" spans="1:5" x14ac:dyDescent="0.35">
      <c r="A111" s="1" t="s">
        <v>501</v>
      </c>
      <c r="B111" s="2">
        <v>0.80400000000000005</v>
      </c>
      <c r="C111" s="2">
        <v>3.4500000000000003E-2</v>
      </c>
      <c r="D111" s="1">
        <v>1.3420000000000001</v>
      </c>
      <c r="E111" s="1" t="s">
        <v>498</v>
      </c>
    </row>
    <row r="112" spans="1:5" x14ac:dyDescent="0.35">
      <c r="A112" s="1" t="s">
        <v>166</v>
      </c>
      <c r="B112" s="2">
        <v>3.43</v>
      </c>
      <c r="C112" s="2">
        <v>7.5300000000000006E-2</v>
      </c>
      <c r="D112" s="1">
        <v>1.4139999999999999</v>
      </c>
      <c r="E112" s="1" t="s">
        <v>502</v>
      </c>
    </row>
    <row r="113" spans="1:6" x14ac:dyDescent="0.35">
      <c r="A113" s="1" t="s">
        <v>182</v>
      </c>
      <c r="B113" s="2">
        <v>1.76</v>
      </c>
      <c r="C113" s="2">
        <v>5.33E-2</v>
      </c>
      <c r="D113" s="1">
        <v>1.633</v>
      </c>
      <c r="E113" s="1" t="s">
        <v>503</v>
      </c>
    </row>
    <row r="114" spans="1:6" x14ac:dyDescent="0.35">
      <c r="A114" s="1" t="s">
        <v>192</v>
      </c>
      <c r="B114" s="2">
        <v>1.44</v>
      </c>
      <c r="C114" s="2">
        <v>5.3600000000000002E-2</v>
      </c>
      <c r="D114" s="1">
        <v>1.633</v>
      </c>
      <c r="E114" s="1" t="s">
        <v>378</v>
      </c>
    </row>
    <row r="115" spans="1:6" x14ac:dyDescent="0.35">
      <c r="A115" s="1" t="s">
        <v>504</v>
      </c>
      <c r="B115" s="2">
        <v>1.1200000000000001</v>
      </c>
      <c r="C115" s="2">
        <v>5.4800000000000001E-2</v>
      </c>
      <c r="D115" s="1">
        <v>2</v>
      </c>
      <c r="E115" s="1" t="s">
        <v>352</v>
      </c>
    </row>
    <row r="116" spans="1:6" x14ac:dyDescent="0.35">
      <c r="A116" s="4" t="s">
        <v>505</v>
      </c>
      <c r="B116" s="5">
        <v>4.57</v>
      </c>
      <c r="C116" s="5">
        <v>0.10100000000000001</v>
      </c>
      <c r="D116" s="4">
        <v>3.3170000000000002</v>
      </c>
      <c r="E116" s="4" t="s">
        <v>506</v>
      </c>
      <c r="F116" s="4"/>
    </row>
    <row r="117" spans="1:6" x14ac:dyDescent="0.35">
      <c r="A117" s="1" t="s">
        <v>507</v>
      </c>
      <c r="B117" s="2">
        <v>5.68</v>
      </c>
      <c r="C117" s="2">
        <v>9.4899999999999998E-2</v>
      </c>
      <c r="D117" s="1" t="s">
        <v>508</v>
      </c>
      <c r="E117" s="1" t="s">
        <v>509</v>
      </c>
    </row>
    <row r="118" spans="1:6" x14ac:dyDescent="0.35">
      <c r="A118" s="1" t="s">
        <v>510</v>
      </c>
      <c r="B118" s="2">
        <v>5.29</v>
      </c>
      <c r="C118" s="2">
        <v>9.4E-2</v>
      </c>
      <c r="D118" s="1" t="s">
        <v>508</v>
      </c>
      <c r="E118" s="1" t="s">
        <v>511</v>
      </c>
    </row>
    <row r="119" spans="1:6" x14ac:dyDescent="0.35">
      <c r="A119" s="1" t="s">
        <v>512</v>
      </c>
      <c r="B119" s="2">
        <v>4.41</v>
      </c>
      <c r="C119" s="2">
        <v>7.8700000000000006E-2</v>
      </c>
      <c r="D119" s="1" t="s">
        <v>508</v>
      </c>
      <c r="E119" s="1" t="s">
        <v>513</v>
      </c>
    </row>
    <row r="120" spans="1:6" x14ac:dyDescent="0.35">
      <c r="A120" s="1" t="s">
        <v>514</v>
      </c>
      <c r="B120" s="2">
        <v>4.01</v>
      </c>
      <c r="C120" s="2">
        <v>7.6499999999999999E-2</v>
      </c>
      <c r="D120" s="1" t="s">
        <v>508</v>
      </c>
      <c r="E120" s="1" t="s">
        <v>515</v>
      </c>
    </row>
    <row r="121" spans="1:6" x14ac:dyDescent="0.35">
      <c r="A121" s="1" t="s">
        <v>516</v>
      </c>
      <c r="B121" s="2">
        <v>3.73</v>
      </c>
      <c r="C121" s="2">
        <v>6.8000000000000005E-2</v>
      </c>
      <c r="D121" s="1" t="s">
        <v>508</v>
      </c>
      <c r="E121" s="1" t="s">
        <v>517</v>
      </c>
    </row>
    <row r="122" spans="1:6" x14ac:dyDescent="0.35">
      <c r="A122" s="1" t="s">
        <v>518</v>
      </c>
      <c r="B122" s="2">
        <v>2.92</v>
      </c>
      <c r="C122" s="2">
        <v>6.1899999999999997E-2</v>
      </c>
      <c r="D122" s="1" t="s">
        <v>508</v>
      </c>
      <c r="E122" s="1" t="s">
        <v>519</v>
      </c>
    </row>
    <row r="123" spans="1:6" x14ac:dyDescent="0.35">
      <c r="A123" s="1" t="s">
        <v>520</v>
      </c>
      <c r="B123" s="2">
        <v>2.84</v>
      </c>
      <c r="C123" s="2">
        <v>6.0600000000000001E-2</v>
      </c>
      <c r="D123" s="1" t="s">
        <v>508</v>
      </c>
      <c r="E123" s="1" t="s">
        <v>521</v>
      </c>
    </row>
    <row r="124" spans="1:6" x14ac:dyDescent="0.35">
      <c r="A124" s="1" t="s">
        <v>215</v>
      </c>
      <c r="B124" s="2">
        <v>2.41</v>
      </c>
      <c r="C124" s="2">
        <v>0.2</v>
      </c>
      <c r="D124" s="1" t="s">
        <v>508</v>
      </c>
      <c r="E124" s="1" t="s">
        <v>522</v>
      </c>
    </row>
    <row r="125" spans="1:6" x14ac:dyDescent="0.35">
      <c r="A125" s="1" t="s">
        <v>523</v>
      </c>
      <c r="B125" s="2">
        <v>2.39</v>
      </c>
      <c r="C125" s="2">
        <v>4.1500000000000002E-2</v>
      </c>
      <c r="D125" s="1" t="s">
        <v>508</v>
      </c>
      <c r="E125" s="1" t="s">
        <v>524</v>
      </c>
    </row>
    <row r="126" spans="1:6" x14ac:dyDescent="0.35">
      <c r="A126" s="1" t="s">
        <v>525</v>
      </c>
      <c r="B126" s="2">
        <v>2.34</v>
      </c>
      <c r="C126" s="2">
        <v>0.4</v>
      </c>
      <c r="D126" s="1" t="s">
        <v>508</v>
      </c>
      <c r="E126" s="1" t="s">
        <v>526</v>
      </c>
    </row>
    <row r="127" spans="1:6" x14ac:dyDescent="0.35">
      <c r="A127" s="1" t="s">
        <v>527</v>
      </c>
      <c r="B127" s="2">
        <v>2.25</v>
      </c>
      <c r="C127" s="2">
        <v>6.0400000000000002E-2</v>
      </c>
      <c r="D127" s="1" t="s">
        <v>508</v>
      </c>
      <c r="E127" s="1" t="s">
        <v>528</v>
      </c>
    </row>
    <row r="128" spans="1:6" x14ac:dyDescent="0.35">
      <c r="A128" s="1" t="s">
        <v>529</v>
      </c>
      <c r="B128" s="2">
        <v>2.1800000000000002</v>
      </c>
      <c r="C128" s="2">
        <v>0.16700000000000001</v>
      </c>
      <c r="D128" s="1" t="s">
        <v>508</v>
      </c>
      <c r="E128" s="1" t="s">
        <v>530</v>
      </c>
    </row>
    <row r="129" spans="1:5" x14ac:dyDescent="0.35">
      <c r="A129" s="1" t="s">
        <v>531</v>
      </c>
      <c r="B129" s="2">
        <v>2.1800000000000002</v>
      </c>
      <c r="C129" s="2">
        <v>0.16700000000000001</v>
      </c>
      <c r="D129" s="1" t="s">
        <v>508</v>
      </c>
      <c r="E129" s="1" t="s">
        <v>530</v>
      </c>
    </row>
    <row r="130" spans="1:5" x14ac:dyDescent="0.35">
      <c r="A130" s="1" t="s">
        <v>532</v>
      </c>
      <c r="B130" s="2">
        <v>2.11</v>
      </c>
      <c r="C130" s="2">
        <v>6.7299999999999999E-2</v>
      </c>
      <c r="D130" s="1" t="s">
        <v>508</v>
      </c>
      <c r="E130" s="1" t="s">
        <v>533</v>
      </c>
    </row>
    <row r="131" spans="1:5" x14ac:dyDescent="0.35">
      <c r="A131" s="1" t="s">
        <v>534</v>
      </c>
      <c r="B131" s="2">
        <v>1.88</v>
      </c>
      <c r="C131" s="2">
        <v>5.2600000000000001E-2</v>
      </c>
      <c r="D131" s="1" t="s">
        <v>508</v>
      </c>
      <c r="E131" s="1" t="s">
        <v>535</v>
      </c>
    </row>
    <row r="132" spans="1:5" x14ac:dyDescent="0.35">
      <c r="A132" s="1" t="s">
        <v>536</v>
      </c>
      <c r="B132" s="2">
        <v>1.88</v>
      </c>
      <c r="C132" s="2">
        <v>0.13</v>
      </c>
      <c r="D132" s="1" t="s">
        <v>508</v>
      </c>
      <c r="E132" s="1" t="s">
        <v>530</v>
      </c>
    </row>
    <row r="133" spans="1:5" x14ac:dyDescent="0.35">
      <c r="A133" s="1" t="s">
        <v>537</v>
      </c>
      <c r="B133" s="2">
        <v>1.81</v>
      </c>
      <c r="C133" s="2">
        <v>0.222</v>
      </c>
      <c r="D133" s="1" t="s">
        <v>508</v>
      </c>
      <c r="E133" s="1" t="s">
        <v>538</v>
      </c>
    </row>
    <row r="134" spans="1:5" x14ac:dyDescent="0.35">
      <c r="A134" s="1" t="s">
        <v>539</v>
      </c>
      <c r="B134" s="2">
        <v>1.73</v>
      </c>
      <c r="C134" s="2">
        <v>0.115</v>
      </c>
      <c r="D134" s="1" t="s">
        <v>508</v>
      </c>
      <c r="E134" s="1" t="s">
        <v>540</v>
      </c>
    </row>
    <row r="135" spans="1:5" x14ac:dyDescent="0.35">
      <c r="A135" s="1" t="s">
        <v>193</v>
      </c>
      <c r="B135" s="2">
        <v>1.73</v>
      </c>
      <c r="C135" s="2">
        <v>0.115</v>
      </c>
      <c r="D135" s="1" t="s">
        <v>508</v>
      </c>
      <c r="E135" s="1" t="s">
        <v>541</v>
      </c>
    </row>
    <row r="136" spans="1:5" x14ac:dyDescent="0.35">
      <c r="A136" s="1" t="s">
        <v>542</v>
      </c>
      <c r="B136" s="2">
        <v>1.71</v>
      </c>
      <c r="C136" s="2">
        <v>4.6699999999999998E-2</v>
      </c>
      <c r="D136" s="1" t="s">
        <v>508</v>
      </c>
      <c r="E136" s="1" t="s">
        <v>543</v>
      </c>
    </row>
    <row r="137" spans="1:5" x14ac:dyDescent="0.35">
      <c r="A137" s="1" t="s">
        <v>544</v>
      </c>
      <c r="B137" s="2">
        <v>1.66</v>
      </c>
      <c r="C137" s="2">
        <v>1</v>
      </c>
      <c r="D137" s="1" t="s">
        <v>508</v>
      </c>
      <c r="E137" s="1" t="s">
        <v>545</v>
      </c>
    </row>
    <row r="138" spans="1:5" x14ac:dyDescent="0.35">
      <c r="A138" s="1" t="s">
        <v>546</v>
      </c>
      <c r="B138" s="2">
        <v>1.66</v>
      </c>
      <c r="C138" s="2">
        <v>1</v>
      </c>
      <c r="D138" s="1" t="s">
        <v>508</v>
      </c>
      <c r="E138" s="1" t="s">
        <v>547</v>
      </c>
    </row>
    <row r="139" spans="1:5" x14ac:dyDescent="0.35">
      <c r="A139" s="1" t="s">
        <v>548</v>
      </c>
      <c r="B139" s="2">
        <v>1.66</v>
      </c>
      <c r="C139" s="2">
        <v>1</v>
      </c>
      <c r="D139" s="1" t="s">
        <v>508</v>
      </c>
      <c r="E139" s="1" t="s">
        <v>549</v>
      </c>
    </row>
    <row r="140" spans="1:5" x14ac:dyDescent="0.35">
      <c r="A140" s="1" t="s">
        <v>550</v>
      </c>
      <c r="B140" s="2">
        <v>1.64</v>
      </c>
      <c r="C140" s="2">
        <v>6.7599999999999993E-2</v>
      </c>
      <c r="D140" s="1" t="s">
        <v>508</v>
      </c>
      <c r="E140" s="1" t="s">
        <v>551</v>
      </c>
    </row>
    <row r="141" spans="1:5" x14ac:dyDescent="0.35">
      <c r="A141" s="1" t="s">
        <v>552</v>
      </c>
      <c r="B141" s="2">
        <v>1.58</v>
      </c>
      <c r="C141" s="2">
        <v>4.6600000000000003E-2</v>
      </c>
      <c r="D141" s="1" t="s">
        <v>508</v>
      </c>
      <c r="E141" s="1" t="s">
        <v>553</v>
      </c>
    </row>
    <row r="142" spans="1:5" x14ac:dyDescent="0.35">
      <c r="A142" s="1" t="s">
        <v>554</v>
      </c>
      <c r="B142" s="2">
        <v>1.57</v>
      </c>
      <c r="C142" s="2">
        <v>0.04</v>
      </c>
      <c r="D142" s="1" t="s">
        <v>508</v>
      </c>
      <c r="E142" s="1" t="s">
        <v>555</v>
      </c>
    </row>
    <row r="143" spans="1:5" x14ac:dyDescent="0.35">
      <c r="A143" s="1" t="s">
        <v>556</v>
      </c>
      <c r="B143" s="2">
        <v>1.54</v>
      </c>
      <c r="C143" s="2">
        <v>4.5900000000000003E-2</v>
      </c>
      <c r="D143" s="1" t="s">
        <v>508</v>
      </c>
      <c r="E143" s="1" t="s">
        <v>557</v>
      </c>
    </row>
    <row r="144" spans="1:5" x14ac:dyDescent="0.35">
      <c r="A144" s="1" t="s">
        <v>558</v>
      </c>
      <c r="B144" s="2">
        <v>1.44</v>
      </c>
      <c r="C144" s="2">
        <v>0.14299999999999999</v>
      </c>
      <c r="D144" s="1" t="s">
        <v>508</v>
      </c>
      <c r="E144" s="1" t="s">
        <v>559</v>
      </c>
    </row>
    <row r="145" spans="1:5" x14ac:dyDescent="0.35">
      <c r="A145" s="1" t="s">
        <v>560</v>
      </c>
      <c r="B145" s="2">
        <v>1.44</v>
      </c>
      <c r="C145" s="2">
        <v>4.9299999999999997E-2</v>
      </c>
      <c r="D145" s="1" t="s">
        <v>508</v>
      </c>
      <c r="E145" s="1" t="s">
        <v>561</v>
      </c>
    </row>
    <row r="146" spans="1:5" x14ac:dyDescent="0.35">
      <c r="A146" s="1" t="s">
        <v>562</v>
      </c>
      <c r="B146" s="2">
        <v>1.36</v>
      </c>
      <c r="C146" s="2">
        <v>0.5</v>
      </c>
      <c r="D146" s="1" t="s">
        <v>508</v>
      </c>
      <c r="E146" s="1" t="s">
        <v>563</v>
      </c>
    </row>
    <row r="147" spans="1:5" x14ac:dyDescent="0.35">
      <c r="A147" s="1" t="s">
        <v>564</v>
      </c>
      <c r="B147" s="2">
        <v>1.36</v>
      </c>
      <c r="C147" s="2">
        <v>8.3299999999999999E-2</v>
      </c>
      <c r="D147" s="1" t="s">
        <v>508</v>
      </c>
      <c r="E147" s="1" t="s">
        <v>565</v>
      </c>
    </row>
    <row r="148" spans="1:5" x14ac:dyDescent="0.35">
      <c r="A148" s="1" t="s">
        <v>566</v>
      </c>
      <c r="B148" s="2">
        <v>1.36</v>
      </c>
      <c r="C148" s="2">
        <v>5.1299999999999998E-2</v>
      </c>
      <c r="D148" s="1" t="s">
        <v>508</v>
      </c>
      <c r="E148" s="1" t="s">
        <v>567</v>
      </c>
    </row>
    <row r="149" spans="1:5" x14ac:dyDescent="0.35">
      <c r="A149" s="1" t="s">
        <v>568</v>
      </c>
      <c r="B149" s="2">
        <v>1.33</v>
      </c>
      <c r="C149" s="2">
        <v>0.125</v>
      </c>
      <c r="D149" s="1" t="s">
        <v>508</v>
      </c>
      <c r="E149" s="1" t="s">
        <v>569</v>
      </c>
    </row>
    <row r="150" spans="1:5" x14ac:dyDescent="0.35">
      <c r="A150" s="1" t="s">
        <v>570</v>
      </c>
      <c r="B150" s="2">
        <v>1.28</v>
      </c>
      <c r="C150" s="2">
        <v>0.11799999999999999</v>
      </c>
      <c r="D150" s="1" t="s">
        <v>508</v>
      </c>
      <c r="E150" s="1" t="s">
        <v>571</v>
      </c>
    </row>
    <row r="151" spans="1:5" x14ac:dyDescent="0.35">
      <c r="A151" s="1" t="s">
        <v>572</v>
      </c>
      <c r="B151" s="2">
        <v>1.24</v>
      </c>
      <c r="C151" s="2">
        <v>0.111</v>
      </c>
      <c r="D151" s="1" t="s">
        <v>508</v>
      </c>
      <c r="E151" s="1" t="s">
        <v>573</v>
      </c>
    </row>
    <row r="152" spans="1:5" x14ac:dyDescent="0.35">
      <c r="A152" s="1" t="s">
        <v>574</v>
      </c>
      <c r="B152" s="2">
        <v>1.22</v>
      </c>
      <c r="C152" s="2">
        <v>7.3200000000000001E-2</v>
      </c>
      <c r="D152" s="1" t="s">
        <v>508</v>
      </c>
      <c r="E152" s="1" t="s">
        <v>575</v>
      </c>
    </row>
    <row r="153" spans="1:5" x14ac:dyDescent="0.35">
      <c r="A153" s="1" t="s">
        <v>576</v>
      </c>
      <c r="B153" s="2">
        <v>1.2</v>
      </c>
      <c r="C153" s="2">
        <v>7.1400000000000005E-2</v>
      </c>
      <c r="D153" s="1" t="s">
        <v>508</v>
      </c>
      <c r="E153" s="1" t="s">
        <v>577</v>
      </c>
    </row>
    <row r="154" spans="1:5" x14ac:dyDescent="0.35">
      <c r="A154" s="1" t="s">
        <v>578</v>
      </c>
      <c r="B154" s="2">
        <v>1.19</v>
      </c>
      <c r="C154" s="2">
        <v>0.33300000000000002</v>
      </c>
      <c r="D154" s="1" t="s">
        <v>508</v>
      </c>
      <c r="E154" s="1" t="s">
        <v>579</v>
      </c>
    </row>
    <row r="155" spans="1:5" x14ac:dyDescent="0.35">
      <c r="A155" s="1" t="s">
        <v>580</v>
      </c>
      <c r="B155" s="2">
        <v>1.19</v>
      </c>
      <c r="C155" s="2">
        <v>0.33300000000000002</v>
      </c>
      <c r="D155" s="1" t="s">
        <v>508</v>
      </c>
      <c r="E155" s="1" t="s">
        <v>581</v>
      </c>
    </row>
    <row r="156" spans="1:5" x14ac:dyDescent="0.35">
      <c r="A156" s="1" t="s">
        <v>582</v>
      </c>
      <c r="B156" s="2">
        <v>1.19</v>
      </c>
      <c r="C156" s="2">
        <v>0.33300000000000002</v>
      </c>
      <c r="D156" s="1" t="s">
        <v>508</v>
      </c>
      <c r="E156" s="1" t="s">
        <v>583</v>
      </c>
    </row>
    <row r="157" spans="1:5" x14ac:dyDescent="0.35">
      <c r="A157" s="1" t="s">
        <v>584</v>
      </c>
      <c r="B157" s="2">
        <v>1.17</v>
      </c>
      <c r="C157" s="2">
        <v>6.9800000000000001E-2</v>
      </c>
      <c r="D157" s="1" t="s">
        <v>508</v>
      </c>
      <c r="E157" s="1" t="s">
        <v>585</v>
      </c>
    </row>
    <row r="158" spans="1:5" x14ac:dyDescent="0.35">
      <c r="A158" s="1" t="s">
        <v>586</v>
      </c>
      <c r="B158" s="2">
        <v>1.1599999999999999</v>
      </c>
      <c r="C158" s="2">
        <v>0.1</v>
      </c>
      <c r="D158" s="1" t="s">
        <v>508</v>
      </c>
      <c r="E158" s="1" t="s">
        <v>573</v>
      </c>
    </row>
    <row r="159" spans="1:5" x14ac:dyDescent="0.35">
      <c r="A159" s="1" t="s">
        <v>587</v>
      </c>
      <c r="B159" s="2">
        <v>1.1599999999999999</v>
      </c>
      <c r="C159" s="2">
        <v>0.1</v>
      </c>
      <c r="D159" s="1" t="s">
        <v>508</v>
      </c>
      <c r="E159" s="1" t="s">
        <v>588</v>
      </c>
    </row>
    <row r="160" spans="1:5" x14ac:dyDescent="0.35">
      <c r="A160" s="1" t="s">
        <v>589</v>
      </c>
      <c r="B160" s="2">
        <v>1.1399999999999999</v>
      </c>
      <c r="C160" s="2">
        <v>4.2200000000000001E-2</v>
      </c>
      <c r="D160" s="1" t="s">
        <v>508</v>
      </c>
      <c r="E160" s="1" t="s">
        <v>590</v>
      </c>
    </row>
    <row r="161" spans="1:5" x14ac:dyDescent="0.35">
      <c r="A161" s="1" t="s">
        <v>206</v>
      </c>
      <c r="B161" s="2">
        <v>1.1200000000000001</v>
      </c>
      <c r="C161" s="2">
        <v>9.5200000000000007E-2</v>
      </c>
      <c r="D161" s="1" t="s">
        <v>508</v>
      </c>
      <c r="E161" s="1" t="s">
        <v>591</v>
      </c>
    </row>
    <row r="162" spans="1:5" x14ac:dyDescent="0.35">
      <c r="A162" s="1" t="s">
        <v>592</v>
      </c>
      <c r="B162" s="2">
        <v>1.0900000000000001</v>
      </c>
      <c r="C162" s="2">
        <v>5.33E-2</v>
      </c>
      <c r="D162" s="1" t="s">
        <v>508</v>
      </c>
      <c r="E162" s="1" t="s">
        <v>593</v>
      </c>
    </row>
    <row r="163" spans="1:5" x14ac:dyDescent="0.35">
      <c r="A163" s="1" t="s">
        <v>594</v>
      </c>
      <c r="B163" s="2">
        <v>1.08</v>
      </c>
      <c r="C163" s="2">
        <v>3.6200000000000003E-2</v>
      </c>
      <c r="D163" s="1" t="s">
        <v>508</v>
      </c>
      <c r="E163" s="1" t="s">
        <v>595</v>
      </c>
    </row>
    <row r="164" spans="1:5" x14ac:dyDescent="0.35">
      <c r="A164" s="1" t="s">
        <v>596</v>
      </c>
      <c r="B164" s="2">
        <v>1.07</v>
      </c>
      <c r="C164" s="2">
        <v>0.25</v>
      </c>
      <c r="D164" s="1" t="s">
        <v>508</v>
      </c>
      <c r="E164" s="1" t="s">
        <v>597</v>
      </c>
    </row>
    <row r="165" spans="1:5" x14ac:dyDescent="0.35">
      <c r="A165" s="1" t="s">
        <v>598</v>
      </c>
      <c r="B165" s="2">
        <v>1.07</v>
      </c>
      <c r="C165" s="2">
        <v>0.25</v>
      </c>
      <c r="D165" s="1" t="s">
        <v>508</v>
      </c>
      <c r="E165" s="1" t="s">
        <v>599</v>
      </c>
    </row>
    <row r="166" spans="1:5" x14ac:dyDescent="0.35">
      <c r="A166" s="1" t="s">
        <v>600</v>
      </c>
      <c r="B166" s="2">
        <v>1.07</v>
      </c>
      <c r="C166" s="2">
        <v>4.3200000000000002E-2</v>
      </c>
      <c r="D166" s="1" t="s">
        <v>508</v>
      </c>
      <c r="E166" s="1" t="s">
        <v>601</v>
      </c>
    </row>
    <row r="167" spans="1:5" x14ac:dyDescent="0.35">
      <c r="A167" s="1" t="s">
        <v>602</v>
      </c>
      <c r="B167" s="2">
        <v>1.07</v>
      </c>
      <c r="C167" s="2">
        <v>5.2600000000000001E-2</v>
      </c>
      <c r="D167" s="1" t="s">
        <v>508</v>
      </c>
      <c r="E167" s="1" t="s">
        <v>603</v>
      </c>
    </row>
    <row r="168" spans="1:5" x14ac:dyDescent="0.35">
      <c r="A168" s="1" t="s">
        <v>604</v>
      </c>
      <c r="B168" s="2">
        <v>1.06</v>
      </c>
      <c r="C168" s="2">
        <v>4.6300000000000001E-2</v>
      </c>
      <c r="D168" s="1" t="s">
        <v>508</v>
      </c>
      <c r="E168" s="1" t="s">
        <v>605</v>
      </c>
    </row>
    <row r="169" spans="1:5" x14ac:dyDescent="0.35">
      <c r="A169" s="1" t="s">
        <v>606</v>
      </c>
      <c r="B169" s="2">
        <v>1.05</v>
      </c>
      <c r="C169" s="2">
        <v>8.6999999999999994E-2</v>
      </c>
      <c r="D169" s="1" t="s">
        <v>508</v>
      </c>
      <c r="E169" s="1" t="s">
        <v>607</v>
      </c>
    </row>
    <row r="170" spans="1:5" x14ac:dyDescent="0.35">
      <c r="A170" s="1" t="s">
        <v>608</v>
      </c>
      <c r="B170" s="2">
        <v>1.05</v>
      </c>
      <c r="C170" s="2">
        <v>8.6999999999999994E-2</v>
      </c>
      <c r="D170" s="1" t="s">
        <v>508</v>
      </c>
      <c r="E170" s="1" t="s">
        <v>573</v>
      </c>
    </row>
    <row r="171" spans="1:5" x14ac:dyDescent="0.35">
      <c r="A171" s="1" t="s">
        <v>609</v>
      </c>
      <c r="B171" s="2">
        <v>1</v>
      </c>
      <c r="C171" s="2">
        <v>5.8799999999999998E-2</v>
      </c>
      <c r="D171" s="1" t="s">
        <v>508</v>
      </c>
      <c r="E171" s="1" t="s">
        <v>610</v>
      </c>
    </row>
    <row r="172" spans="1:5" x14ac:dyDescent="0.35">
      <c r="A172" s="1" t="s">
        <v>211</v>
      </c>
      <c r="B172" s="2">
        <v>0.98699999999999999</v>
      </c>
      <c r="C172" s="2">
        <v>0.08</v>
      </c>
      <c r="D172" s="1" t="s">
        <v>508</v>
      </c>
      <c r="E172" s="1" t="s">
        <v>591</v>
      </c>
    </row>
    <row r="173" spans="1:5" x14ac:dyDescent="0.35">
      <c r="A173" s="1" t="s">
        <v>611</v>
      </c>
      <c r="B173" s="2">
        <v>0.97899999999999998</v>
      </c>
      <c r="C173" s="2">
        <v>0.2</v>
      </c>
      <c r="D173" s="1" t="s">
        <v>508</v>
      </c>
      <c r="E173" s="1" t="s">
        <v>549</v>
      </c>
    </row>
    <row r="174" spans="1:5" x14ac:dyDescent="0.35">
      <c r="A174" s="1" t="s">
        <v>612</v>
      </c>
      <c r="B174" s="2">
        <v>0.97899999999999998</v>
      </c>
      <c r="C174" s="2">
        <v>0.2</v>
      </c>
      <c r="D174" s="1" t="s">
        <v>508</v>
      </c>
      <c r="E174" s="1" t="s">
        <v>37</v>
      </c>
    </row>
    <row r="175" spans="1:5" x14ac:dyDescent="0.35">
      <c r="A175" s="1" t="s">
        <v>613</v>
      </c>
      <c r="B175" s="2">
        <v>0.97899999999999998</v>
      </c>
      <c r="C175" s="2">
        <v>0.2</v>
      </c>
      <c r="D175" s="1" t="s">
        <v>508</v>
      </c>
      <c r="E175" s="1" t="s">
        <v>614</v>
      </c>
    </row>
    <row r="176" spans="1:5" x14ac:dyDescent="0.35">
      <c r="A176" s="1" t="s">
        <v>615</v>
      </c>
      <c r="B176" s="2">
        <v>0.96699999999999997</v>
      </c>
      <c r="C176" s="2">
        <v>4.3499999999999997E-2</v>
      </c>
      <c r="D176" s="1" t="s">
        <v>508</v>
      </c>
      <c r="E176" s="1" t="s">
        <v>616</v>
      </c>
    </row>
    <row r="177" spans="1:5" x14ac:dyDescent="0.35">
      <c r="A177" s="1" t="s">
        <v>207</v>
      </c>
      <c r="B177" s="2">
        <v>0.95499999999999996</v>
      </c>
      <c r="C177" s="2">
        <v>4.3099999999999999E-2</v>
      </c>
      <c r="D177" s="1" t="s">
        <v>508</v>
      </c>
      <c r="E177" s="1" t="s">
        <v>617</v>
      </c>
    </row>
    <row r="178" spans="1:5" x14ac:dyDescent="0.35">
      <c r="A178" s="1" t="s">
        <v>618</v>
      </c>
      <c r="B178" s="2">
        <v>0.95499999999999996</v>
      </c>
      <c r="C178" s="2">
        <v>3.15E-2</v>
      </c>
      <c r="D178" s="1" t="s">
        <v>508</v>
      </c>
      <c r="E178" s="1" t="s">
        <v>619</v>
      </c>
    </row>
    <row r="179" spans="1:5" x14ac:dyDescent="0.35">
      <c r="A179" s="1" t="s">
        <v>620</v>
      </c>
      <c r="B179" s="2">
        <v>0.95099999999999996</v>
      </c>
      <c r="C179" s="2">
        <v>4.7600000000000003E-2</v>
      </c>
      <c r="D179" s="1" t="s">
        <v>508</v>
      </c>
      <c r="E179" s="1" t="s">
        <v>621</v>
      </c>
    </row>
    <row r="180" spans="1:5" x14ac:dyDescent="0.35">
      <c r="A180" s="1" t="s">
        <v>622</v>
      </c>
      <c r="B180" s="2">
        <v>0.94299999999999995</v>
      </c>
      <c r="C180" s="2">
        <v>4.2700000000000002E-2</v>
      </c>
      <c r="D180" s="1" t="s">
        <v>508</v>
      </c>
      <c r="E180" s="1" t="s">
        <v>605</v>
      </c>
    </row>
    <row r="181" spans="1:5" x14ac:dyDescent="0.35">
      <c r="A181" s="1" t="s">
        <v>623</v>
      </c>
      <c r="B181" s="2">
        <v>0.93899999999999995</v>
      </c>
      <c r="C181" s="2">
        <v>4.7100000000000003E-2</v>
      </c>
      <c r="D181" s="1" t="s">
        <v>508</v>
      </c>
      <c r="E181" s="1" t="s">
        <v>624</v>
      </c>
    </row>
    <row r="182" spans="1:5" x14ac:dyDescent="0.35">
      <c r="A182" s="1" t="s">
        <v>625</v>
      </c>
      <c r="B182" s="2">
        <v>0.93200000000000005</v>
      </c>
      <c r="C182" s="2">
        <v>4.24E-2</v>
      </c>
      <c r="D182" s="1" t="s">
        <v>508</v>
      </c>
      <c r="E182" s="1" t="s">
        <v>626</v>
      </c>
    </row>
    <row r="183" spans="1:5" x14ac:dyDescent="0.35">
      <c r="A183" s="1" t="s">
        <v>627</v>
      </c>
      <c r="B183" s="2">
        <v>0.91</v>
      </c>
      <c r="C183" s="2">
        <v>4.1700000000000001E-2</v>
      </c>
      <c r="D183" s="1" t="s">
        <v>508</v>
      </c>
      <c r="E183" s="1" t="s">
        <v>628</v>
      </c>
    </row>
    <row r="184" spans="1:5" x14ac:dyDescent="0.35">
      <c r="A184" s="1" t="s">
        <v>629</v>
      </c>
      <c r="B184" s="2">
        <v>0.91</v>
      </c>
      <c r="C184" s="2">
        <v>5.3600000000000002E-2</v>
      </c>
      <c r="D184" s="1" t="s">
        <v>508</v>
      </c>
      <c r="E184" s="1" t="s">
        <v>630</v>
      </c>
    </row>
    <row r="185" spans="1:5" x14ac:dyDescent="0.35">
      <c r="A185" s="1" t="s">
        <v>631</v>
      </c>
      <c r="B185" s="2">
        <v>0.90700000000000003</v>
      </c>
      <c r="C185" s="2">
        <v>0.16700000000000001</v>
      </c>
      <c r="D185" s="1" t="s">
        <v>508</v>
      </c>
      <c r="E185" s="1" t="s">
        <v>549</v>
      </c>
    </row>
    <row r="186" spans="1:5" x14ac:dyDescent="0.35">
      <c r="A186" s="1" t="s">
        <v>632</v>
      </c>
      <c r="B186" s="2">
        <v>0.90700000000000003</v>
      </c>
      <c r="C186" s="2">
        <v>0.16700000000000001</v>
      </c>
      <c r="D186" s="1" t="s">
        <v>508</v>
      </c>
      <c r="E186" s="1" t="s">
        <v>549</v>
      </c>
    </row>
    <row r="187" spans="1:5" x14ac:dyDescent="0.35">
      <c r="A187" s="1" t="s">
        <v>633</v>
      </c>
      <c r="B187" s="2">
        <v>0.876</v>
      </c>
      <c r="C187" s="2">
        <v>3.7999999999999999E-2</v>
      </c>
      <c r="D187" s="1" t="s">
        <v>508</v>
      </c>
      <c r="E187" s="1" t="s">
        <v>634</v>
      </c>
    </row>
    <row r="188" spans="1:5" x14ac:dyDescent="0.35">
      <c r="A188" s="1" t="s">
        <v>635</v>
      </c>
      <c r="B188" s="2">
        <v>0.876</v>
      </c>
      <c r="C188" s="2">
        <v>5.1700000000000003E-2</v>
      </c>
      <c r="D188" s="1" t="s">
        <v>508</v>
      </c>
      <c r="E188" s="1" t="s">
        <v>636</v>
      </c>
    </row>
    <row r="189" spans="1:5" x14ac:dyDescent="0.35">
      <c r="A189" s="1" t="s">
        <v>194</v>
      </c>
      <c r="B189" s="2">
        <v>0.85699999999999998</v>
      </c>
      <c r="C189" s="2">
        <v>6.6699999999999995E-2</v>
      </c>
      <c r="D189" s="1" t="s">
        <v>508</v>
      </c>
      <c r="E189" s="1" t="s">
        <v>591</v>
      </c>
    </row>
    <row r="190" spans="1:5" x14ac:dyDescent="0.35">
      <c r="A190" s="1" t="s">
        <v>637</v>
      </c>
      <c r="B190" s="2">
        <v>0.84799999999999998</v>
      </c>
      <c r="C190" s="2">
        <v>4.3499999999999997E-2</v>
      </c>
      <c r="D190" s="1" t="s">
        <v>508</v>
      </c>
      <c r="E190" s="1" t="s">
        <v>638</v>
      </c>
    </row>
    <row r="191" spans="1:5" x14ac:dyDescent="0.35">
      <c r="A191" s="1" t="s">
        <v>639</v>
      </c>
      <c r="B191" s="2">
        <v>0.84499999999999997</v>
      </c>
      <c r="C191" s="2">
        <v>0.14299999999999999</v>
      </c>
      <c r="D191" s="1" t="s">
        <v>508</v>
      </c>
      <c r="E191" s="1" t="s">
        <v>640</v>
      </c>
    </row>
    <row r="192" spans="1:5" x14ac:dyDescent="0.35">
      <c r="A192" s="1" t="s">
        <v>641</v>
      </c>
      <c r="B192" s="2">
        <v>0.84499999999999997</v>
      </c>
      <c r="C192" s="2">
        <v>0.14299999999999999</v>
      </c>
      <c r="D192" s="1" t="s">
        <v>508</v>
      </c>
      <c r="E192" s="1" t="s">
        <v>642</v>
      </c>
    </row>
    <row r="193" spans="1:5" x14ac:dyDescent="0.35">
      <c r="A193" s="1" t="s">
        <v>643</v>
      </c>
      <c r="B193" s="2">
        <v>0.84499999999999997</v>
      </c>
      <c r="C193" s="2">
        <v>0.14299999999999999</v>
      </c>
      <c r="D193" s="1" t="s">
        <v>508</v>
      </c>
      <c r="E193" s="1" t="s">
        <v>644</v>
      </c>
    </row>
    <row r="194" spans="1:5" x14ac:dyDescent="0.35">
      <c r="A194" s="1" t="s">
        <v>645</v>
      </c>
      <c r="B194" s="2">
        <v>0.81799999999999995</v>
      </c>
      <c r="C194" s="2">
        <v>3.4799999999999998E-2</v>
      </c>
      <c r="D194" s="1" t="s">
        <v>508</v>
      </c>
      <c r="E194" s="1" t="s">
        <v>646</v>
      </c>
    </row>
    <row r="195" spans="1:5" x14ac:dyDescent="0.35">
      <c r="A195" s="1" t="s">
        <v>647</v>
      </c>
      <c r="B195" s="2">
        <v>0.79900000000000004</v>
      </c>
      <c r="C195" s="2">
        <v>4.7600000000000003E-2</v>
      </c>
      <c r="D195" s="1" t="s">
        <v>508</v>
      </c>
      <c r="E195" s="1" t="s">
        <v>610</v>
      </c>
    </row>
    <row r="196" spans="1:5" x14ac:dyDescent="0.35">
      <c r="A196" s="1" t="s">
        <v>648</v>
      </c>
      <c r="B196" s="2">
        <v>0.79</v>
      </c>
      <c r="C196" s="2">
        <v>0.125</v>
      </c>
      <c r="D196" s="1" t="s">
        <v>508</v>
      </c>
      <c r="E196" s="1" t="s">
        <v>614</v>
      </c>
    </row>
    <row r="197" spans="1:5" x14ac:dyDescent="0.35">
      <c r="A197" s="1" t="s">
        <v>649</v>
      </c>
      <c r="B197" s="2">
        <v>0.79</v>
      </c>
      <c r="C197" s="2">
        <v>0.125</v>
      </c>
      <c r="D197" s="1" t="s">
        <v>508</v>
      </c>
      <c r="E197" s="1" t="s">
        <v>650</v>
      </c>
    </row>
    <row r="198" spans="1:5" x14ac:dyDescent="0.35">
      <c r="A198" s="1" t="s">
        <v>651</v>
      </c>
      <c r="B198" s="2">
        <v>0.79</v>
      </c>
      <c r="C198" s="2">
        <v>0.125</v>
      </c>
      <c r="D198" s="1" t="s">
        <v>508</v>
      </c>
      <c r="E198" s="1" t="s">
        <v>642</v>
      </c>
    </row>
    <row r="199" spans="1:5" x14ac:dyDescent="0.35">
      <c r="A199" s="1" t="s">
        <v>652</v>
      </c>
      <c r="B199" s="2">
        <v>0.77</v>
      </c>
      <c r="C199" s="2">
        <v>5.8799999999999998E-2</v>
      </c>
      <c r="D199" s="1" t="s">
        <v>508</v>
      </c>
      <c r="E199" s="1" t="s">
        <v>653</v>
      </c>
    </row>
    <row r="200" spans="1:5" x14ac:dyDescent="0.35">
      <c r="A200" s="1" t="s">
        <v>654</v>
      </c>
      <c r="B200" s="2">
        <v>0.77</v>
      </c>
      <c r="C200" s="2">
        <v>5.8799999999999998E-2</v>
      </c>
      <c r="D200" s="1" t="s">
        <v>508</v>
      </c>
      <c r="E200" s="1" t="s">
        <v>655</v>
      </c>
    </row>
    <row r="201" spans="1:5" x14ac:dyDescent="0.35">
      <c r="A201" s="1" t="s">
        <v>202</v>
      </c>
      <c r="B201" s="2">
        <v>0.752</v>
      </c>
      <c r="C201" s="2">
        <v>5.7099999999999998E-2</v>
      </c>
      <c r="D201" s="1" t="s">
        <v>508</v>
      </c>
      <c r="E201" s="1" t="s">
        <v>591</v>
      </c>
    </row>
    <row r="202" spans="1:5" x14ac:dyDescent="0.35">
      <c r="A202" s="1" t="s">
        <v>656</v>
      </c>
      <c r="B202" s="2">
        <v>0.745</v>
      </c>
      <c r="C202" s="2">
        <v>0.111</v>
      </c>
      <c r="D202" s="1" t="s">
        <v>508</v>
      </c>
      <c r="E202" s="1" t="s">
        <v>657</v>
      </c>
    </row>
    <row r="203" spans="1:5" x14ac:dyDescent="0.35">
      <c r="A203" s="1" t="s">
        <v>658</v>
      </c>
      <c r="B203" s="2">
        <v>0.745</v>
      </c>
      <c r="C203" s="2">
        <v>0.111</v>
      </c>
      <c r="D203" s="1" t="s">
        <v>508</v>
      </c>
      <c r="E203" s="1" t="s">
        <v>549</v>
      </c>
    </row>
    <row r="204" spans="1:5" x14ac:dyDescent="0.35">
      <c r="A204" s="1" t="s">
        <v>659</v>
      </c>
      <c r="B204" s="2">
        <v>0.745</v>
      </c>
      <c r="C204" s="2">
        <v>0.111</v>
      </c>
      <c r="D204" s="1" t="s">
        <v>508</v>
      </c>
      <c r="E204" s="1" t="s">
        <v>660</v>
      </c>
    </row>
    <row r="205" spans="1:5" x14ac:dyDescent="0.35">
      <c r="A205" s="1" t="s">
        <v>661</v>
      </c>
      <c r="B205" s="2">
        <v>0.73299999999999998</v>
      </c>
      <c r="C205" s="2">
        <v>3.6200000000000003E-2</v>
      </c>
      <c r="D205" s="1" t="s">
        <v>508</v>
      </c>
      <c r="E205" s="1" t="s">
        <v>662</v>
      </c>
    </row>
    <row r="206" spans="1:5" x14ac:dyDescent="0.35">
      <c r="A206" s="1" t="s">
        <v>663</v>
      </c>
      <c r="B206" s="2">
        <v>0.73299999999999998</v>
      </c>
      <c r="C206" s="2">
        <v>5.5599999999999997E-2</v>
      </c>
      <c r="D206" s="1" t="s">
        <v>508</v>
      </c>
      <c r="E206" s="1" t="s">
        <v>664</v>
      </c>
    </row>
    <row r="207" spans="1:5" x14ac:dyDescent="0.35">
      <c r="A207" s="1" t="s">
        <v>665</v>
      </c>
      <c r="B207" s="2">
        <v>0.73</v>
      </c>
      <c r="C207" s="2">
        <v>4.41E-2</v>
      </c>
      <c r="D207" s="1" t="s">
        <v>508</v>
      </c>
      <c r="E207" s="1" t="s">
        <v>666</v>
      </c>
    </row>
    <row r="208" spans="1:5" x14ac:dyDescent="0.35">
      <c r="A208" s="1" t="s">
        <v>667</v>
      </c>
      <c r="B208" s="2">
        <v>0.71899999999999997</v>
      </c>
      <c r="C208" s="2">
        <v>4.3499999999999997E-2</v>
      </c>
      <c r="D208" s="1" t="s">
        <v>508</v>
      </c>
      <c r="E208" s="1" t="s">
        <v>668</v>
      </c>
    </row>
    <row r="209" spans="1:5" x14ac:dyDescent="0.35">
      <c r="A209" s="1" t="s">
        <v>669</v>
      </c>
      <c r="B209" s="2">
        <v>0.70599999999999996</v>
      </c>
      <c r="C209" s="2">
        <v>4.2900000000000001E-2</v>
      </c>
      <c r="D209" s="1" t="s">
        <v>508</v>
      </c>
      <c r="E209" s="1" t="s">
        <v>670</v>
      </c>
    </row>
    <row r="210" spans="1:5" x14ac:dyDescent="0.35">
      <c r="A210" s="1" t="s">
        <v>671</v>
      </c>
      <c r="B210" s="2">
        <v>0.70299999999999996</v>
      </c>
      <c r="C210" s="2">
        <v>0.1</v>
      </c>
      <c r="D210" s="1" t="s">
        <v>508</v>
      </c>
      <c r="E210" s="1" t="s">
        <v>672</v>
      </c>
    </row>
    <row r="211" spans="1:5" x14ac:dyDescent="0.35">
      <c r="A211" s="1" t="s">
        <v>673</v>
      </c>
      <c r="B211" s="2">
        <v>0.69699999999999995</v>
      </c>
      <c r="C211" s="2">
        <v>5.2600000000000001E-2</v>
      </c>
      <c r="D211" s="1" t="s">
        <v>508</v>
      </c>
      <c r="E211" s="1" t="s">
        <v>674</v>
      </c>
    </row>
    <row r="212" spans="1:5" x14ac:dyDescent="0.35">
      <c r="A212" s="1" t="s">
        <v>675</v>
      </c>
      <c r="B212" s="2">
        <v>0.69299999999999995</v>
      </c>
      <c r="C212" s="2">
        <v>4.2299999999999997E-2</v>
      </c>
      <c r="D212" s="1" t="s">
        <v>508</v>
      </c>
      <c r="E212" s="1" t="s">
        <v>676</v>
      </c>
    </row>
    <row r="213" spans="1:5" x14ac:dyDescent="0.35">
      <c r="A213" s="1" t="s">
        <v>677</v>
      </c>
      <c r="B213" s="2">
        <v>0.68200000000000005</v>
      </c>
      <c r="C213" s="2">
        <v>4.1700000000000001E-2</v>
      </c>
      <c r="D213" s="1" t="s">
        <v>508</v>
      </c>
      <c r="E213" s="1" t="s">
        <v>678</v>
      </c>
    </row>
    <row r="214" spans="1:5" x14ac:dyDescent="0.35">
      <c r="A214" s="1" t="s">
        <v>679</v>
      </c>
      <c r="B214" s="2">
        <v>0.68200000000000005</v>
      </c>
      <c r="C214" s="2">
        <v>4.1700000000000001E-2</v>
      </c>
      <c r="D214" s="1" t="s">
        <v>508</v>
      </c>
      <c r="E214" s="1" t="s">
        <v>680</v>
      </c>
    </row>
    <row r="215" spans="1:5" x14ac:dyDescent="0.35">
      <c r="A215" s="1" t="s">
        <v>681</v>
      </c>
      <c r="B215" s="2">
        <v>0.68200000000000005</v>
      </c>
      <c r="C215" s="2">
        <v>4.1700000000000001E-2</v>
      </c>
      <c r="D215" s="1" t="s">
        <v>508</v>
      </c>
      <c r="E215" s="1" t="s">
        <v>682</v>
      </c>
    </row>
    <row r="216" spans="1:5" x14ac:dyDescent="0.35">
      <c r="A216" s="1" t="s">
        <v>683</v>
      </c>
      <c r="B216" s="2">
        <v>0.68</v>
      </c>
      <c r="C216" s="2">
        <v>5.1299999999999998E-2</v>
      </c>
      <c r="D216" s="1" t="s">
        <v>508</v>
      </c>
      <c r="E216" s="1" t="s">
        <v>684</v>
      </c>
    </row>
    <row r="217" spans="1:5" x14ac:dyDescent="0.35">
      <c r="A217" s="1" t="s">
        <v>685</v>
      </c>
      <c r="B217" s="2">
        <v>0.66600000000000004</v>
      </c>
      <c r="C217" s="2">
        <v>9.0899999999999995E-2</v>
      </c>
      <c r="D217" s="1" t="s">
        <v>508</v>
      </c>
      <c r="E217" s="1" t="s">
        <v>672</v>
      </c>
    </row>
    <row r="218" spans="1:5" x14ac:dyDescent="0.35">
      <c r="A218" s="1" t="s">
        <v>686</v>
      </c>
      <c r="B218" s="2">
        <v>0.66600000000000004</v>
      </c>
      <c r="C218" s="2">
        <v>9.0899999999999995E-2</v>
      </c>
      <c r="D218" s="1" t="s">
        <v>508</v>
      </c>
      <c r="E218" s="1" t="s">
        <v>579</v>
      </c>
    </row>
    <row r="219" spans="1:5" x14ac:dyDescent="0.35">
      <c r="A219" s="1" t="s">
        <v>687</v>
      </c>
      <c r="B219" s="2">
        <v>0.65800000000000003</v>
      </c>
      <c r="C219" s="2">
        <v>3.1199999999999999E-2</v>
      </c>
      <c r="D219" s="1" t="s">
        <v>508</v>
      </c>
      <c r="E219" s="1" t="s">
        <v>688</v>
      </c>
    </row>
    <row r="220" spans="1:5" x14ac:dyDescent="0.35">
      <c r="A220" s="1" t="s">
        <v>689</v>
      </c>
      <c r="B220" s="2">
        <v>0.63600000000000001</v>
      </c>
      <c r="C220" s="2">
        <v>3.95E-2</v>
      </c>
      <c r="D220" s="1" t="s">
        <v>508</v>
      </c>
      <c r="E220" s="1" t="s">
        <v>680</v>
      </c>
    </row>
    <row r="221" spans="1:5" x14ac:dyDescent="0.35">
      <c r="A221" s="1" t="s">
        <v>690</v>
      </c>
      <c r="B221" s="2">
        <v>0.63300000000000001</v>
      </c>
      <c r="C221" s="2">
        <v>8.3299999999999999E-2</v>
      </c>
      <c r="D221" s="1" t="s">
        <v>508</v>
      </c>
      <c r="E221" s="1" t="s">
        <v>691</v>
      </c>
    </row>
    <row r="222" spans="1:5" x14ac:dyDescent="0.35">
      <c r="A222" s="1" t="s">
        <v>218</v>
      </c>
      <c r="B222" s="2">
        <v>0.63300000000000001</v>
      </c>
      <c r="C222" s="2">
        <v>8.3299999999999999E-2</v>
      </c>
      <c r="D222" s="1" t="s">
        <v>508</v>
      </c>
      <c r="E222" s="1" t="s">
        <v>692</v>
      </c>
    </row>
    <row r="223" spans="1:5" x14ac:dyDescent="0.35">
      <c r="A223" s="1" t="s">
        <v>693</v>
      </c>
      <c r="B223" s="2">
        <v>0.63300000000000001</v>
      </c>
      <c r="C223" s="2">
        <v>8.3299999999999999E-2</v>
      </c>
      <c r="D223" s="1" t="s">
        <v>508</v>
      </c>
      <c r="E223" s="1" t="s">
        <v>694</v>
      </c>
    </row>
    <row r="224" spans="1:5" x14ac:dyDescent="0.35">
      <c r="A224" s="1" t="s">
        <v>695</v>
      </c>
      <c r="B224" s="2">
        <v>0.61399999999999999</v>
      </c>
      <c r="C224" s="2">
        <v>3.85E-2</v>
      </c>
      <c r="D224" s="1" t="s">
        <v>508</v>
      </c>
      <c r="E224" s="1" t="s">
        <v>696</v>
      </c>
    </row>
    <row r="225" spans="1:5" x14ac:dyDescent="0.35">
      <c r="A225" s="1" t="s">
        <v>697</v>
      </c>
      <c r="B225" s="2">
        <v>0.60199999999999998</v>
      </c>
      <c r="C225" s="2">
        <v>4.5499999999999999E-2</v>
      </c>
      <c r="D225" s="1" t="s">
        <v>508</v>
      </c>
      <c r="E225" s="1" t="s">
        <v>698</v>
      </c>
    </row>
    <row r="226" spans="1:5" x14ac:dyDescent="0.35">
      <c r="A226" s="1" t="s">
        <v>699</v>
      </c>
      <c r="B226" s="2">
        <v>0.59499999999999997</v>
      </c>
      <c r="C226" s="2">
        <v>3.7499999999999999E-2</v>
      </c>
      <c r="D226" s="1" t="s">
        <v>508</v>
      </c>
      <c r="E226" s="1" t="s">
        <v>680</v>
      </c>
    </row>
    <row r="227" spans="1:5" x14ac:dyDescent="0.35">
      <c r="A227" s="1" t="s">
        <v>700</v>
      </c>
      <c r="B227" s="2">
        <v>0.59499999999999997</v>
      </c>
      <c r="C227" s="2">
        <v>2.9100000000000001E-2</v>
      </c>
      <c r="D227" s="1" t="s">
        <v>508</v>
      </c>
      <c r="E227" s="1" t="s">
        <v>701</v>
      </c>
    </row>
    <row r="228" spans="1:5" x14ac:dyDescent="0.35">
      <c r="A228" s="1" t="s">
        <v>702</v>
      </c>
      <c r="B228" s="2">
        <v>0.57999999999999996</v>
      </c>
      <c r="C228" s="2">
        <v>3.3599999999999998E-2</v>
      </c>
      <c r="D228" s="1" t="s">
        <v>508</v>
      </c>
      <c r="E228" s="1" t="s">
        <v>703</v>
      </c>
    </row>
    <row r="229" spans="1:5" x14ac:dyDescent="0.35">
      <c r="A229" s="1" t="s">
        <v>704</v>
      </c>
      <c r="B229" s="2">
        <v>0.57499999999999996</v>
      </c>
      <c r="C229" s="2">
        <v>4.3499999999999997E-2</v>
      </c>
      <c r="D229" s="1" t="s">
        <v>508</v>
      </c>
      <c r="E229" s="1" t="s">
        <v>705</v>
      </c>
    </row>
    <row r="230" spans="1:5" x14ac:dyDescent="0.35">
      <c r="A230" s="1" t="s">
        <v>219</v>
      </c>
      <c r="B230" s="2">
        <v>0.57499999999999996</v>
      </c>
      <c r="C230" s="2">
        <v>7.1400000000000005E-2</v>
      </c>
      <c r="D230" s="1" t="s">
        <v>508</v>
      </c>
      <c r="E230" s="1" t="s">
        <v>692</v>
      </c>
    </row>
    <row r="231" spans="1:5" x14ac:dyDescent="0.35">
      <c r="A231" s="1" t="s">
        <v>220</v>
      </c>
      <c r="B231" s="2">
        <v>0.57499999999999996</v>
      </c>
      <c r="C231" s="2">
        <v>7.1400000000000005E-2</v>
      </c>
      <c r="D231" s="1" t="s">
        <v>508</v>
      </c>
      <c r="E231" s="1" t="s">
        <v>599</v>
      </c>
    </row>
    <row r="232" spans="1:5" x14ac:dyDescent="0.35">
      <c r="A232" s="1" t="s">
        <v>706</v>
      </c>
      <c r="B232" s="2">
        <v>0.57499999999999996</v>
      </c>
      <c r="C232" s="2">
        <v>7.1400000000000005E-2</v>
      </c>
      <c r="D232" s="1" t="s">
        <v>508</v>
      </c>
      <c r="E232" s="1" t="s">
        <v>707</v>
      </c>
    </row>
    <row r="233" spans="1:5" x14ac:dyDescent="0.35">
      <c r="A233" s="1" t="s">
        <v>708</v>
      </c>
      <c r="B233" s="2">
        <v>0.56200000000000006</v>
      </c>
      <c r="C233" s="2">
        <v>4.2599999999999999E-2</v>
      </c>
      <c r="D233" s="1" t="s">
        <v>508</v>
      </c>
      <c r="E233" s="1" t="s">
        <v>698</v>
      </c>
    </row>
    <row r="234" spans="1:5" x14ac:dyDescent="0.35">
      <c r="A234" s="1" t="s">
        <v>709</v>
      </c>
      <c r="B234" s="2">
        <v>0.56200000000000006</v>
      </c>
      <c r="C234" s="2">
        <v>4.2599999999999999E-2</v>
      </c>
      <c r="D234" s="1" t="s">
        <v>508</v>
      </c>
      <c r="E234" s="1" t="s">
        <v>710</v>
      </c>
    </row>
    <row r="235" spans="1:5" x14ac:dyDescent="0.35">
      <c r="A235" s="1" t="s">
        <v>711</v>
      </c>
      <c r="B235" s="2">
        <v>0.55600000000000005</v>
      </c>
      <c r="C235" s="2">
        <v>3.5700000000000003E-2</v>
      </c>
      <c r="D235" s="1" t="s">
        <v>508</v>
      </c>
      <c r="E235" s="1" t="s">
        <v>712</v>
      </c>
    </row>
    <row r="236" spans="1:5" x14ac:dyDescent="0.35">
      <c r="A236" s="1" t="s">
        <v>713</v>
      </c>
      <c r="B236" s="2">
        <v>0.55400000000000005</v>
      </c>
      <c r="C236" s="2">
        <v>2.8899999999999999E-2</v>
      </c>
      <c r="D236" s="1" t="s">
        <v>508</v>
      </c>
      <c r="E236" s="1" t="s">
        <v>714</v>
      </c>
    </row>
    <row r="237" spans="1:5" x14ac:dyDescent="0.35">
      <c r="A237" s="1" t="s">
        <v>715</v>
      </c>
      <c r="B237" s="2">
        <v>0.55000000000000004</v>
      </c>
      <c r="C237" s="2">
        <v>3.2500000000000001E-2</v>
      </c>
      <c r="D237" s="1" t="s">
        <v>508</v>
      </c>
      <c r="E237" s="1" t="s">
        <v>716</v>
      </c>
    </row>
    <row r="238" spans="1:5" x14ac:dyDescent="0.35">
      <c r="A238" s="1" t="s">
        <v>717</v>
      </c>
      <c r="B238" s="2">
        <v>0.55000000000000004</v>
      </c>
      <c r="C238" s="2">
        <v>4.1700000000000001E-2</v>
      </c>
      <c r="D238" s="1" t="s">
        <v>508</v>
      </c>
      <c r="E238" s="1" t="s">
        <v>718</v>
      </c>
    </row>
    <row r="239" spans="1:5" x14ac:dyDescent="0.35">
      <c r="A239" s="1" t="s">
        <v>719</v>
      </c>
      <c r="B239" s="2">
        <v>0.55000000000000004</v>
      </c>
      <c r="C239" s="2">
        <v>6.6699999999999995E-2</v>
      </c>
      <c r="D239" s="1" t="s">
        <v>508</v>
      </c>
      <c r="E239" s="1" t="s">
        <v>549</v>
      </c>
    </row>
    <row r="240" spans="1:5" x14ac:dyDescent="0.35">
      <c r="A240" s="1" t="s">
        <v>720</v>
      </c>
      <c r="B240" s="2">
        <v>0.54700000000000004</v>
      </c>
      <c r="C240" s="2">
        <v>3.5299999999999998E-2</v>
      </c>
      <c r="D240" s="1" t="s">
        <v>508</v>
      </c>
      <c r="E240" s="1" t="s">
        <v>721</v>
      </c>
    </row>
    <row r="241" spans="1:5" x14ac:dyDescent="0.35">
      <c r="A241" s="1" t="s">
        <v>722</v>
      </c>
      <c r="B241" s="2">
        <v>0.54200000000000004</v>
      </c>
      <c r="C241" s="2">
        <v>3.2300000000000002E-2</v>
      </c>
      <c r="D241" s="1" t="s">
        <v>508</v>
      </c>
      <c r="E241" s="1" t="s">
        <v>723</v>
      </c>
    </row>
    <row r="242" spans="1:5" x14ac:dyDescent="0.35">
      <c r="A242" s="1" t="s">
        <v>724</v>
      </c>
      <c r="B242" s="2">
        <v>0.53800000000000003</v>
      </c>
      <c r="C242" s="2">
        <v>2.58E-2</v>
      </c>
      <c r="D242" s="1" t="s">
        <v>508</v>
      </c>
      <c r="E242" s="1" t="s">
        <v>725</v>
      </c>
    </row>
    <row r="243" spans="1:5" x14ac:dyDescent="0.35">
      <c r="A243" s="1" t="s">
        <v>726</v>
      </c>
      <c r="B243" s="2">
        <v>0.53800000000000003</v>
      </c>
      <c r="C243" s="2">
        <v>4.0800000000000003E-2</v>
      </c>
      <c r="D243" s="1" t="s">
        <v>508</v>
      </c>
      <c r="E243" s="1" t="s">
        <v>727</v>
      </c>
    </row>
    <row r="244" spans="1:5" x14ac:dyDescent="0.35">
      <c r="A244" s="1" t="s">
        <v>728</v>
      </c>
      <c r="B244" s="2">
        <v>0.52900000000000003</v>
      </c>
      <c r="C244" s="2">
        <v>3.4500000000000003E-2</v>
      </c>
      <c r="D244" s="1" t="s">
        <v>508</v>
      </c>
      <c r="E244" s="1" t="s">
        <v>729</v>
      </c>
    </row>
    <row r="245" spans="1:5" x14ac:dyDescent="0.35">
      <c r="A245" s="1" t="s">
        <v>730</v>
      </c>
      <c r="B245" s="2">
        <v>0.52700000000000002</v>
      </c>
      <c r="C245" s="2">
        <v>3.1699999999999999E-2</v>
      </c>
      <c r="D245" s="1" t="s">
        <v>508</v>
      </c>
      <c r="E245" s="1" t="s">
        <v>731</v>
      </c>
    </row>
    <row r="246" spans="1:5" x14ac:dyDescent="0.35">
      <c r="A246" s="1" t="s">
        <v>732</v>
      </c>
      <c r="B246" s="2">
        <v>0.52700000000000002</v>
      </c>
      <c r="C246" s="2">
        <v>3.1699999999999999E-2</v>
      </c>
      <c r="D246" s="1" t="s">
        <v>508</v>
      </c>
      <c r="E246" s="1" t="s">
        <v>733</v>
      </c>
    </row>
    <row r="247" spans="1:5" x14ac:dyDescent="0.35">
      <c r="A247" s="1" t="s">
        <v>734</v>
      </c>
      <c r="B247" s="2">
        <v>0.52600000000000002</v>
      </c>
      <c r="C247" s="2">
        <v>6.25E-2</v>
      </c>
      <c r="D247" s="1" t="s">
        <v>508</v>
      </c>
      <c r="E247" s="1" t="s">
        <v>735</v>
      </c>
    </row>
    <row r="248" spans="1:5" x14ac:dyDescent="0.35">
      <c r="A248" s="1" t="s">
        <v>736</v>
      </c>
      <c r="B248" s="2">
        <v>0.52600000000000002</v>
      </c>
      <c r="C248" s="2">
        <v>6.25E-2</v>
      </c>
      <c r="D248" s="1" t="s">
        <v>508</v>
      </c>
      <c r="E248" s="1" t="s">
        <v>642</v>
      </c>
    </row>
    <row r="249" spans="1:5" x14ac:dyDescent="0.35">
      <c r="A249" s="1" t="s">
        <v>737</v>
      </c>
      <c r="B249" s="2">
        <v>0.52600000000000002</v>
      </c>
      <c r="C249" s="2">
        <v>6.25E-2</v>
      </c>
      <c r="D249" s="1" t="s">
        <v>508</v>
      </c>
      <c r="E249" s="1" t="s">
        <v>738</v>
      </c>
    </row>
    <row r="250" spans="1:5" x14ac:dyDescent="0.35">
      <c r="A250" s="1" t="s">
        <v>739</v>
      </c>
      <c r="B250" s="2">
        <v>0.52600000000000002</v>
      </c>
      <c r="C250" s="2">
        <v>0.04</v>
      </c>
      <c r="D250" s="1" t="s">
        <v>508</v>
      </c>
      <c r="E250" s="1" t="s">
        <v>740</v>
      </c>
    </row>
    <row r="251" spans="1:5" x14ac:dyDescent="0.35">
      <c r="A251" s="1" t="s">
        <v>741</v>
      </c>
      <c r="B251" s="2">
        <v>0.52600000000000002</v>
      </c>
      <c r="C251" s="2">
        <v>2.7699999999999999E-2</v>
      </c>
      <c r="D251" s="1" t="s">
        <v>508</v>
      </c>
      <c r="E251" s="1" t="s">
        <v>742</v>
      </c>
    </row>
    <row r="252" spans="1:5" x14ac:dyDescent="0.35">
      <c r="A252" s="1" t="s">
        <v>743</v>
      </c>
      <c r="B252" s="2">
        <v>0.52600000000000002</v>
      </c>
      <c r="C252" s="2">
        <v>0.04</v>
      </c>
      <c r="D252" s="1" t="s">
        <v>508</v>
      </c>
      <c r="E252" s="1" t="s">
        <v>744</v>
      </c>
    </row>
    <row r="253" spans="1:5" x14ac:dyDescent="0.35">
      <c r="A253" s="1" t="s">
        <v>745</v>
      </c>
      <c r="B253" s="2">
        <v>0.51100000000000001</v>
      </c>
      <c r="C253" s="2">
        <v>3.3700000000000001E-2</v>
      </c>
      <c r="D253" s="1" t="s">
        <v>508</v>
      </c>
      <c r="E253" s="1" t="s">
        <v>746</v>
      </c>
    </row>
    <row r="254" spans="1:5" x14ac:dyDescent="0.35">
      <c r="A254" s="1" t="s">
        <v>747</v>
      </c>
      <c r="B254" s="2">
        <v>0.504</v>
      </c>
      <c r="C254" s="2">
        <v>5.8799999999999998E-2</v>
      </c>
      <c r="D254" s="1" t="s">
        <v>508</v>
      </c>
      <c r="E254" s="1" t="s">
        <v>660</v>
      </c>
    </row>
    <row r="255" spans="1:5" x14ac:dyDescent="0.35">
      <c r="A255" s="1" t="s">
        <v>748</v>
      </c>
      <c r="B255" s="2">
        <v>0.504</v>
      </c>
      <c r="C255" s="2">
        <v>5.8799999999999998E-2</v>
      </c>
      <c r="D255" s="1" t="s">
        <v>508</v>
      </c>
      <c r="E255" s="1" t="s">
        <v>749</v>
      </c>
    </row>
    <row r="256" spans="1:5" x14ac:dyDescent="0.35">
      <c r="A256" s="1" t="s">
        <v>750</v>
      </c>
      <c r="B256" s="2">
        <v>0.503</v>
      </c>
      <c r="C256" s="2">
        <v>3.3300000000000003E-2</v>
      </c>
      <c r="D256" s="1" t="s">
        <v>508</v>
      </c>
      <c r="E256" s="1" t="s">
        <v>751</v>
      </c>
    </row>
    <row r="257" spans="1:5" x14ac:dyDescent="0.35">
      <c r="A257" s="1" t="s">
        <v>752</v>
      </c>
      <c r="B257" s="2">
        <v>0.502</v>
      </c>
      <c r="C257" s="2">
        <v>3.85E-2</v>
      </c>
      <c r="D257" s="1" t="s">
        <v>508</v>
      </c>
      <c r="E257" s="1" t="s">
        <v>753</v>
      </c>
    </row>
    <row r="258" spans="1:5" x14ac:dyDescent="0.35">
      <c r="A258" s="1" t="s">
        <v>754</v>
      </c>
      <c r="B258" s="2">
        <v>0.495</v>
      </c>
      <c r="C258" s="2">
        <v>3.3000000000000002E-2</v>
      </c>
      <c r="D258" s="1" t="s">
        <v>508</v>
      </c>
      <c r="E258" s="1" t="s">
        <v>755</v>
      </c>
    </row>
    <row r="259" spans="1:5" x14ac:dyDescent="0.35">
      <c r="A259" s="1" t="s">
        <v>756</v>
      </c>
      <c r="B259" s="2">
        <v>0.495</v>
      </c>
      <c r="C259" s="2">
        <v>3.3000000000000002E-2</v>
      </c>
      <c r="D259" s="1" t="s">
        <v>508</v>
      </c>
      <c r="E259" s="1" t="s">
        <v>636</v>
      </c>
    </row>
    <row r="260" spans="1:5" x14ac:dyDescent="0.35">
      <c r="A260" s="1" t="s">
        <v>757</v>
      </c>
      <c r="B260" s="2">
        <v>0.495</v>
      </c>
      <c r="C260" s="2">
        <v>3.3000000000000002E-2</v>
      </c>
      <c r="D260" s="1" t="s">
        <v>508</v>
      </c>
      <c r="E260" s="1" t="s">
        <v>758</v>
      </c>
    </row>
    <row r="261" spans="1:5" x14ac:dyDescent="0.35">
      <c r="A261" s="1" t="s">
        <v>759</v>
      </c>
      <c r="B261" s="2">
        <v>0.49099999999999999</v>
      </c>
      <c r="C261" s="2">
        <v>3.7699999999999997E-2</v>
      </c>
      <c r="D261" s="1" t="s">
        <v>508</v>
      </c>
      <c r="E261" s="1" t="s">
        <v>760</v>
      </c>
    </row>
    <row r="262" spans="1:5" x14ac:dyDescent="0.35">
      <c r="A262" s="1" t="s">
        <v>201</v>
      </c>
      <c r="B262" s="2">
        <v>0.48399999999999999</v>
      </c>
      <c r="C262" s="2">
        <v>5.5599999999999997E-2</v>
      </c>
      <c r="D262" s="1" t="s">
        <v>508</v>
      </c>
      <c r="E262" s="1" t="s">
        <v>761</v>
      </c>
    </row>
    <row r="263" spans="1:5" x14ac:dyDescent="0.35">
      <c r="A263" s="1" t="s">
        <v>191</v>
      </c>
      <c r="B263" s="2">
        <v>0.47899999999999998</v>
      </c>
      <c r="C263" s="2">
        <v>3.2300000000000002E-2</v>
      </c>
      <c r="D263" s="1" t="s">
        <v>508</v>
      </c>
      <c r="E263" s="1" t="s">
        <v>746</v>
      </c>
    </row>
    <row r="264" spans="1:5" x14ac:dyDescent="0.35">
      <c r="A264" s="1" t="s">
        <v>762</v>
      </c>
      <c r="B264" s="2">
        <v>0.47899999999999998</v>
      </c>
      <c r="C264" s="2">
        <v>2.87E-2</v>
      </c>
      <c r="D264" s="1" t="s">
        <v>508</v>
      </c>
      <c r="E264" s="1" t="s">
        <v>763</v>
      </c>
    </row>
    <row r="265" spans="1:5" x14ac:dyDescent="0.35">
      <c r="A265" s="1" t="s">
        <v>764</v>
      </c>
      <c r="B265" s="2">
        <v>0.47099999999999997</v>
      </c>
      <c r="C265" s="2">
        <v>3.1899999999999998E-2</v>
      </c>
      <c r="D265" s="1" t="s">
        <v>508</v>
      </c>
      <c r="E265" s="1" t="s">
        <v>610</v>
      </c>
    </row>
    <row r="266" spans="1:5" x14ac:dyDescent="0.35">
      <c r="A266" s="1" t="s">
        <v>765</v>
      </c>
      <c r="B266" s="2">
        <v>0.46700000000000003</v>
      </c>
      <c r="C266" s="2">
        <v>2.9600000000000001E-2</v>
      </c>
      <c r="D266" s="1" t="s">
        <v>508</v>
      </c>
      <c r="E266" s="1" t="s">
        <v>766</v>
      </c>
    </row>
    <row r="267" spans="1:5" x14ac:dyDescent="0.35">
      <c r="A267" s="1" t="s">
        <v>767</v>
      </c>
      <c r="B267" s="2">
        <v>0.46500000000000002</v>
      </c>
      <c r="C267" s="2">
        <v>5.2600000000000001E-2</v>
      </c>
      <c r="D267" s="1" t="s">
        <v>508</v>
      </c>
      <c r="E267" s="1" t="s">
        <v>694</v>
      </c>
    </row>
    <row r="268" spans="1:5" x14ac:dyDescent="0.35">
      <c r="A268" s="1" t="s">
        <v>768</v>
      </c>
      <c r="B268" s="2">
        <v>0.46500000000000002</v>
      </c>
      <c r="C268" s="2">
        <v>5.2600000000000001E-2</v>
      </c>
      <c r="D268" s="1" t="s">
        <v>508</v>
      </c>
      <c r="E268" s="1" t="s">
        <v>642</v>
      </c>
    </row>
    <row r="269" spans="1:5" x14ac:dyDescent="0.35">
      <c r="A269" s="1" t="s">
        <v>769</v>
      </c>
      <c r="B269" s="2">
        <v>0.46100000000000002</v>
      </c>
      <c r="C269" s="2">
        <v>2.9399999999999999E-2</v>
      </c>
      <c r="D269" s="1" t="s">
        <v>508</v>
      </c>
      <c r="E269" s="1" t="s">
        <v>770</v>
      </c>
    </row>
    <row r="270" spans="1:5" x14ac:dyDescent="0.35">
      <c r="A270" s="1" t="s">
        <v>771</v>
      </c>
      <c r="B270" s="2">
        <v>0.45200000000000001</v>
      </c>
      <c r="C270" s="2">
        <v>2.7900000000000001E-2</v>
      </c>
      <c r="D270" s="1" t="s">
        <v>508</v>
      </c>
      <c r="E270" s="1" t="s">
        <v>772</v>
      </c>
    </row>
    <row r="271" spans="1:5" x14ac:dyDescent="0.35">
      <c r="A271" s="1" t="s">
        <v>773</v>
      </c>
      <c r="B271" s="2">
        <v>0.45</v>
      </c>
      <c r="C271" s="2">
        <v>3.5099999999999999E-2</v>
      </c>
      <c r="D271" s="1" t="s">
        <v>508</v>
      </c>
      <c r="E271" s="1" t="s">
        <v>774</v>
      </c>
    </row>
    <row r="272" spans="1:5" x14ac:dyDescent="0.35">
      <c r="A272" s="1" t="s">
        <v>775</v>
      </c>
      <c r="B272" s="2">
        <v>0.45</v>
      </c>
      <c r="C272" s="2">
        <v>3.5099999999999999E-2</v>
      </c>
      <c r="D272" s="1" t="s">
        <v>508</v>
      </c>
      <c r="E272" s="1" t="s">
        <v>776</v>
      </c>
    </row>
    <row r="273" spans="1:5" x14ac:dyDescent="0.35">
      <c r="A273" s="1" t="s">
        <v>777</v>
      </c>
      <c r="B273" s="2">
        <v>0.44900000000000001</v>
      </c>
      <c r="C273" s="2">
        <v>3.09E-2</v>
      </c>
      <c r="D273" s="1" t="s">
        <v>508</v>
      </c>
      <c r="E273" s="1" t="s">
        <v>778</v>
      </c>
    </row>
    <row r="274" spans="1:5" x14ac:dyDescent="0.35">
      <c r="A274" s="1" t="s">
        <v>779</v>
      </c>
      <c r="B274" s="2">
        <v>0.44700000000000001</v>
      </c>
      <c r="C274" s="2">
        <v>0.05</v>
      </c>
      <c r="D274" s="1" t="s">
        <v>508</v>
      </c>
      <c r="E274" s="1" t="s">
        <v>780</v>
      </c>
    </row>
    <row r="275" spans="1:5" x14ac:dyDescent="0.35">
      <c r="A275" s="1" t="s">
        <v>781</v>
      </c>
      <c r="B275" s="2">
        <v>0.44700000000000001</v>
      </c>
      <c r="C275" s="2">
        <v>0.05</v>
      </c>
      <c r="D275" s="1" t="s">
        <v>508</v>
      </c>
      <c r="E275" s="1" t="s">
        <v>660</v>
      </c>
    </row>
    <row r="276" spans="1:5" x14ac:dyDescent="0.35">
      <c r="A276" s="1" t="s">
        <v>782</v>
      </c>
      <c r="B276" s="2">
        <v>0.44700000000000001</v>
      </c>
      <c r="C276" s="2">
        <v>0.05</v>
      </c>
      <c r="D276" s="1" t="s">
        <v>508</v>
      </c>
      <c r="E276" s="1" t="s">
        <v>749</v>
      </c>
    </row>
    <row r="277" spans="1:5" x14ac:dyDescent="0.35">
      <c r="A277" s="1" t="s">
        <v>783</v>
      </c>
      <c r="B277" s="2">
        <v>0.434</v>
      </c>
      <c r="C277" s="2">
        <v>3.0300000000000001E-2</v>
      </c>
      <c r="D277" s="1" t="s">
        <v>508</v>
      </c>
      <c r="E277" s="1" t="s">
        <v>670</v>
      </c>
    </row>
    <row r="278" spans="1:5" x14ac:dyDescent="0.35">
      <c r="A278" s="1" t="s">
        <v>784</v>
      </c>
      <c r="B278" s="2">
        <v>0.43099999999999999</v>
      </c>
      <c r="C278" s="2">
        <v>4.7600000000000003E-2</v>
      </c>
      <c r="D278" s="1" t="s">
        <v>508</v>
      </c>
      <c r="E278" s="1" t="s">
        <v>785</v>
      </c>
    </row>
    <row r="279" spans="1:5" x14ac:dyDescent="0.35">
      <c r="A279" s="1" t="s">
        <v>786</v>
      </c>
      <c r="B279" s="2">
        <v>0.41499999999999998</v>
      </c>
      <c r="C279" s="2">
        <v>4.5499999999999999E-2</v>
      </c>
      <c r="D279" s="1" t="s">
        <v>508</v>
      </c>
      <c r="E279" s="1" t="s">
        <v>787</v>
      </c>
    </row>
    <row r="280" spans="1:5" x14ac:dyDescent="0.35">
      <c r="A280" s="1" t="s">
        <v>788</v>
      </c>
      <c r="B280" s="2">
        <v>0.41299999999999998</v>
      </c>
      <c r="C280" s="2">
        <v>3.2800000000000003E-2</v>
      </c>
      <c r="D280" s="1" t="s">
        <v>508</v>
      </c>
      <c r="E280" s="1" t="s">
        <v>789</v>
      </c>
    </row>
    <row r="281" spans="1:5" x14ac:dyDescent="0.35">
      <c r="A281" s="1" t="s">
        <v>790</v>
      </c>
      <c r="B281" s="2">
        <v>0.40500000000000003</v>
      </c>
      <c r="C281" s="2">
        <v>3.2300000000000002E-2</v>
      </c>
      <c r="D281" s="1" t="s">
        <v>508</v>
      </c>
      <c r="E281" s="1" t="s">
        <v>791</v>
      </c>
    </row>
    <row r="282" spans="1:5" x14ac:dyDescent="0.35">
      <c r="A282" s="1" t="s">
        <v>792</v>
      </c>
      <c r="B282" s="2">
        <v>0.40100000000000002</v>
      </c>
      <c r="C282" s="2">
        <v>2.8799999999999999E-2</v>
      </c>
      <c r="D282" s="1" t="s">
        <v>508</v>
      </c>
      <c r="E282" s="1" t="s">
        <v>793</v>
      </c>
    </row>
    <row r="283" spans="1:5" x14ac:dyDescent="0.35">
      <c r="A283" s="1" t="s">
        <v>794</v>
      </c>
      <c r="B283" s="2">
        <v>0.40100000000000002</v>
      </c>
      <c r="C283" s="2">
        <v>2.8799999999999999E-2</v>
      </c>
      <c r="D283" s="1" t="s">
        <v>508</v>
      </c>
      <c r="E283" s="1" t="s">
        <v>795</v>
      </c>
    </row>
    <row r="284" spans="1:5" x14ac:dyDescent="0.35">
      <c r="A284" s="1" t="s">
        <v>196</v>
      </c>
      <c r="B284" s="2">
        <v>0.4</v>
      </c>
      <c r="C284" s="2">
        <v>4.3499999999999997E-2</v>
      </c>
      <c r="D284" s="1" t="s">
        <v>508</v>
      </c>
      <c r="E284" s="1" t="s">
        <v>749</v>
      </c>
    </row>
    <row r="285" spans="1:5" x14ac:dyDescent="0.35">
      <c r="A285" s="1" t="s">
        <v>181</v>
      </c>
      <c r="B285" s="2">
        <v>0.39400000000000002</v>
      </c>
      <c r="C285" s="2">
        <v>2.5600000000000001E-2</v>
      </c>
      <c r="D285" s="1" t="s">
        <v>508</v>
      </c>
      <c r="E285" s="1" t="s">
        <v>796</v>
      </c>
    </row>
    <row r="286" spans="1:5" x14ac:dyDescent="0.35">
      <c r="A286" s="1" t="s">
        <v>797</v>
      </c>
      <c r="B286" s="2">
        <v>0.38800000000000001</v>
      </c>
      <c r="C286" s="2">
        <v>2.8299999999999999E-2</v>
      </c>
      <c r="D286" s="1" t="s">
        <v>508</v>
      </c>
      <c r="E286" s="1" t="s">
        <v>798</v>
      </c>
    </row>
    <row r="287" spans="1:5" x14ac:dyDescent="0.35">
      <c r="A287" s="1" t="s">
        <v>799</v>
      </c>
      <c r="B287" s="2">
        <v>0.38500000000000001</v>
      </c>
      <c r="C287" s="2">
        <v>4.1700000000000001E-2</v>
      </c>
      <c r="D287" s="1" t="s">
        <v>508</v>
      </c>
      <c r="E287" s="1" t="s">
        <v>787</v>
      </c>
    </row>
    <row r="288" spans="1:5" x14ac:dyDescent="0.35">
      <c r="A288" s="1" t="s">
        <v>800</v>
      </c>
      <c r="B288" s="2">
        <v>0.38500000000000001</v>
      </c>
      <c r="C288" s="2">
        <v>4.1700000000000001E-2</v>
      </c>
      <c r="D288" s="1" t="s">
        <v>508</v>
      </c>
      <c r="E288" s="1" t="s">
        <v>644</v>
      </c>
    </row>
    <row r="289" spans="1:5" x14ac:dyDescent="0.35">
      <c r="A289" s="1" t="s">
        <v>801</v>
      </c>
      <c r="B289" s="2">
        <v>0.38</v>
      </c>
      <c r="C289" s="2">
        <v>3.0800000000000001E-2</v>
      </c>
      <c r="D289" s="1" t="s">
        <v>508</v>
      </c>
      <c r="E289" s="1" t="s">
        <v>802</v>
      </c>
    </row>
    <row r="290" spans="1:5" x14ac:dyDescent="0.35">
      <c r="A290" s="1" t="s">
        <v>803</v>
      </c>
      <c r="B290" s="2">
        <v>0.38</v>
      </c>
      <c r="C290" s="2">
        <v>3.0800000000000001E-2</v>
      </c>
      <c r="D290" s="1" t="s">
        <v>508</v>
      </c>
      <c r="E290" s="1" t="s">
        <v>804</v>
      </c>
    </row>
    <row r="291" spans="1:5" x14ac:dyDescent="0.35">
      <c r="A291" s="1" t="s">
        <v>805</v>
      </c>
      <c r="B291" s="2">
        <v>0.375</v>
      </c>
      <c r="C291" s="2">
        <v>2.5600000000000001E-2</v>
      </c>
      <c r="D291" s="1" t="s">
        <v>508</v>
      </c>
      <c r="E291" s="1" t="s">
        <v>806</v>
      </c>
    </row>
    <row r="292" spans="1:5" x14ac:dyDescent="0.35">
      <c r="A292" s="1" t="s">
        <v>807</v>
      </c>
      <c r="B292" s="2">
        <v>0.373</v>
      </c>
      <c r="C292" s="2">
        <v>3.0300000000000001E-2</v>
      </c>
      <c r="D292" s="1" t="s">
        <v>508</v>
      </c>
      <c r="E292" s="1" t="s">
        <v>808</v>
      </c>
    </row>
    <row r="293" spans="1:5" x14ac:dyDescent="0.35">
      <c r="A293" s="1" t="s">
        <v>809</v>
      </c>
      <c r="B293" s="2">
        <v>0.373</v>
      </c>
      <c r="C293" s="2">
        <v>3.0300000000000001E-2</v>
      </c>
      <c r="D293" s="1" t="s">
        <v>508</v>
      </c>
      <c r="E293" s="1" t="s">
        <v>810</v>
      </c>
    </row>
    <row r="294" spans="1:5" x14ac:dyDescent="0.35">
      <c r="A294" s="1" t="s">
        <v>811</v>
      </c>
      <c r="B294" s="2">
        <v>0.373</v>
      </c>
      <c r="C294" s="2">
        <v>3.0300000000000001E-2</v>
      </c>
      <c r="D294" s="1" t="s">
        <v>508</v>
      </c>
      <c r="E294" s="1" t="s">
        <v>812</v>
      </c>
    </row>
    <row r="295" spans="1:5" x14ac:dyDescent="0.35">
      <c r="A295" s="1" t="s">
        <v>813</v>
      </c>
      <c r="B295" s="2">
        <v>0.372</v>
      </c>
      <c r="C295" s="2">
        <v>2.63E-2</v>
      </c>
      <c r="D295" s="1" t="s">
        <v>508</v>
      </c>
      <c r="E295" s="1" t="s">
        <v>814</v>
      </c>
    </row>
    <row r="296" spans="1:5" x14ac:dyDescent="0.35">
      <c r="A296" s="1" t="s">
        <v>815</v>
      </c>
      <c r="B296" s="2">
        <v>0.36</v>
      </c>
      <c r="C296" s="2">
        <v>3.85E-2</v>
      </c>
      <c r="D296" s="1" t="s">
        <v>508</v>
      </c>
      <c r="E296" s="1" t="s">
        <v>816</v>
      </c>
    </row>
    <row r="297" spans="1:5" x14ac:dyDescent="0.35">
      <c r="A297" s="1" t="s">
        <v>817</v>
      </c>
      <c r="B297" s="2">
        <v>0.36</v>
      </c>
      <c r="C297" s="2">
        <v>3.85E-2</v>
      </c>
      <c r="D297" s="1" t="s">
        <v>508</v>
      </c>
      <c r="E297" s="1" t="s">
        <v>644</v>
      </c>
    </row>
    <row r="298" spans="1:5" x14ac:dyDescent="0.35">
      <c r="A298" s="1" t="s">
        <v>818</v>
      </c>
      <c r="B298" s="2">
        <v>0.35799999999999998</v>
      </c>
      <c r="C298" s="2">
        <v>2.9399999999999999E-2</v>
      </c>
      <c r="D298" s="1" t="s">
        <v>508</v>
      </c>
      <c r="E298" s="1" t="s">
        <v>819</v>
      </c>
    </row>
    <row r="299" spans="1:5" x14ac:dyDescent="0.35">
      <c r="A299" s="1" t="s">
        <v>208</v>
      </c>
      <c r="B299" s="2">
        <v>0.35799999999999998</v>
      </c>
      <c r="C299" s="2">
        <v>2.9399999999999999E-2</v>
      </c>
      <c r="D299" s="1" t="s">
        <v>508</v>
      </c>
      <c r="E299" s="1" t="s">
        <v>591</v>
      </c>
    </row>
    <row r="300" spans="1:5" x14ac:dyDescent="0.35">
      <c r="A300" s="1" t="s">
        <v>820</v>
      </c>
      <c r="B300" s="2">
        <v>0.35299999999999998</v>
      </c>
      <c r="C300" s="2">
        <v>2.6800000000000001E-2</v>
      </c>
      <c r="D300" s="1" t="s">
        <v>508</v>
      </c>
      <c r="E300" s="1" t="s">
        <v>821</v>
      </c>
    </row>
    <row r="301" spans="1:5" x14ac:dyDescent="0.35">
      <c r="A301" s="1" t="s">
        <v>822</v>
      </c>
      <c r="B301" s="2">
        <v>0.33800000000000002</v>
      </c>
      <c r="C301" s="2">
        <v>2.52E-2</v>
      </c>
      <c r="D301" s="1" t="s">
        <v>508</v>
      </c>
      <c r="E301" s="1" t="s">
        <v>823</v>
      </c>
    </row>
    <row r="302" spans="1:5" x14ac:dyDescent="0.35">
      <c r="A302" s="1" t="s">
        <v>824</v>
      </c>
      <c r="B302" s="2">
        <v>0.33</v>
      </c>
      <c r="C302" s="2">
        <v>2.7799999999999998E-2</v>
      </c>
      <c r="D302" s="1" t="s">
        <v>508</v>
      </c>
      <c r="E302" s="1" t="s">
        <v>825</v>
      </c>
    </row>
    <row r="303" spans="1:5" x14ac:dyDescent="0.35">
      <c r="A303" s="1" t="s">
        <v>826</v>
      </c>
      <c r="B303" s="2">
        <v>0.32600000000000001</v>
      </c>
      <c r="C303" s="2">
        <v>2.5600000000000001E-2</v>
      </c>
      <c r="D303" s="1" t="s">
        <v>508</v>
      </c>
      <c r="E303" s="1" t="s">
        <v>827</v>
      </c>
    </row>
    <row r="304" spans="1:5" x14ac:dyDescent="0.35">
      <c r="A304" s="1" t="s">
        <v>828</v>
      </c>
      <c r="B304" s="2">
        <v>0.32100000000000001</v>
      </c>
      <c r="C304" s="2">
        <v>2.5399999999999999E-2</v>
      </c>
      <c r="D304" s="1" t="s">
        <v>508</v>
      </c>
      <c r="E304" s="1" t="s">
        <v>829</v>
      </c>
    </row>
    <row r="305" spans="1:5" x14ac:dyDescent="0.35">
      <c r="A305" s="1" t="s">
        <v>830</v>
      </c>
      <c r="B305" s="2">
        <v>0.316</v>
      </c>
      <c r="C305" s="2">
        <v>2.7E-2</v>
      </c>
      <c r="D305" s="1" t="s">
        <v>508</v>
      </c>
      <c r="E305" s="1" t="s">
        <v>831</v>
      </c>
    </row>
    <row r="306" spans="1:5" x14ac:dyDescent="0.35">
      <c r="A306" s="1" t="s">
        <v>832</v>
      </c>
      <c r="B306" s="2">
        <v>0.311</v>
      </c>
      <c r="C306" s="2">
        <v>2.5000000000000001E-2</v>
      </c>
      <c r="D306" s="1" t="s">
        <v>508</v>
      </c>
      <c r="E306" s="1" t="s">
        <v>610</v>
      </c>
    </row>
    <row r="307" spans="1:5" x14ac:dyDescent="0.35">
      <c r="A307" s="1" t="s">
        <v>833</v>
      </c>
      <c r="B307" s="2">
        <v>0.30599999999999999</v>
      </c>
      <c r="C307" s="2">
        <v>2.4799999999999999E-2</v>
      </c>
      <c r="D307" s="1" t="s">
        <v>508</v>
      </c>
      <c r="E307" s="1" t="s">
        <v>834</v>
      </c>
    </row>
    <row r="308" spans="1:5" x14ac:dyDescent="0.35">
      <c r="A308" s="1" t="s">
        <v>835</v>
      </c>
      <c r="B308" s="2">
        <v>0.30399999999999999</v>
      </c>
      <c r="C308" s="2">
        <v>2.4E-2</v>
      </c>
      <c r="D308" s="1" t="s">
        <v>508</v>
      </c>
      <c r="E308" s="1" t="s">
        <v>415</v>
      </c>
    </row>
    <row r="309" spans="1:5" x14ac:dyDescent="0.35">
      <c r="A309" s="1" t="s">
        <v>836</v>
      </c>
      <c r="B309" s="2">
        <v>0.30099999999999999</v>
      </c>
      <c r="C309" s="2">
        <v>2.46E-2</v>
      </c>
      <c r="D309" s="1" t="s">
        <v>508</v>
      </c>
      <c r="E309" s="1" t="s">
        <v>837</v>
      </c>
    </row>
    <row r="310" spans="1:5" x14ac:dyDescent="0.35">
      <c r="A310" s="1" t="s">
        <v>838</v>
      </c>
      <c r="B310" s="2">
        <v>0.29899999999999999</v>
      </c>
      <c r="C310" s="2">
        <v>2.3400000000000001E-2</v>
      </c>
      <c r="D310" s="1" t="s">
        <v>508</v>
      </c>
      <c r="E310" s="1" t="s">
        <v>839</v>
      </c>
    </row>
    <row r="311" spans="1:5" x14ac:dyDescent="0.35">
      <c r="A311" s="1" t="s">
        <v>840</v>
      </c>
      <c r="B311" s="2">
        <v>0.29799999999999999</v>
      </c>
      <c r="C311" s="2">
        <v>2.5999999999999999E-2</v>
      </c>
      <c r="D311" s="1" t="s">
        <v>508</v>
      </c>
      <c r="E311" s="1" t="s">
        <v>841</v>
      </c>
    </row>
    <row r="312" spans="1:5" x14ac:dyDescent="0.35">
      <c r="A312" s="1" t="s">
        <v>842</v>
      </c>
      <c r="B312" s="2">
        <v>0.29499999999999998</v>
      </c>
      <c r="C312" s="2">
        <v>3.1199999999999999E-2</v>
      </c>
      <c r="D312" s="1" t="s">
        <v>508</v>
      </c>
      <c r="E312" s="1" t="s">
        <v>816</v>
      </c>
    </row>
    <row r="313" spans="1:5" x14ac:dyDescent="0.35">
      <c r="A313" s="1" t="s">
        <v>195</v>
      </c>
      <c r="B313" s="2">
        <v>0.29499999999999998</v>
      </c>
      <c r="C313" s="2">
        <v>3.1199999999999999E-2</v>
      </c>
      <c r="D313" s="1" t="s">
        <v>508</v>
      </c>
      <c r="E313" s="1" t="s">
        <v>749</v>
      </c>
    </row>
    <row r="314" spans="1:5" x14ac:dyDescent="0.35">
      <c r="A314" s="1" t="s">
        <v>843</v>
      </c>
      <c r="B314" s="2">
        <v>0.29199999999999998</v>
      </c>
      <c r="C314" s="2">
        <v>2.5600000000000001E-2</v>
      </c>
      <c r="D314" s="1" t="s">
        <v>508</v>
      </c>
      <c r="E314" s="1" t="s">
        <v>844</v>
      </c>
    </row>
    <row r="315" spans="1:5" x14ac:dyDescent="0.35">
      <c r="A315" s="1" t="s">
        <v>845</v>
      </c>
      <c r="B315" s="2">
        <v>0.29199999999999998</v>
      </c>
      <c r="C315" s="2">
        <v>2.5600000000000001E-2</v>
      </c>
      <c r="D315" s="1" t="s">
        <v>508</v>
      </c>
      <c r="E315" s="1" t="s">
        <v>819</v>
      </c>
    </row>
    <row r="316" spans="1:5" x14ac:dyDescent="0.35">
      <c r="A316" s="1" t="s">
        <v>846</v>
      </c>
      <c r="B316" s="2">
        <v>0.29199999999999998</v>
      </c>
      <c r="C316" s="2">
        <v>2.5600000000000001E-2</v>
      </c>
      <c r="D316" s="1" t="s">
        <v>508</v>
      </c>
      <c r="E316" s="1" t="s">
        <v>847</v>
      </c>
    </row>
    <row r="317" spans="1:5" x14ac:dyDescent="0.35">
      <c r="A317" s="1" t="s">
        <v>848</v>
      </c>
      <c r="B317" s="2">
        <v>0.29199999999999998</v>
      </c>
      <c r="C317" s="2">
        <v>2.5600000000000001E-2</v>
      </c>
      <c r="D317" s="1" t="s">
        <v>508</v>
      </c>
      <c r="E317" s="1" t="s">
        <v>791</v>
      </c>
    </row>
    <row r="318" spans="1:5" x14ac:dyDescent="0.35">
      <c r="A318" s="1" t="s">
        <v>849</v>
      </c>
      <c r="B318" s="2">
        <v>0.28699999999999998</v>
      </c>
      <c r="C318" s="2">
        <v>2.53E-2</v>
      </c>
      <c r="D318" s="1" t="s">
        <v>508</v>
      </c>
      <c r="E318" s="1" t="s">
        <v>789</v>
      </c>
    </row>
    <row r="319" spans="1:5" x14ac:dyDescent="0.35">
      <c r="A319" s="1" t="s">
        <v>850</v>
      </c>
      <c r="B319" s="2">
        <v>0.28599999999999998</v>
      </c>
      <c r="C319" s="2">
        <v>3.0300000000000001E-2</v>
      </c>
      <c r="D319" s="1" t="s">
        <v>508</v>
      </c>
      <c r="E319" s="1" t="s">
        <v>851</v>
      </c>
    </row>
    <row r="320" spans="1:5" x14ac:dyDescent="0.35">
      <c r="A320" s="1" t="s">
        <v>852</v>
      </c>
      <c r="B320" s="2">
        <v>0.28399999999999997</v>
      </c>
      <c r="C320" s="2">
        <v>2.3300000000000001E-2</v>
      </c>
      <c r="D320" s="1" t="s">
        <v>508</v>
      </c>
      <c r="E320" s="1" t="s">
        <v>853</v>
      </c>
    </row>
    <row r="321" spans="1:5" x14ac:dyDescent="0.35">
      <c r="A321" s="1" t="s">
        <v>854</v>
      </c>
      <c r="B321" s="2">
        <v>0.28100000000000003</v>
      </c>
      <c r="C321" s="2">
        <v>2.5000000000000001E-2</v>
      </c>
      <c r="D321" s="1" t="s">
        <v>508</v>
      </c>
      <c r="E321" s="1" t="s">
        <v>855</v>
      </c>
    </row>
    <row r="322" spans="1:5" x14ac:dyDescent="0.35">
      <c r="A322" s="1" t="s">
        <v>856</v>
      </c>
      <c r="B322" s="2">
        <v>0.27700000000000002</v>
      </c>
      <c r="C322" s="2">
        <v>2.9399999999999999E-2</v>
      </c>
      <c r="D322" s="1" t="s">
        <v>508</v>
      </c>
      <c r="E322" s="1" t="s">
        <v>857</v>
      </c>
    </row>
    <row r="323" spans="1:5" x14ac:dyDescent="0.35">
      <c r="A323" s="1" t="s">
        <v>858</v>
      </c>
      <c r="B323" s="2">
        <v>0.27400000000000002</v>
      </c>
      <c r="C323" s="2">
        <v>2.3400000000000001E-2</v>
      </c>
      <c r="D323" s="1" t="s">
        <v>508</v>
      </c>
      <c r="E323" s="1" t="s">
        <v>859</v>
      </c>
    </row>
    <row r="324" spans="1:5" x14ac:dyDescent="0.35">
      <c r="A324" s="1" t="s">
        <v>860</v>
      </c>
      <c r="B324" s="2">
        <v>0.27</v>
      </c>
      <c r="C324" s="2">
        <v>2.3300000000000001E-2</v>
      </c>
      <c r="D324" s="1" t="s">
        <v>508</v>
      </c>
      <c r="E324" s="1" t="s">
        <v>861</v>
      </c>
    </row>
    <row r="325" spans="1:5" x14ac:dyDescent="0.35">
      <c r="A325" s="1" t="s">
        <v>862</v>
      </c>
      <c r="B325" s="2">
        <v>0.27</v>
      </c>
      <c r="C325" s="2">
        <v>2.4400000000000002E-2</v>
      </c>
      <c r="D325" s="1" t="s">
        <v>508</v>
      </c>
      <c r="E325" s="1" t="s">
        <v>789</v>
      </c>
    </row>
    <row r="326" spans="1:5" x14ac:dyDescent="0.35">
      <c r="A326" s="1" t="s">
        <v>863</v>
      </c>
      <c r="B326" s="2">
        <v>0.26800000000000002</v>
      </c>
      <c r="C326" s="2">
        <v>2.86E-2</v>
      </c>
      <c r="D326" s="1" t="s">
        <v>508</v>
      </c>
      <c r="E326" s="1" t="s">
        <v>735</v>
      </c>
    </row>
    <row r="327" spans="1:5" x14ac:dyDescent="0.35">
      <c r="A327" s="1" t="s">
        <v>864</v>
      </c>
      <c r="B327" s="2">
        <v>0.26800000000000002</v>
      </c>
      <c r="C327" s="2">
        <v>2.86E-2</v>
      </c>
      <c r="D327" s="1" t="s">
        <v>508</v>
      </c>
      <c r="E327" s="1" t="s">
        <v>865</v>
      </c>
    </row>
    <row r="328" spans="1:5" x14ac:dyDescent="0.35">
      <c r="A328" s="1" t="s">
        <v>866</v>
      </c>
      <c r="B328" s="2">
        <v>0.26500000000000001</v>
      </c>
      <c r="C328" s="2">
        <v>2.3099999999999999E-2</v>
      </c>
      <c r="D328" s="1" t="s">
        <v>508</v>
      </c>
      <c r="E328" s="1" t="s">
        <v>867</v>
      </c>
    </row>
    <row r="329" spans="1:5" x14ac:dyDescent="0.35">
      <c r="A329" s="1" t="s">
        <v>868</v>
      </c>
      <c r="B329" s="2">
        <v>0.26100000000000001</v>
      </c>
      <c r="C329" s="2">
        <v>2.29E-2</v>
      </c>
      <c r="D329" s="1" t="s">
        <v>508</v>
      </c>
      <c r="E329" s="1" t="s">
        <v>869</v>
      </c>
    </row>
    <row r="330" spans="1:5" x14ac:dyDescent="0.35">
      <c r="A330" s="1" t="s">
        <v>870</v>
      </c>
      <c r="B330" s="2">
        <v>0.26100000000000001</v>
      </c>
      <c r="C330" s="2">
        <v>2.29E-2</v>
      </c>
      <c r="D330" s="1" t="s">
        <v>508</v>
      </c>
      <c r="E330" s="1" t="s">
        <v>871</v>
      </c>
    </row>
    <row r="331" spans="1:5" x14ac:dyDescent="0.35">
      <c r="A331" s="1" t="s">
        <v>872</v>
      </c>
      <c r="B331" s="2">
        <v>0.26</v>
      </c>
      <c r="C331" s="2">
        <v>2.7799999999999998E-2</v>
      </c>
      <c r="D331" s="1" t="s">
        <v>508</v>
      </c>
      <c r="E331" s="1" t="s">
        <v>873</v>
      </c>
    </row>
    <row r="332" spans="1:5" x14ac:dyDescent="0.35">
      <c r="A332" s="1" t="s">
        <v>874</v>
      </c>
      <c r="B332" s="2">
        <v>0.253</v>
      </c>
      <c r="C332" s="2">
        <v>2.7E-2</v>
      </c>
      <c r="D332" s="1" t="s">
        <v>508</v>
      </c>
      <c r="E332" s="1" t="s">
        <v>581</v>
      </c>
    </row>
    <row r="333" spans="1:5" x14ac:dyDescent="0.35">
      <c r="A333" s="1" t="s">
        <v>875</v>
      </c>
      <c r="B333" s="2">
        <v>0.246</v>
      </c>
      <c r="C333" s="2">
        <v>2.63E-2</v>
      </c>
      <c r="D333" s="1" t="s">
        <v>508</v>
      </c>
      <c r="E333" s="1" t="s">
        <v>816</v>
      </c>
    </row>
    <row r="334" spans="1:5" x14ac:dyDescent="0.35">
      <c r="A334" s="1" t="s">
        <v>187</v>
      </c>
      <c r="B334" s="2">
        <v>0.246</v>
      </c>
      <c r="C334" s="2">
        <v>2.2200000000000001E-2</v>
      </c>
      <c r="D334" s="1" t="s">
        <v>508</v>
      </c>
      <c r="E334" s="1" t="s">
        <v>876</v>
      </c>
    </row>
    <row r="335" spans="1:5" x14ac:dyDescent="0.35">
      <c r="A335" s="1" t="s">
        <v>877</v>
      </c>
      <c r="B335" s="2">
        <v>0.246</v>
      </c>
      <c r="C335" s="2">
        <v>2.2200000000000001E-2</v>
      </c>
      <c r="D335" s="1" t="s">
        <v>508</v>
      </c>
      <c r="E335" s="1" t="s">
        <v>878</v>
      </c>
    </row>
    <row r="336" spans="1:5" x14ac:dyDescent="0.35">
      <c r="A336" s="1" t="s">
        <v>214</v>
      </c>
      <c r="B336" s="2">
        <v>0.24399999999999999</v>
      </c>
      <c r="C336" s="2">
        <v>2.3E-2</v>
      </c>
      <c r="D336" s="1" t="s">
        <v>508</v>
      </c>
      <c r="E336" s="1" t="s">
        <v>879</v>
      </c>
    </row>
    <row r="337" spans="1:5" x14ac:dyDescent="0.35">
      <c r="A337" s="1" t="s">
        <v>880</v>
      </c>
      <c r="B337" s="2">
        <v>0.24399999999999999</v>
      </c>
      <c r="C337" s="2">
        <v>2.3E-2</v>
      </c>
      <c r="D337" s="1" t="s">
        <v>508</v>
      </c>
      <c r="E337" s="1" t="s">
        <v>791</v>
      </c>
    </row>
    <row r="338" spans="1:5" x14ac:dyDescent="0.35">
      <c r="A338" s="1" t="s">
        <v>881</v>
      </c>
      <c r="B338" s="2">
        <v>0.24199999999999999</v>
      </c>
      <c r="C338" s="2">
        <v>2.2100000000000002E-2</v>
      </c>
      <c r="D338" s="1" t="s">
        <v>508</v>
      </c>
      <c r="E338" s="1" t="s">
        <v>882</v>
      </c>
    </row>
    <row r="339" spans="1:5" x14ac:dyDescent="0.35">
      <c r="A339" s="1" t="s">
        <v>883</v>
      </c>
      <c r="B339" s="2">
        <v>0.24199999999999999</v>
      </c>
      <c r="C339" s="2">
        <v>2.2100000000000002E-2</v>
      </c>
      <c r="D339" s="1" t="s">
        <v>508</v>
      </c>
      <c r="E339" s="1" t="s">
        <v>884</v>
      </c>
    </row>
    <row r="340" spans="1:5" x14ac:dyDescent="0.35">
      <c r="A340" s="1" t="s">
        <v>885</v>
      </c>
      <c r="B340" s="2">
        <v>0.23799999999999999</v>
      </c>
      <c r="C340" s="2">
        <v>2.1899999999999999E-2</v>
      </c>
      <c r="D340" s="1" t="s">
        <v>508</v>
      </c>
      <c r="E340" s="1" t="s">
        <v>886</v>
      </c>
    </row>
    <row r="341" spans="1:5" x14ac:dyDescent="0.35">
      <c r="A341" s="1" t="s">
        <v>887</v>
      </c>
      <c r="B341" s="2">
        <v>0.23100000000000001</v>
      </c>
      <c r="C341" s="2">
        <v>2.2200000000000001E-2</v>
      </c>
      <c r="D341" s="1" t="s">
        <v>508</v>
      </c>
      <c r="E341" s="1" t="s">
        <v>789</v>
      </c>
    </row>
    <row r="342" spans="1:5" x14ac:dyDescent="0.35">
      <c r="A342" s="1" t="s">
        <v>888</v>
      </c>
      <c r="B342" s="2">
        <v>0.218</v>
      </c>
      <c r="C342" s="2">
        <v>2.3800000000000002E-2</v>
      </c>
      <c r="D342" s="1" t="s">
        <v>508</v>
      </c>
      <c r="E342" s="1" t="s">
        <v>816</v>
      </c>
    </row>
    <row r="343" spans="1:5" x14ac:dyDescent="0.35">
      <c r="A343" s="1" t="s">
        <v>889</v>
      </c>
      <c r="B343" s="2">
        <v>0.21299999999999999</v>
      </c>
      <c r="C343" s="2">
        <v>2.3300000000000001E-2</v>
      </c>
      <c r="D343" s="1" t="s">
        <v>508</v>
      </c>
      <c r="E343" s="1" t="s">
        <v>816</v>
      </c>
    </row>
    <row r="344" spans="1:5" x14ac:dyDescent="0.35">
      <c r="A344" s="1" t="s">
        <v>890</v>
      </c>
      <c r="B344" s="2">
        <v>0.21299999999999999</v>
      </c>
      <c r="C344" s="2">
        <v>2.3300000000000001E-2</v>
      </c>
      <c r="D344" s="1" t="s">
        <v>508</v>
      </c>
      <c r="E344" s="1" t="s">
        <v>891</v>
      </c>
    </row>
    <row r="345" spans="1:5" x14ac:dyDescent="0.35">
      <c r="A345" s="1" t="s">
        <v>892</v>
      </c>
      <c r="B345" s="2">
        <v>0.20599999999999999</v>
      </c>
      <c r="C345" s="2">
        <v>2.2700000000000001E-2</v>
      </c>
      <c r="D345" s="1" t="s">
        <v>508</v>
      </c>
      <c r="E345" s="1" t="s">
        <v>893</v>
      </c>
    </row>
    <row r="346" spans="1:5" x14ac:dyDescent="0.35">
      <c r="A346" s="1" t="s">
        <v>894</v>
      </c>
      <c r="B346" s="2">
        <v>0.20599999999999999</v>
      </c>
      <c r="C346" s="2">
        <v>2.2700000000000001E-2</v>
      </c>
      <c r="D346" s="1" t="s">
        <v>508</v>
      </c>
      <c r="E346" s="1" t="s">
        <v>694</v>
      </c>
    </row>
    <row r="347" spans="1:5" x14ac:dyDescent="0.35">
      <c r="A347" s="1" t="s">
        <v>895</v>
      </c>
      <c r="B347" s="2">
        <v>0.20599999999999999</v>
      </c>
      <c r="C347" s="2">
        <v>2.2700000000000001E-2</v>
      </c>
      <c r="D347" s="1" t="s">
        <v>508</v>
      </c>
      <c r="E347" s="1" t="s">
        <v>780</v>
      </c>
    </row>
    <row r="348" spans="1:5" x14ac:dyDescent="0.35">
      <c r="A348" s="1" t="s">
        <v>896</v>
      </c>
      <c r="B348" s="2">
        <v>0.20100000000000001</v>
      </c>
      <c r="C348" s="2">
        <v>2.2200000000000001E-2</v>
      </c>
      <c r="D348" s="1" t="s">
        <v>508</v>
      </c>
      <c r="E348" s="1" t="s">
        <v>897</v>
      </c>
    </row>
    <row r="349" spans="1:5" x14ac:dyDescent="0.35">
      <c r="A349" s="1" t="s">
        <v>178</v>
      </c>
      <c r="B349" s="2">
        <v>0</v>
      </c>
      <c r="C349" s="2">
        <v>1.9900000000000001E-2</v>
      </c>
      <c r="D349" s="1" t="s">
        <v>508</v>
      </c>
      <c r="E349" s="1" t="s">
        <v>898</v>
      </c>
    </row>
    <row r="350" spans="1:5" x14ac:dyDescent="0.35">
      <c r="A350" s="1" t="s">
        <v>899</v>
      </c>
      <c r="B350" s="2">
        <v>0</v>
      </c>
      <c r="C350" s="2">
        <v>1.0699999999999999E-2</v>
      </c>
      <c r="D350" s="1" t="s">
        <v>508</v>
      </c>
      <c r="E350" s="1" t="s">
        <v>900</v>
      </c>
    </row>
    <row r="351" spans="1:5" x14ac:dyDescent="0.35">
      <c r="A351" s="1" t="s">
        <v>200</v>
      </c>
      <c r="B351" s="2">
        <v>0</v>
      </c>
      <c r="C351" s="2">
        <v>1.9800000000000002E-2</v>
      </c>
      <c r="D351" s="1" t="s">
        <v>508</v>
      </c>
      <c r="E351" s="1" t="s">
        <v>901</v>
      </c>
    </row>
    <row r="352" spans="1:5" x14ac:dyDescent="0.35">
      <c r="A352" s="1" t="s">
        <v>902</v>
      </c>
      <c r="B352" s="2">
        <v>0</v>
      </c>
      <c r="C352" s="2">
        <v>1.0200000000000001E-2</v>
      </c>
      <c r="D352" s="1" t="s">
        <v>508</v>
      </c>
      <c r="E352" s="1" t="s">
        <v>903</v>
      </c>
    </row>
    <row r="353" spans="1:5" x14ac:dyDescent="0.35">
      <c r="A353" s="1" t="s">
        <v>904</v>
      </c>
      <c r="B353" s="2">
        <v>0</v>
      </c>
      <c r="C353" s="2">
        <v>1.5900000000000001E-2</v>
      </c>
      <c r="D353" s="1" t="s">
        <v>508</v>
      </c>
      <c r="E353" s="1" t="s">
        <v>905</v>
      </c>
    </row>
    <row r="354" spans="1:5" x14ac:dyDescent="0.35">
      <c r="A354" s="1" t="s">
        <v>906</v>
      </c>
      <c r="B354" s="2">
        <v>0</v>
      </c>
      <c r="C354" s="2">
        <v>1.5900000000000001E-2</v>
      </c>
      <c r="D354" s="1" t="s">
        <v>508</v>
      </c>
      <c r="E354" s="1" t="s">
        <v>907</v>
      </c>
    </row>
    <row r="355" spans="1:5" x14ac:dyDescent="0.35">
      <c r="A355" s="1" t="s">
        <v>908</v>
      </c>
      <c r="B355" s="2">
        <v>0</v>
      </c>
      <c r="C355" s="2">
        <v>1.1900000000000001E-2</v>
      </c>
      <c r="D355" s="1" t="s">
        <v>508</v>
      </c>
      <c r="E355" s="1" t="s">
        <v>583</v>
      </c>
    </row>
    <row r="356" spans="1:5" x14ac:dyDescent="0.35">
      <c r="A356" s="1" t="s">
        <v>909</v>
      </c>
      <c r="B356" s="2">
        <v>0</v>
      </c>
      <c r="C356" s="2">
        <v>1.6899999999999998E-2</v>
      </c>
      <c r="D356" s="1" t="s">
        <v>508</v>
      </c>
      <c r="E356" s="1" t="s">
        <v>610</v>
      </c>
    </row>
    <row r="357" spans="1:5" x14ac:dyDescent="0.35">
      <c r="A357" s="1" t="s">
        <v>910</v>
      </c>
      <c r="B357" s="2">
        <v>0</v>
      </c>
      <c r="C357" s="2">
        <v>1.2800000000000001E-2</v>
      </c>
      <c r="D357" s="1" t="s">
        <v>508</v>
      </c>
      <c r="E357" s="1" t="s">
        <v>911</v>
      </c>
    </row>
    <row r="358" spans="1:5" x14ac:dyDescent="0.35">
      <c r="A358" s="1" t="s">
        <v>912</v>
      </c>
      <c r="B358" s="2">
        <v>0</v>
      </c>
      <c r="C358" s="2">
        <v>1.2999999999999999E-2</v>
      </c>
      <c r="D358" s="1" t="s">
        <v>508</v>
      </c>
      <c r="E358" s="1" t="s">
        <v>873</v>
      </c>
    </row>
    <row r="359" spans="1:5" x14ac:dyDescent="0.35">
      <c r="A359" s="1" t="s">
        <v>913</v>
      </c>
      <c r="B359" s="2">
        <v>0</v>
      </c>
      <c r="C359" s="2">
        <v>6.2899999999999996E-3</v>
      </c>
      <c r="D359" s="1" t="s">
        <v>508</v>
      </c>
      <c r="E359" s="1" t="s">
        <v>914</v>
      </c>
    </row>
    <row r="360" spans="1:5" x14ac:dyDescent="0.35">
      <c r="A360" s="1" t="s">
        <v>915</v>
      </c>
      <c r="B360" s="2">
        <v>0</v>
      </c>
      <c r="C360" s="2">
        <v>1.49E-2</v>
      </c>
      <c r="D360" s="1" t="s">
        <v>508</v>
      </c>
      <c r="E360" s="1" t="s">
        <v>816</v>
      </c>
    </row>
    <row r="361" spans="1:5" x14ac:dyDescent="0.35">
      <c r="A361" s="1" t="s">
        <v>916</v>
      </c>
      <c r="B361" s="2">
        <v>0</v>
      </c>
      <c r="C361" s="2">
        <v>4.5700000000000003E-3</v>
      </c>
      <c r="D361" s="1" t="s">
        <v>508</v>
      </c>
      <c r="E361" s="1" t="s">
        <v>917</v>
      </c>
    </row>
    <row r="362" spans="1:5" x14ac:dyDescent="0.35">
      <c r="A362" s="1" t="s">
        <v>918</v>
      </c>
      <c r="B362" s="2">
        <v>0</v>
      </c>
      <c r="C362" s="2">
        <v>8.4700000000000001E-3</v>
      </c>
      <c r="D362" s="1" t="s">
        <v>508</v>
      </c>
      <c r="E362" s="1" t="s">
        <v>919</v>
      </c>
    </row>
    <row r="363" spans="1:5" x14ac:dyDescent="0.35">
      <c r="A363" s="1" t="s">
        <v>920</v>
      </c>
      <c r="B363" s="2">
        <v>0</v>
      </c>
      <c r="C363" s="2">
        <v>2.1900000000000001E-3</v>
      </c>
      <c r="D363" s="1" t="s">
        <v>508</v>
      </c>
      <c r="E363" s="1" t="s">
        <v>921</v>
      </c>
    </row>
    <row r="364" spans="1:5" x14ac:dyDescent="0.35">
      <c r="A364" s="1" t="s">
        <v>175</v>
      </c>
      <c r="B364" s="2">
        <v>0</v>
      </c>
      <c r="C364" s="2">
        <v>1.6299999999999999E-2</v>
      </c>
      <c r="D364" s="1" t="s">
        <v>508</v>
      </c>
      <c r="E364" s="1" t="s">
        <v>922</v>
      </c>
    </row>
    <row r="365" spans="1:5" x14ac:dyDescent="0.35">
      <c r="A365" s="1" t="s">
        <v>923</v>
      </c>
      <c r="B365" s="2">
        <v>0</v>
      </c>
      <c r="C365" s="2">
        <v>2.2300000000000002E-3</v>
      </c>
      <c r="D365" s="1" t="s">
        <v>508</v>
      </c>
      <c r="E365" s="1" t="s">
        <v>924</v>
      </c>
    </row>
    <row r="366" spans="1:5" x14ac:dyDescent="0.35">
      <c r="A366" s="1" t="s">
        <v>925</v>
      </c>
      <c r="B366" s="2">
        <v>0</v>
      </c>
      <c r="C366" s="2">
        <v>4.0400000000000002E-3</v>
      </c>
      <c r="D366" s="1" t="s">
        <v>508</v>
      </c>
      <c r="E366" s="1" t="s">
        <v>753</v>
      </c>
    </row>
    <row r="367" spans="1:5" x14ac:dyDescent="0.35">
      <c r="A367" s="1" t="s">
        <v>926</v>
      </c>
      <c r="B367" s="2">
        <v>0</v>
      </c>
      <c r="C367" s="2">
        <v>1.2999999999999999E-2</v>
      </c>
      <c r="D367" s="1" t="s">
        <v>508</v>
      </c>
      <c r="E367" s="1" t="s">
        <v>891</v>
      </c>
    </row>
    <row r="368" spans="1:5" x14ac:dyDescent="0.35">
      <c r="A368" s="1" t="s">
        <v>927</v>
      </c>
      <c r="B368" s="2">
        <v>0</v>
      </c>
      <c r="C368" s="2">
        <v>1.5900000000000001E-2</v>
      </c>
      <c r="D368" s="1" t="s">
        <v>508</v>
      </c>
      <c r="E368" s="1" t="s">
        <v>928</v>
      </c>
    </row>
    <row r="369" spans="1:5" x14ac:dyDescent="0.35">
      <c r="A369" s="1" t="s">
        <v>929</v>
      </c>
      <c r="B369" s="2">
        <v>0</v>
      </c>
      <c r="C369" s="2">
        <v>1.9599999999999999E-2</v>
      </c>
      <c r="D369" s="1" t="s">
        <v>508</v>
      </c>
      <c r="E369" s="1" t="s">
        <v>930</v>
      </c>
    </row>
    <row r="370" spans="1:5" x14ac:dyDescent="0.35">
      <c r="A370" s="1" t="s">
        <v>931</v>
      </c>
      <c r="B370" s="2">
        <v>0</v>
      </c>
      <c r="C370" s="2">
        <v>1.7500000000000002E-2</v>
      </c>
      <c r="D370" s="1" t="s">
        <v>508</v>
      </c>
      <c r="E370" s="1" t="s">
        <v>891</v>
      </c>
    </row>
    <row r="371" spans="1:5" x14ac:dyDescent="0.35">
      <c r="A371" s="1" t="s">
        <v>932</v>
      </c>
      <c r="B371" s="2">
        <v>0</v>
      </c>
      <c r="C371" s="2">
        <v>1.7899999999999999E-2</v>
      </c>
      <c r="D371" s="1" t="s">
        <v>508</v>
      </c>
      <c r="E371" s="1" t="s">
        <v>933</v>
      </c>
    </row>
    <row r="372" spans="1:5" x14ac:dyDescent="0.35">
      <c r="A372" s="1" t="s">
        <v>934</v>
      </c>
      <c r="B372" s="2">
        <v>0</v>
      </c>
      <c r="C372" s="2">
        <v>4.1200000000000004E-3</v>
      </c>
      <c r="D372" s="1" t="s">
        <v>508</v>
      </c>
      <c r="E372" s="1" t="s">
        <v>935</v>
      </c>
    </row>
    <row r="373" spans="1:5" x14ac:dyDescent="0.35">
      <c r="A373" s="1" t="s">
        <v>936</v>
      </c>
      <c r="B373" s="2">
        <v>0</v>
      </c>
      <c r="C373" s="2">
        <v>1.7999999999999999E-2</v>
      </c>
      <c r="D373" s="1" t="s">
        <v>508</v>
      </c>
      <c r="E373" s="1" t="s">
        <v>827</v>
      </c>
    </row>
    <row r="374" spans="1:5" x14ac:dyDescent="0.35">
      <c r="A374" s="1" t="s">
        <v>937</v>
      </c>
      <c r="B374" s="2">
        <v>0</v>
      </c>
      <c r="C374" s="2">
        <v>2.1299999999999999E-2</v>
      </c>
      <c r="D374" s="1" t="s">
        <v>508</v>
      </c>
      <c r="E374" s="1" t="s">
        <v>938</v>
      </c>
    </row>
    <row r="375" spans="1:5" x14ac:dyDescent="0.35">
      <c r="A375" s="1" t="s">
        <v>939</v>
      </c>
      <c r="B375" s="2">
        <v>0</v>
      </c>
      <c r="C375" s="2">
        <v>1.2999999999999999E-2</v>
      </c>
      <c r="D375" s="1" t="s">
        <v>508</v>
      </c>
      <c r="E375" s="1" t="s">
        <v>891</v>
      </c>
    </row>
    <row r="376" spans="1:5" x14ac:dyDescent="0.35">
      <c r="A376" s="1" t="s">
        <v>940</v>
      </c>
      <c r="B376" s="2">
        <v>0</v>
      </c>
      <c r="C376" s="2">
        <v>1.18E-2</v>
      </c>
      <c r="D376" s="1" t="s">
        <v>508</v>
      </c>
      <c r="E376" s="1" t="s">
        <v>941</v>
      </c>
    </row>
    <row r="377" spans="1:5" x14ac:dyDescent="0.35">
      <c r="A377" s="1" t="s">
        <v>942</v>
      </c>
      <c r="B377" s="2">
        <v>0</v>
      </c>
      <c r="C377" s="2">
        <v>0.02</v>
      </c>
      <c r="D377" s="1" t="s">
        <v>508</v>
      </c>
      <c r="E377" s="1" t="s">
        <v>891</v>
      </c>
    </row>
    <row r="378" spans="1:5" x14ac:dyDescent="0.35">
      <c r="A378" s="1" t="s">
        <v>943</v>
      </c>
      <c r="B378" s="2">
        <v>0</v>
      </c>
      <c r="C378" s="2">
        <v>2.0500000000000002E-3</v>
      </c>
      <c r="D378" s="1" t="s">
        <v>508</v>
      </c>
      <c r="E378" s="1" t="s">
        <v>944</v>
      </c>
    </row>
    <row r="379" spans="1:5" x14ac:dyDescent="0.35">
      <c r="A379" s="1" t="s">
        <v>945</v>
      </c>
      <c r="B379" s="2">
        <v>0</v>
      </c>
      <c r="C379" s="2">
        <v>1.04E-2</v>
      </c>
      <c r="D379" s="1" t="s">
        <v>508</v>
      </c>
      <c r="E379" s="1" t="s">
        <v>946</v>
      </c>
    </row>
    <row r="380" spans="1:5" x14ac:dyDescent="0.35">
      <c r="A380" s="1" t="s">
        <v>947</v>
      </c>
      <c r="B380" s="2">
        <v>0</v>
      </c>
      <c r="C380" s="2">
        <v>1.67E-2</v>
      </c>
      <c r="D380" s="1" t="s">
        <v>508</v>
      </c>
      <c r="E380" s="1" t="s">
        <v>891</v>
      </c>
    </row>
    <row r="381" spans="1:5" x14ac:dyDescent="0.35">
      <c r="A381" s="1" t="s">
        <v>948</v>
      </c>
      <c r="B381" s="2">
        <v>0</v>
      </c>
      <c r="C381" s="2">
        <v>1.72E-2</v>
      </c>
      <c r="D381" s="1" t="s">
        <v>508</v>
      </c>
      <c r="E381" s="1" t="s">
        <v>949</v>
      </c>
    </row>
    <row r="382" spans="1:5" x14ac:dyDescent="0.35">
      <c r="A382" s="1" t="s">
        <v>950</v>
      </c>
      <c r="B382" s="2">
        <v>0</v>
      </c>
      <c r="C382" s="2">
        <v>1.8700000000000001E-2</v>
      </c>
      <c r="D382" s="1" t="s">
        <v>508</v>
      </c>
      <c r="E382" s="1" t="s">
        <v>949</v>
      </c>
    </row>
    <row r="383" spans="1:5" x14ac:dyDescent="0.35">
      <c r="A383" s="1" t="s">
        <v>951</v>
      </c>
      <c r="B383" s="2">
        <v>0</v>
      </c>
      <c r="C383" s="2">
        <v>2.1299999999999999E-2</v>
      </c>
      <c r="D383" s="1" t="s">
        <v>508</v>
      </c>
      <c r="E383" s="1" t="s">
        <v>949</v>
      </c>
    </row>
    <row r="384" spans="1:5" x14ac:dyDescent="0.35">
      <c r="A384" s="1" t="s">
        <v>952</v>
      </c>
      <c r="B384" s="2">
        <v>0</v>
      </c>
      <c r="C384" s="2">
        <v>1.4999999999999999E-2</v>
      </c>
      <c r="D384" s="1" t="s">
        <v>508</v>
      </c>
      <c r="E384" s="1" t="s">
        <v>953</v>
      </c>
    </row>
    <row r="385" spans="1:5" x14ac:dyDescent="0.35">
      <c r="A385" s="1" t="s">
        <v>954</v>
      </c>
      <c r="B385" s="2">
        <v>0</v>
      </c>
      <c r="C385" s="2">
        <v>2.1099999999999999E-3</v>
      </c>
      <c r="D385" s="1" t="s">
        <v>508</v>
      </c>
      <c r="E385" s="1" t="s">
        <v>873</v>
      </c>
    </row>
    <row r="386" spans="1:5" x14ac:dyDescent="0.35">
      <c r="A386" s="1" t="s">
        <v>955</v>
      </c>
      <c r="B386" s="2">
        <v>0</v>
      </c>
      <c r="C386" s="2">
        <v>8.3499999999999998E-3</v>
      </c>
      <c r="D386" s="1" t="s">
        <v>508</v>
      </c>
      <c r="E386" s="1" t="s">
        <v>956</v>
      </c>
    </row>
    <row r="387" spans="1:5" x14ac:dyDescent="0.35">
      <c r="A387" s="1" t="s">
        <v>957</v>
      </c>
      <c r="B387" s="2">
        <v>0</v>
      </c>
      <c r="C387" s="2">
        <v>1.34E-2</v>
      </c>
      <c r="D387" s="1" t="s">
        <v>508</v>
      </c>
      <c r="E387" s="1" t="s">
        <v>958</v>
      </c>
    </row>
    <row r="388" spans="1:5" x14ac:dyDescent="0.35">
      <c r="A388" s="1" t="s">
        <v>959</v>
      </c>
      <c r="B388" s="2">
        <v>0</v>
      </c>
      <c r="C388" s="2">
        <v>2.1299999999999999E-3</v>
      </c>
      <c r="D388" s="1" t="s">
        <v>508</v>
      </c>
      <c r="E388" s="1" t="s">
        <v>873</v>
      </c>
    </row>
    <row r="389" spans="1:5" x14ac:dyDescent="0.35">
      <c r="A389" s="1" t="s">
        <v>960</v>
      </c>
      <c r="B389" s="2">
        <v>0</v>
      </c>
      <c r="C389" s="2">
        <v>1.37E-2</v>
      </c>
      <c r="D389" s="1" t="s">
        <v>508</v>
      </c>
      <c r="E389" s="1" t="s">
        <v>891</v>
      </c>
    </row>
    <row r="390" spans="1:5" x14ac:dyDescent="0.35">
      <c r="A390" s="1" t="s">
        <v>961</v>
      </c>
      <c r="B390" s="2">
        <v>0</v>
      </c>
      <c r="C390" s="2">
        <v>1.06E-2</v>
      </c>
      <c r="D390" s="1" t="s">
        <v>508</v>
      </c>
      <c r="E390" s="1" t="s">
        <v>816</v>
      </c>
    </row>
    <row r="391" spans="1:5" x14ac:dyDescent="0.35">
      <c r="A391" s="1" t="s">
        <v>962</v>
      </c>
      <c r="B391" s="2">
        <v>0</v>
      </c>
      <c r="C391" s="2">
        <v>8.4700000000000001E-3</v>
      </c>
      <c r="D391" s="1" t="s">
        <v>508</v>
      </c>
      <c r="E391" s="1" t="s">
        <v>963</v>
      </c>
    </row>
    <row r="392" spans="1:5" x14ac:dyDescent="0.35">
      <c r="A392" s="1" t="s">
        <v>964</v>
      </c>
      <c r="B392" s="2">
        <v>0</v>
      </c>
      <c r="C392" s="2">
        <v>6.5100000000000002E-3</v>
      </c>
      <c r="D392" s="1" t="s">
        <v>508</v>
      </c>
      <c r="E392" s="1" t="s">
        <v>610</v>
      </c>
    </row>
    <row r="393" spans="1:5" x14ac:dyDescent="0.35">
      <c r="A393" s="1" t="s">
        <v>965</v>
      </c>
      <c r="B393" s="2">
        <v>0</v>
      </c>
      <c r="C393" s="2">
        <v>4.0800000000000003E-3</v>
      </c>
      <c r="D393" s="1" t="s">
        <v>508</v>
      </c>
      <c r="E393" s="1" t="s">
        <v>917</v>
      </c>
    </row>
    <row r="394" spans="1:5" x14ac:dyDescent="0.35">
      <c r="A394" s="1" t="s">
        <v>966</v>
      </c>
      <c r="B394" s="2">
        <v>0</v>
      </c>
      <c r="C394" s="2">
        <v>1.9199999999999998E-2</v>
      </c>
      <c r="D394" s="1" t="s">
        <v>508</v>
      </c>
      <c r="E394" s="1" t="s">
        <v>816</v>
      </c>
    </row>
    <row r="395" spans="1:5" x14ac:dyDescent="0.35">
      <c r="A395" s="1" t="s">
        <v>967</v>
      </c>
      <c r="B395" s="2">
        <v>0</v>
      </c>
      <c r="C395" s="2">
        <v>1.23E-2</v>
      </c>
      <c r="D395" s="1" t="s">
        <v>508</v>
      </c>
      <c r="E395" s="1" t="s">
        <v>891</v>
      </c>
    </row>
    <row r="396" spans="1:5" x14ac:dyDescent="0.35">
      <c r="A396" s="1" t="s">
        <v>968</v>
      </c>
      <c r="B396" s="2">
        <v>0</v>
      </c>
      <c r="C396" s="2">
        <v>1.1599999999999999E-2</v>
      </c>
      <c r="D396" s="1" t="s">
        <v>508</v>
      </c>
      <c r="E396" s="1" t="s">
        <v>873</v>
      </c>
    </row>
    <row r="397" spans="1:5" x14ac:dyDescent="0.35">
      <c r="A397" s="1" t="s">
        <v>969</v>
      </c>
      <c r="B397" s="2">
        <v>0</v>
      </c>
      <c r="C397" s="2">
        <v>1.1900000000000001E-2</v>
      </c>
      <c r="D397" s="1" t="s">
        <v>508</v>
      </c>
      <c r="E397" s="1" t="s">
        <v>946</v>
      </c>
    </row>
    <row r="398" spans="1:5" x14ac:dyDescent="0.35">
      <c r="A398" s="1" t="s">
        <v>970</v>
      </c>
      <c r="B398" s="2">
        <v>0</v>
      </c>
      <c r="C398" s="2">
        <v>8.6199999999999992E-3</v>
      </c>
      <c r="D398" s="1" t="s">
        <v>508</v>
      </c>
      <c r="E398" s="1" t="s">
        <v>891</v>
      </c>
    </row>
    <row r="399" spans="1:5" x14ac:dyDescent="0.35">
      <c r="A399" s="1" t="s">
        <v>971</v>
      </c>
      <c r="B399" s="2">
        <v>0</v>
      </c>
      <c r="C399" s="2">
        <v>1.8700000000000001E-2</v>
      </c>
      <c r="D399" s="1" t="s">
        <v>508</v>
      </c>
      <c r="E399" s="1" t="s">
        <v>972</v>
      </c>
    </row>
    <row r="400" spans="1:5" x14ac:dyDescent="0.35">
      <c r="A400" s="1" t="s">
        <v>973</v>
      </c>
      <c r="B400" s="2">
        <v>0</v>
      </c>
      <c r="C400" s="2">
        <v>2.1299999999999999E-2</v>
      </c>
      <c r="D400" s="1" t="s">
        <v>508</v>
      </c>
      <c r="E400" s="1" t="s">
        <v>974</v>
      </c>
    </row>
    <row r="401" spans="1:5" x14ac:dyDescent="0.35">
      <c r="A401" s="1" t="s">
        <v>975</v>
      </c>
      <c r="B401" s="2">
        <v>0</v>
      </c>
      <c r="C401" s="2">
        <v>1.54E-2</v>
      </c>
      <c r="D401" s="1" t="s">
        <v>508</v>
      </c>
      <c r="E401" s="1" t="s">
        <v>891</v>
      </c>
    </row>
    <row r="402" spans="1:5" x14ac:dyDescent="0.35">
      <c r="A402" s="1" t="s">
        <v>976</v>
      </c>
      <c r="B402" s="2">
        <v>0</v>
      </c>
      <c r="C402" s="2">
        <v>2.1299999999999999E-2</v>
      </c>
      <c r="D402" s="1" t="s">
        <v>508</v>
      </c>
      <c r="E402" s="1" t="s">
        <v>787</v>
      </c>
    </row>
    <row r="403" spans="1:5" x14ac:dyDescent="0.35">
      <c r="A403" s="1" t="s">
        <v>977</v>
      </c>
      <c r="B403" s="2">
        <v>0</v>
      </c>
      <c r="C403" s="2">
        <v>2.0400000000000001E-2</v>
      </c>
      <c r="D403" s="1" t="s">
        <v>508</v>
      </c>
      <c r="E403" s="1" t="s">
        <v>810</v>
      </c>
    </row>
    <row r="404" spans="1:5" x14ac:dyDescent="0.35">
      <c r="A404" s="1" t="s">
        <v>978</v>
      </c>
      <c r="B404" s="2">
        <v>0</v>
      </c>
      <c r="C404" s="2">
        <v>1.52E-2</v>
      </c>
      <c r="D404" s="1" t="s">
        <v>508</v>
      </c>
      <c r="E404" s="1" t="s">
        <v>599</v>
      </c>
    </row>
    <row r="405" spans="1:5" x14ac:dyDescent="0.35">
      <c r="A405" s="1" t="s">
        <v>979</v>
      </c>
      <c r="B405" s="2">
        <v>0</v>
      </c>
      <c r="C405" s="2">
        <v>1.8200000000000001E-2</v>
      </c>
      <c r="D405" s="1" t="s">
        <v>508</v>
      </c>
      <c r="E405" s="1" t="s">
        <v>749</v>
      </c>
    </row>
    <row r="406" spans="1:5" x14ac:dyDescent="0.35">
      <c r="A406" s="1" t="s">
        <v>980</v>
      </c>
      <c r="B406" s="2">
        <v>0</v>
      </c>
      <c r="C406" s="2">
        <v>1.06E-2</v>
      </c>
      <c r="D406" s="1" t="s">
        <v>508</v>
      </c>
      <c r="E406" s="1" t="s">
        <v>981</v>
      </c>
    </row>
    <row r="407" spans="1:5" x14ac:dyDescent="0.35">
      <c r="A407" s="1" t="s">
        <v>982</v>
      </c>
      <c r="B407" s="2">
        <v>0</v>
      </c>
      <c r="C407" s="2">
        <v>1.67E-2</v>
      </c>
      <c r="D407" s="1" t="s">
        <v>508</v>
      </c>
      <c r="E407" s="1" t="s">
        <v>983</v>
      </c>
    </row>
    <row r="408" spans="1:5" x14ac:dyDescent="0.35">
      <c r="A408" s="1" t="s">
        <v>984</v>
      </c>
      <c r="B408" s="2">
        <v>0</v>
      </c>
      <c r="C408" s="2">
        <v>1.8200000000000001E-2</v>
      </c>
      <c r="D408" s="1" t="s">
        <v>508</v>
      </c>
      <c r="E408" s="1" t="s">
        <v>816</v>
      </c>
    </row>
    <row r="409" spans="1:5" x14ac:dyDescent="0.35">
      <c r="A409" s="1" t="s">
        <v>985</v>
      </c>
      <c r="B409" s="2">
        <v>0</v>
      </c>
      <c r="C409" s="2">
        <v>1.47E-2</v>
      </c>
      <c r="D409" s="1" t="s">
        <v>508</v>
      </c>
      <c r="E409" s="1" t="s">
        <v>946</v>
      </c>
    </row>
    <row r="410" spans="1:5" x14ac:dyDescent="0.35">
      <c r="A410" s="1" t="s">
        <v>986</v>
      </c>
      <c r="B410" s="2">
        <v>0</v>
      </c>
      <c r="C410" s="2">
        <v>1.1900000000000001E-2</v>
      </c>
      <c r="D410" s="1" t="s">
        <v>508</v>
      </c>
      <c r="E410" s="1" t="s">
        <v>987</v>
      </c>
    </row>
    <row r="411" spans="1:5" x14ac:dyDescent="0.35">
      <c r="A411" s="1" t="s">
        <v>988</v>
      </c>
      <c r="B411" s="2">
        <v>0</v>
      </c>
      <c r="C411" s="2">
        <v>1.2999999999999999E-2</v>
      </c>
      <c r="D411" s="1" t="s">
        <v>508</v>
      </c>
      <c r="E411" s="1" t="s">
        <v>599</v>
      </c>
    </row>
    <row r="412" spans="1:5" x14ac:dyDescent="0.35">
      <c r="A412" s="1" t="s">
        <v>989</v>
      </c>
      <c r="B412" s="2">
        <v>0</v>
      </c>
      <c r="C412" s="2">
        <v>1.6899999999999998E-2</v>
      </c>
      <c r="D412" s="1" t="s">
        <v>508</v>
      </c>
      <c r="E412" s="1" t="s">
        <v>990</v>
      </c>
    </row>
    <row r="413" spans="1:5" x14ac:dyDescent="0.35">
      <c r="A413" s="1" t="s">
        <v>991</v>
      </c>
      <c r="B413" s="2">
        <v>0</v>
      </c>
      <c r="C413" s="2">
        <v>1.2E-2</v>
      </c>
      <c r="D413" s="1" t="s">
        <v>508</v>
      </c>
      <c r="E413" s="1" t="s">
        <v>992</v>
      </c>
    </row>
    <row r="414" spans="1:5" x14ac:dyDescent="0.35">
      <c r="A414" s="1" t="s">
        <v>993</v>
      </c>
      <c r="B414" s="2">
        <v>0</v>
      </c>
      <c r="C414" s="2">
        <v>1.26E-2</v>
      </c>
      <c r="D414" s="1" t="s">
        <v>508</v>
      </c>
      <c r="E414" s="1" t="s">
        <v>994</v>
      </c>
    </row>
    <row r="415" spans="1:5" x14ac:dyDescent="0.35">
      <c r="A415" s="1" t="s">
        <v>995</v>
      </c>
      <c r="B415" s="2">
        <v>0</v>
      </c>
      <c r="C415" s="2">
        <v>9.4299999999999991E-3</v>
      </c>
      <c r="D415" s="1" t="s">
        <v>508</v>
      </c>
      <c r="E415" s="1" t="s">
        <v>996</v>
      </c>
    </row>
    <row r="416" spans="1:5" x14ac:dyDescent="0.35">
      <c r="A416" s="1" t="s">
        <v>997</v>
      </c>
      <c r="B416" s="2">
        <v>0</v>
      </c>
      <c r="C416" s="2">
        <v>1.72E-2</v>
      </c>
      <c r="D416" s="1" t="s">
        <v>508</v>
      </c>
      <c r="E416" s="1" t="s">
        <v>891</v>
      </c>
    </row>
    <row r="417" spans="1:5" x14ac:dyDescent="0.35">
      <c r="A417" s="1" t="s">
        <v>998</v>
      </c>
      <c r="B417" s="2">
        <v>0</v>
      </c>
      <c r="C417" s="2">
        <v>1.9400000000000001E-2</v>
      </c>
      <c r="D417" s="1" t="s">
        <v>508</v>
      </c>
      <c r="E417" s="1" t="s">
        <v>999</v>
      </c>
    </row>
    <row r="418" spans="1:5" x14ac:dyDescent="0.35">
      <c r="A418" s="1" t="s">
        <v>1000</v>
      </c>
      <c r="B418" s="2">
        <v>0</v>
      </c>
      <c r="C418" s="2">
        <v>1.2800000000000001E-2</v>
      </c>
      <c r="D418" s="1" t="s">
        <v>508</v>
      </c>
      <c r="E418" s="1" t="s">
        <v>924</v>
      </c>
    </row>
    <row r="419" spans="1:5" x14ac:dyDescent="0.35">
      <c r="A419" s="1" t="s">
        <v>1001</v>
      </c>
      <c r="B419" s="2">
        <v>0</v>
      </c>
      <c r="C419" s="2">
        <v>2.16E-3</v>
      </c>
      <c r="D419" s="1" t="s">
        <v>508</v>
      </c>
      <c r="E419" s="1" t="s">
        <v>785</v>
      </c>
    </row>
    <row r="420" spans="1:5" x14ac:dyDescent="0.35">
      <c r="A420" s="1" t="s">
        <v>1002</v>
      </c>
      <c r="B420" s="2">
        <v>0</v>
      </c>
      <c r="C420" s="2">
        <v>1.9400000000000001E-2</v>
      </c>
      <c r="D420" s="1" t="s">
        <v>508</v>
      </c>
      <c r="E420" s="1" t="s">
        <v>1003</v>
      </c>
    </row>
    <row r="421" spans="1:5" x14ac:dyDescent="0.35">
      <c r="A421" s="1" t="s">
        <v>1004</v>
      </c>
      <c r="B421" s="2">
        <v>0</v>
      </c>
      <c r="C421" s="2">
        <v>1.4500000000000001E-2</v>
      </c>
      <c r="D421" s="1" t="s">
        <v>508</v>
      </c>
      <c r="E421" s="1" t="s">
        <v>891</v>
      </c>
    </row>
    <row r="422" spans="1:5" x14ac:dyDescent="0.35">
      <c r="A422" s="1" t="s">
        <v>1005</v>
      </c>
      <c r="B422" s="2">
        <v>0</v>
      </c>
      <c r="C422" s="2">
        <v>1.6299999999999999E-2</v>
      </c>
      <c r="D422" s="1" t="s">
        <v>508</v>
      </c>
      <c r="E422" s="1" t="s">
        <v>1006</v>
      </c>
    </row>
    <row r="423" spans="1:5" x14ac:dyDescent="0.35">
      <c r="A423" s="1" t="s">
        <v>1007</v>
      </c>
      <c r="B423" s="2">
        <v>0</v>
      </c>
      <c r="C423" s="2">
        <v>6.9899999999999997E-3</v>
      </c>
      <c r="D423" s="1" t="s">
        <v>508</v>
      </c>
      <c r="E423" s="1" t="s">
        <v>61</v>
      </c>
    </row>
    <row r="424" spans="1:5" x14ac:dyDescent="0.35">
      <c r="A424" s="1" t="s">
        <v>1008</v>
      </c>
      <c r="B424" s="2">
        <v>0</v>
      </c>
      <c r="C424" s="2">
        <v>1.7899999999999999E-2</v>
      </c>
      <c r="D424" s="1" t="s">
        <v>508</v>
      </c>
      <c r="E424" s="1" t="s">
        <v>1009</v>
      </c>
    </row>
    <row r="425" spans="1:5" x14ac:dyDescent="0.35">
      <c r="A425" s="1" t="s">
        <v>1010</v>
      </c>
      <c r="B425" s="2">
        <v>0</v>
      </c>
      <c r="C425" s="2">
        <v>9.1900000000000003E-3</v>
      </c>
      <c r="D425" s="1" t="s">
        <v>508</v>
      </c>
      <c r="E425" s="1" t="s">
        <v>1011</v>
      </c>
    </row>
    <row r="426" spans="1:5" x14ac:dyDescent="0.35">
      <c r="A426" s="1" t="s">
        <v>1012</v>
      </c>
      <c r="B426" s="2">
        <v>0</v>
      </c>
      <c r="C426" s="2">
        <v>4.8599999999999997E-3</v>
      </c>
      <c r="D426" s="1" t="s">
        <v>508</v>
      </c>
      <c r="E426" s="1" t="s">
        <v>1013</v>
      </c>
    </row>
    <row r="427" spans="1:5" x14ac:dyDescent="0.35">
      <c r="A427" s="1" t="s">
        <v>1014</v>
      </c>
      <c r="B427" s="2">
        <v>0</v>
      </c>
      <c r="C427" s="2">
        <v>1.35E-2</v>
      </c>
      <c r="D427" s="1" t="s">
        <v>508</v>
      </c>
      <c r="E427" s="1" t="s">
        <v>1015</v>
      </c>
    </row>
    <row r="428" spans="1:5" x14ac:dyDescent="0.35">
      <c r="A428" s="1" t="s">
        <v>1016</v>
      </c>
      <c r="B428" s="2">
        <v>0</v>
      </c>
      <c r="C428" s="2">
        <v>1.23E-2</v>
      </c>
      <c r="D428" s="1" t="s">
        <v>508</v>
      </c>
      <c r="E428" s="1" t="s">
        <v>61</v>
      </c>
    </row>
    <row r="429" spans="1:5" x14ac:dyDescent="0.35">
      <c r="A429" s="1" t="s">
        <v>1017</v>
      </c>
      <c r="B429" s="2">
        <v>0</v>
      </c>
      <c r="C429" s="2">
        <v>1.9099999999999999E-2</v>
      </c>
      <c r="D429" s="1" t="s">
        <v>508</v>
      </c>
      <c r="E429" s="1" t="s">
        <v>1018</v>
      </c>
    </row>
    <row r="430" spans="1:5" x14ac:dyDescent="0.35">
      <c r="A430" s="1" t="s">
        <v>1019</v>
      </c>
      <c r="B430" s="2">
        <v>0</v>
      </c>
      <c r="C430" s="2">
        <v>1.4800000000000001E-2</v>
      </c>
      <c r="D430" s="1" t="s">
        <v>508</v>
      </c>
      <c r="E430" s="1" t="s">
        <v>1020</v>
      </c>
    </row>
    <row r="431" spans="1:5" x14ac:dyDescent="0.35">
      <c r="A431" s="1" t="s">
        <v>1021</v>
      </c>
      <c r="B431" s="2">
        <v>0</v>
      </c>
      <c r="C431" s="2">
        <v>1.43E-2</v>
      </c>
      <c r="D431" s="1" t="s">
        <v>508</v>
      </c>
      <c r="E431" s="1" t="s">
        <v>891</v>
      </c>
    </row>
    <row r="432" spans="1:5" x14ac:dyDescent="0.35">
      <c r="A432" s="1" t="s">
        <v>1022</v>
      </c>
      <c r="B432" s="2">
        <v>0</v>
      </c>
      <c r="C432" s="2">
        <v>1.7899999999999999E-2</v>
      </c>
      <c r="D432" s="1" t="s">
        <v>508</v>
      </c>
      <c r="E432" s="1" t="s">
        <v>1023</v>
      </c>
    </row>
    <row r="433" spans="1:5" x14ac:dyDescent="0.35">
      <c r="A433" s="1" t="s">
        <v>1024</v>
      </c>
      <c r="B433" s="2">
        <v>0</v>
      </c>
      <c r="C433" s="2">
        <v>1.32E-2</v>
      </c>
      <c r="D433" s="1" t="s">
        <v>508</v>
      </c>
      <c r="E433" s="1" t="s">
        <v>873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F17" sqref="F17"/>
    </sheetView>
  </sheetViews>
  <sheetFormatPr defaultColWidth="11.6328125" defaultRowHeight="15.5" x14ac:dyDescent="0.35"/>
  <cols>
    <col min="1" max="7" width="11.6328125" style="1"/>
    <col min="8" max="8" width="42.54296875" style="1" customWidth="1"/>
    <col min="9" max="16384" width="11.6328125" style="1"/>
  </cols>
  <sheetData>
    <row r="1" spans="1:9" x14ac:dyDescent="0.35">
      <c r="A1" s="1" t="s">
        <v>0</v>
      </c>
    </row>
    <row r="3" spans="1:9" x14ac:dyDescent="0.35">
      <c r="A3" s="1" t="s">
        <v>235</v>
      </c>
      <c r="B3" s="1" t="s">
        <v>236</v>
      </c>
      <c r="C3" s="1" t="s">
        <v>237</v>
      </c>
      <c r="D3" s="1" t="s">
        <v>238</v>
      </c>
      <c r="E3" s="1" t="s">
        <v>239</v>
      </c>
      <c r="F3" s="1" t="s">
        <v>240</v>
      </c>
      <c r="G3" s="1" t="s">
        <v>241</v>
      </c>
      <c r="H3" s="1" t="s">
        <v>242</v>
      </c>
      <c r="I3" s="1" t="s">
        <v>243</v>
      </c>
    </row>
    <row r="4" spans="1:9" x14ac:dyDescent="0.35">
      <c r="A4" s="1" t="s">
        <v>244</v>
      </c>
      <c r="B4" s="1" t="s">
        <v>245</v>
      </c>
      <c r="C4" s="1" t="s">
        <v>246</v>
      </c>
      <c r="D4" s="1" t="s">
        <v>247</v>
      </c>
      <c r="E4" s="1">
        <v>2.6459999999999999</v>
      </c>
      <c r="F4" s="1" t="s">
        <v>248</v>
      </c>
      <c r="G4" s="2">
        <v>2.3000000000000001E-11</v>
      </c>
      <c r="H4" s="1" t="s">
        <v>249</v>
      </c>
      <c r="I4" s="1" t="s">
        <v>245</v>
      </c>
    </row>
    <row r="5" spans="1:9" x14ac:dyDescent="0.35">
      <c r="A5" s="1" t="s">
        <v>250</v>
      </c>
      <c r="B5" s="1" t="s">
        <v>245</v>
      </c>
      <c r="C5" s="1" t="s">
        <v>246</v>
      </c>
      <c r="D5" s="1" t="s">
        <v>247</v>
      </c>
      <c r="E5" s="1">
        <v>2.6459999999999999</v>
      </c>
      <c r="F5" s="1" t="s">
        <v>248</v>
      </c>
      <c r="G5" s="2">
        <v>2.3000000000000001E-11</v>
      </c>
      <c r="H5" s="1" t="s">
        <v>249</v>
      </c>
      <c r="I5" s="1" t="s">
        <v>245</v>
      </c>
    </row>
    <row r="6" spans="1:9" x14ac:dyDescent="0.35">
      <c r="A6" s="1" t="s">
        <v>251</v>
      </c>
      <c r="B6" s="1" t="s">
        <v>245</v>
      </c>
      <c r="C6" s="1" t="s">
        <v>252</v>
      </c>
      <c r="D6" s="1" t="s">
        <v>247</v>
      </c>
      <c r="E6" s="1">
        <v>2.3690000000000002</v>
      </c>
      <c r="F6" s="1" t="s">
        <v>248</v>
      </c>
      <c r="G6" s="2">
        <v>2.1899999999999999E-2</v>
      </c>
      <c r="H6" s="1" t="s">
        <v>253</v>
      </c>
      <c r="I6" s="1" t="s">
        <v>245</v>
      </c>
    </row>
    <row r="7" spans="1:9" x14ac:dyDescent="0.35">
      <c r="A7" s="1" t="s">
        <v>107</v>
      </c>
      <c r="B7" s="1" t="s">
        <v>245</v>
      </c>
      <c r="C7" s="1" t="s">
        <v>254</v>
      </c>
      <c r="D7" s="1" t="s">
        <v>247</v>
      </c>
      <c r="E7" s="1">
        <v>3.1579999999999999</v>
      </c>
      <c r="F7" s="1" t="s">
        <v>248</v>
      </c>
      <c r="G7" s="2">
        <v>8.4199999999999998E-4</v>
      </c>
      <c r="H7" s="1" t="s">
        <v>255</v>
      </c>
      <c r="I7" s="1" t="s">
        <v>245</v>
      </c>
    </row>
    <row r="8" spans="1:9" x14ac:dyDescent="0.35">
      <c r="A8" s="1" t="s">
        <v>256</v>
      </c>
      <c r="B8" s="1" t="s">
        <v>245</v>
      </c>
      <c r="C8" s="1" t="s">
        <v>252</v>
      </c>
      <c r="D8" s="1" t="s">
        <v>247</v>
      </c>
      <c r="E8" s="1">
        <v>2.0590000000000002</v>
      </c>
      <c r="F8" s="1" t="s">
        <v>248</v>
      </c>
      <c r="G8" s="2">
        <v>3.7400000000000003E-2</v>
      </c>
      <c r="H8" s="1" t="s">
        <v>257</v>
      </c>
      <c r="I8" s="1" t="s">
        <v>245</v>
      </c>
    </row>
    <row r="9" spans="1:9" x14ac:dyDescent="0.35">
      <c r="A9" s="1" t="s">
        <v>258</v>
      </c>
      <c r="B9" s="1" t="s">
        <v>245</v>
      </c>
      <c r="C9" s="1" t="s">
        <v>246</v>
      </c>
      <c r="D9" s="1" t="s">
        <v>247</v>
      </c>
      <c r="E9" s="1">
        <v>3.1619999999999999</v>
      </c>
      <c r="F9" s="1" t="s">
        <v>248</v>
      </c>
      <c r="G9" s="2">
        <v>4.9400000000000001E-6</v>
      </c>
      <c r="H9" s="1" t="s">
        <v>259</v>
      </c>
      <c r="I9" s="1" t="s">
        <v>260</v>
      </c>
    </row>
    <row r="10" spans="1:9" x14ac:dyDescent="0.35">
      <c r="A10" s="1" t="s">
        <v>261</v>
      </c>
      <c r="B10" s="1" t="s">
        <v>245</v>
      </c>
      <c r="C10" s="1" t="s">
        <v>262</v>
      </c>
      <c r="D10" s="1" t="s">
        <v>247</v>
      </c>
      <c r="E10" s="1">
        <v>2.351</v>
      </c>
      <c r="F10" s="1" t="s">
        <v>245</v>
      </c>
      <c r="G10" s="2">
        <v>3.19E-4</v>
      </c>
      <c r="H10" s="1" t="s">
        <v>263</v>
      </c>
      <c r="I10" s="1" t="s">
        <v>264</v>
      </c>
    </row>
    <row r="11" spans="1:9" x14ac:dyDescent="0.35">
      <c r="A11" s="1" t="s">
        <v>265</v>
      </c>
      <c r="B11" s="1" t="s">
        <v>245</v>
      </c>
      <c r="C11" s="1" t="s">
        <v>266</v>
      </c>
      <c r="D11" s="1" t="s">
        <v>247</v>
      </c>
      <c r="E11" s="1">
        <v>3.302</v>
      </c>
      <c r="F11" s="1" t="s">
        <v>245</v>
      </c>
      <c r="G11" s="2">
        <v>1.54E-7</v>
      </c>
      <c r="H11" s="1" t="s">
        <v>267</v>
      </c>
      <c r="I11" s="1" t="s">
        <v>245</v>
      </c>
    </row>
    <row r="12" spans="1:9" x14ac:dyDescent="0.35">
      <c r="A12" s="1" t="s">
        <v>268</v>
      </c>
      <c r="B12" s="1" t="s">
        <v>245</v>
      </c>
      <c r="C12" s="1" t="s">
        <v>246</v>
      </c>
      <c r="D12" s="1" t="s">
        <v>247</v>
      </c>
      <c r="E12" s="1">
        <v>2.2360000000000002</v>
      </c>
      <c r="F12" s="1" t="s">
        <v>245</v>
      </c>
      <c r="G12" s="2">
        <v>8.6300000000000005E-3</v>
      </c>
      <c r="H12" s="1" t="s">
        <v>269</v>
      </c>
      <c r="I12" s="1" t="s">
        <v>245</v>
      </c>
    </row>
    <row r="13" spans="1:9" x14ac:dyDescent="0.35">
      <c r="A13" s="1" t="s">
        <v>56</v>
      </c>
      <c r="B13" s="1" t="s">
        <v>245</v>
      </c>
      <c r="C13" s="1" t="s">
        <v>246</v>
      </c>
      <c r="D13" s="1" t="s">
        <v>247</v>
      </c>
      <c r="E13" s="1">
        <v>2.3330000000000002</v>
      </c>
      <c r="F13" s="1" t="s">
        <v>245</v>
      </c>
      <c r="G13" s="2">
        <v>5.1800000000000001E-4</v>
      </c>
      <c r="H13" s="1" t="s">
        <v>270</v>
      </c>
      <c r="I13" s="1" t="s">
        <v>245</v>
      </c>
    </row>
    <row r="14" spans="1:9" x14ac:dyDescent="0.35">
      <c r="A14" s="1" t="s">
        <v>271</v>
      </c>
      <c r="B14" s="1" t="s">
        <v>245</v>
      </c>
      <c r="C14" s="1" t="s">
        <v>272</v>
      </c>
      <c r="D14" s="1" t="s">
        <v>247</v>
      </c>
      <c r="E14" s="1">
        <v>2.3849999999999998</v>
      </c>
      <c r="F14" s="1" t="s">
        <v>245</v>
      </c>
      <c r="G14" s="2">
        <v>1.4599999999999999E-3</v>
      </c>
      <c r="H14" s="1" t="s">
        <v>273</v>
      </c>
      <c r="I14" s="1" t="s">
        <v>274</v>
      </c>
    </row>
    <row r="15" spans="1:9" x14ac:dyDescent="0.35">
      <c r="A15" s="1" t="s">
        <v>275</v>
      </c>
      <c r="B15" s="1" t="s">
        <v>245</v>
      </c>
      <c r="C15" s="1" t="s">
        <v>262</v>
      </c>
      <c r="D15" s="1" t="s">
        <v>247</v>
      </c>
      <c r="E15" s="1">
        <v>3.1619999999999999</v>
      </c>
      <c r="F15" s="1" t="s">
        <v>248</v>
      </c>
      <c r="G15" s="2">
        <v>8.7399999999999992E-15</v>
      </c>
      <c r="H15" s="1" t="s">
        <v>276</v>
      </c>
      <c r="I15" s="1" t="s">
        <v>245</v>
      </c>
    </row>
    <row r="16" spans="1:9" x14ac:dyDescent="0.35">
      <c r="A16" s="1" t="s">
        <v>277</v>
      </c>
      <c r="B16" s="1" t="s">
        <v>245</v>
      </c>
      <c r="C16" s="1" t="s">
        <v>278</v>
      </c>
      <c r="D16" s="1" t="s">
        <v>247</v>
      </c>
      <c r="E16" s="1">
        <v>2.0129999999999999</v>
      </c>
      <c r="F16" s="1" t="s">
        <v>245</v>
      </c>
      <c r="G16" s="2">
        <v>2.8299999999999999E-8</v>
      </c>
      <c r="H16" s="1" t="s">
        <v>279</v>
      </c>
      <c r="I16" s="1" t="s">
        <v>280</v>
      </c>
    </row>
    <row r="17" spans="1:9" x14ac:dyDescent="0.35">
      <c r="A17" s="1" t="s">
        <v>281</v>
      </c>
      <c r="B17" s="1" t="s">
        <v>245</v>
      </c>
      <c r="C17" s="1" t="s">
        <v>262</v>
      </c>
      <c r="D17" s="1" t="s">
        <v>247</v>
      </c>
      <c r="E17" s="1">
        <v>2.2360000000000002</v>
      </c>
      <c r="F17" s="1" t="s">
        <v>245</v>
      </c>
      <c r="G17" s="2">
        <v>4.9599999999999998E-2</v>
      </c>
      <c r="H17" s="1" t="s">
        <v>282</v>
      </c>
      <c r="I17" s="1" t="s">
        <v>245</v>
      </c>
    </row>
    <row r="18" spans="1:9" x14ac:dyDescent="0.35">
      <c r="A18" s="1" t="s">
        <v>283</v>
      </c>
      <c r="B18" s="1" t="s">
        <v>245</v>
      </c>
      <c r="C18" s="1" t="s">
        <v>246</v>
      </c>
      <c r="D18" s="1" t="s">
        <v>247</v>
      </c>
      <c r="E18" s="1">
        <v>2.8130000000000002</v>
      </c>
      <c r="F18" s="1" t="s">
        <v>245</v>
      </c>
      <c r="G18" s="2">
        <v>2.3800000000000001E-8</v>
      </c>
      <c r="H18" s="1" t="s">
        <v>284</v>
      </c>
      <c r="I18" s="1" t="s">
        <v>245</v>
      </c>
    </row>
    <row r="19" spans="1:9" x14ac:dyDescent="0.35">
      <c r="A19" s="1" t="s">
        <v>285</v>
      </c>
      <c r="B19" s="1" t="s">
        <v>245</v>
      </c>
      <c r="C19" s="1" t="s">
        <v>246</v>
      </c>
      <c r="D19" s="1" t="s">
        <v>286</v>
      </c>
      <c r="E19" s="1">
        <v>-3.448</v>
      </c>
      <c r="F19" s="1" t="s">
        <v>245</v>
      </c>
      <c r="G19" s="2">
        <v>8.3300000000000008E-9</v>
      </c>
      <c r="H19" s="1" t="s">
        <v>276</v>
      </c>
      <c r="I19" s="1" t="s">
        <v>245</v>
      </c>
    </row>
    <row r="20" spans="1:9" x14ac:dyDescent="0.35">
      <c r="A20" s="1" t="s">
        <v>57</v>
      </c>
      <c r="B20" s="1" t="s">
        <v>245</v>
      </c>
      <c r="C20" s="1" t="s">
        <v>287</v>
      </c>
      <c r="D20" s="1" t="s">
        <v>286</v>
      </c>
      <c r="E20" s="1">
        <v>-4.3819999999999997</v>
      </c>
      <c r="F20" s="1" t="s">
        <v>245</v>
      </c>
      <c r="G20" s="2">
        <v>1.5000000000000001E-12</v>
      </c>
      <c r="H20" s="1" t="s">
        <v>288</v>
      </c>
      <c r="I20" s="1" t="s">
        <v>245</v>
      </c>
    </row>
    <row r="21" spans="1:9" x14ac:dyDescent="0.35">
      <c r="A21" s="1" t="s">
        <v>289</v>
      </c>
      <c r="B21" s="1" t="s">
        <v>245</v>
      </c>
      <c r="C21" s="1" t="s">
        <v>278</v>
      </c>
      <c r="D21" s="1" t="s">
        <v>286</v>
      </c>
      <c r="E21" s="1">
        <v>-2.2360000000000002</v>
      </c>
      <c r="F21" s="1" t="s">
        <v>248</v>
      </c>
      <c r="G21" s="2">
        <v>3.1899999999999998E-2</v>
      </c>
      <c r="H21" s="1" t="s">
        <v>290</v>
      </c>
      <c r="I21" s="1" t="s">
        <v>245</v>
      </c>
    </row>
    <row r="22" spans="1:9" x14ac:dyDescent="0.35">
      <c r="A22" s="1" t="s">
        <v>291</v>
      </c>
      <c r="B22" s="1" t="s">
        <v>245</v>
      </c>
      <c r="C22" s="1" t="s">
        <v>287</v>
      </c>
      <c r="D22" s="1" t="s">
        <v>286</v>
      </c>
      <c r="E22" s="1">
        <v>-2.1859999999999999</v>
      </c>
      <c r="F22" s="1" t="s">
        <v>248</v>
      </c>
      <c r="G22" s="2">
        <v>3.49E-2</v>
      </c>
      <c r="H22" s="1" t="s">
        <v>292</v>
      </c>
      <c r="I22" s="1" t="s">
        <v>245</v>
      </c>
    </row>
    <row r="23" spans="1:9" x14ac:dyDescent="0.35">
      <c r="A23" s="1" t="s">
        <v>293</v>
      </c>
      <c r="B23" s="1" t="s">
        <v>245</v>
      </c>
      <c r="C23" s="1" t="s">
        <v>254</v>
      </c>
      <c r="D23" s="1" t="s">
        <v>286</v>
      </c>
      <c r="E23" s="1">
        <v>-2.2269999999999999</v>
      </c>
      <c r="F23" s="1" t="s">
        <v>248</v>
      </c>
      <c r="G23" s="2">
        <v>3.0899999999999997E-7</v>
      </c>
      <c r="H23" s="1" t="s">
        <v>294</v>
      </c>
      <c r="I23" s="1" t="s">
        <v>245</v>
      </c>
    </row>
    <row r="24" spans="1:9" x14ac:dyDescent="0.35">
      <c r="A24" s="1" t="s">
        <v>295</v>
      </c>
      <c r="B24" s="1" t="s">
        <v>245</v>
      </c>
      <c r="C24" s="1" t="s">
        <v>252</v>
      </c>
      <c r="D24" s="1" t="s">
        <v>286</v>
      </c>
      <c r="E24" s="1">
        <v>-2.2280000000000002</v>
      </c>
      <c r="F24" s="1" t="s">
        <v>245</v>
      </c>
      <c r="G24" s="2">
        <v>3.0899999999999997E-7</v>
      </c>
      <c r="H24" s="1" t="s">
        <v>294</v>
      </c>
      <c r="I24" s="1" t="s">
        <v>245</v>
      </c>
    </row>
    <row r="25" spans="1:9" x14ac:dyDescent="0.35">
      <c r="A25" s="1" t="s">
        <v>296</v>
      </c>
      <c r="B25" s="1" t="s">
        <v>245</v>
      </c>
      <c r="C25" s="1" t="s">
        <v>297</v>
      </c>
      <c r="D25" s="1" t="s">
        <v>286</v>
      </c>
      <c r="E25" s="1">
        <v>-2.2240000000000002</v>
      </c>
      <c r="F25" s="1" t="s">
        <v>245</v>
      </c>
      <c r="G25" s="2">
        <v>2.24E-2</v>
      </c>
      <c r="H25" s="1" t="s">
        <v>298</v>
      </c>
      <c r="I25" s="1" t="s">
        <v>245</v>
      </c>
    </row>
    <row r="26" spans="1:9" x14ac:dyDescent="0.35">
      <c r="A26" s="1" t="s">
        <v>299</v>
      </c>
      <c r="B26" s="1" t="s">
        <v>245</v>
      </c>
      <c r="C26" s="1" t="s">
        <v>300</v>
      </c>
      <c r="D26" s="1" t="s">
        <v>286</v>
      </c>
      <c r="E26" s="1">
        <v>-2.1850000000000001</v>
      </c>
      <c r="F26" s="1" t="s">
        <v>245</v>
      </c>
      <c r="G26" s="2">
        <v>1.2800000000000001E-3</v>
      </c>
      <c r="H26" s="1" t="s">
        <v>301</v>
      </c>
      <c r="I26" s="1" t="s">
        <v>302</v>
      </c>
    </row>
    <row r="27" spans="1:9" x14ac:dyDescent="0.35">
      <c r="A27" s="1" t="s">
        <v>303</v>
      </c>
      <c r="B27" s="1" t="s">
        <v>245</v>
      </c>
      <c r="C27" s="1" t="s">
        <v>262</v>
      </c>
      <c r="D27" s="1" t="s">
        <v>286</v>
      </c>
      <c r="E27" s="1">
        <v>-2.411</v>
      </c>
      <c r="F27" s="1" t="s">
        <v>245</v>
      </c>
      <c r="G27" s="2">
        <v>1.7899999999999999E-3</v>
      </c>
      <c r="H27" s="1" t="s">
        <v>304</v>
      </c>
      <c r="I27" s="1" t="s">
        <v>305</v>
      </c>
    </row>
    <row r="28" spans="1:9" x14ac:dyDescent="0.35">
      <c r="A28" s="1" t="s">
        <v>306</v>
      </c>
      <c r="B28" s="1" t="s">
        <v>245</v>
      </c>
      <c r="C28" s="1" t="s">
        <v>246</v>
      </c>
      <c r="D28" s="1" t="s">
        <v>286</v>
      </c>
      <c r="E28" s="1">
        <v>-2.2360000000000002</v>
      </c>
      <c r="F28" s="1" t="s">
        <v>248</v>
      </c>
      <c r="G28" s="2">
        <v>5.1900000000000002E-3</v>
      </c>
      <c r="H28" s="1" t="s">
        <v>307</v>
      </c>
      <c r="I28" s="1" t="s">
        <v>308</v>
      </c>
    </row>
    <row r="29" spans="1:9" x14ac:dyDescent="0.35">
      <c r="A29" s="1" t="s">
        <v>309</v>
      </c>
      <c r="B29" s="1" t="s">
        <v>245</v>
      </c>
      <c r="C29" s="1" t="s">
        <v>287</v>
      </c>
      <c r="D29" s="1" t="s">
        <v>286</v>
      </c>
      <c r="E29" s="1">
        <v>-2.58</v>
      </c>
      <c r="F29" s="1" t="s">
        <v>245</v>
      </c>
      <c r="G29" s="2">
        <v>8.6200000000000003E-4</v>
      </c>
      <c r="H29" s="1" t="s">
        <v>310</v>
      </c>
      <c r="I29" s="1" t="s">
        <v>245</v>
      </c>
    </row>
    <row r="30" spans="1:9" x14ac:dyDescent="0.35">
      <c r="A30" s="1" t="s">
        <v>48</v>
      </c>
      <c r="B30" s="1" t="s">
        <v>245</v>
      </c>
      <c r="C30" s="1" t="s">
        <v>246</v>
      </c>
      <c r="D30" s="1" t="s">
        <v>286</v>
      </c>
      <c r="E30" s="1">
        <v>-2.4329999999999998</v>
      </c>
      <c r="F30" s="1" t="s">
        <v>248</v>
      </c>
      <c r="G30" s="2">
        <v>4.0699999999999998E-3</v>
      </c>
      <c r="H30" s="1" t="s">
        <v>311</v>
      </c>
      <c r="I30" s="1" t="s">
        <v>312</v>
      </c>
    </row>
    <row r="31" spans="1:9" x14ac:dyDescent="0.35">
      <c r="A31" s="1" t="s">
        <v>61</v>
      </c>
      <c r="B31" s="1">
        <v>-1.4019999999999999</v>
      </c>
      <c r="C31" s="1" t="s">
        <v>287</v>
      </c>
      <c r="D31" s="1" t="s">
        <v>286</v>
      </c>
      <c r="E31" s="1">
        <v>-5.5049999999999999</v>
      </c>
      <c r="F31" s="1" t="s">
        <v>248</v>
      </c>
      <c r="G31" s="2">
        <v>1.74E-19</v>
      </c>
      <c r="H31" s="1" t="s">
        <v>313</v>
      </c>
      <c r="I31" s="1" t="s">
        <v>245</v>
      </c>
    </row>
    <row r="32" spans="1:9" x14ac:dyDescent="0.35">
      <c r="A32" s="1" t="s">
        <v>314</v>
      </c>
      <c r="B32" s="1" t="s">
        <v>245</v>
      </c>
      <c r="C32" s="1" t="s">
        <v>287</v>
      </c>
      <c r="D32" s="1" t="s">
        <v>286</v>
      </c>
      <c r="E32" s="1">
        <v>-2.4249999999999998</v>
      </c>
      <c r="F32" s="1" t="s">
        <v>245</v>
      </c>
      <c r="G32" s="2">
        <v>5.9199999999999999E-3</v>
      </c>
      <c r="H32" s="1" t="s">
        <v>315</v>
      </c>
      <c r="I32" s="1" t="s">
        <v>316</v>
      </c>
    </row>
    <row r="33" spans="1:9" x14ac:dyDescent="0.35">
      <c r="A33" s="1" t="s">
        <v>317</v>
      </c>
      <c r="B33" s="1" t="s">
        <v>245</v>
      </c>
      <c r="C33" s="1" t="s">
        <v>300</v>
      </c>
      <c r="D33" s="1" t="s">
        <v>286</v>
      </c>
      <c r="E33" s="1">
        <v>-2.4489999999999998</v>
      </c>
      <c r="F33" s="1" t="s">
        <v>248</v>
      </c>
      <c r="G33" s="2">
        <v>4.5199999999999997E-2</v>
      </c>
      <c r="H33" s="1" t="s">
        <v>318</v>
      </c>
      <c r="I33" s="1" t="s">
        <v>245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D17" sqref="D17"/>
    </sheetView>
  </sheetViews>
  <sheetFormatPr defaultColWidth="11.6328125" defaultRowHeight="15.5" x14ac:dyDescent="0.35"/>
  <cols>
    <col min="1" max="16384" width="11.6328125" style="1"/>
  </cols>
  <sheetData>
    <row r="1" spans="1:12" x14ac:dyDescent="0.35">
      <c r="A1" s="1" t="s">
        <v>0</v>
      </c>
    </row>
    <row r="2" spans="1:12" x14ac:dyDescent="0.35">
      <c r="A2" s="1" t="s">
        <v>222</v>
      </c>
      <c r="I2" s="1" t="s">
        <v>223</v>
      </c>
    </row>
    <row r="3" spans="1:12" x14ac:dyDescent="0.35">
      <c r="A3" s="1" t="s">
        <v>157</v>
      </c>
      <c r="B3" s="1" t="s">
        <v>154</v>
      </c>
      <c r="C3" s="1" t="s">
        <v>227</v>
      </c>
      <c r="D3" s="1" t="s">
        <v>228</v>
      </c>
      <c r="E3" s="1" t="s">
        <v>224</v>
      </c>
      <c r="I3" s="1" t="s">
        <v>157</v>
      </c>
      <c r="J3" s="1" t="s">
        <v>154</v>
      </c>
      <c r="K3" s="1" t="s">
        <v>227</v>
      </c>
      <c r="L3" s="1" t="s">
        <v>228</v>
      </c>
    </row>
    <row r="4" spans="1:12" x14ac:dyDescent="0.35">
      <c r="A4" s="1" t="s">
        <v>161</v>
      </c>
      <c r="B4" s="1">
        <v>4.3230000000000004</v>
      </c>
      <c r="C4" s="1">
        <v>0</v>
      </c>
      <c r="E4" s="1">
        <v>2</v>
      </c>
      <c r="I4" s="1" t="s">
        <v>161</v>
      </c>
      <c r="J4" s="1">
        <v>1.812244779</v>
      </c>
      <c r="K4" s="1">
        <v>0.56445552099999996</v>
      </c>
      <c r="L4" s="1">
        <v>0</v>
      </c>
    </row>
    <row r="5" spans="1:12" x14ac:dyDescent="0.35">
      <c r="A5" s="1" t="s">
        <v>163</v>
      </c>
      <c r="B5" s="1">
        <v>2.1829999999999998</v>
      </c>
      <c r="C5" s="1">
        <v>-0.44700000000000001</v>
      </c>
      <c r="E5" s="1">
        <v>2</v>
      </c>
      <c r="I5" s="1" t="s">
        <v>163</v>
      </c>
      <c r="J5" s="1">
        <v>2.7978852860000001</v>
      </c>
      <c r="K5" s="1">
        <v>0.37498741899999999</v>
      </c>
      <c r="L5" s="1">
        <v>0</v>
      </c>
    </row>
    <row r="6" spans="1:12" x14ac:dyDescent="0.35">
      <c r="A6" s="1" t="s">
        <v>165</v>
      </c>
      <c r="B6" s="1">
        <v>4.5430000000000001</v>
      </c>
      <c r="C6" s="1">
        <v>-0.30199999999999999</v>
      </c>
      <c r="E6" s="1">
        <v>2</v>
      </c>
      <c r="I6" s="1" t="s">
        <v>165</v>
      </c>
      <c r="J6" s="1">
        <v>6.4673780919999997</v>
      </c>
      <c r="K6" s="1">
        <v>0.46897810000000001</v>
      </c>
      <c r="L6" s="1">
        <v>0</v>
      </c>
    </row>
    <row r="7" spans="1:12" x14ac:dyDescent="0.35">
      <c r="A7" s="1" t="s">
        <v>225</v>
      </c>
      <c r="B7" s="1">
        <v>-0.72799999999999998</v>
      </c>
      <c r="C7" s="1">
        <v>-2</v>
      </c>
      <c r="E7" s="1">
        <v>2</v>
      </c>
      <c r="I7" s="1" t="s">
        <v>225</v>
      </c>
      <c r="J7" s="1">
        <v>3.9555029469999998</v>
      </c>
      <c r="K7" s="1">
        <v>0.46138164300000001</v>
      </c>
      <c r="L7" s="1">
        <v>0</v>
      </c>
    </row>
    <row r="8" spans="1:12" x14ac:dyDescent="0.35">
      <c r="A8" s="1" t="s">
        <v>197</v>
      </c>
      <c r="B8" s="1">
        <v>2.4489999999999998</v>
      </c>
      <c r="C8" s="1">
        <v>2.2360000000000002</v>
      </c>
      <c r="E8" s="1">
        <v>2</v>
      </c>
      <c r="I8" s="1" t="s">
        <v>197</v>
      </c>
      <c r="J8" s="1">
        <v>1.8198296380000001</v>
      </c>
      <c r="K8" s="1">
        <v>2.2978112089999998</v>
      </c>
      <c r="L8" s="1">
        <v>0</v>
      </c>
    </row>
    <row r="9" spans="1:12" x14ac:dyDescent="0.35">
      <c r="A9" s="1" t="s">
        <v>170</v>
      </c>
      <c r="B9" s="1">
        <v>2.5</v>
      </c>
      <c r="C9" s="1">
        <v>-1</v>
      </c>
      <c r="E9" s="1">
        <v>2</v>
      </c>
      <c r="I9" s="1" t="s">
        <v>170</v>
      </c>
      <c r="J9" s="1">
        <v>1.770857127</v>
      </c>
      <c r="K9" s="1">
        <v>0.48718710900000001</v>
      </c>
      <c r="L9" s="1">
        <v>0</v>
      </c>
    </row>
    <row r="10" spans="1:12" x14ac:dyDescent="0.35">
      <c r="A10" s="1" t="s">
        <v>173</v>
      </c>
      <c r="B10" s="1">
        <v>4</v>
      </c>
      <c r="C10" s="1">
        <v>1</v>
      </c>
      <c r="E10" s="1">
        <v>2</v>
      </c>
      <c r="I10" s="1" t="s">
        <v>173</v>
      </c>
      <c r="J10" s="1">
        <v>5.9183397129999999</v>
      </c>
      <c r="K10" s="1">
        <v>0.23606774799999999</v>
      </c>
      <c r="L10" s="1">
        <v>0</v>
      </c>
    </row>
    <row r="11" spans="1:12" x14ac:dyDescent="0.35">
      <c r="A11" s="1" t="s">
        <v>183</v>
      </c>
      <c r="B11" s="1">
        <v>2.9820000000000002</v>
      </c>
      <c r="C11" s="1">
        <v>1</v>
      </c>
      <c r="E11" s="1">
        <v>2</v>
      </c>
      <c r="I11" s="1" t="s">
        <v>183</v>
      </c>
      <c r="J11" s="1">
        <v>2.8798958429999999</v>
      </c>
      <c r="K11" s="1">
        <v>0.27666959000000002</v>
      </c>
      <c r="L11" s="1">
        <v>0</v>
      </c>
    </row>
    <row r="12" spans="1:12" x14ac:dyDescent="0.35">
      <c r="A12" s="1" t="s">
        <v>189</v>
      </c>
      <c r="B12" s="1">
        <v>2.4750000000000001</v>
      </c>
      <c r="C12" s="1">
        <v>-1.3420000000000001</v>
      </c>
      <c r="E12" s="1">
        <v>2</v>
      </c>
      <c r="I12" s="1" t="s">
        <v>189</v>
      </c>
      <c r="J12" s="1">
        <v>4.0581273339999999</v>
      </c>
      <c r="K12" s="1">
        <v>0.17395939199999999</v>
      </c>
      <c r="L12" s="1">
        <v>0</v>
      </c>
    </row>
    <row r="13" spans="1:12" x14ac:dyDescent="0.35">
      <c r="A13" s="1" t="s">
        <v>193</v>
      </c>
      <c r="B13" s="1">
        <v>2.4489999999999998</v>
      </c>
      <c r="E13" s="1">
        <v>1</v>
      </c>
      <c r="I13" s="1" t="s">
        <v>193</v>
      </c>
      <c r="J13" s="1">
        <v>2.258841833</v>
      </c>
      <c r="K13" s="1">
        <v>0.228343614</v>
      </c>
      <c r="L13" s="1">
        <v>0</v>
      </c>
    </row>
    <row r="14" spans="1:12" x14ac:dyDescent="0.35">
      <c r="A14" s="1" t="s">
        <v>164</v>
      </c>
      <c r="B14" s="1">
        <v>-2.3570000000000002</v>
      </c>
      <c r="E14" s="1">
        <v>1</v>
      </c>
      <c r="I14" s="1" t="s">
        <v>164</v>
      </c>
      <c r="J14" s="1">
        <v>4.5929080239999998</v>
      </c>
      <c r="K14" s="1">
        <v>9.4227417999999993E-2</v>
      </c>
      <c r="L14" s="1">
        <v>0</v>
      </c>
    </row>
    <row r="15" spans="1:12" x14ac:dyDescent="0.35">
      <c r="A15" s="1" t="s">
        <v>166</v>
      </c>
      <c r="B15" s="1">
        <v>-2.121</v>
      </c>
      <c r="E15" s="1">
        <v>1</v>
      </c>
      <c r="I15" s="1" t="s">
        <v>166</v>
      </c>
      <c r="J15" s="1">
        <v>1.944127385</v>
      </c>
      <c r="K15" s="1">
        <v>0</v>
      </c>
      <c r="L15" s="1">
        <v>0</v>
      </c>
    </row>
    <row r="16" spans="1:12" x14ac:dyDescent="0.35">
      <c r="A16" s="1" t="s">
        <v>194</v>
      </c>
      <c r="B16" s="1">
        <v>2.2360000000000002</v>
      </c>
      <c r="E16" s="1">
        <v>1</v>
      </c>
      <c r="I16" s="1" t="s">
        <v>194</v>
      </c>
      <c r="J16" s="1">
        <v>1.476241833</v>
      </c>
      <c r="K16" s="1">
        <v>0.19312153300000001</v>
      </c>
      <c r="L16" s="1">
        <v>0</v>
      </c>
    </row>
    <row r="17" spans="1:12" x14ac:dyDescent="0.35">
      <c r="A17" s="1" t="s">
        <v>167</v>
      </c>
      <c r="B17" s="1">
        <v>2</v>
      </c>
      <c r="E17" s="1">
        <v>1</v>
      </c>
      <c r="I17" s="1" t="s">
        <v>167</v>
      </c>
      <c r="J17" s="1">
        <v>3.3579897700000001</v>
      </c>
      <c r="K17" s="1">
        <v>9.6330439000000004E-2</v>
      </c>
      <c r="L17" s="1">
        <v>0</v>
      </c>
    </row>
    <row r="18" spans="1:12" x14ac:dyDescent="0.35">
      <c r="A18" s="1" t="s">
        <v>168</v>
      </c>
      <c r="B18" s="1">
        <v>2.3570000000000002</v>
      </c>
      <c r="E18" s="1">
        <v>1</v>
      </c>
      <c r="I18" s="1" t="s">
        <v>168</v>
      </c>
      <c r="J18" s="1">
        <v>2.2297383860000002</v>
      </c>
      <c r="K18" s="1">
        <v>0</v>
      </c>
      <c r="L18" s="1">
        <v>0</v>
      </c>
    </row>
    <row r="19" spans="1:12" x14ac:dyDescent="0.35">
      <c r="A19" s="1" t="s">
        <v>196</v>
      </c>
      <c r="B19" s="1">
        <v>2.2360000000000002</v>
      </c>
      <c r="E19" s="1">
        <v>1</v>
      </c>
      <c r="I19" s="1" t="s">
        <v>196</v>
      </c>
      <c r="J19" s="1">
        <v>1.8655895250000001</v>
      </c>
      <c r="K19" s="1">
        <v>0.57216533999999997</v>
      </c>
      <c r="L19" s="1">
        <v>0</v>
      </c>
    </row>
    <row r="20" spans="1:12" x14ac:dyDescent="0.35">
      <c r="A20" s="1" t="s">
        <v>169</v>
      </c>
      <c r="B20" s="1">
        <v>2.84</v>
      </c>
      <c r="E20" s="1">
        <v>1</v>
      </c>
      <c r="I20" s="1" t="s">
        <v>169</v>
      </c>
      <c r="J20" s="1">
        <v>2.1567892739999999</v>
      </c>
      <c r="K20" s="1">
        <v>0.217650079</v>
      </c>
      <c r="L20" s="1">
        <v>0</v>
      </c>
    </row>
    <row r="21" spans="1:12" x14ac:dyDescent="0.35">
      <c r="A21" s="1" t="s">
        <v>217</v>
      </c>
      <c r="C21" s="1">
        <v>2</v>
      </c>
      <c r="E21" s="1">
        <v>1</v>
      </c>
      <c r="I21" s="1" t="s">
        <v>217</v>
      </c>
      <c r="J21" s="1">
        <v>1.6558915869999999</v>
      </c>
      <c r="K21" s="1">
        <v>3.2737560750000001</v>
      </c>
      <c r="L21" s="1">
        <v>0</v>
      </c>
    </row>
    <row r="22" spans="1:12" x14ac:dyDescent="0.35">
      <c r="A22" s="1" t="s">
        <v>172</v>
      </c>
      <c r="B22" s="1">
        <v>2.8279999999999998</v>
      </c>
      <c r="E22" s="1">
        <v>1</v>
      </c>
      <c r="I22" s="1" t="s">
        <v>172</v>
      </c>
      <c r="J22" s="1">
        <v>4.1094653120000002</v>
      </c>
      <c r="K22" s="1">
        <v>0</v>
      </c>
      <c r="L22" s="1">
        <v>2.5776745E-2</v>
      </c>
    </row>
    <row r="23" spans="1:12" x14ac:dyDescent="0.35">
      <c r="A23" s="1" t="s">
        <v>174</v>
      </c>
      <c r="B23" s="1">
        <v>2</v>
      </c>
      <c r="E23" s="1">
        <v>1</v>
      </c>
      <c r="I23" s="1" t="s">
        <v>174</v>
      </c>
      <c r="J23" s="1">
        <v>1.353885985</v>
      </c>
      <c r="K23" s="1">
        <v>0</v>
      </c>
      <c r="L23" s="1">
        <v>0</v>
      </c>
    </row>
    <row r="24" spans="1:12" x14ac:dyDescent="0.35">
      <c r="A24" s="1" t="s">
        <v>175</v>
      </c>
      <c r="B24" s="1">
        <v>4.0250000000000004</v>
      </c>
      <c r="E24" s="1">
        <v>1</v>
      </c>
      <c r="I24" s="1" t="s">
        <v>175</v>
      </c>
      <c r="J24" s="1">
        <v>5.2242982810000003</v>
      </c>
      <c r="K24" s="1">
        <v>0.131697441</v>
      </c>
      <c r="L24" s="1">
        <v>0</v>
      </c>
    </row>
    <row r="25" spans="1:12" x14ac:dyDescent="0.35">
      <c r="A25" s="1" t="s">
        <v>176</v>
      </c>
      <c r="B25" s="1">
        <v>2.1379999999999999</v>
      </c>
      <c r="E25" s="1">
        <v>1</v>
      </c>
      <c r="I25" s="1" t="s">
        <v>176</v>
      </c>
      <c r="J25" s="1">
        <v>1.3739813139999999</v>
      </c>
      <c r="K25" s="1">
        <v>0</v>
      </c>
      <c r="L25" s="1">
        <v>0</v>
      </c>
    </row>
    <row r="26" spans="1:12" x14ac:dyDescent="0.35">
      <c r="A26" s="1" t="s">
        <v>198</v>
      </c>
      <c r="B26" s="1">
        <v>2.1829999999999998</v>
      </c>
      <c r="E26" s="1">
        <v>1</v>
      </c>
      <c r="I26" s="1" t="s">
        <v>198</v>
      </c>
      <c r="J26" s="1">
        <v>2.3930366539999999</v>
      </c>
      <c r="K26" s="1">
        <v>0.131697441</v>
      </c>
      <c r="L26" s="1">
        <v>0</v>
      </c>
    </row>
    <row r="27" spans="1:12" x14ac:dyDescent="0.35">
      <c r="A27" s="1" t="s">
        <v>199</v>
      </c>
      <c r="B27" s="1">
        <v>3.13</v>
      </c>
      <c r="E27" s="1">
        <v>1</v>
      </c>
      <c r="I27" s="1" t="s">
        <v>199</v>
      </c>
      <c r="J27" s="1">
        <v>2.3917991239999998</v>
      </c>
      <c r="K27" s="1">
        <v>0.11181798799999999</v>
      </c>
      <c r="L27" s="1">
        <v>0</v>
      </c>
    </row>
    <row r="28" spans="1:12" x14ac:dyDescent="0.35">
      <c r="A28" s="1" t="s">
        <v>201</v>
      </c>
      <c r="B28" s="1">
        <v>2.2360000000000002</v>
      </c>
      <c r="E28" s="1">
        <v>1</v>
      </c>
      <c r="I28" s="1" t="s">
        <v>201</v>
      </c>
      <c r="J28" s="1">
        <v>2.2297383860000002</v>
      </c>
      <c r="K28" s="1">
        <v>1.449877479</v>
      </c>
      <c r="L28" s="1">
        <v>0</v>
      </c>
    </row>
    <row r="29" spans="1:12" x14ac:dyDescent="0.35">
      <c r="A29" s="1" t="s">
        <v>178</v>
      </c>
      <c r="B29" s="1">
        <v>3</v>
      </c>
      <c r="E29" s="1">
        <v>1</v>
      </c>
      <c r="I29" s="1" t="s">
        <v>178</v>
      </c>
      <c r="J29" s="1">
        <v>2.1567892739999999</v>
      </c>
      <c r="K29" s="1">
        <v>0.37498741899999999</v>
      </c>
      <c r="L29" s="1">
        <v>0</v>
      </c>
    </row>
    <row r="30" spans="1:12" x14ac:dyDescent="0.35">
      <c r="A30" s="1" t="s">
        <v>179</v>
      </c>
      <c r="B30" s="1">
        <v>3.3</v>
      </c>
      <c r="E30" s="1">
        <v>1</v>
      </c>
      <c r="I30" s="1" t="s">
        <v>179</v>
      </c>
      <c r="J30" s="1">
        <v>1.7824771930000001</v>
      </c>
      <c r="K30" s="1">
        <v>0</v>
      </c>
      <c r="L30" s="1">
        <v>0</v>
      </c>
    </row>
    <row r="31" spans="1:12" x14ac:dyDescent="0.35">
      <c r="A31" s="1" t="s">
        <v>203</v>
      </c>
      <c r="B31" s="1">
        <v>2.2360000000000002</v>
      </c>
      <c r="E31" s="1">
        <v>1</v>
      </c>
      <c r="I31" s="1" t="s">
        <v>203</v>
      </c>
      <c r="J31" s="1">
        <v>2.2297383860000002</v>
      </c>
      <c r="K31" s="1">
        <v>0.28598410899999999</v>
      </c>
      <c r="L31" s="1">
        <v>0</v>
      </c>
    </row>
    <row r="32" spans="1:12" x14ac:dyDescent="0.35">
      <c r="A32" s="1" t="s">
        <v>204</v>
      </c>
      <c r="B32" s="1">
        <v>2</v>
      </c>
      <c r="E32" s="1">
        <v>1</v>
      </c>
      <c r="I32" s="1" t="s">
        <v>204</v>
      </c>
      <c r="J32" s="1">
        <v>1.969227455</v>
      </c>
      <c r="K32" s="1">
        <v>0</v>
      </c>
      <c r="L32" s="1">
        <v>0</v>
      </c>
    </row>
    <row r="33" spans="1:12" x14ac:dyDescent="0.35">
      <c r="A33" s="1" t="s">
        <v>182</v>
      </c>
      <c r="B33" s="1">
        <v>-2.8370000000000002</v>
      </c>
      <c r="E33" s="1">
        <v>1</v>
      </c>
      <c r="I33" s="1" t="s">
        <v>182</v>
      </c>
      <c r="J33" s="1">
        <v>6.4673780919999997</v>
      </c>
      <c r="K33" s="1">
        <v>0.55769512600000004</v>
      </c>
      <c r="L33" s="1">
        <v>0</v>
      </c>
    </row>
    <row r="34" spans="1:12" x14ac:dyDescent="0.35">
      <c r="A34" s="1" t="s">
        <v>206</v>
      </c>
      <c r="B34" s="1">
        <v>2</v>
      </c>
      <c r="E34" s="1">
        <v>1</v>
      </c>
      <c r="I34" s="1" t="s">
        <v>206</v>
      </c>
      <c r="J34" s="1">
        <v>1.3929443319999999</v>
      </c>
      <c r="K34" s="1">
        <v>0.26701951699999998</v>
      </c>
      <c r="L34" s="1">
        <v>0</v>
      </c>
    </row>
    <row r="35" spans="1:12" x14ac:dyDescent="0.35">
      <c r="A35" s="1" t="s">
        <v>221</v>
      </c>
      <c r="B35" s="1">
        <v>-2</v>
      </c>
      <c r="E35" s="1">
        <v>1</v>
      </c>
      <c r="I35" s="1" t="s">
        <v>221</v>
      </c>
      <c r="J35" s="1">
        <v>1.3472773119999999</v>
      </c>
      <c r="K35" s="1">
        <v>0</v>
      </c>
      <c r="L35" s="1">
        <v>0</v>
      </c>
    </row>
    <row r="36" spans="1:12" x14ac:dyDescent="0.35">
      <c r="A36" s="1" t="s">
        <v>184</v>
      </c>
      <c r="B36" s="1">
        <v>2.887</v>
      </c>
      <c r="E36" s="1">
        <v>1</v>
      </c>
      <c r="I36" s="1" t="s">
        <v>184</v>
      </c>
      <c r="J36" s="1">
        <v>2.1379624339999999</v>
      </c>
      <c r="K36" s="1">
        <v>0.12996608500000001</v>
      </c>
      <c r="L36" s="1">
        <v>0</v>
      </c>
    </row>
    <row r="37" spans="1:12" x14ac:dyDescent="0.35">
      <c r="A37" s="1" t="s">
        <v>185</v>
      </c>
      <c r="B37" s="1">
        <v>-3.0510000000000002</v>
      </c>
      <c r="E37" s="1">
        <v>1</v>
      </c>
      <c r="I37" s="1" t="s">
        <v>185</v>
      </c>
      <c r="J37" s="1">
        <v>3.34193009</v>
      </c>
      <c r="K37" s="1">
        <v>0</v>
      </c>
      <c r="L37" s="1">
        <v>0</v>
      </c>
    </row>
    <row r="38" spans="1:12" x14ac:dyDescent="0.35">
      <c r="A38" s="1" t="s">
        <v>186</v>
      </c>
      <c r="B38" s="1">
        <v>3.5449999999999999</v>
      </c>
      <c r="E38" s="1">
        <v>1</v>
      </c>
      <c r="I38" s="1" t="s">
        <v>186</v>
      </c>
      <c r="J38" s="1">
        <v>5.1921216069999998</v>
      </c>
      <c r="K38" s="1">
        <v>0.26105462600000001</v>
      </c>
      <c r="L38" s="1">
        <v>1.8500722000000001E-2</v>
      </c>
    </row>
    <row r="39" spans="1:12" x14ac:dyDescent="0.35">
      <c r="A39" s="1" t="s">
        <v>209</v>
      </c>
      <c r="B39" s="1">
        <v>2.4489999999999998</v>
      </c>
      <c r="E39" s="1">
        <v>1</v>
      </c>
      <c r="I39" s="1" t="s">
        <v>209</v>
      </c>
      <c r="J39" s="1">
        <v>2.0739043490000002</v>
      </c>
      <c r="K39" s="1">
        <v>0.50481556000000005</v>
      </c>
      <c r="L39" s="1">
        <v>0</v>
      </c>
    </row>
    <row r="40" spans="1:12" x14ac:dyDescent="0.35">
      <c r="A40" s="1" t="s">
        <v>210</v>
      </c>
      <c r="B40" s="1">
        <v>2.84</v>
      </c>
      <c r="E40" s="1">
        <v>1</v>
      </c>
      <c r="I40" s="1" t="s">
        <v>210</v>
      </c>
      <c r="J40" s="1">
        <v>3.095211199</v>
      </c>
      <c r="K40" s="1">
        <v>0.13554179799999999</v>
      </c>
      <c r="L40" s="1">
        <v>0</v>
      </c>
    </row>
    <row r="41" spans="1:12" x14ac:dyDescent="0.35">
      <c r="A41" s="1" t="s">
        <v>187</v>
      </c>
      <c r="B41" s="1">
        <v>3.153</v>
      </c>
      <c r="E41" s="1">
        <v>1</v>
      </c>
      <c r="I41" s="1" t="s">
        <v>187</v>
      </c>
      <c r="J41" s="1">
        <v>3.3579897700000001</v>
      </c>
      <c r="K41" s="1">
        <v>0.110036039</v>
      </c>
      <c r="L41" s="1">
        <v>1.8500722000000001E-2</v>
      </c>
    </row>
    <row r="42" spans="1:12" x14ac:dyDescent="0.35">
      <c r="A42" s="1" t="s">
        <v>226</v>
      </c>
      <c r="C42" s="1">
        <v>2</v>
      </c>
      <c r="E42" s="1">
        <v>1</v>
      </c>
      <c r="I42" s="1" t="s">
        <v>226</v>
      </c>
      <c r="J42" s="1">
        <v>1.245389235</v>
      </c>
      <c r="K42" s="1">
        <v>2.7687852089999998</v>
      </c>
      <c r="L42" s="1">
        <v>0</v>
      </c>
    </row>
    <row r="43" spans="1:12" x14ac:dyDescent="0.35">
      <c r="A43" s="1" t="s">
        <v>212</v>
      </c>
      <c r="B43" s="1">
        <v>2.1829999999999998</v>
      </c>
      <c r="E43" s="1">
        <v>1</v>
      </c>
      <c r="I43" s="1" t="s">
        <v>212</v>
      </c>
      <c r="J43" s="1">
        <v>2.174837567</v>
      </c>
      <c r="K43" s="1">
        <v>0</v>
      </c>
      <c r="L43" s="1">
        <v>0</v>
      </c>
    </row>
  </sheetData>
  <conditionalFormatting sqref="J4:L43">
    <cfRule type="cellIs" dxfId="3" priority="1" operator="greaterThan">
      <formula>1.3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workbookViewId="0">
      <selection activeCell="G11" sqref="G11"/>
    </sheetView>
  </sheetViews>
  <sheetFormatPr defaultColWidth="11.6328125" defaultRowHeight="15.5" x14ac:dyDescent="0.35"/>
  <cols>
    <col min="1" max="16384" width="11.6328125" style="1"/>
  </cols>
  <sheetData>
    <row r="1" spans="1:12" x14ac:dyDescent="0.35">
      <c r="A1" s="1" t="s">
        <v>0</v>
      </c>
    </row>
    <row r="2" spans="1:12" x14ac:dyDescent="0.35">
      <c r="A2" s="1" t="s">
        <v>229</v>
      </c>
      <c r="I2" s="1" t="s">
        <v>230</v>
      </c>
    </row>
    <row r="3" spans="1:12" x14ac:dyDescent="0.35">
      <c r="A3" s="1" t="s">
        <v>3</v>
      </c>
      <c r="B3" s="1" t="s">
        <v>154</v>
      </c>
      <c r="C3" s="1" t="s">
        <v>227</v>
      </c>
      <c r="D3" s="1" t="s">
        <v>228</v>
      </c>
      <c r="E3" s="1" t="s">
        <v>224</v>
      </c>
      <c r="I3" s="1" t="s">
        <v>3</v>
      </c>
      <c r="J3" s="1" t="s">
        <v>154</v>
      </c>
      <c r="K3" s="1" t="s">
        <v>227</v>
      </c>
      <c r="L3" s="1" t="s">
        <v>228</v>
      </c>
    </row>
    <row r="4" spans="1:12" x14ac:dyDescent="0.35">
      <c r="A4" s="1" t="s">
        <v>5</v>
      </c>
      <c r="B4" s="1">
        <v>4.2969999999999997</v>
      </c>
      <c r="C4" s="1">
        <v>0.21199999999999999</v>
      </c>
      <c r="E4" s="1">
        <v>2</v>
      </c>
      <c r="I4" s="1" t="s">
        <v>5</v>
      </c>
      <c r="J4" s="1">
        <v>3.3885452819999999</v>
      </c>
      <c r="K4" s="1">
        <v>1.2893404939999999</v>
      </c>
      <c r="L4" s="1">
        <v>0</v>
      </c>
    </row>
    <row r="5" spans="1:12" x14ac:dyDescent="0.35">
      <c r="A5" s="1" t="s">
        <v>71</v>
      </c>
      <c r="B5" s="1">
        <v>2.9510000000000001</v>
      </c>
      <c r="C5" s="1">
        <v>2.04</v>
      </c>
      <c r="E5" s="1">
        <v>2</v>
      </c>
      <c r="I5" s="1" t="s">
        <v>71</v>
      </c>
      <c r="J5" s="1">
        <v>2.6816456409999998</v>
      </c>
      <c r="K5" s="1">
        <v>0.97859431399999997</v>
      </c>
      <c r="L5" s="1">
        <v>0</v>
      </c>
    </row>
    <row r="6" spans="1:12" x14ac:dyDescent="0.35">
      <c r="A6" s="1" t="s">
        <v>10</v>
      </c>
      <c r="B6" s="1">
        <v>2.1890000000000001</v>
      </c>
      <c r="C6" s="1">
        <v>1.47</v>
      </c>
      <c r="E6" s="1">
        <v>2</v>
      </c>
      <c r="I6" s="1" t="s">
        <v>10</v>
      </c>
      <c r="J6" s="1">
        <v>3.7227008879999999</v>
      </c>
      <c r="K6" s="1">
        <v>0.89878923200000005</v>
      </c>
      <c r="L6" s="1">
        <v>0</v>
      </c>
    </row>
    <row r="7" spans="1:12" x14ac:dyDescent="0.35">
      <c r="A7" s="1" t="s">
        <v>11</v>
      </c>
      <c r="B7" s="1">
        <v>2.7490000000000001</v>
      </c>
      <c r="C7" s="1">
        <v>2.1619999999999999</v>
      </c>
      <c r="E7" s="1">
        <v>2</v>
      </c>
      <c r="I7" s="1" t="s">
        <v>11</v>
      </c>
      <c r="J7" s="1">
        <v>1.5274633230000001</v>
      </c>
      <c r="K7" s="1">
        <v>0.80045387000000001</v>
      </c>
      <c r="L7" s="1">
        <v>0</v>
      </c>
    </row>
    <row r="8" spans="1:12" x14ac:dyDescent="0.35">
      <c r="A8" s="1" t="s">
        <v>18</v>
      </c>
      <c r="B8" s="1">
        <v>2.4249999999999998</v>
      </c>
      <c r="C8" s="1">
        <v>2.7730000000000001</v>
      </c>
      <c r="E8" s="1">
        <v>2</v>
      </c>
      <c r="I8" s="1" t="s">
        <v>18</v>
      </c>
      <c r="J8" s="1">
        <v>3.8006288650000002</v>
      </c>
      <c r="K8" s="1">
        <v>2.2219568449999998</v>
      </c>
      <c r="L8" s="1">
        <v>0</v>
      </c>
    </row>
    <row r="9" spans="1:12" x14ac:dyDescent="0.35">
      <c r="A9" s="1" t="s">
        <v>23</v>
      </c>
      <c r="B9" s="1">
        <v>2.7549999999999999</v>
      </c>
      <c r="C9" s="1">
        <v>1.9870000000000001</v>
      </c>
      <c r="E9" s="1">
        <v>2</v>
      </c>
      <c r="I9" s="1" t="s">
        <v>23</v>
      </c>
      <c r="J9" s="1">
        <v>2.6190491539999998</v>
      </c>
      <c r="K9" s="1">
        <v>1.2750046850000001</v>
      </c>
      <c r="L9" s="1">
        <v>0</v>
      </c>
    </row>
    <row r="10" spans="1:12" x14ac:dyDescent="0.35">
      <c r="A10" s="1" t="s">
        <v>82</v>
      </c>
      <c r="B10" s="1">
        <v>3.3170000000000002</v>
      </c>
      <c r="C10" s="1">
        <v>2</v>
      </c>
      <c r="E10" s="1">
        <v>2</v>
      </c>
      <c r="I10" s="1" t="s">
        <v>82</v>
      </c>
      <c r="J10" s="1">
        <v>1.4566598630000001</v>
      </c>
      <c r="K10" s="1">
        <v>0.80045387000000001</v>
      </c>
      <c r="L10" s="1">
        <v>0</v>
      </c>
    </row>
    <row r="11" spans="1:12" x14ac:dyDescent="0.35">
      <c r="A11" s="1" t="s">
        <v>27</v>
      </c>
      <c r="B11" s="1">
        <v>2.246</v>
      </c>
      <c r="C11" s="1">
        <v>0.63800000000000001</v>
      </c>
      <c r="E11" s="1">
        <v>2</v>
      </c>
      <c r="I11" s="1" t="s">
        <v>27</v>
      </c>
      <c r="J11" s="1">
        <v>3.124580854</v>
      </c>
      <c r="K11" s="1">
        <v>1.2750046850000001</v>
      </c>
      <c r="L11" s="1">
        <v>0</v>
      </c>
    </row>
    <row r="12" spans="1:12" x14ac:dyDescent="0.35">
      <c r="A12" s="1" t="s">
        <v>84</v>
      </c>
      <c r="B12" s="1">
        <v>1.35</v>
      </c>
      <c r="C12" s="1">
        <v>2.2280000000000002</v>
      </c>
      <c r="E12" s="1">
        <v>2</v>
      </c>
      <c r="I12" s="1" t="s">
        <v>84</v>
      </c>
      <c r="J12" s="1">
        <v>1.569178755</v>
      </c>
      <c r="K12" s="1">
        <v>0.89878923200000005</v>
      </c>
      <c r="L12" s="1">
        <v>0</v>
      </c>
    </row>
    <row r="13" spans="1:12" x14ac:dyDescent="0.35">
      <c r="A13" s="1" t="s">
        <v>85</v>
      </c>
      <c r="B13" s="1">
        <v>2.7519999999999998</v>
      </c>
      <c r="C13" s="1">
        <v>1.103</v>
      </c>
      <c r="E13" s="1">
        <v>2</v>
      </c>
      <c r="I13" s="1" t="s">
        <v>85</v>
      </c>
      <c r="J13" s="1">
        <v>1.5028487669999999</v>
      </c>
      <c r="K13" s="1">
        <v>0.89878923200000005</v>
      </c>
      <c r="L13" s="1">
        <v>0</v>
      </c>
    </row>
    <row r="14" spans="1:12" x14ac:dyDescent="0.35">
      <c r="A14" s="1" t="s">
        <v>231</v>
      </c>
      <c r="B14" s="1">
        <v>2.6269999999999998</v>
      </c>
      <c r="C14" s="1">
        <v>1.3280000000000001</v>
      </c>
      <c r="E14" s="1">
        <v>2</v>
      </c>
      <c r="I14" s="1" t="s">
        <v>231</v>
      </c>
      <c r="J14" s="1">
        <v>0.869063217</v>
      </c>
      <c r="K14" s="1">
        <v>1.6357939459999999</v>
      </c>
      <c r="L14" s="1">
        <v>0</v>
      </c>
    </row>
    <row r="15" spans="1:12" x14ac:dyDescent="0.35">
      <c r="A15" s="1" t="s">
        <v>29</v>
      </c>
      <c r="B15" s="1">
        <v>2.3809999999999998</v>
      </c>
      <c r="C15" s="1">
        <v>-0.108</v>
      </c>
      <c r="E15" s="1">
        <v>2</v>
      </c>
      <c r="I15" s="1" t="s">
        <v>29</v>
      </c>
      <c r="J15" s="1">
        <v>3.2995528489999999</v>
      </c>
      <c r="K15" s="1">
        <v>0.853513784</v>
      </c>
      <c r="L15" s="1">
        <v>0</v>
      </c>
    </row>
    <row r="16" spans="1:12" x14ac:dyDescent="0.35">
      <c r="A16" s="1" t="s">
        <v>86</v>
      </c>
      <c r="B16" s="1">
        <v>2.9279999999999999</v>
      </c>
      <c r="C16" s="1">
        <v>1.901</v>
      </c>
      <c r="E16" s="1">
        <v>2</v>
      </c>
      <c r="I16" s="1" t="s">
        <v>86</v>
      </c>
      <c r="J16" s="1">
        <v>4.441112521</v>
      </c>
      <c r="K16" s="1">
        <v>0.75011332500000005</v>
      </c>
      <c r="L16" s="1">
        <v>0</v>
      </c>
    </row>
    <row r="17" spans="1:12" x14ac:dyDescent="0.35">
      <c r="A17" s="1" t="s">
        <v>88</v>
      </c>
      <c r="B17" s="1">
        <v>2.1800000000000002</v>
      </c>
      <c r="C17" s="1">
        <v>1.165</v>
      </c>
      <c r="E17" s="1">
        <v>2</v>
      </c>
      <c r="I17" s="1" t="s">
        <v>88</v>
      </c>
      <c r="J17" s="1">
        <v>3.5062106979999998</v>
      </c>
      <c r="K17" s="1">
        <v>0.74099751000000003</v>
      </c>
      <c r="L17" s="1">
        <v>0</v>
      </c>
    </row>
    <row r="18" spans="1:12" x14ac:dyDescent="0.35">
      <c r="A18" s="1" t="s">
        <v>92</v>
      </c>
      <c r="B18" s="1">
        <v>2.528</v>
      </c>
      <c r="C18" s="1">
        <v>0.11700000000000001</v>
      </c>
      <c r="E18" s="1">
        <v>2</v>
      </c>
      <c r="I18" s="1" t="s">
        <v>92</v>
      </c>
      <c r="J18" s="1">
        <v>1.3123773489999999</v>
      </c>
      <c r="K18" s="1">
        <v>1.1907977860000001</v>
      </c>
      <c r="L18" s="1">
        <v>0</v>
      </c>
    </row>
    <row r="19" spans="1:12" x14ac:dyDescent="0.35">
      <c r="A19" s="1" t="s">
        <v>94</v>
      </c>
      <c r="B19" s="1">
        <v>3.8650000000000002</v>
      </c>
      <c r="C19" s="1">
        <v>1.173</v>
      </c>
      <c r="E19" s="1">
        <v>2</v>
      </c>
      <c r="I19" s="1" t="s">
        <v>94</v>
      </c>
      <c r="J19" s="1">
        <v>3.3532087659999998</v>
      </c>
      <c r="K19" s="1">
        <v>0.68791100599999999</v>
      </c>
      <c r="L19" s="1">
        <v>0</v>
      </c>
    </row>
    <row r="20" spans="1:12" x14ac:dyDescent="0.35">
      <c r="A20" s="1" t="s">
        <v>33</v>
      </c>
      <c r="B20" s="1">
        <v>-3.98</v>
      </c>
      <c r="C20" s="1">
        <v>-2.4140000000000001</v>
      </c>
      <c r="E20" s="1">
        <v>2</v>
      </c>
      <c r="I20" s="1" t="s">
        <v>33</v>
      </c>
      <c r="J20" s="1">
        <v>4.3932922689999998</v>
      </c>
      <c r="K20" s="1">
        <v>0.59036526899999997</v>
      </c>
      <c r="L20" s="1">
        <v>0</v>
      </c>
    </row>
    <row r="21" spans="1:12" x14ac:dyDescent="0.35">
      <c r="A21" s="1" t="s">
        <v>100</v>
      </c>
      <c r="B21" s="1">
        <v>2.6110000000000002</v>
      </c>
      <c r="C21" s="1">
        <v>2.1</v>
      </c>
      <c r="E21" s="1">
        <v>2</v>
      </c>
      <c r="I21" s="1" t="s">
        <v>100</v>
      </c>
      <c r="J21" s="1">
        <v>1.8574560389999999</v>
      </c>
      <c r="K21" s="1">
        <v>0.97577357899999995</v>
      </c>
      <c r="L21" s="1">
        <v>0</v>
      </c>
    </row>
    <row r="22" spans="1:12" x14ac:dyDescent="0.35">
      <c r="A22" s="1" t="s">
        <v>101</v>
      </c>
      <c r="B22" s="1">
        <v>1.8979999999999999</v>
      </c>
      <c r="C22" s="1">
        <v>2.2200000000000002</v>
      </c>
      <c r="E22" s="1">
        <v>2</v>
      </c>
      <c r="I22" s="1" t="s">
        <v>101</v>
      </c>
      <c r="J22" s="1">
        <v>2.2654354109999999</v>
      </c>
      <c r="K22" s="1">
        <v>0.477674602</v>
      </c>
      <c r="L22" s="1">
        <v>0</v>
      </c>
    </row>
    <row r="23" spans="1:12" x14ac:dyDescent="0.35">
      <c r="A23" s="1" t="s">
        <v>102</v>
      </c>
      <c r="B23" s="1">
        <v>2.7269999999999999</v>
      </c>
      <c r="C23" s="1">
        <v>2.4140000000000001</v>
      </c>
      <c r="E23" s="1">
        <v>2</v>
      </c>
      <c r="I23" s="1" t="s">
        <v>102</v>
      </c>
      <c r="J23" s="1">
        <v>1.4209183999999999</v>
      </c>
      <c r="K23" s="1">
        <v>1.820864845</v>
      </c>
      <c r="L23" s="1">
        <v>0</v>
      </c>
    </row>
    <row r="24" spans="1:12" x14ac:dyDescent="0.35">
      <c r="A24" s="1" t="s">
        <v>37</v>
      </c>
      <c r="B24" s="1">
        <v>-3.359</v>
      </c>
      <c r="C24" s="1">
        <v>-1.89</v>
      </c>
      <c r="E24" s="1">
        <v>2</v>
      </c>
      <c r="I24" s="1" t="s">
        <v>37</v>
      </c>
      <c r="J24" s="1">
        <v>1.9746015459999999</v>
      </c>
      <c r="K24" s="1">
        <v>1.1907977860000001</v>
      </c>
      <c r="L24" s="1">
        <v>0</v>
      </c>
    </row>
    <row r="25" spans="1:12" x14ac:dyDescent="0.35">
      <c r="A25" s="1" t="s">
        <v>108</v>
      </c>
      <c r="B25" s="1">
        <v>-2.9220000000000002</v>
      </c>
      <c r="C25" s="1">
        <v>-1.9410000000000001</v>
      </c>
      <c r="E25" s="1">
        <v>2</v>
      </c>
      <c r="I25" s="1" t="s">
        <v>108</v>
      </c>
      <c r="J25" s="1">
        <v>1.500958024</v>
      </c>
      <c r="K25" s="1">
        <v>0.74099751000000003</v>
      </c>
      <c r="L25" s="1">
        <v>0</v>
      </c>
    </row>
    <row r="26" spans="1:12" x14ac:dyDescent="0.35">
      <c r="A26" s="1" t="s">
        <v>38</v>
      </c>
      <c r="B26" s="1">
        <v>-2.367</v>
      </c>
      <c r="C26" s="1">
        <v>-1.956</v>
      </c>
      <c r="E26" s="1">
        <v>2</v>
      </c>
      <c r="I26" s="1" t="s">
        <v>38</v>
      </c>
      <c r="J26" s="1">
        <v>1.8977411239999999</v>
      </c>
      <c r="K26" s="1">
        <v>0.88399113200000001</v>
      </c>
      <c r="L26" s="1">
        <v>0</v>
      </c>
    </row>
    <row r="27" spans="1:12" x14ac:dyDescent="0.35">
      <c r="A27" s="1" t="s">
        <v>111</v>
      </c>
      <c r="B27" s="1">
        <v>-2.37</v>
      </c>
      <c r="C27" s="1">
        <v>-2.1789999999999998</v>
      </c>
      <c r="E27" s="1">
        <v>2</v>
      </c>
      <c r="I27" s="1" t="s">
        <v>111</v>
      </c>
      <c r="J27" s="1">
        <v>1.6069961930000001</v>
      </c>
      <c r="K27" s="1">
        <v>0.77263780400000004</v>
      </c>
      <c r="L27" s="1">
        <v>0</v>
      </c>
    </row>
    <row r="28" spans="1:12" x14ac:dyDescent="0.35">
      <c r="A28" s="1" t="s">
        <v>39</v>
      </c>
      <c r="B28" s="1">
        <v>-2.9569999999999999</v>
      </c>
      <c r="C28" s="1">
        <v>-1.506</v>
      </c>
      <c r="E28" s="1">
        <v>2</v>
      </c>
      <c r="I28" s="1" t="s">
        <v>39</v>
      </c>
      <c r="J28" s="1">
        <v>1.308408429</v>
      </c>
      <c r="K28" s="1">
        <v>0.74099751000000003</v>
      </c>
      <c r="L28" s="1">
        <v>0</v>
      </c>
    </row>
    <row r="29" spans="1:12" x14ac:dyDescent="0.35">
      <c r="A29" s="1" t="s">
        <v>41</v>
      </c>
      <c r="B29" s="1">
        <v>2.0529999999999999</v>
      </c>
      <c r="C29" s="1">
        <v>-1.1950000000000001</v>
      </c>
      <c r="E29" s="1">
        <v>2</v>
      </c>
      <c r="I29" s="1" t="s">
        <v>41</v>
      </c>
      <c r="J29" s="1">
        <v>3.5062106979999998</v>
      </c>
      <c r="K29" s="1">
        <v>0.96667742400000001</v>
      </c>
      <c r="L29" s="1">
        <v>0</v>
      </c>
    </row>
    <row r="30" spans="1:12" x14ac:dyDescent="0.35">
      <c r="A30" s="1" t="s">
        <v>43</v>
      </c>
      <c r="B30" s="1">
        <v>3.3210000000000002</v>
      </c>
      <c r="C30" s="1">
        <v>0.25800000000000001</v>
      </c>
      <c r="E30" s="1">
        <v>2</v>
      </c>
      <c r="I30" s="1" t="s">
        <v>43</v>
      </c>
      <c r="J30" s="1">
        <v>2.4932310969999998</v>
      </c>
      <c r="K30" s="1">
        <v>2.7259239210000001</v>
      </c>
      <c r="L30" s="1">
        <v>0</v>
      </c>
    </row>
    <row r="31" spans="1:12" x14ac:dyDescent="0.35">
      <c r="A31" s="1" t="s">
        <v>127</v>
      </c>
      <c r="B31" s="1">
        <v>1.3049999999999999</v>
      </c>
      <c r="C31" s="1">
        <v>2.4009999999999998</v>
      </c>
      <c r="E31" s="1">
        <v>2</v>
      </c>
      <c r="I31" s="1" t="s">
        <v>127</v>
      </c>
      <c r="J31" s="1">
        <v>1.7649651129999999</v>
      </c>
      <c r="K31" s="1">
        <v>1.503190611</v>
      </c>
      <c r="L31" s="1">
        <v>0</v>
      </c>
    </row>
    <row r="32" spans="1:12" x14ac:dyDescent="0.35">
      <c r="A32" s="1" t="s">
        <v>128</v>
      </c>
      <c r="B32" s="1">
        <v>4.125</v>
      </c>
      <c r="C32" s="1">
        <v>2.8620000000000001</v>
      </c>
      <c r="E32" s="1">
        <v>2</v>
      </c>
      <c r="I32" s="1" t="s">
        <v>128</v>
      </c>
      <c r="J32" s="1">
        <v>2.161580458</v>
      </c>
      <c r="K32" s="1">
        <v>1.003633419</v>
      </c>
      <c r="L32" s="1">
        <v>0</v>
      </c>
    </row>
    <row r="33" spans="1:12" x14ac:dyDescent="0.35">
      <c r="A33" s="1" t="s">
        <v>129</v>
      </c>
      <c r="B33" s="1">
        <v>2.35</v>
      </c>
      <c r="C33" s="1">
        <v>0.69599999999999995</v>
      </c>
      <c r="E33" s="1">
        <v>2</v>
      </c>
      <c r="I33" s="1" t="s">
        <v>129</v>
      </c>
      <c r="J33" s="1">
        <v>2.0499273979999999</v>
      </c>
      <c r="K33" s="1">
        <v>1.873381476</v>
      </c>
      <c r="L33" s="1">
        <v>0</v>
      </c>
    </row>
    <row r="34" spans="1:12" x14ac:dyDescent="0.35">
      <c r="A34" s="1" t="s">
        <v>130</v>
      </c>
      <c r="B34" s="1">
        <v>3.1190000000000002</v>
      </c>
      <c r="C34" s="1">
        <v>2.1259999999999999</v>
      </c>
      <c r="E34" s="1">
        <v>2</v>
      </c>
      <c r="I34" s="1" t="s">
        <v>130</v>
      </c>
      <c r="J34" s="1">
        <v>2.5598084069999998</v>
      </c>
      <c r="K34" s="1">
        <v>0.87936344799999999</v>
      </c>
      <c r="L34" s="1">
        <v>0</v>
      </c>
    </row>
    <row r="35" spans="1:12" x14ac:dyDescent="0.35">
      <c r="A35" s="1" t="s">
        <v>131</v>
      </c>
      <c r="B35" s="1">
        <v>-2.1520000000000001</v>
      </c>
      <c r="C35" s="1">
        <v>-0.94299999999999995</v>
      </c>
      <c r="E35" s="1">
        <v>2</v>
      </c>
      <c r="I35" s="1" t="s">
        <v>131</v>
      </c>
      <c r="J35" s="1">
        <v>1.5833151590000001</v>
      </c>
      <c r="K35" s="1">
        <v>1.1128076410000001</v>
      </c>
      <c r="L35" s="1">
        <v>0</v>
      </c>
    </row>
    <row r="36" spans="1:12" x14ac:dyDescent="0.35">
      <c r="A36" s="1" t="s">
        <v>134</v>
      </c>
      <c r="B36" s="1">
        <v>-0.95599999999999996</v>
      </c>
      <c r="C36" s="1">
        <v>-2</v>
      </c>
      <c r="E36" s="1">
        <v>2</v>
      </c>
      <c r="I36" s="1" t="s">
        <v>134</v>
      </c>
      <c r="J36" s="1">
        <v>2.654492098</v>
      </c>
      <c r="K36" s="1">
        <v>0.45611642200000002</v>
      </c>
      <c r="L36" s="1">
        <v>0</v>
      </c>
    </row>
    <row r="37" spans="1:12" x14ac:dyDescent="0.35">
      <c r="A37" s="1" t="s">
        <v>54</v>
      </c>
      <c r="B37" s="1">
        <v>2.694</v>
      </c>
      <c r="C37" s="1">
        <v>1.276</v>
      </c>
      <c r="E37" s="1">
        <v>2</v>
      </c>
      <c r="I37" s="1" t="s">
        <v>54</v>
      </c>
      <c r="J37" s="1">
        <v>3.4722822679999998</v>
      </c>
      <c r="K37" s="1">
        <v>1.1907977860000001</v>
      </c>
      <c r="L37" s="1">
        <v>0</v>
      </c>
    </row>
    <row r="38" spans="1:12" x14ac:dyDescent="0.35">
      <c r="A38" s="1" t="s">
        <v>55</v>
      </c>
      <c r="B38" s="1">
        <v>-2.3849999999999998</v>
      </c>
      <c r="C38" s="1">
        <v>-0.52800000000000002</v>
      </c>
      <c r="E38" s="1">
        <v>2</v>
      </c>
      <c r="I38" s="1" t="s">
        <v>55</v>
      </c>
      <c r="J38" s="1">
        <v>2.3872526789999999</v>
      </c>
      <c r="K38" s="1">
        <v>0.68791100599999999</v>
      </c>
      <c r="L38" s="1">
        <v>0</v>
      </c>
    </row>
    <row r="39" spans="1:12" x14ac:dyDescent="0.35">
      <c r="A39" s="1" t="s">
        <v>232</v>
      </c>
      <c r="B39" s="1">
        <v>-1</v>
      </c>
      <c r="C39" s="1">
        <v>-2</v>
      </c>
      <c r="E39" s="1">
        <v>2</v>
      </c>
      <c r="I39" s="1" t="s">
        <v>232</v>
      </c>
      <c r="J39" s="1">
        <v>0.90193042800000001</v>
      </c>
      <c r="K39" s="1">
        <v>1.806691501</v>
      </c>
      <c r="L39" s="1">
        <v>0</v>
      </c>
    </row>
    <row r="40" spans="1:12" x14ac:dyDescent="0.35">
      <c r="A40" s="1" t="s">
        <v>140</v>
      </c>
      <c r="B40" s="1">
        <v>3.15</v>
      </c>
      <c r="C40" s="1">
        <v>0.89100000000000001</v>
      </c>
      <c r="E40" s="1">
        <v>2</v>
      </c>
      <c r="I40" s="1" t="s">
        <v>140</v>
      </c>
      <c r="J40" s="1">
        <v>1.311282082</v>
      </c>
      <c r="K40" s="1">
        <v>0.71805887700000004</v>
      </c>
      <c r="L40" s="1">
        <v>0</v>
      </c>
    </row>
    <row r="41" spans="1:12" x14ac:dyDescent="0.35">
      <c r="A41" s="1" t="s">
        <v>62</v>
      </c>
      <c r="B41" s="1">
        <v>3.9350000000000001</v>
      </c>
      <c r="C41" s="1">
        <v>1.5089999999999999</v>
      </c>
      <c r="E41" s="1">
        <v>2</v>
      </c>
      <c r="I41" s="1" t="s">
        <v>62</v>
      </c>
      <c r="J41" s="1">
        <v>10.981625559999999</v>
      </c>
      <c r="K41" s="1">
        <v>2.2219568449999998</v>
      </c>
      <c r="L41" s="1">
        <v>0</v>
      </c>
    </row>
    <row r="42" spans="1:12" x14ac:dyDescent="0.35">
      <c r="A42" s="1" t="s">
        <v>64</v>
      </c>
      <c r="B42" s="1">
        <v>2.9790000000000001</v>
      </c>
      <c r="C42" s="1">
        <v>2.0630000000000002</v>
      </c>
      <c r="E42" s="1">
        <v>2</v>
      </c>
      <c r="I42" s="1" t="s">
        <v>64</v>
      </c>
      <c r="J42" s="1">
        <v>5.2141065490000003</v>
      </c>
      <c r="K42" s="1">
        <v>3.2240352219999999</v>
      </c>
      <c r="L42" s="1">
        <v>0</v>
      </c>
    </row>
    <row r="43" spans="1:12" x14ac:dyDescent="0.35">
      <c r="A43" s="1" t="s">
        <v>143</v>
      </c>
      <c r="B43" s="1">
        <v>3.0659999999999998</v>
      </c>
      <c r="C43" s="1">
        <v>3.1E-2</v>
      </c>
      <c r="E43" s="1">
        <v>2</v>
      </c>
      <c r="I43" s="1" t="s">
        <v>143</v>
      </c>
      <c r="J43" s="1">
        <v>3.5062106979999998</v>
      </c>
      <c r="K43" s="1">
        <v>2.2183254020000001</v>
      </c>
      <c r="L43" s="1">
        <v>0</v>
      </c>
    </row>
    <row r="44" spans="1:12" x14ac:dyDescent="0.35">
      <c r="A44" s="1" t="s">
        <v>66</v>
      </c>
      <c r="B44" s="1">
        <v>2.919</v>
      </c>
      <c r="C44" s="1">
        <v>-0.318</v>
      </c>
      <c r="E44" s="1">
        <v>2</v>
      </c>
      <c r="I44" s="1" t="s">
        <v>66</v>
      </c>
      <c r="J44" s="1">
        <v>2.1297853189999998</v>
      </c>
      <c r="K44" s="1">
        <v>0.83971304800000002</v>
      </c>
      <c r="L44" s="1">
        <v>0</v>
      </c>
    </row>
    <row r="45" spans="1:12" x14ac:dyDescent="0.35">
      <c r="A45" s="1" t="s">
        <v>67</v>
      </c>
      <c r="B45" s="1">
        <v>2.593</v>
      </c>
      <c r="C45" s="1">
        <v>0.87</v>
      </c>
      <c r="E45" s="1">
        <v>2</v>
      </c>
      <c r="I45" s="1" t="s">
        <v>67</v>
      </c>
      <c r="J45" s="1">
        <v>3.7639942390000001</v>
      </c>
      <c r="K45" s="1">
        <v>1.280017873</v>
      </c>
      <c r="L45" s="1">
        <v>0</v>
      </c>
    </row>
    <row r="46" spans="1:12" x14ac:dyDescent="0.35">
      <c r="A46" s="1" t="s">
        <v>68</v>
      </c>
      <c r="B46" s="1">
        <v>2.6459999999999999</v>
      </c>
      <c r="E46" s="1">
        <v>1</v>
      </c>
      <c r="I46" s="1" t="s">
        <v>68</v>
      </c>
      <c r="J46" s="1">
        <v>2.6835281160000002</v>
      </c>
      <c r="K46" s="1">
        <v>0</v>
      </c>
      <c r="L46" s="1">
        <v>0</v>
      </c>
    </row>
    <row r="47" spans="1:12" x14ac:dyDescent="0.35">
      <c r="A47" s="1" t="s">
        <v>69</v>
      </c>
      <c r="B47" s="1">
        <v>2.621</v>
      </c>
      <c r="E47" s="1">
        <v>1</v>
      </c>
      <c r="I47" s="1" t="s">
        <v>69</v>
      </c>
      <c r="J47" s="1">
        <v>1.9801072239999999</v>
      </c>
      <c r="K47" s="1">
        <v>0</v>
      </c>
      <c r="L47" s="1">
        <v>0.29071270999999999</v>
      </c>
    </row>
    <row r="48" spans="1:12" x14ac:dyDescent="0.35">
      <c r="A48" s="1" t="s">
        <v>7</v>
      </c>
      <c r="B48" s="1">
        <v>2.524</v>
      </c>
      <c r="E48" s="1">
        <v>1</v>
      </c>
      <c r="I48" s="1" t="s">
        <v>7</v>
      </c>
      <c r="J48" s="1">
        <v>1.316757709</v>
      </c>
      <c r="K48" s="1">
        <v>0</v>
      </c>
      <c r="L48" s="1">
        <v>0</v>
      </c>
    </row>
    <row r="49" spans="1:12" x14ac:dyDescent="0.35">
      <c r="A49" s="1" t="s">
        <v>8</v>
      </c>
      <c r="B49" s="1">
        <v>3.2109999999999999</v>
      </c>
      <c r="E49" s="1">
        <v>1</v>
      </c>
      <c r="I49" s="1" t="s">
        <v>8</v>
      </c>
      <c r="J49" s="1">
        <v>1.9292134169999999</v>
      </c>
      <c r="K49" s="1">
        <v>0</v>
      </c>
      <c r="L49" s="1">
        <v>0</v>
      </c>
    </row>
    <row r="50" spans="1:12" x14ac:dyDescent="0.35">
      <c r="A50" s="1" t="s">
        <v>145</v>
      </c>
      <c r="B50" s="1">
        <v>2.4329999999999998</v>
      </c>
      <c r="E50" s="1">
        <v>1</v>
      </c>
      <c r="I50" s="1" t="s">
        <v>145</v>
      </c>
      <c r="J50" s="1">
        <v>4.0280252179999998</v>
      </c>
      <c r="K50" s="1">
        <v>0</v>
      </c>
      <c r="L50" s="1">
        <v>0</v>
      </c>
    </row>
    <row r="51" spans="1:12" x14ac:dyDescent="0.35">
      <c r="A51" s="1" t="s">
        <v>12</v>
      </c>
      <c r="B51" s="1">
        <v>-2.137</v>
      </c>
      <c r="E51" s="1">
        <v>1</v>
      </c>
      <c r="I51" s="1" t="s">
        <v>12</v>
      </c>
      <c r="J51" s="1">
        <v>2.4593854739999998</v>
      </c>
      <c r="K51" s="1">
        <v>0</v>
      </c>
      <c r="L51" s="1">
        <v>0</v>
      </c>
    </row>
    <row r="52" spans="1:12" x14ac:dyDescent="0.35">
      <c r="A52" s="1" t="s">
        <v>13</v>
      </c>
      <c r="B52" s="1">
        <v>-2.0870000000000002</v>
      </c>
      <c r="E52" s="1">
        <v>1</v>
      </c>
      <c r="I52" s="1" t="s">
        <v>13</v>
      </c>
      <c r="J52" s="1">
        <v>1.7598107270000001</v>
      </c>
      <c r="K52" s="1">
        <v>0</v>
      </c>
      <c r="L52" s="1">
        <v>0</v>
      </c>
    </row>
    <row r="53" spans="1:12" x14ac:dyDescent="0.35">
      <c r="A53" s="1" t="s">
        <v>75</v>
      </c>
      <c r="B53" s="1">
        <v>2.4489999999999998</v>
      </c>
      <c r="E53" s="1">
        <v>1</v>
      </c>
      <c r="I53" s="1" t="s">
        <v>75</v>
      </c>
      <c r="J53" s="1">
        <v>1.5595046829999999</v>
      </c>
      <c r="K53" s="1">
        <v>0</v>
      </c>
      <c r="L53" s="1">
        <v>0</v>
      </c>
    </row>
    <row r="54" spans="1:12" x14ac:dyDescent="0.35">
      <c r="A54" s="1" t="s">
        <v>76</v>
      </c>
      <c r="B54" s="1">
        <v>2.5979999999999999</v>
      </c>
      <c r="E54" s="1">
        <v>1</v>
      </c>
      <c r="I54" s="1" t="s">
        <v>76</v>
      </c>
      <c r="J54" s="1">
        <v>1.953034186</v>
      </c>
      <c r="K54" s="1">
        <v>0</v>
      </c>
      <c r="L54" s="1">
        <v>0</v>
      </c>
    </row>
    <row r="55" spans="1:12" x14ac:dyDescent="0.35">
      <c r="A55" s="1" t="s">
        <v>16</v>
      </c>
      <c r="B55" s="1">
        <v>-2.6539999999999999</v>
      </c>
      <c r="E55" s="1">
        <v>1</v>
      </c>
      <c r="I55" s="1" t="s">
        <v>16</v>
      </c>
      <c r="J55" s="1">
        <v>1.7557087520000001</v>
      </c>
      <c r="K55" s="1">
        <v>0</v>
      </c>
      <c r="L55" s="1">
        <v>0</v>
      </c>
    </row>
    <row r="56" spans="1:12" x14ac:dyDescent="0.35">
      <c r="A56" s="1" t="s">
        <v>77</v>
      </c>
      <c r="B56" s="1">
        <v>-2.6110000000000002</v>
      </c>
      <c r="E56" s="1">
        <v>1</v>
      </c>
      <c r="I56" s="1" t="s">
        <v>77</v>
      </c>
      <c r="J56" s="1">
        <v>2.820885863</v>
      </c>
      <c r="K56" s="1">
        <v>0</v>
      </c>
      <c r="L56" s="1">
        <v>0</v>
      </c>
    </row>
    <row r="57" spans="1:12" x14ac:dyDescent="0.35">
      <c r="A57" s="1" t="s">
        <v>17</v>
      </c>
      <c r="B57" s="1">
        <v>2.3610000000000002</v>
      </c>
      <c r="E57" s="1">
        <v>1</v>
      </c>
      <c r="I57" s="1" t="s">
        <v>17</v>
      </c>
      <c r="J57" s="1">
        <v>3.2831843599999999</v>
      </c>
      <c r="K57" s="1">
        <v>0</v>
      </c>
      <c r="L57" s="1">
        <v>0</v>
      </c>
    </row>
    <row r="58" spans="1:12" x14ac:dyDescent="0.35">
      <c r="A58" s="1" t="s">
        <v>78</v>
      </c>
      <c r="B58" s="1">
        <v>2.8039999999999998</v>
      </c>
      <c r="E58" s="1">
        <v>1</v>
      </c>
      <c r="I58" s="1" t="s">
        <v>78</v>
      </c>
      <c r="J58" s="1">
        <v>2.4079175460000002</v>
      </c>
      <c r="K58" s="1">
        <v>0.92308082000000002</v>
      </c>
      <c r="L58" s="1">
        <v>0</v>
      </c>
    </row>
    <row r="59" spans="1:12" x14ac:dyDescent="0.35">
      <c r="A59" s="1" t="s">
        <v>79</v>
      </c>
      <c r="B59" s="1">
        <v>2.3330000000000002</v>
      </c>
      <c r="E59" s="1">
        <v>1</v>
      </c>
      <c r="I59" s="1" t="s">
        <v>79</v>
      </c>
      <c r="J59" s="1">
        <v>2.820885863</v>
      </c>
      <c r="K59" s="1">
        <v>0</v>
      </c>
      <c r="L59" s="1">
        <v>0</v>
      </c>
    </row>
    <row r="60" spans="1:12" x14ac:dyDescent="0.35">
      <c r="A60" s="1" t="s">
        <v>80</v>
      </c>
      <c r="B60" s="1">
        <v>-3.1930000000000001</v>
      </c>
      <c r="E60" s="1">
        <v>1</v>
      </c>
      <c r="I60" s="1" t="s">
        <v>80</v>
      </c>
      <c r="J60" s="1">
        <v>2.6052055709999999</v>
      </c>
      <c r="K60" s="1">
        <v>0</v>
      </c>
      <c r="L60" s="1">
        <v>0</v>
      </c>
    </row>
    <row r="61" spans="1:12" x14ac:dyDescent="0.35">
      <c r="A61" s="1" t="s">
        <v>19</v>
      </c>
      <c r="B61" s="1">
        <v>-2.99</v>
      </c>
      <c r="E61" s="1">
        <v>1</v>
      </c>
      <c r="I61" s="1" t="s">
        <v>19</v>
      </c>
      <c r="J61" s="1">
        <v>2.2572152320000001</v>
      </c>
      <c r="K61" s="1">
        <v>0</v>
      </c>
      <c r="L61" s="1">
        <v>0</v>
      </c>
    </row>
    <row r="62" spans="1:12" x14ac:dyDescent="0.35">
      <c r="A62" s="1" t="s">
        <v>81</v>
      </c>
      <c r="B62" s="1">
        <v>-2.395</v>
      </c>
      <c r="E62" s="1">
        <v>1</v>
      </c>
      <c r="I62" s="1" t="s">
        <v>81</v>
      </c>
      <c r="J62" s="1">
        <v>4.234358458</v>
      </c>
      <c r="K62" s="1">
        <v>0</v>
      </c>
      <c r="L62" s="1">
        <v>0</v>
      </c>
    </row>
    <row r="63" spans="1:12" x14ac:dyDescent="0.35">
      <c r="A63" s="1" t="s">
        <v>21</v>
      </c>
      <c r="B63" s="1">
        <v>3.5739999999999998</v>
      </c>
      <c r="E63" s="1">
        <v>1</v>
      </c>
      <c r="I63" s="1" t="s">
        <v>21</v>
      </c>
      <c r="J63" s="1">
        <v>3.7461862749999999</v>
      </c>
      <c r="K63" s="1">
        <v>0</v>
      </c>
      <c r="L63" s="1">
        <v>0</v>
      </c>
    </row>
    <row r="64" spans="1:12" x14ac:dyDescent="0.35">
      <c r="A64" s="1" t="s">
        <v>22</v>
      </c>
      <c r="B64" s="1">
        <v>-2.3959999999999999</v>
      </c>
      <c r="E64" s="1">
        <v>1</v>
      </c>
      <c r="I64" s="1" t="s">
        <v>22</v>
      </c>
      <c r="J64" s="1">
        <v>1.5595046829999999</v>
      </c>
      <c r="K64" s="1">
        <v>0.92308082000000002</v>
      </c>
      <c r="L64" s="1">
        <v>0</v>
      </c>
    </row>
    <row r="65" spans="1:12" x14ac:dyDescent="0.35">
      <c r="A65" s="1" t="s">
        <v>26</v>
      </c>
      <c r="B65" s="1">
        <v>3.69</v>
      </c>
      <c r="E65" s="1">
        <v>1</v>
      </c>
      <c r="I65" s="1" t="s">
        <v>26</v>
      </c>
      <c r="J65" s="1">
        <v>1.9060983069999999</v>
      </c>
      <c r="K65" s="1">
        <v>0</v>
      </c>
      <c r="L65" s="1">
        <v>0</v>
      </c>
    </row>
    <row r="66" spans="1:12" x14ac:dyDescent="0.35">
      <c r="A66" s="1" t="s">
        <v>83</v>
      </c>
      <c r="B66" s="1">
        <v>3.4220000000000002</v>
      </c>
      <c r="E66" s="1">
        <v>1</v>
      </c>
      <c r="I66" s="1" t="s">
        <v>83</v>
      </c>
      <c r="J66" s="1">
        <v>3.3411171500000001</v>
      </c>
      <c r="K66" s="1">
        <v>0.92308082000000002</v>
      </c>
      <c r="L66" s="1">
        <v>0</v>
      </c>
    </row>
    <row r="67" spans="1:12" x14ac:dyDescent="0.35">
      <c r="A67" s="1" t="s">
        <v>30</v>
      </c>
      <c r="B67" s="1">
        <v>-2.1110000000000002</v>
      </c>
      <c r="E67" s="1">
        <v>1</v>
      </c>
      <c r="I67" s="1" t="s">
        <v>30</v>
      </c>
      <c r="J67" s="1">
        <v>1.5595046829999999</v>
      </c>
      <c r="K67" s="1">
        <v>0</v>
      </c>
      <c r="L67" s="1">
        <v>0</v>
      </c>
    </row>
    <row r="68" spans="1:12" x14ac:dyDescent="0.35">
      <c r="A68" s="1" t="s">
        <v>89</v>
      </c>
      <c r="B68" s="1">
        <v>2.621</v>
      </c>
      <c r="E68" s="1">
        <v>1</v>
      </c>
      <c r="I68" s="1" t="s">
        <v>89</v>
      </c>
      <c r="J68" s="1">
        <v>3.334956273</v>
      </c>
      <c r="K68" s="1">
        <v>0</v>
      </c>
      <c r="L68" s="1">
        <v>0</v>
      </c>
    </row>
    <row r="69" spans="1:12" x14ac:dyDescent="0.35">
      <c r="A69" s="1" t="s">
        <v>91</v>
      </c>
      <c r="B69" s="1">
        <v>2.4</v>
      </c>
      <c r="E69" s="1">
        <v>1</v>
      </c>
      <c r="I69" s="1" t="s">
        <v>91</v>
      </c>
      <c r="J69" s="1">
        <v>1.4123121599999999</v>
      </c>
      <c r="K69" s="1">
        <v>0</v>
      </c>
      <c r="L69" s="1">
        <v>0</v>
      </c>
    </row>
    <row r="70" spans="1:12" x14ac:dyDescent="0.35">
      <c r="A70" s="1" t="s">
        <v>93</v>
      </c>
      <c r="B70" s="1">
        <v>-2.5859999999999999</v>
      </c>
      <c r="E70" s="1">
        <v>1</v>
      </c>
      <c r="I70" s="1" t="s">
        <v>93</v>
      </c>
      <c r="J70" s="1">
        <v>4.0752574539999999</v>
      </c>
      <c r="K70" s="1">
        <v>0.89878923200000005</v>
      </c>
      <c r="L70" s="1">
        <v>0</v>
      </c>
    </row>
    <row r="71" spans="1:12" x14ac:dyDescent="0.35">
      <c r="A71" s="1" t="s">
        <v>95</v>
      </c>
      <c r="B71" s="1">
        <v>2.1989999999999998</v>
      </c>
      <c r="E71" s="1">
        <v>1</v>
      </c>
      <c r="I71" s="1" t="s">
        <v>95</v>
      </c>
      <c r="J71" s="1">
        <v>1.8977411239999999</v>
      </c>
      <c r="K71" s="1">
        <v>0</v>
      </c>
      <c r="L71" s="1">
        <v>0</v>
      </c>
    </row>
    <row r="72" spans="1:12" x14ac:dyDescent="0.35">
      <c r="A72" s="1" t="s">
        <v>96</v>
      </c>
      <c r="B72" s="1">
        <v>2.5350000000000001</v>
      </c>
      <c r="E72" s="1">
        <v>1</v>
      </c>
      <c r="I72" s="1" t="s">
        <v>96</v>
      </c>
      <c r="J72" s="1">
        <v>1.4806127529999999</v>
      </c>
      <c r="K72" s="1">
        <v>0</v>
      </c>
      <c r="L72" s="1">
        <v>0</v>
      </c>
    </row>
    <row r="73" spans="1:12" x14ac:dyDescent="0.35">
      <c r="A73" s="1" t="s">
        <v>98</v>
      </c>
      <c r="B73" s="1">
        <v>3.4169999999999998</v>
      </c>
      <c r="E73" s="1">
        <v>1</v>
      </c>
      <c r="I73" s="1" t="s">
        <v>98</v>
      </c>
      <c r="J73" s="1">
        <v>1.9292134169999999</v>
      </c>
      <c r="K73" s="1">
        <v>0</v>
      </c>
      <c r="L73" s="1">
        <v>0</v>
      </c>
    </row>
    <row r="74" spans="1:12" x14ac:dyDescent="0.35">
      <c r="A74" s="1" t="s">
        <v>34</v>
      </c>
      <c r="B74" s="1">
        <v>-3.036</v>
      </c>
      <c r="E74" s="1">
        <v>1</v>
      </c>
      <c r="I74" s="1" t="s">
        <v>34</v>
      </c>
      <c r="J74" s="1">
        <v>1.546003794</v>
      </c>
      <c r="K74" s="1">
        <v>0</v>
      </c>
      <c r="L74" s="1">
        <v>0</v>
      </c>
    </row>
    <row r="75" spans="1:12" x14ac:dyDescent="0.35">
      <c r="A75" s="1" t="s">
        <v>35</v>
      </c>
      <c r="B75" s="1">
        <v>2.371</v>
      </c>
      <c r="E75" s="1">
        <v>1</v>
      </c>
      <c r="I75" s="1" t="s">
        <v>35</v>
      </c>
      <c r="J75" s="1">
        <v>1.6069961930000001</v>
      </c>
      <c r="K75" s="1">
        <v>0</v>
      </c>
      <c r="L75" s="1">
        <v>0</v>
      </c>
    </row>
    <row r="76" spans="1:12" x14ac:dyDescent="0.35">
      <c r="A76" s="1" t="s">
        <v>233</v>
      </c>
      <c r="B76" s="1" t="s">
        <v>234</v>
      </c>
      <c r="C76" s="1">
        <v>2.4119999999999999</v>
      </c>
      <c r="E76" s="1">
        <v>1</v>
      </c>
      <c r="I76" s="1" t="s">
        <v>233</v>
      </c>
      <c r="J76" s="1">
        <v>0</v>
      </c>
      <c r="K76" s="1">
        <v>1.760434265</v>
      </c>
      <c r="L76" s="1">
        <v>0</v>
      </c>
    </row>
    <row r="77" spans="1:12" x14ac:dyDescent="0.35">
      <c r="A77" s="1" t="s">
        <v>36</v>
      </c>
      <c r="B77" s="1">
        <v>-3.4860000000000002</v>
      </c>
      <c r="E77" s="1">
        <v>1</v>
      </c>
      <c r="I77" s="1" t="s">
        <v>36</v>
      </c>
      <c r="J77" s="1">
        <v>1.5360504909999999</v>
      </c>
      <c r="K77" s="1">
        <v>0</v>
      </c>
      <c r="L77" s="1">
        <v>0</v>
      </c>
    </row>
    <row r="78" spans="1:12" x14ac:dyDescent="0.35">
      <c r="A78" s="1" t="s">
        <v>103</v>
      </c>
      <c r="B78" s="1">
        <v>3.5459999999999998</v>
      </c>
      <c r="E78" s="1">
        <v>1</v>
      </c>
      <c r="I78" s="1" t="s">
        <v>103</v>
      </c>
      <c r="J78" s="1">
        <v>1.7557087520000001</v>
      </c>
      <c r="K78" s="1">
        <v>0</v>
      </c>
      <c r="L78" s="1">
        <v>0</v>
      </c>
    </row>
    <row r="79" spans="1:12" x14ac:dyDescent="0.35">
      <c r="A79" s="1" t="s">
        <v>104</v>
      </c>
      <c r="B79" s="1">
        <v>2.2189999999999999</v>
      </c>
      <c r="E79" s="1">
        <v>1</v>
      </c>
      <c r="I79" s="1" t="s">
        <v>104</v>
      </c>
      <c r="J79" s="1">
        <v>1.5595046829999999</v>
      </c>
      <c r="K79" s="1">
        <v>0</v>
      </c>
      <c r="L79" s="1">
        <v>0</v>
      </c>
    </row>
    <row r="80" spans="1:12" x14ac:dyDescent="0.35">
      <c r="A80" s="1" t="s">
        <v>105</v>
      </c>
      <c r="B80" s="1">
        <v>-2.2330000000000001</v>
      </c>
      <c r="E80" s="1">
        <v>1</v>
      </c>
      <c r="I80" s="1" t="s">
        <v>105</v>
      </c>
      <c r="J80" s="1">
        <v>1.383258629</v>
      </c>
      <c r="K80" s="1">
        <v>0</v>
      </c>
      <c r="L80" s="1">
        <v>0</v>
      </c>
    </row>
    <row r="81" spans="1:12" x14ac:dyDescent="0.35">
      <c r="A81" s="1" t="s">
        <v>106</v>
      </c>
      <c r="B81" s="1">
        <v>-2.83</v>
      </c>
      <c r="E81" s="1">
        <v>1</v>
      </c>
      <c r="I81" s="1" t="s">
        <v>106</v>
      </c>
      <c r="J81" s="1">
        <v>1.554981307</v>
      </c>
      <c r="K81" s="1">
        <v>0</v>
      </c>
      <c r="L81" s="1">
        <v>0</v>
      </c>
    </row>
    <row r="82" spans="1:12" x14ac:dyDescent="0.35">
      <c r="A82" s="1" t="s">
        <v>107</v>
      </c>
      <c r="B82" s="1">
        <v>-5.5220000000000002</v>
      </c>
      <c r="E82" s="1">
        <v>1</v>
      </c>
      <c r="I82" s="1" t="s">
        <v>107</v>
      </c>
      <c r="J82" s="1">
        <v>5.888871451</v>
      </c>
      <c r="K82" s="1">
        <v>0</v>
      </c>
      <c r="L82" s="1">
        <v>0</v>
      </c>
    </row>
    <row r="83" spans="1:12" x14ac:dyDescent="0.35">
      <c r="A83" s="1" t="s">
        <v>110</v>
      </c>
      <c r="B83" s="1">
        <v>-3.1480000000000001</v>
      </c>
      <c r="E83" s="1">
        <v>1</v>
      </c>
      <c r="I83" s="1" t="s">
        <v>110</v>
      </c>
      <c r="J83" s="1">
        <v>1.4456598439999999</v>
      </c>
      <c r="K83" s="1">
        <v>0</v>
      </c>
      <c r="L83" s="1">
        <v>0.29071270999999999</v>
      </c>
    </row>
    <row r="84" spans="1:12" x14ac:dyDescent="0.35">
      <c r="A84" s="1" t="s">
        <v>112</v>
      </c>
      <c r="B84" s="1">
        <v>-3.3570000000000002</v>
      </c>
      <c r="E84" s="1">
        <v>1</v>
      </c>
      <c r="I84" s="1" t="s">
        <v>112</v>
      </c>
      <c r="J84" s="1">
        <v>1.810984108</v>
      </c>
      <c r="K84" s="1">
        <v>0</v>
      </c>
      <c r="L84" s="1">
        <v>0</v>
      </c>
    </row>
    <row r="85" spans="1:12" x14ac:dyDescent="0.35">
      <c r="A85" s="1" t="s">
        <v>113</v>
      </c>
      <c r="B85" s="1">
        <v>2.3090000000000002</v>
      </c>
      <c r="E85" s="1">
        <v>1</v>
      </c>
      <c r="I85" s="1" t="s">
        <v>113</v>
      </c>
      <c r="J85" s="1">
        <v>1.404991908</v>
      </c>
      <c r="K85" s="1">
        <v>0</v>
      </c>
      <c r="L85" s="1">
        <v>0</v>
      </c>
    </row>
    <row r="86" spans="1:12" x14ac:dyDescent="0.35">
      <c r="A86" s="1" t="s">
        <v>114</v>
      </c>
      <c r="B86" s="1">
        <v>2.1349999999999998</v>
      </c>
      <c r="E86" s="1">
        <v>1</v>
      </c>
      <c r="I86" s="1" t="s">
        <v>114</v>
      </c>
      <c r="J86" s="1">
        <v>1.6448924700000001</v>
      </c>
      <c r="K86" s="1">
        <v>0</v>
      </c>
      <c r="L86" s="1">
        <v>0</v>
      </c>
    </row>
    <row r="87" spans="1:12" x14ac:dyDescent="0.35">
      <c r="A87" s="1" t="s">
        <v>148</v>
      </c>
      <c r="B87" s="1">
        <v>2.516</v>
      </c>
      <c r="E87" s="1">
        <v>1</v>
      </c>
      <c r="I87" s="1" t="s">
        <v>148</v>
      </c>
      <c r="J87" s="1">
        <v>1.3497289530000001</v>
      </c>
      <c r="K87" s="1">
        <v>0</v>
      </c>
      <c r="L87" s="1">
        <v>0</v>
      </c>
    </row>
    <row r="88" spans="1:12" x14ac:dyDescent="0.35">
      <c r="A88" s="1" t="s">
        <v>116</v>
      </c>
      <c r="B88" s="1">
        <v>2.3450000000000002</v>
      </c>
      <c r="E88" s="1">
        <v>1</v>
      </c>
      <c r="I88" s="1" t="s">
        <v>116</v>
      </c>
      <c r="J88" s="1">
        <v>2.2067153610000001</v>
      </c>
      <c r="K88" s="1">
        <v>0.80045387000000001</v>
      </c>
      <c r="L88" s="1">
        <v>0</v>
      </c>
    </row>
    <row r="89" spans="1:12" x14ac:dyDescent="0.35">
      <c r="A89" s="1" t="s">
        <v>117</v>
      </c>
      <c r="B89" s="1">
        <v>2.415</v>
      </c>
      <c r="E89" s="1">
        <v>1</v>
      </c>
      <c r="I89" s="1" t="s">
        <v>117</v>
      </c>
      <c r="J89" s="1">
        <v>1.6448924700000001</v>
      </c>
      <c r="K89" s="1">
        <v>0</v>
      </c>
      <c r="L89" s="1">
        <v>0</v>
      </c>
    </row>
    <row r="90" spans="1:12" x14ac:dyDescent="0.35">
      <c r="A90" s="1" t="s">
        <v>120</v>
      </c>
      <c r="B90" s="1">
        <v>2.6019999999999999</v>
      </c>
      <c r="E90" s="1">
        <v>1</v>
      </c>
      <c r="I90" s="1" t="s">
        <v>120</v>
      </c>
      <c r="J90" s="1">
        <v>1.705987734</v>
      </c>
      <c r="K90" s="1">
        <v>0</v>
      </c>
      <c r="L90" s="1">
        <v>0</v>
      </c>
    </row>
    <row r="91" spans="1:12" x14ac:dyDescent="0.35">
      <c r="A91" s="1" t="s">
        <v>121</v>
      </c>
      <c r="B91" s="1">
        <v>2.399</v>
      </c>
      <c r="E91" s="1">
        <v>1</v>
      </c>
      <c r="I91" s="1" t="s">
        <v>121</v>
      </c>
      <c r="J91" s="1">
        <v>1.399179516</v>
      </c>
      <c r="K91" s="1">
        <v>0</v>
      </c>
      <c r="L91" s="1">
        <v>0</v>
      </c>
    </row>
    <row r="92" spans="1:12" x14ac:dyDescent="0.35">
      <c r="A92" s="1" t="s">
        <v>42</v>
      </c>
      <c r="B92" s="1">
        <v>2.1150000000000002</v>
      </c>
      <c r="E92" s="1">
        <v>1</v>
      </c>
      <c r="I92" s="1" t="s">
        <v>42</v>
      </c>
      <c r="J92" s="1">
        <v>2.2465382269999998</v>
      </c>
      <c r="K92" s="1">
        <v>0</v>
      </c>
      <c r="L92" s="1">
        <v>0</v>
      </c>
    </row>
    <row r="93" spans="1:12" x14ac:dyDescent="0.35">
      <c r="A93" s="1" t="s">
        <v>122</v>
      </c>
      <c r="B93" s="1">
        <v>-2.1680000000000001</v>
      </c>
      <c r="E93" s="1">
        <v>1</v>
      </c>
      <c r="I93" s="1" t="s">
        <v>122</v>
      </c>
      <c r="J93" s="1">
        <v>2.3235081370000001</v>
      </c>
      <c r="K93" s="1">
        <v>0</v>
      </c>
      <c r="L93" s="1">
        <v>0</v>
      </c>
    </row>
    <row r="94" spans="1:12" x14ac:dyDescent="0.35">
      <c r="A94" s="1" t="s">
        <v>125</v>
      </c>
      <c r="B94" s="1">
        <v>2.145</v>
      </c>
      <c r="E94" s="1">
        <v>1</v>
      </c>
      <c r="I94" s="1" t="s">
        <v>125</v>
      </c>
      <c r="J94" s="1">
        <v>2.717147631</v>
      </c>
      <c r="K94" s="1">
        <v>0</v>
      </c>
      <c r="L94" s="1">
        <v>0</v>
      </c>
    </row>
    <row r="95" spans="1:12" x14ac:dyDescent="0.35">
      <c r="A95" s="1" t="s">
        <v>149</v>
      </c>
      <c r="B95" s="1">
        <v>2.3940000000000001</v>
      </c>
      <c r="E95" s="1">
        <v>1</v>
      </c>
      <c r="I95" s="1" t="s">
        <v>149</v>
      </c>
      <c r="J95" s="1">
        <v>1.8986793070000001</v>
      </c>
      <c r="K95" s="1">
        <v>0</v>
      </c>
      <c r="L95" s="1">
        <v>0</v>
      </c>
    </row>
    <row r="96" spans="1:12" x14ac:dyDescent="0.35">
      <c r="A96" s="1" t="s">
        <v>45</v>
      </c>
      <c r="B96" s="1">
        <v>3.3490000000000002</v>
      </c>
      <c r="E96" s="1">
        <v>1</v>
      </c>
      <c r="I96" s="1" t="s">
        <v>45</v>
      </c>
      <c r="J96" s="1">
        <v>1.339234579</v>
      </c>
      <c r="K96" s="1">
        <v>0</v>
      </c>
      <c r="L96" s="1">
        <v>0</v>
      </c>
    </row>
    <row r="97" spans="1:12" x14ac:dyDescent="0.35">
      <c r="A97" s="1" t="s">
        <v>47</v>
      </c>
      <c r="B97" s="1">
        <v>3.4119999999999999</v>
      </c>
      <c r="E97" s="1">
        <v>1</v>
      </c>
      <c r="I97" s="1" t="s">
        <v>47</v>
      </c>
      <c r="J97" s="1">
        <v>3.174578017</v>
      </c>
      <c r="K97" s="1">
        <v>0</v>
      </c>
      <c r="L97" s="1">
        <v>0</v>
      </c>
    </row>
    <row r="98" spans="1:12" x14ac:dyDescent="0.35">
      <c r="A98" s="1" t="s">
        <v>48</v>
      </c>
      <c r="B98" s="1">
        <v>2.573</v>
      </c>
      <c r="E98" s="1">
        <v>1</v>
      </c>
      <c r="I98" s="1" t="s">
        <v>48</v>
      </c>
      <c r="J98" s="1">
        <v>2.611013088</v>
      </c>
      <c r="K98" s="1">
        <v>0</v>
      </c>
      <c r="L98" s="1">
        <v>0</v>
      </c>
    </row>
    <row r="99" spans="1:12" x14ac:dyDescent="0.35">
      <c r="A99" s="1" t="s">
        <v>132</v>
      </c>
      <c r="B99" s="1">
        <v>-2</v>
      </c>
      <c r="E99" s="1">
        <v>1</v>
      </c>
      <c r="I99" s="1" t="s">
        <v>132</v>
      </c>
      <c r="J99" s="1">
        <v>3.1034019530000001</v>
      </c>
      <c r="K99" s="1">
        <v>0</v>
      </c>
      <c r="L99" s="1">
        <v>0</v>
      </c>
    </row>
    <row r="100" spans="1:12" x14ac:dyDescent="0.35">
      <c r="A100" s="1" t="s">
        <v>51</v>
      </c>
      <c r="B100" s="1">
        <v>2.145</v>
      </c>
      <c r="E100" s="1">
        <v>1</v>
      </c>
      <c r="I100" s="1" t="s">
        <v>51</v>
      </c>
      <c r="J100" s="1">
        <v>3.9030976750000002</v>
      </c>
      <c r="K100" s="1">
        <v>0</v>
      </c>
      <c r="L100" s="1">
        <v>0</v>
      </c>
    </row>
    <row r="101" spans="1:12" x14ac:dyDescent="0.35">
      <c r="A101" s="1" t="s">
        <v>52</v>
      </c>
      <c r="B101" s="1">
        <v>3.1</v>
      </c>
      <c r="E101" s="1">
        <v>1</v>
      </c>
      <c r="I101" s="1" t="s">
        <v>52</v>
      </c>
      <c r="J101" s="1">
        <v>1.8858145180000001</v>
      </c>
      <c r="K101" s="1">
        <v>0.80045387000000001</v>
      </c>
      <c r="L101" s="1">
        <v>0</v>
      </c>
    </row>
    <row r="102" spans="1:12" x14ac:dyDescent="0.35">
      <c r="A102" s="1" t="s">
        <v>135</v>
      </c>
      <c r="B102" s="1">
        <v>-2.2069999999999999</v>
      </c>
      <c r="E102" s="1">
        <v>1</v>
      </c>
      <c r="I102" s="1" t="s">
        <v>135</v>
      </c>
      <c r="J102" s="1">
        <v>2.0491048709999999</v>
      </c>
      <c r="K102" s="1">
        <v>1.0579596710000001</v>
      </c>
      <c r="L102" s="1">
        <v>0</v>
      </c>
    </row>
    <row r="103" spans="1:12" x14ac:dyDescent="0.35">
      <c r="A103" s="1" t="s">
        <v>136</v>
      </c>
      <c r="B103" s="1">
        <v>-3.133</v>
      </c>
      <c r="E103" s="1">
        <v>1</v>
      </c>
      <c r="I103" s="1" t="s">
        <v>136</v>
      </c>
      <c r="J103" s="1">
        <v>2.9187546310000001</v>
      </c>
      <c r="K103" s="1">
        <v>0.83950942799999995</v>
      </c>
      <c r="L103" s="1">
        <v>0</v>
      </c>
    </row>
    <row r="104" spans="1:12" x14ac:dyDescent="0.35">
      <c r="A104" s="1" t="s">
        <v>57</v>
      </c>
      <c r="B104" s="1">
        <v>5.2649999999999997</v>
      </c>
      <c r="E104" s="1">
        <v>1</v>
      </c>
      <c r="I104" s="1" t="s">
        <v>57</v>
      </c>
      <c r="J104" s="1">
        <v>28.33383311</v>
      </c>
      <c r="K104" s="1">
        <v>0</v>
      </c>
      <c r="L104" s="1">
        <v>0</v>
      </c>
    </row>
    <row r="105" spans="1:12" x14ac:dyDescent="0.35">
      <c r="A105" s="1" t="s">
        <v>58</v>
      </c>
      <c r="B105" s="1">
        <v>-2.3330000000000002</v>
      </c>
      <c r="E105" s="1">
        <v>1</v>
      </c>
      <c r="I105" s="1" t="s">
        <v>58</v>
      </c>
      <c r="J105" s="1">
        <v>1.3118820959999999</v>
      </c>
      <c r="K105" s="1">
        <v>0</v>
      </c>
      <c r="L105" s="1">
        <v>0</v>
      </c>
    </row>
    <row r="106" spans="1:12" x14ac:dyDescent="0.35">
      <c r="A106" s="1" t="s">
        <v>59</v>
      </c>
      <c r="B106" s="1">
        <v>4.4219999999999997</v>
      </c>
      <c r="E106" s="1">
        <v>1</v>
      </c>
      <c r="I106" s="1" t="s">
        <v>59</v>
      </c>
      <c r="J106" s="1">
        <v>3.7206874349999999</v>
      </c>
      <c r="K106" s="1">
        <v>0</v>
      </c>
      <c r="L106" s="1">
        <v>0</v>
      </c>
    </row>
    <row r="107" spans="1:12" x14ac:dyDescent="0.35">
      <c r="A107" s="1" t="s">
        <v>138</v>
      </c>
      <c r="B107" s="1">
        <v>3.2429999999999999</v>
      </c>
      <c r="E107" s="1">
        <v>1</v>
      </c>
      <c r="I107" s="1" t="s">
        <v>138</v>
      </c>
      <c r="J107" s="1">
        <v>1.713326074</v>
      </c>
      <c r="K107" s="1">
        <v>0</v>
      </c>
      <c r="L107" s="1">
        <v>0</v>
      </c>
    </row>
    <row r="108" spans="1:12" x14ac:dyDescent="0.35">
      <c r="A108" s="1" t="s">
        <v>139</v>
      </c>
      <c r="B108" s="1">
        <v>3.4409999999999998</v>
      </c>
      <c r="E108" s="1">
        <v>1</v>
      </c>
      <c r="I108" s="1" t="s">
        <v>139</v>
      </c>
      <c r="J108" s="1">
        <v>2.7481614890000001</v>
      </c>
      <c r="K108" s="1">
        <v>0</v>
      </c>
      <c r="L108" s="1">
        <v>0</v>
      </c>
    </row>
    <row r="109" spans="1:12" x14ac:dyDescent="0.35">
      <c r="A109" s="1" t="s">
        <v>61</v>
      </c>
      <c r="B109" s="1">
        <v>8.6310000000000002</v>
      </c>
      <c r="E109" s="1">
        <v>1</v>
      </c>
      <c r="I109" s="1" t="s">
        <v>61</v>
      </c>
      <c r="J109" s="1">
        <v>32.128808759999998</v>
      </c>
      <c r="K109" s="1">
        <v>0</v>
      </c>
      <c r="L109" s="1">
        <v>0</v>
      </c>
    </row>
    <row r="110" spans="1:12" x14ac:dyDescent="0.35">
      <c r="A110" s="1" t="s">
        <v>141</v>
      </c>
      <c r="B110" s="1">
        <v>2.25</v>
      </c>
      <c r="E110" s="1">
        <v>1</v>
      </c>
      <c r="I110" s="1" t="s">
        <v>141</v>
      </c>
      <c r="J110" s="1">
        <v>2.4079175460000002</v>
      </c>
      <c r="K110" s="1">
        <v>0</v>
      </c>
      <c r="L110" s="1">
        <v>0</v>
      </c>
    </row>
    <row r="111" spans="1:12" x14ac:dyDescent="0.35">
      <c r="A111" s="1" t="s">
        <v>142</v>
      </c>
      <c r="B111" s="1">
        <v>2.6019999999999999</v>
      </c>
      <c r="E111" s="1">
        <v>1</v>
      </c>
      <c r="I111" s="1" t="s">
        <v>142</v>
      </c>
      <c r="J111" s="1">
        <v>7.4639499269999998</v>
      </c>
      <c r="K111" s="1">
        <v>0</v>
      </c>
      <c r="L111" s="1">
        <v>0</v>
      </c>
    </row>
    <row r="112" spans="1:12" x14ac:dyDescent="0.35">
      <c r="A112" s="1" t="s">
        <v>63</v>
      </c>
      <c r="B112" s="1">
        <v>2.407</v>
      </c>
      <c r="E112" s="1">
        <v>1</v>
      </c>
      <c r="I112" s="1" t="s">
        <v>63</v>
      </c>
      <c r="J112" s="1">
        <v>1.3118820959999999</v>
      </c>
      <c r="K112" s="1">
        <v>0</v>
      </c>
      <c r="L112" s="1">
        <v>0</v>
      </c>
    </row>
    <row r="113" spans="1:12" x14ac:dyDescent="0.35">
      <c r="A113" s="1" t="s">
        <v>150</v>
      </c>
      <c r="B113" s="1">
        <v>2.2130000000000001</v>
      </c>
      <c r="E113" s="1">
        <v>1</v>
      </c>
      <c r="I113" s="1" t="s">
        <v>150</v>
      </c>
      <c r="J113" s="1">
        <v>1.383258629</v>
      </c>
      <c r="K113" s="1">
        <v>0</v>
      </c>
      <c r="L113" s="1">
        <v>0</v>
      </c>
    </row>
    <row r="114" spans="1:12" x14ac:dyDescent="0.35">
      <c r="A114" s="1" t="s">
        <v>144</v>
      </c>
      <c r="B114" s="1">
        <v>-2.0230000000000001</v>
      </c>
      <c r="E114" s="1">
        <v>1</v>
      </c>
      <c r="I114" s="1" t="s">
        <v>144</v>
      </c>
      <c r="J114" s="1">
        <v>1.619066788</v>
      </c>
      <c r="K114" s="1">
        <v>0</v>
      </c>
      <c r="L114" s="1">
        <v>0</v>
      </c>
    </row>
    <row r="115" spans="1:12" x14ac:dyDescent="0.35">
      <c r="A115" s="1" t="s">
        <v>151</v>
      </c>
      <c r="B115" s="1">
        <v>2.577</v>
      </c>
      <c r="E115" s="1">
        <v>1</v>
      </c>
      <c r="I115" s="1" t="s">
        <v>151</v>
      </c>
      <c r="J115" s="1">
        <v>1.5853733160000001</v>
      </c>
      <c r="K115" s="1">
        <v>0</v>
      </c>
      <c r="L115" s="1">
        <v>0</v>
      </c>
    </row>
  </sheetData>
  <conditionalFormatting sqref="J4:L115">
    <cfRule type="cellIs" dxfId="2" priority="1" operator="greaterThan">
      <formula>1.3</formula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activeCell="H15" sqref="H15"/>
    </sheetView>
  </sheetViews>
  <sheetFormatPr defaultColWidth="11.6328125" defaultRowHeight="15.5" x14ac:dyDescent="0.35"/>
  <cols>
    <col min="1" max="1" width="38.54296875" style="1" customWidth="1"/>
    <col min="2" max="9" width="11.6328125" style="1"/>
    <col min="10" max="10" width="3.26953125" style="1" customWidth="1"/>
    <col min="11" max="11" width="46.90625" style="1" customWidth="1"/>
    <col min="12" max="16384" width="11.6328125" style="1"/>
  </cols>
  <sheetData>
    <row r="1" spans="1:14" x14ac:dyDescent="0.35">
      <c r="A1" s="1" t="s">
        <v>0</v>
      </c>
    </row>
    <row r="2" spans="1:14" x14ac:dyDescent="0.35">
      <c r="A2" s="1" t="s">
        <v>155</v>
      </c>
      <c r="K2" s="1" t="s">
        <v>156</v>
      </c>
    </row>
    <row r="3" spans="1:14" x14ac:dyDescent="0.35">
      <c r="A3" s="1" t="s">
        <v>157</v>
      </c>
      <c r="B3" s="1" t="s">
        <v>152</v>
      </c>
      <c r="C3" s="1" t="s">
        <v>153</v>
      </c>
      <c r="D3" s="1" t="s">
        <v>154</v>
      </c>
      <c r="F3" s="1" t="s">
        <v>158</v>
      </c>
      <c r="K3" s="1" t="s">
        <v>157</v>
      </c>
      <c r="L3" s="1" t="s">
        <v>152</v>
      </c>
      <c r="M3" s="1" t="s">
        <v>153</v>
      </c>
      <c r="N3" s="1" t="s">
        <v>154</v>
      </c>
    </row>
    <row r="4" spans="1:14" x14ac:dyDescent="0.35">
      <c r="A4" s="1" t="s">
        <v>159</v>
      </c>
      <c r="B4" s="1">
        <v>-0.44700000000000001</v>
      </c>
      <c r="C4" s="1">
        <v>2.1110000000000002</v>
      </c>
      <c r="D4" s="1">
        <v>1.155</v>
      </c>
      <c r="F4" s="1">
        <f t="shared" ref="F4:F66" si="0">COUNT(B4:D4)</f>
        <v>3</v>
      </c>
      <c r="K4" s="1" t="s">
        <v>159</v>
      </c>
      <c r="L4" s="1">
        <v>0.246681049389258</v>
      </c>
      <c r="M4" s="1">
        <v>0.59416980814864695</v>
      </c>
      <c r="N4" s="1">
        <v>1.34727731209545</v>
      </c>
    </row>
    <row r="5" spans="1:14" x14ac:dyDescent="0.35">
      <c r="A5" s="1" t="s">
        <v>160</v>
      </c>
      <c r="B5" s="1">
        <v>0</v>
      </c>
      <c r="C5" s="1">
        <v>-3.1379999999999999</v>
      </c>
      <c r="D5" s="1">
        <v>-0.77500000000000002</v>
      </c>
      <c r="F5" s="1">
        <f t="shared" si="0"/>
        <v>3</v>
      </c>
      <c r="K5" s="1" t="s">
        <v>160</v>
      </c>
      <c r="L5" s="1">
        <v>0.48670574733598199</v>
      </c>
      <c r="M5" s="1">
        <v>2.3529347222038099</v>
      </c>
      <c r="N5" s="1">
        <v>1.3495259163601201</v>
      </c>
    </row>
    <row r="6" spans="1:14" x14ac:dyDescent="0.35">
      <c r="A6" s="1" t="s">
        <v>161</v>
      </c>
      <c r="B6" s="1">
        <v>1.9410000000000001</v>
      </c>
      <c r="C6" s="1">
        <v>4.2430000000000003</v>
      </c>
      <c r="D6" s="1">
        <v>4.3230000000000004</v>
      </c>
      <c r="F6" s="1">
        <f t="shared" si="0"/>
        <v>3</v>
      </c>
      <c r="K6" s="1" t="s">
        <v>161</v>
      </c>
      <c r="L6" s="1">
        <v>0.18344844397785001</v>
      </c>
      <c r="M6" s="1">
        <v>1.1073044206767499</v>
      </c>
      <c r="N6" s="1">
        <v>1.8122447794759799</v>
      </c>
    </row>
    <row r="7" spans="1:14" x14ac:dyDescent="0.35">
      <c r="A7" s="1" t="s">
        <v>162</v>
      </c>
      <c r="B7" s="1">
        <v>0.90500000000000003</v>
      </c>
      <c r="C7" s="1">
        <v>2.6539999999999999</v>
      </c>
      <c r="D7" s="1">
        <v>1.581</v>
      </c>
      <c r="F7" s="1">
        <f t="shared" si="0"/>
        <v>3</v>
      </c>
      <c r="K7" s="1" t="s">
        <v>162</v>
      </c>
      <c r="L7" s="1">
        <v>0.42174680794805502</v>
      </c>
      <c r="M7" s="1">
        <v>2.8587332748150298</v>
      </c>
      <c r="N7" s="1">
        <v>4.84376557989372</v>
      </c>
    </row>
    <row r="8" spans="1:14" x14ac:dyDescent="0.35">
      <c r="A8" s="1" t="s">
        <v>163</v>
      </c>
      <c r="B8" s="1">
        <v>1.633</v>
      </c>
      <c r="C8" s="1">
        <v>1.528</v>
      </c>
      <c r="D8" s="1">
        <v>2.1829999999999998</v>
      </c>
      <c r="F8" s="1">
        <f t="shared" si="0"/>
        <v>3</v>
      </c>
      <c r="K8" s="1" t="s">
        <v>163</v>
      </c>
      <c r="L8" s="1">
        <v>0.52342437897407001</v>
      </c>
      <c r="M8" s="1">
        <v>1.5177442648510999</v>
      </c>
      <c r="N8" s="1">
        <v>2.7978852860865202</v>
      </c>
    </row>
    <row r="9" spans="1:14" x14ac:dyDescent="0.35">
      <c r="A9" s="1" t="s">
        <v>164</v>
      </c>
      <c r="B9" s="1">
        <v>-1.732</v>
      </c>
      <c r="C9" s="1">
        <v>0.24299999999999999</v>
      </c>
      <c r="D9" s="1">
        <v>-2.3570000000000002</v>
      </c>
      <c r="F9" s="1">
        <f t="shared" si="0"/>
        <v>3</v>
      </c>
      <c r="K9" s="1" t="s">
        <v>164</v>
      </c>
      <c r="L9" s="1">
        <v>2.2182758620671801</v>
      </c>
      <c r="M9" s="1">
        <v>1.8964204873800099</v>
      </c>
      <c r="N9" s="1">
        <v>4.5929080238803603</v>
      </c>
    </row>
    <row r="10" spans="1:14" x14ac:dyDescent="0.35">
      <c r="A10" s="1" t="s">
        <v>165</v>
      </c>
      <c r="B10" s="1">
        <v>3.9220000000000002</v>
      </c>
      <c r="C10" s="1">
        <v>4.1310000000000002</v>
      </c>
      <c r="D10" s="1">
        <v>4.5430000000000001</v>
      </c>
      <c r="F10" s="1">
        <f t="shared" si="0"/>
        <v>3</v>
      </c>
      <c r="K10" s="1" t="s">
        <v>165</v>
      </c>
      <c r="L10" s="1">
        <v>2.3229521117270999</v>
      </c>
      <c r="M10" s="1">
        <v>3.0975590223725602</v>
      </c>
      <c r="N10" s="1">
        <v>6.4673780924832096</v>
      </c>
    </row>
    <row r="11" spans="1:14" x14ac:dyDescent="0.35">
      <c r="A11" s="1" t="s">
        <v>166</v>
      </c>
      <c r="B11" s="1">
        <v>-1</v>
      </c>
      <c r="C11" s="1">
        <v>-1.155</v>
      </c>
      <c r="D11" s="1">
        <v>-2.121</v>
      </c>
      <c r="F11" s="1">
        <f t="shared" si="0"/>
        <v>3</v>
      </c>
      <c r="K11" s="1" t="s">
        <v>166</v>
      </c>
      <c r="L11" s="1">
        <v>1.56597410401236</v>
      </c>
      <c r="M11" s="1">
        <v>1.70232464829598</v>
      </c>
      <c r="N11" s="1">
        <v>1.9441273847375</v>
      </c>
    </row>
    <row r="12" spans="1:14" x14ac:dyDescent="0.35">
      <c r="A12" s="1" t="s">
        <v>167</v>
      </c>
      <c r="B12" s="1">
        <v>1</v>
      </c>
      <c r="C12" s="1">
        <v>1.4139999999999999</v>
      </c>
      <c r="D12" s="1">
        <v>2</v>
      </c>
      <c r="F12" s="1">
        <f t="shared" si="0"/>
        <v>3</v>
      </c>
      <c r="K12" s="1" t="s">
        <v>167</v>
      </c>
      <c r="L12" s="1">
        <v>1.56597410401236</v>
      </c>
      <c r="M12" s="1">
        <v>2.20638871658835</v>
      </c>
      <c r="N12" s="1">
        <v>3.3579897699881398</v>
      </c>
    </row>
    <row r="13" spans="1:14" x14ac:dyDescent="0.35">
      <c r="A13" s="1" t="s">
        <v>168</v>
      </c>
      <c r="B13" s="1">
        <v>0</v>
      </c>
      <c r="C13" s="1">
        <v>2.6829999999999998</v>
      </c>
      <c r="D13" s="1">
        <v>2.3570000000000002</v>
      </c>
      <c r="F13" s="1">
        <f t="shared" si="0"/>
        <v>3</v>
      </c>
      <c r="K13" s="1" t="s">
        <v>168</v>
      </c>
      <c r="L13" s="1">
        <v>0.42174680794805502</v>
      </c>
      <c r="M13" s="1">
        <v>1.25281815367779</v>
      </c>
      <c r="N13" s="1">
        <v>2.2297383859504798</v>
      </c>
    </row>
    <row r="14" spans="1:14" x14ac:dyDescent="0.35">
      <c r="A14" s="1" t="s">
        <v>169</v>
      </c>
      <c r="B14" s="1">
        <v>1.89</v>
      </c>
      <c r="C14" s="1">
        <v>3</v>
      </c>
      <c r="D14" s="1">
        <v>2.84</v>
      </c>
      <c r="F14" s="1">
        <f t="shared" si="0"/>
        <v>3</v>
      </c>
      <c r="K14" s="1" t="s">
        <v>169</v>
      </c>
      <c r="L14" s="1">
        <v>0.58607368818106198</v>
      </c>
      <c r="M14" s="1">
        <v>1.1341283133792099</v>
      </c>
      <c r="N14" s="1">
        <v>2.1567892744767301</v>
      </c>
    </row>
    <row r="15" spans="1:14" x14ac:dyDescent="0.35">
      <c r="A15" s="1" t="s">
        <v>170</v>
      </c>
      <c r="B15" s="1">
        <v>1</v>
      </c>
      <c r="C15" s="1">
        <v>3.13</v>
      </c>
      <c r="D15" s="1">
        <v>2.5</v>
      </c>
      <c r="F15" s="1">
        <f t="shared" si="0"/>
        <v>3</v>
      </c>
      <c r="K15" s="1" t="s">
        <v>170</v>
      </c>
      <c r="L15" s="1">
        <v>0.23475194837567301</v>
      </c>
      <c r="M15" s="1">
        <v>1.6602125755242501</v>
      </c>
      <c r="N15" s="1">
        <v>1.7708571269416</v>
      </c>
    </row>
    <row r="16" spans="1:14" x14ac:dyDescent="0.35">
      <c r="A16" s="1" t="s">
        <v>171</v>
      </c>
      <c r="B16" s="1">
        <v>1.633</v>
      </c>
      <c r="C16" s="1">
        <v>2.496</v>
      </c>
      <c r="D16" s="1">
        <v>1.2649999999999999</v>
      </c>
      <c r="F16" s="1">
        <f t="shared" si="0"/>
        <v>3</v>
      </c>
      <c r="K16" s="1" t="s">
        <v>171</v>
      </c>
      <c r="L16" s="1">
        <v>0.68922132181753504</v>
      </c>
      <c r="M16" s="1">
        <v>1.66604562507439</v>
      </c>
      <c r="N16" s="1">
        <v>2.4923066557271398</v>
      </c>
    </row>
    <row r="17" spans="1:14" x14ac:dyDescent="0.35">
      <c r="A17" s="1" t="s">
        <v>172</v>
      </c>
      <c r="B17" s="1">
        <v>0.44700000000000001</v>
      </c>
      <c r="C17" s="1">
        <v>2.5</v>
      </c>
      <c r="D17" s="1">
        <v>2.8279999999999998</v>
      </c>
      <c r="F17" s="1">
        <f t="shared" si="0"/>
        <v>3</v>
      </c>
      <c r="K17" s="1" t="s">
        <v>172</v>
      </c>
      <c r="L17" s="1">
        <v>0.39983526536416503</v>
      </c>
      <c r="M17" s="1">
        <v>1.41329199099733</v>
      </c>
      <c r="N17" s="1">
        <v>4.1094653121086999</v>
      </c>
    </row>
    <row r="18" spans="1:14" x14ac:dyDescent="0.35">
      <c r="A18" s="1" t="s">
        <v>173</v>
      </c>
      <c r="B18" s="1">
        <v>2.3239999999999998</v>
      </c>
      <c r="C18" s="1">
        <v>2.4660000000000002</v>
      </c>
      <c r="D18" s="1">
        <v>4</v>
      </c>
      <c r="F18" s="1">
        <f t="shared" si="0"/>
        <v>3</v>
      </c>
      <c r="K18" s="1" t="s">
        <v>173</v>
      </c>
      <c r="L18" s="1">
        <v>1.2158861495165001</v>
      </c>
      <c r="M18" s="1">
        <v>2.9277956763920301</v>
      </c>
      <c r="N18" s="1">
        <v>5.9183397130431796</v>
      </c>
    </row>
    <row r="19" spans="1:14" x14ac:dyDescent="0.35">
      <c r="A19" s="1" t="s">
        <v>174</v>
      </c>
      <c r="B19" s="1">
        <v>-0.70699999999999996</v>
      </c>
      <c r="C19" s="1">
        <v>3.13</v>
      </c>
      <c r="D19" s="1">
        <v>2</v>
      </c>
      <c r="F19" s="1">
        <f t="shared" si="0"/>
        <v>3</v>
      </c>
      <c r="K19" s="1" t="s">
        <v>174</v>
      </c>
      <c r="L19" s="1">
        <v>0.52759788727043999</v>
      </c>
      <c r="M19" s="1">
        <v>0.98785976940663001</v>
      </c>
      <c r="N19" s="1">
        <v>1.3538859850348199</v>
      </c>
    </row>
    <row r="20" spans="1:14" x14ac:dyDescent="0.35">
      <c r="A20" s="1" t="s">
        <v>175</v>
      </c>
      <c r="B20" s="1">
        <v>1.89</v>
      </c>
      <c r="C20" s="1">
        <v>3.13</v>
      </c>
      <c r="D20" s="1">
        <v>4.0250000000000004</v>
      </c>
      <c r="F20" s="1">
        <f t="shared" si="0"/>
        <v>3</v>
      </c>
      <c r="K20" s="1" t="s">
        <v>175</v>
      </c>
      <c r="L20" s="1">
        <v>0.82714746597218902</v>
      </c>
      <c r="M20" s="1">
        <v>2.5916014164685799</v>
      </c>
      <c r="N20" s="1">
        <v>5.2242982809043097</v>
      </c>
    </row>
    <row r="21" spans="1:14" x14ac:dyDescent="0.35">
      <c r="A21" s="1" t="s">
        <v>176</v>
      </c>
      <c r="B21" s="1">
        <v>0.44700000000000001</v>
      </c>
      <c r="C21" s="1">
        <v>2.2360000000000002</v>
      </c>
      <c r="D21" s="1">
        <v>2.1379999999999999</v>
      </c>
      <c r="F21" s="1">
        <f t="shared" si="0"/>
        <v>3</v>
      </c>
      <c r="K21" s="1" t="s">
        <v>176</v>
      </c>
      <c r="L21" s="1">
        <v>0.23475194837567301</v>
      </c>
      <c r="M21" s="1">
        <v>1.9433510925392901</v>
      </c>
      <c r="N21" s="1">
        <v>1.3739813141242601</v>
      </c>
    </row>
    <row r="22" spans="1:14" x14ac:dyDescent="0.35">
      <c r="A22" s="1" t="s">
        <v>177</v>
      </c>
      <c r="B22" s="1">
        <v>0</v>
      </c>
      <c r="C22" s="1">
        <v>2.5579999999999998</v>
      </c>
      <c r="D22" s="1">
        <v>0.63200000000000001</v>
      </c>
      <c r="F22" s="1">
        <f t="shared" si="0"/>
        <v>3</v>
      </c>
      <c r="K22" s="1" t="s">
        <v>177</v>
      </c>
      <c r="L22" s="1">
        <v>0</v>
      </c>
      <c r="M22" s="1">
        <v>2.1641750008056801</v>
      </c>
      <c r="N22" s="1">
        <v>0.344178576724601</v>
      </c>
    </row>
    <row r="23" spans="1:14" x14ac:dyDescent="0.35">
      <c r="A23" s="1" t="s">
        <v>178</v>
      </c>
      <c r="B23" s="1">
        <v>2.2360000000000002</v>
      </c>
      <c r="C23" s="1">
        <v>1.732</v>
      </c>
      <c r="D23" s="1">
        <v>3</v>
      </c>
      <c r="F23" s="1">
        <f t="shared" si="0"/>
        <v>3</v>
      </c>
      <c r="K23" s="1" t="s">
        <v>178</v>
      </c>
      <c r="L23" s="1">
        <v>0.58607368818106198</v>
      </c>
      <c r="M23" s="1">
        <v>0.59493132915018299</v>
      </c>
      <c r="N23" s="1">
        <v>2.1567892744767301</v>
      </c>
    </row>
    <row r="24" spans="1:14" x14ac:dyDescent="0.35">
      <c r="A24" s="1" t="s">
        <v>179</v>
      </c>
      <c r="B24" s="1">
        <v>1.667</v>
      </c>
      <c r="C24" s="1">
        <v>3.71</v>
      </c>
      <c r="D24" s="1">
        <v>3.3</v>
      </c>
      <c r="F24" s="1">
        <f t="shared" si="0"/>
        <v>3</v>
      </c>
      <c r="K24" s="1" t="s">
        <v>179</v>
      </c>
      <c r="L24" s="1">
        <v>0.39983526536416503</v>
      </c>
      <c r="M24" s="1">
        <v>1.05428310354053</v>
      </c>
      <c r="N24" s="1">
        <v>1.78247719264259</v>
      </c>
    </row>
    <row r="25" spans="1:14" x14ac:dyDescent="0.35">
      <c r="A25" s="1" t="s">
        <v>180</v>
      </c>
      <c r="B25" s="1">
        <v>0</v>
      </c>
      <c r="C25" s="1">
        <v>2.1829999999999998</v>
      </c>
      <c r="D25" s="1">
        <v>1.2130000000000001</v>
      </c>
      <c r="F25" s="1">
        <f t="shared" si="0"/>
        <v>3</v>
      </c>
      <c r="K25" s="1" t="s">
        <v>180</v>
      </c>
      <c r="L25" s="1">
        <v>0.363127716785559</v>
      </c>
      <c r="M25" s="1">
        <v>2.4221257797989901</v>
      </c>
      <c r="N25" s="1">
        <v>4.2569277950604301</v>
      </c>
    </row>
    <row r="26" spans="1:14" x14ac:dyDescent="0.35">
      <c r="A26" s="1" t="s">
        <v>181</v>
      </c>
      <c r="B26" s="1">
        <v>-0.44700000000000001</v>
      </c>
      <c r="C26" s="1">
        <v>2.6</v>
      </c>
      <c r="D26" s="1">
        <v>1.706</v>
      </c>
      <c r="F26" s="1">
        <f t="shared" si="0"/>
        <v>3</v>
      </c>
      <c r="K26" s="1" t="s">
        <v>181</v>
      </c>
      <c r="L26" s="1">
        <v>0.27030273919888398</v>
      </c>
      <c r="M26" s="1">
        <v>3.5112564943048299</v>
      </c>
      <c r="N26" s="1">
        <v>5.9183397130431796</v>
      </c>
    </row>
    <row r="27" spans="1:14" x14ac:dyDescent="0.35">
      <c r="A27" s="1" t="s">
        <v>182</v>
      </c>
      <c r="B27" s="1">
        <v>-2.121</v>
      </c>
      <c r="C27" s="1">
        <v>-1.569</v>
      </c>
      <c r="D27" s="1">
        <v>-2.8370000000000002</v>
      </c>
      <c r="F27" s="1">
        <f t="shared" si="0"/>
        <v>3</v>
      </c>
      <c r="K27" s="1" t="s">
        <v>182</v>
      </c>
      <c r="L27" s="1">
        <v>0.84758490578090795</v>
      </c>
      <c r="M27" s="1">
        <v>5.0866374347074403</v>
      </c>
      <c r="N27" s="1">
        <v>6.4673780924832096</v>
      </c>
    </row>
    <row r="28" spans="1:14" x14ac:dyDescent="0.35">
      <c r="A28" s="1" t="s">
        <v>183</v>
      </c>
      <c r="B28" s="1">
        <v>1</v>
      </c>
      <c r="C28" s="1">
        <v>3.1280000000000001</v>
      </c>
      <c r="D28" s="1">
        <v>2.9820000000000002</v>
      </c>
      <c r="F28" s="1">
        <f t="shared" si="0"/>
        <v>3</v>
      </c>
      <c r="K28" s="1" t="s">
        <v>183</v>
      </c>
      <c r="L28" s="1">
        <v>0.73794073110358205</v>
      </c>
      <c r="M28" s="1">
        <v>1.89586675251466</v>
      </c>
      <c r="N28" s="1">
        <v>2.8798958430039701</v>
      </c>
    </row>
    <row r="29" spans="1:14" x14ac:dyDescent="0.35">
      <c r="A29" s="1" t="s">
        <v>184</v>
      </c>
      <c r="B29" s="1">
        <v>0.44700000000000001</v>
      </c>
      <c r="C29" s="1">
        <v>1.508</v>
      </c>
      <c r="D29" s="1">
        <v>2.887</v>
      </c>
      <c r="F29" s="1">
        <f t="shared" si="0"/>
        <v>3</v>
      </c>
      <c r="K29" s="1" t="s">
        <v>184</v>
      </c>
      <c r="L29" s="1">
        <v>0.56084615611115596</v>
      </c>
      <c r="M29" s="1">
        <v>0.78723683318021098</v>
      </c>
      <c r="N29" s="1">
        <v>2.1379624344064401</v>
      </c>
    </row>
    <row r="30" spans="1:14" x14ac:dyDescent="0.35">
      <c r="A30" s="1" t="s">
        <v>185</v>
      </c>
      <c r="B30" s="1">
        <v>-0.378</v>
      </c>
      <c r="C30" s="1">
        <v>-1.3420000000000001</v>
      </c>
      <c r="D30" s="1">
        <v>-3.0510000000000002</v>
      </c>
      <c r="F30" s="1">
        <f t="shared" si="0"/>
        <v>3</v>
      </c>
      <c r="K30" s="1" t="s">
        <v>185</v>
      </c>
      <c r="L30" s="1">
        <v>0.58682043317373001</v>
      </c>
      <c r="M30" s="1">
        <v>3.5112564943048299</v>
      </c>
      <c r="N30" s="1">
        <v>3.3419300895415098</v>
      </c>
    </row>
    <row r="31" spans="1:14" x14ac:dyDescent="0.35">
      <c r="A31" s="1" t="s">
        <v>186</v>
      </c>
      <c r="B31" s="1">
        <v>0.70699999999999996</v>
      </c>
      <c r="C31" s="1">
        <v>2.2679999999999998</v>
      </c>
      <c r="D31" s="1">
        <v>3.5449999999999999</v>
      </c>
      <c r="F31" s="1">
        <f t="shared" si="0"/>
        <v>3</v>
      </c>
      <c r="K31" s="1" t="s">
        <v>186</v>
      </c>
      <c r="L31" s="1">
        <v>0.52623003787265099</v>
      </c>
      <c r="M31" s="1">
        <v>3.7734957992961999</v>
      </c>
      <c r="N31" s="1">
        <v>5.1921216066209999</v>
      </c>
    </row>
    <row r="32" spans="1:14" x14ac:dyDescent="0.35">
      <c r="A32" s="1" t="s">
        <v>187</v>
      </c>
      <c r="B32" s="1">
        <v>2.5299999999999998</v>
      </c>
      <c r="C32" s="1">
        <v>2.1829999999999998</v>
      </c>
      <c r="D32" s="1">
        <v>3.153</v>
      </c>
      <c r="F32" s="1">
        <f t="shared" si="0"/>
        <v>3</v>
      </c>
      <c r="K32" s="1" t="s">
        <v>187</v>
      </c>
      <c r="L32" s="1">
        <v>1.6533937078705601</v>
      </c>
      <c r="M32" s="1">
        <v>2.2680699155792099</v>
      </c>
      <c r="N32" s="1">
        <v>3.3579897699881398</v>
      </c>
    </row>
    <row r="33" spans="1:14" x14ac:dyDescent="0.35">
      <c r="A33" s="1" t="s">
        <v>188</v>
      </c>
      <c r="B33" s="1">
        <v>0.57699999999999996</v>
      </c>
      <c r="C33" s="1">
        <v>2.117</v>
      </c>
      <c r="D33" s="1">
        <v>1.4</v>
      </c>
      <c r="F33" s="1">
        <f t="shared" si="0"/>
        <v>3</v>
      </c>
      <c r="K33" s="1" t="s">
        <v>188</v>
      </c>
      <c r="L33" s="1">
        <v>1.56597410401236</v>
      </c>
      <c r="M33" s="1">
        <v>2.7812447783700698</v>
      </c>
      <c r="N33" s="1">
        <v>4.7121574925718397</v>
      </c>
    </row>
    <row r="34" spans="1:14" x14ac:dyDescent="0.35">
      <c r="A34" s="1" t="s">
        <v>189</v>
      </c>
      <c r="B34" s="1">
        <v>2.1110000000000002</v>
      </c>
      <c r="C34" s="1">
        <v>-0.50700000000000001</v>
      </c>
      <c r="D34" s="1">
        <v>2.4750000000000001</v>
      </c>
      <c r="F34" s="1">
        <f t="shared" si="0"/>
        <v>3</v>
      </c>
      <c r="K34" s="1" t="s">
        <v>189</v>
      </c>
      <c r="L34" s="1">
        <v>0.81242247959657199</v>
      </c>
      <c r="M34" s="1">
        <v>2.5036757460375201</v>
      </c>
      <c r="N34" s="1">
        <v>4.0581273336180503</v>
      </c>
    </row>
    <row r="35" spans="1:14" x14ac:dyDescent="0.35">
      <c r="A35" s="1" t="s">
        <v>190</v>
      </c>
      <c r="B35" s="1">
        <v>-1.1339999999999999</v>
      </c>
      <c r="C35" s="1">
        <v>2.9820000000000002</v>
      </c>
      <c r="D35" s="1">
        <v>1.7889999999999999</v>
      </c>
      <c r="F35" s="1">
        <f t="shared" si="0"/>
        <v>3</v>
      </c>
      <c r="K35" s="1" t="s">
        <v>190</v>
      </c>
      <c r="L35" s="1">
        <v>0.49508730508596099</v>
      </c>
      <c r="M35" s="1">
        <v>1.7325652136496399</v>
      </c>
      <c r="N35" s="1">
        <v>3.4493565128160002</v>
      </c>
    </row>
    <row r="36" spans="1:14" x14ac:dyDescent="0.35">
      <c r="A36" s="1" t="s">
        <v>191</v>
      </c>
      <c r="C36" s="1">
        <v>-0.378</v>
      </c>
      <c r="D36" s="1">
        <v>2.2360000000000002</v>
      </c>
      <c r="F36" s="1">
        <f t="shared" si="0"/>
        <v>2</v>
      </c>
      <c r="K36" s="1" t="s">
        <v>191</v>
      </c>
      <c r="L36" s="1">
        <v>0.102370847398814</v>
      </c>
      <c r="M36" s="1">
        <v>1.4755545743059</v>
      </c>
      <c r="N36" s="1">
        <v>1.21423968384423</v>
      </c>
    </row>
    <row r="37" spans="1:14" x14ac:dyDescent="0.35">
      <c r="A37" s="1" t="s">
        <v>192</v>
      </c>
      <c r="C37" s="1">
        <v>-2.1110000000000002</v>
      </c>
      <c r="D37" s="1">
        <v>-1.667</v>
      </c>
      <c r="F37" s="1">
        <f t="shared" si="0"/>
        <v>2</v>
      </c>
      <c r="K37" s="1" t="s">
        <v>192</v>
      </c>
      <c r="L37" s="1">
        <v>0</v>
      </c>
      <c r="M37" s="1">
        <v>1.2527126193223099</v>
      </c>
      <c r="N37" s="1">
        <v>1.43429161342178</v>
      </c>
    </row>
    <row r="38" spans="1:14" x14ac:dyDescent="0.35">
      <c r="A38" s="1" t="s">
        <v>193</v>
      </c>
      <c r="C38" s="1">
        <v>0.44700000000000001</v>
      </c>
      <c r="D38" s="1">
        <v>2.4489999999999998</v>
      </c>
      <c r="F38" s="1">
        <f t="shared" si="0"/>
        <v>2</v>
      </c>
      <c r="K38" s="1" t="s">
        <v>193</v>
      </c>
      <c r="L38" s="1">
        <v>0</v>
      </c>
      <c r="M38" s="1">
        <v>1.10648185803057</v>
      </c>
      <c r="N38" s="1">
        <v>2.2588418333279301</v>
      </c>
    </row>
    <row r="39" spans="1:14" x14ac:dyDescent="0.35">
      <c r="A39" s="1" t="s">
        <v>194</v>
      </c>
      <c r="C39" s="1">
        <v>2.6459999999999999</v>
      </c>
      <c r="D39" s="1">
        <v>2.2360000000000002</v>
      </c>
      <c r="F39" s="1">
        <f t="shared" si="0"/>
        <v>2</v>
      </c>
      <c r="K39" s="1" t="s">
        <v>194</v>
      </c>
      <c r="L39" s="1">
        <v>0.39983526536416503</v>
      </c>
      <c r="M39" s="1">
        <v>1.7913676013186799</v>
      </c>
      <c r="N39" s="1">
        <v>1.4762418330646201</v>
      </c>
    </row>
    <row r="40" spans="1:14" x14ac:dyDescent="0.35">
      <c r="A40" s="1" t="s">
        <v>195</v>
      </c>
      <c r="C40" s="1">
        <v>1.89</v>
      </c>
      <c r="D40" s="1">
        <v>2</v>
      </c>
      <c r="F40" s="1">
        <f t="shared" si="0"/>
        <v>2</v>
      </c>
      <c r="K40" s="1" t="s">
        <v>195</v>
      </c>
      <c r="L40" s="1">
        <v>0.390784757658378</v>
      </c>
      <c r="M40" s="1">
        <v>1.6877937618921599</v>
      </c>
      <c r="N40" s="1">
        <v>0.95547887690259703</v>
      </c>
    </row>
    <row r="41" spans="1:14" x14ac:dyDescent="0.35">
      <c r="A41" s="1" t="s">
        <v>196</v>
      </c>
      <c r="C41" s="1">
        <v>2.6459999999999999</v>
      </c>
      <c r="D41" s="1">
        <v>2.2360000000000002</v>
      </c>
      <c r="F41" s="1">
        <f t="shared" si="0"/>
        <v>2</v>
      </c>
      <c r="K41" s="1" t="s">
        <v>196</v>
      </c>
      <c r="L41" s="1">
        <v>0.49508730508596099</v>
      </c>
      <c r="M41" s="1">
        <v>2.3222016069169902</v>
      </c>
      <c r="N41" s="1">
        <v>1.86558952467315</v>
      </c>
    </row>
    <row r="42" spans="1:14" x14ac:dyDescent="0.35">
      <c r="A42" s="1" t="s">
        <v>197</v>
      </c>
      <c r="C42" s="1">
        <v>2.887</v>
      </c>
      <c r="D42" s="1">
        <v>2.4489999999999998</v>
      </c>
      <c r="F42" s="1">
        <f t="shared" si="0"/>
        <v>2</v>
      </c>
      <c r="K42" s="1" t="s">
        <v>197</v>
      </c>
      <c r="L42" s="1">
        <v>0.126326576294013</v>
      </c>
      <c r="M42" s="1">
        <v>3.8301942849590098</v>
      </c>
      <c r="N42" s="1">
        <v>1.8198296378711001</v>
      </c>
    </row>
    <row r="43" spans="1:14" x14ac:dyDescent="0.35">
      <c r="A43" s="1" t="s">
        <v>198</v>
      </c>
      <c r="C43" s="1">
        <v>3.5449999999999999</v>
      </c>
      <c r="D43" s="1">
        <v>2.1829999999999998</v>
      </c>
      <c r="F43" s="1">
        <f t="shared" si="0"/>
        <v>2</v>
      </c>
      <c r="K43" s="1" t="s">
        <v>198</v>
      </c>
      <c r="L43" s="1">
        <v>0</v>
      </c>
      <c r="M43" s="1">
        <v>2.6627386544285399</v>
      </c>
      <c r="N43" s="1">
        <v>2.3930366539646801</v>
      </c>
    </row>
    <row r="44" spans="1:14" x14ac:dyDescent="0.35">
      <c r="A44" s="1" t="s">
        <v>199</v>
      </c>
      <c r="C44" s="1">
        <v>2.0409999999999999</v>
      </c>
      <c r="D44" s="1">
        <v>3.13</v>
      </c>
      <c r="F44" s="1">
        <f t="shared" si="0"/>
        <v>2</v>
      </c>
      <c r="K44" s="1" t="s">
        <v>199</v>
      </c>
      <c r="L44" s="1">
        <v>0</v>
      </c>
      <c r="M44" s="1">
        <v>1.8964204873800099</v>
      </c>
      <c r="N44" s="1">
        <v>2.39179912412368</v>
      </c>
    </row>
    <row r="45" spans="1:14" x14ac:dyDescent="0.35">
      <c r="A45" s="1" t="s">
        <v>200</v>
      </c>
      <c r="C45" s="1">
        <v>-2.673</v>
      </c>
      <c r="D45" s="1">
        <v>-1.508</v>
      </c>
      <c r="F45" s="1">
        <f t="shared" si="0"/>
        <v>2</v>
      </c>
      <c r="K45" s="1" t="s">
        <v>200</v>
      </c>
      <c r="L45" s="1">
        <v>0.23551917534504099</v>
      </c>
      <c r="M45" s="1">
        <v>2.4221257797989901</v>
      </c>
      <c r="N45" s="1">
        <v>1.9564497951717501</v>
      </c>
    </row>
    <row r="46" spans="1:14" x14ac:dyDescent="0.35">
      <c r="A46" s="1" t="s">
        <v>201</v>
      </c>
      <c r="C46" s="1">
        <v>2.4489999999999998</v>
      </c>
      <c r="D46" s="1">
        <v>2.2360000000000002</v>
      </c>
      <c r="F46" s="1">
        <f t="shared" si="0"/>
        <v>2</v>
      </c>
      <c r="K46" s="1" t="s">
        <v>201</v>
      </c>
      <c r="L46" s="1">
        <v>0.55069566377659596</v>
      </c>
      <c r="M46" s="1">
        <v>2.20638871658835</v>
      </c>
      <c r="N46" s="1">
        <v>2.2297383859504798</v>
      </c>
    </row>
    <row r="47" spans="1:14" x14ac:dyDescent="0.35">
      <c r="A47" s="1" t="s">
        <v>202</v>
      </c>
      <c r="C47" s="1">
        <v>2.121</v>
      </c>
      <c r="D47" s="1">
        <v>2.2360000000000002</v>
      </c>
      <c r="F47" s="1">
        <f t="shared" si="0"/>
        <v>2</v>
      </c>
      <c r="K47" s="1" t="s">
        <v>202</v>
      </c>
      <c r="L47" s="1">
        <v>0.363127716785559</v>
      </c>
      <c r="M47" s="1">
        <v>1.9580517016979</v>
      </c>
      <c r="N47" s="1">
        <v>1.2793007715979099</v>
      </c>
    </row>
    <row r="48" spans="1:14" x14ac:dyDescent="0.35">
      <c r="A48" s="1" t="s">
        <v>203</v>
      </c>
      <c r="C48" s="1">
        <v>2.4489999999999998</v>
      </c>
      <c r="D48" s="1">
        <v>2.2360000000000002</v>
      </c>
      <c r="F48" s="1">
        <f t="shared" si="0"/>
        <v>2</v>
      </c>
      <c r="K48" s="1" t="s">
        <v>203</v>
      </c>
      <c r="L48" s="1">
        <v>1.1090043184329701</v>
      </c>
      <c r="M48" s="1">
        <v>2.20638871658835</v>
      </c>
      <c r="N48" s="1">
        <v>2.2297383859504798</v>
      </c>
    </row>
    <row r="49" spans="1:14" x14ac:dyDescent="0.35">
      <c r="A49" s="1" t="s">
        <v>204</v>
      </c>
      <c r="C49" s="1">
        <v>2</v>
      </c>
      <c r="D49" s="1">
        <v>2</v>
      </c>
      <c r="F49" s="1">
        <f t="shared" si="0"/>
        <v>2</v>
      </c>
      <c r="K49" s="1" t="s">
        <v>204</v>
      </c>
      <c r="L49" s="1">
        <v>1.4087275484033901</v>
      </c>
      <c r="M49" s="1">
        <v>1.4755545743059</v>
      </c>
      <c r="N49" s="1">
        <v>1.9692274547086199</v>
      </c>
    </row>
    <row r="50" spans="1:14" x14ac:dyDescent="0.35">
      <c r="A50" s="1" t="s">
        <v>205</v>
      </c>
      <c r="C50" s="1">
        <v>3.2730000000000001</v>
      </c>
      <c r="D50" s="1">
        <v>1.387</v>
      </c>
      <c r="F50" s="1">
        <f t="shared" si="0"/>
        <v>2</v>
      </c>
      <c r="K50" s="1" t="s">
        <v>205</v>
      </c>
      <c r="L50" s="1">
        <v>0.12577070232052101</v>
      </c>
      <c r="M50" s="1">
        <v>3.1512203898059599</v>
      </c>
      <c r="N50" s="1">
        <v>1.9404652774795701</v>
      </c>
    </row>
    <row r="51" spans="1:14" x14ac:dyDescent="0.35">
      <c r="A51" s="1" t="s">
        <v>206</v>
      </c>
      <c r="C51" s="1">
        <v>2.6459999999999999</v>
      </c>
      <c r="D51" s="1">
        <v>2</v>
      </c>
      <c r="F51" s="1">
        <f t="shared" si="0"/>
        <v>2</v>
      </c>
      <c r="K51" s="1" t="s">
        <v>206</v>
      </c>
      <c r="L51" s="1">
        <v>0.49508730508596099</v>
      </c>
      <c r="M51" s="1">
        <v>2.4655138021432199</v>
      </c>
      <c r="N51" s="1">
        <v>1.39294433205463</v>
      </c>
    </row>
    <row r="52" spans="1:14" x14ac:dyDescent="0.35">
      <c r="A52" s="1" t="s">
        <v>207</v>
      </c>
      <c r="C52" s="1">
        <v>-0.33300000000000002</v>
      </c>
      <c r="D52" s="1">
        <v>2</v>
      </c>
      <c r="F52" s="1">
        <f t="shared" si="0"/>
        <v>2</v>
      </c>
      <c r="K52" s="1" t="s">
        <v>207</v>
      </c>
      <c r="L52" s="1">
        <v>0.156402500057051</v>
      </c>
      <c r="M52" s="1">
        <v>1.6877937618921599</v>
      </c>
      <c r="N52" s="1">
        <v>0.84265429686933302</v>
      </c>
    </row>
    <row r="53" spans="1:14" x14ac:dyDescent="0.35">
      <c r="A53" s="1" t="s">
        <v>208</v>
      </c>
      <c r="C53" s="1">
        <v>2.5299999999999998</v>
      </c>
      <c r="D53" s="1">
        <v>2</v>
      </c>
      <c r="F53" s="1">
        <f t="shared" si="0"/>
        <v>2</v>
      </c>
      <c r="K53" s="1" t="s">
        <v>208</v>
      </c>
      <c r="L53" s="1">
        <v>0.16813360013624701</v>
      </c>
      <c r="M53" s="1">
        <v>1.31078121699665</v>
      </c>
      <c r="N53" s="1">
        <v>0.32952585885382502</v>
      </c>
    </row>
    <row r="54" spans="1:14" x14ac:dyDescent="0.35">
      <c r="A54" s="1" t="s">
        <v>209</v>
      </c>
      <c r="C54" s="1">
        <v>2.2360000000000002</v>
      </c>
      <c r="D54" s="1">
        <v>2.4489999999999998</v>
      </c>
      <c r="F54" s="1">
        <f t="shared" si="0"/>
        <v>2</v>
      </c>
      <c r="K54" s="1" t="s">
        <v>209</v>
      </c>
      <c r="L54" s="1">
        <v>0</v>
      </c>
      <c r="M54" s="1">
        <v>0.97384289416865299</v>
      </c>
      <c r="N54" s="1">
        <v>2.0739043489065998</v>
      </c>
    </row>
    <row r="55" spans="1:14" x14ac:dyDescent="0.35">
      <c r="A55" s="1" t="s">
        <v>210</v>
      </c>
      <c r="C55" s="1">
        <v>3.5</v>
      </c>
      <c r="D55" s="1">
        <v>2.84</v>
      </c>
      <c r="F55" s="1">
        <f t="shared" si="0"/>
        <v>2</v>
      </c>
      <c r="K55" s="1" t="s">
        <v>210</v>
      </c>
      <c r="L55" s="1">
        <v>0.15285506372547999</v>
      </c>
      <c r="M55" s="1">
        <v>2.4655138021432199</v>
      </c>
      <c r="N55" s="1">
        <v>3.0952111987636499</v>
      </c>
    </row>
    <row r="56" spans="1:14" x14ac:dyDescent="0.35">
      <c r="A56" s="1" t="s">
        <v>211</v>
      </c>
      <c r="C56" s="1">
        <v>2.121</v>
      </c>
      <c r="D56" s="1">
        <v>2</v>
      </c>
      <c r="F56" s="1">
        <f t="shared" si="0"/>
        <v>2</v>
      </c>
      <c r="K56" s="1" t="s">
        <v>211</v>
      </c>
      <c r="L56" s="1">
        <v>0.176103857373546</v>
      </c>
      <c r="M56" s="1">
        <v>2.6480777978573502</v>
      </c>
      <c r="N56" s="1">
        <v>1.20495055451684</v>
      </c>
    </row>
    <row r="57" spans="1:14" x14ac:dyDescent="0.35">
      <c r="A57" s="1" t="s">
        <v>212</v>
      </c>
      <c r="C57" s="1">
        <v>1.698</v>
      </c>
      <c r="D57" s="1">
        <v>2.1829999999999998</v>
      </c>
      <c r="F57" s="1">
        <f t="shared" si="0"/>
        <v>2</v>
      </c>
      <c r="K57" s="1" t="s">
        <v>212</v>
      </c>
      <c r="L57" s="1">
        <v>0</v>
      </c>
      <c r="M57" s="1">
        <v>0.70639412543513802</v>
      </c>
      <c r="N57" s="1">
        <v>2.1748375669258699</v>
      </c>
    </row>
    <row r="58" spans="1:14" x14ac:dyDescent="0.35">
      <c r="A58" s="1" t="s">
        <v>213</v>
      </c>
      <c r="C58" s="1">
        <v>3</v>
      </c>
      <c r="D58" s="1">
        <v>1.4139999999999999</v>
      </c>
      <c r="F58" s="1">
        <f t="shared" si="0"/>
        <v>2</v>
      </c>
      <c r="K58" s="1" t="s">
        <v>213</v>
      </c>
      <c r="L58" s="1">
        <v>0</v>
      </c>
      <c r="M58" s="1">
        <v>1.1192321769659901</v>
      </c>
      <c r="N58" s="1">
        <v>1.9692274547086199</v>
      </c>
    </row>
    <row r="59" spans="1:14" x14ac:dyDescent="0.35">
      <c r="A59" s="1" t="s">
        <v>214</v>
      </c>
      <c r="C59" s="1">
        <v>3.742</v>
      </c>
      <c r="D59" s="1">
        <v>1.3420000000000001</v>
      </c>
      <c r="F59" s="1">
        <f t="shared" si="0"/>
        <v>2</v>
      </c>
      <c r="K59" s="1" t="s">
        <v>214</v>
      </c>
      <c r="L59" s="1">
        <v>0.24019920855867699</v>
      </c>
      <c r="M59" s="1">
        <v>1.9580517016979</v>
      </c>
      <c r="N59" s="1">
        <v>0.52888878548206897</v>
      </c>
    </row>
    <row r="60" spans="1:14" x14ac:dyDescent="0.35">
      <c r="A60" s="1" t="s">
        <v>215</v>
      </c>
      <c r="C60" s="1">
        <v>2</v>
      </c>
      <c r="F60" s="1">
        <f t="shared" si="0"/>
        <v>1</v>
      </c>
      <c r="K60" s="1" t="s">
        <v>215</v>
      </c>
      <c r="L60" s="1">
        <v>0.246681049389258</v>
      </c>
      <c r="M60" s="1">
        <v>1.89586675251466</v>
      </c>
      <c r="N60" s="1">
        <v>1.1678018573617399</v>
      </c>
    </row>
    <row r="61" spans="1:14" x14ac:dyDescent="0.35">
      <c r="A61" s="1" t="s">
        <v>216</v>
      </c>
      <c r="C61" s="1">
        <v>2</v>
      </c>
      <c r="F61" s="1">
        <f t="shared" si="0"/>
        <v>1</v>
      </c>
      <c r="K61" s="1" t="s">
        <v>216</v>
      </c>
      <c r="L61" s="1">
        <v>0.25639426892061101</v>
      </c>
      <c r="M61" s="1">
        <v>1.38827180133329</v>
      </c>
      <c r="N61" s="1">
        <v>1.2180391341822601</v>
      </c>
    </row>
    <row r="62" spans="1:14" x14ac:dyDescent="0.35">
      <c r="A62" s="1" t="s">
        <v>217</v>
      </c>
      <c r="C62" s="1">
        <v>2</v>
      </c>
      <c r="F62" s="1">
        <f t="shared" si="0"/>
        <v>1</v>
      </c>
      <c r="K62" s="1" t="s">
        <v>217</v>
      </c>
      <c r="L62" s="1">
        <v>0</v>
      </c>
      <c r="M62" s="1">
        <v>1.6987567212466701</v>
      </c>
      <c r="N62" s="1">
        <v>1.6558915874343201</v>
      </c>
    </row>
    <row r="63" spans="1:14" x14ac:dyDescent="0.35">
      <c r="A63" s="1" t="s">
        <v>218</v>
      </c>
      <c r="C63" s="1">
        <v>2</v>
      </c>
      <c r="F63" s="1">
        <f t="shared" si="0"/>
        <v>1</v>
      </c>
      <c r="K63" s="1" t="s">
        <v>218</v>
      </c>
      <c r="L63" s="1">
        <v>0.283121584946392</v>
      </c>
      <c r="M63" s="1">
        <v>1.5832677982183101</v>
      </c>
      <c r="N63" s="1">
        <v>1.3556790013165001</v>
      </c>
    </row>
    <row r="64" spans="1:14" x14ac:dyDescent="0.35">
      <c r="A64" s="1" t="s">
        <v>219</v>
      </c>
      <c r="C64" s="1">
        <v>2</v>
      </c>
      <c r="F64" s="1">
        <f t="shared" si="0"/>
        <v>1</v>
      </c>
      <c r="K64" s="1" t="s">
        <v>219</v>
      </c>
      <c r="L64" s="1">
        <v>0.25639426892061101</v>
      </c>
      <c r="M64" s="1">
        <v>1.38827180133329</v>
      </c>
      <c r="N64" s="1">
        <v>1.2180391341822601</v>
      </c>
    </row>
    <row r="65" spans="1:14" x14ac:dyDescent="0.35">
      <c r="A65" s="1" t="s">
        <v>220</v>
      </c>
      <c r="C65" s="1">
        <v>2</v>
      </c>
      <c r="F65" s="1">
        <f t="shared" si="0"/>
        <v>1</v>
      </c>
      <c r="K65" s="1" t="s">
        <v>220</v>
      </c>
      <c r="L65" s="1">
        <v>0</v>
      </c>
      <c r="M65" s="1">
        <v>1.38827180133329</v>
      </c>
      <c r="N65" s="1">
        <v>0.66112812481218897</v>
      </c>
    </row>
    <row r="66" spans="1:14" x14ac:dyDescent="0.35">
      <c r="A66" s="1" t="s">
        <v>221</v>
      </c>
      <c r="D66" s="1">
        <v>-2</v>
      </c>
      <c r="F66" s="1">
        <f t="shared" si="0"/>
        <v>1</v>
      </c>
      <c r="K66" s="1" t="s">
        <v>221</v>
      </c>
      <c r="L66" s="1">
        <v>0.95523527302521805</v>
      </c>
      <c r="M66" s="1">
        <v>0.50030931413598201</v>
      </c>
      <c r="N66" s="1">
        <v>1.34727731209545</v>
      </c>
    </row>
  </sheetData>
  <conditionalFormatting sqref="L4:N66">
    <cfRule type="cellIs" dxfId="1" priority="1" operator="greaterThan">
      <formula>1.3</formula>
    </cfRule>
  </conditionalFormatting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"/>
  <sheetViews>
    <sheetView workbookViewId="0">
      <selection activeCell="B3" sqref="B3:D3"/>
    </sheetView>
  </sheetViews>
  <sheetFormatPr defaultColWidth="11.6328125" defaultRowHeight="15.5" x14ac:dyDescent="0.35"/>
  <cols>
    <col min="1" max="16384" width="11.6328125" style="1"/>
  </cols>
  <sheetData>
    <row r="1" spans="1:13" x14ac:dyDescent="0.35">
      <c r="A1" s="1" t="s">
        <v>0</v>
      </c>
    </row>
    <row r="2" spans="1:13" x14ac:dyDescent="0.35">
      <c r="A2" s="1" t="s">
        <v>1</v>
      </c>
      <c r="J2" s="1" t="s">
        <v>2</v>
      </c>
    </row>
    <row r="3" spans="1:13" x14ac:dyDescent="0.35">
      <c r="A3" s="1" t="s">
        <v>3</v>
      </c>
      <c r="B3" s="1" t="s">
        <v>152</v>
      </c>
      <c r="C3" s="1" t="s">
        <v>153</v>
      </c>
      <c r="D3" s="1" t="s">
        <v>154</v>
      </c>
      <c r="F3" s="1" t="s">
        <v>4</v>
      </c>
      <c r="J3" s="1" t="s">
        <v>3</v>
      </c>
      <c r="K3" s="1" t="s">
        <v>152</v>
      </c>
      <c r="L3" s="1" t="s">
        <v>153</v>
      </c>
      <c r="M3" s="1" t="s">
        <v>154</v>
      </c>
    </row>
    <row r="4" spans="1:13" x14ac:dyDescent="0.35">
      <c r="A4" s="1" t="s">
        <v>5</v>
      </c>
      <c r="B4" s="1">
        <v>2.698</v>
      </c>
      <c r="C4" s="1">
        <v>5.6319999999999997</v>
      </c>
      <c r="D4" s="1">
        <v>4.2969999999999997</v>
      </c>
      <c r="F4" s="1">
        <f t="shared" ref="F4:F67" si="0">COUNT(B4:D4)</f>
        <v>3</v>
      </c>
      <c r="J4" s="1" t="s">
        <v>5</v>
      </c>
      <c r="K4" s="1">
        <v>0.31288713781192701</v>
      </c>
      <c r="L4" s="1">
        <v>2.6876194522841801</v>
      </c>
      <c r="M4" s="1">
        <v>3.3885452821418598</v>
      </c>
    </row>
    <row r="5" spans="1:13" x14ac:dyDescent="0.35">
      <c r="A5" s="1" t="s">
        <v>6</v>
      </c>
      <c r="B5" s="1">
        <v>0.33600000000000002</v>
      </c>
      <c r="C5" s="1">
        <v>2.9140000000000001</v>
      </c>
      <c r="D5" s="1">
        <v>1.9810000000000001</v>
      </c>
      <c r="F5" s="1">
        <f t="shared" si="0"/>
        <v>3</v>
      </c>
      <c r="J5" s="1" t="s">
        <v>6</v>
      </c>
      <c r="K5" s="1">
        <v>0.69731920815772996</v>
      </c>
      <c r="L5" s="1">
        <v>0.75959147580252295</v>
      </c>
      <c r="M5" s="1">
        <v>2.2654354110014099</v>
      </c>
    </row>
    <row r="6" spans="1:13" x14ac:dyDescent="0.35">
      <c r="A6" s="1" t="s">
        <v>7</v>
      </c>
      <c r="B6" s="1">
        <v>0.63200000000000001</v>
      </c>
      <c r="C6" s="1">
        <v>1.8859999999999999</v>
      </c>
      <c r="D6" s="1">
        <v>2.524</v>
      </c>
      <c r="F6" s="1">
        <f t="shared" si="0"/>
        <v>3</v>
      </c>
      <c r="J6" s="1" t="s">
        <v>7</v>
      </c>
      <c r="K6" s="1">
        <v>0.62473303515414003</v>
      </c>
      <c r="L6" s="1">
        <v>0.31491074749444797</v>
      </c>
      <c r="M6" s="1">
        <v>1.31675770903672</v>
      </c>
    </row>
    <row r="7" spans="1:13" x14ac:dyDescent="0.35">
      <c r="A7" s="1" t="s">
        <v>8</v>
      </c>
      <c r="B7" s="1">
        <v>1.4910000000000001</v>
      </c>
      <c r="C7" s="1">
        <v>2.0659999999999998</v>
      </c>
      <c r="D7" s="1">
        <v>3.2109999999999999</v>
      </c>
      <c r="F7" s="1">
        <f t="shared" si="0"/>
        <v>3</v>
      </c>
      <c r="J7" s="1" t="s">
        <v>8</v>
      </c>
      <c r="K7" s="1">
        <v>0.55008966691913697</v>
      </c>
      <c r="L7" s="1">
        <v>3.0073405366974701</v>
      </c>
      <c r="M7" s="1">
        <v>1.9292134173203901</v>
      </c>
    </row>
    <row r="8" spans="1:13" x14ac:dyDescent="0.35">
      <c r="A8" s="1" t="s">
        <v>9</v>
      </c>
      <c r="B8" s="1">
        <v>2.3610000000000002</v>
      </c>
      <c r="C8" s="1">
        <v>-1.7410000000000001</v>
      </c>
      <c r="D8" s="1">
        <v>-0.28899999999999998</v>
      </c>
      <c r="F8" s="1">
        <f t="shared" si="0"/>
        <v>3</v>
      </c>
      <c r="J8" s="1" t="s">
        <v>9</v>
      </c>
      <c r="K8" s="1">
        <v>0.40732161160583902</v>
      </c>
      <c r="L8" s="1">
        <v>1.76372379589865</v>
      </c>
      <c r="M8" s="1">
        <v>1.33128763705436</v>
      </c>
    </row>
    <row r="9" spans="1:13" x14ac:dyDescent="0.35">
      <c r="A9" s="1" t="s">
        <v>10</v>
      </c>
      <c r="B9" s="1">
        <v>1.1890000000000001</v>
      </c>
      <c r="C9" s="1">
        <v>2.1440000000000001</v>
      </c>
      <c r="D9" s="1">
        <v>2.1890000000000001</v>
      </c>
      <c r="F9" s="1">
        <f t="shared" si="0"/>
        <v>3</v>
      </c>
      <c r="J9" s="1" t="s">
        <v>10</v>
      </c>
      <c r="K9" s="1">
        <v>1.7676074880522801</v>
      </c>
      <c r="L9" s="1">
        <v>2.6196963326568601</v>
      </c>
      <c r="M9" s="1">
        <v>3.7227008879772701</v>
      </c>
    </row>
    <row r="10" spans="1:13" x14ac:dyDescent="0.35">
      <c r="A10" s="1" t="s">
        <v>11</v>
      </c>
      <c r="B10" s="1">
        <v>0.89300000000000002</v>
      </c>
      <c r="C10" s="1">
        <v>2.7069999999999999</v>
      </c>
      <c r="D10" s="1">
        <v>2.7490000000000001</v>
      </c>
      <c r="F10" s="1">
        <f t="shared" si="0"/>
        <v>3</v>
      </c>
      <c r="J10" s="1" t="s">
        <v>11</v>
      </c>
      <c r="K10" s="1">
        <v>0.64879220728147702</v>
      </c>
      <c r="L10" s="1">
        <v>0.50734686798436601</v>
      </c>
      <c r="M10" s="1">
        <v>1.5274633228358301</v>
      </c>
    </row>
    <row r="11" spans="1:13" x14ac:dyDescent="0.35">
      <c r="A11" s="1" t="s">
        <v>12</v>
      </c>
      <c r="B11" s="1">
        <v>-2.1379999999999999</v>
      </c>
      <c r="C11" s="1">
        <v>-1.89</v>
      </c>
      <c r="D11" s="1">
        <v>-2.137</v>
      </c>
      <c r="F11" s="1">
        <f t="shared" si="0"/>
        <v>3</v>
      </c>
      <c r="J11" s="1" t="s">
        <v>12</v>
      </c>
      <c r="K11" s="1">
        <v>1.74882267912738</v>
      </c>
      <c r="L11" s="1">
        <v>0.38134618796110098</v>
      </c>
      <c r="M11" s="1">
        <v>2.45938547402789</v>
      </c>
    </row>
    <row r="12" spans="1:13" x14ac:dyDescent="0.35">
      <c r="A12" s="1" t="s">
        <v>13</v>
      </c>
      <c r="B12" s="1">
        <v>-0.72599999999999998</v>
      </c>
      <c r="C12" s="1">
        <v>-1.6559999999999999</v>
      </c>
      <c r="D12" s="1">
        <v>-2.0870000000000002</v>
      </c>
      <c r="F12" s="1">
        <f t="shared" si="0"/>
        <v>3</v>
      </c>
      <c r="J12" s="1" t="s">
        <v>13</v>
      </c>
      <c r="K12" s="1">
        <v>0.63685553177966103</v>
      </c>
      <c r="L12" s="1">
        <v>0.57725676687812999</v>
      </c>
      <c r="M12" s="1">
        <v>1.75981072735795</v>
      </c>
    </row>
    <row r="13" spans="1:13" x14ac:dyDescent="0.35">
      <c r="A13" s="1" t="s">
        <v>14</v>
      </c>
      <c r="B13" s="1">
        <v>0.70699999999999996</v>
      </c>
      <c r="C13" s="1">
        <v>3.18</v>
      </c>
      <c r="D13" s="1">
        <v>3.7050000000000001</v>
      </c>
      <c r="F13" s="1">
        <f t="shared" si="0"/>
        <v>3</v>
      </c>
      <c r="J13" s="1" t="s">
        <v>14</v>
      </c>
      <c r="K13" s="1">
        <v>0.62473303515414003</v>
      </c>
      <c r="L13" s="1">
        <v>2.9723453467510299</v>
      </c>
      <c r="M13" s="1">
        <v>1.07087184190538</v>
      </c>
    </row>
    <row r="14" spans="1:13" x14ac:dyDescent="0.35">
      <c r="A14" s="1" t="s">
        <v>15</v>
      </c>
      <c r="B14" s="1">
        <v>0.78900000000000003</v>
      </c>
      <c r="C14" s="1">
        <v>2.794</v>
      </c>
      <c r="D14" s="1">
        <v>1.4630000000000001</v>
      </c>
      <c r="F14" s="1">
        <f t="shared" si="0"/>
        <v>3</v>
      </c>
      <c r="J14" s="1" t="s">
        <v>15</v>
      </c>
      <c r="K14" s="1">
        <v>0.64879220728147702</v>
      </c>
      <c r="L14" s="1">
        <v>1.7247030030514701</v>
      </c>
      <c r="M14" s="1">
        <v>1.5595046830472501</v>
      </c>
    </row>
    <row r="15" spans="1:13" x14ac:dyDescent="0.35">
      <c r="A15" s="1" t="s">
        <v>16</v>
      </c>
      <c r="B15" s="1">
        <v>-1.9119999999999999</v>
      </c>
      <c r="C15" s="1">
        <v>-2.72</v>
      </c>
      <c r="D15" s="1">
        <v>-2.6539999999999999</v>
      </c>
      <c r="F15" s="1">
        <f t="shared" si="0"/>
        <v>3</v>
      </c>
      <c r="J15" s="1" t="s">
        <v>16</v>
      </c>
      <c r="K15" s="1">
        <v>0.78101494764659196</v>
      </c>
      <c r="L15" s="1">
        <v>0.52238541633380797</v>
      </c>
      <c r="M15" s="1">
        <v>1.7557087519393799</v>
      </c>
    </row>
    <row r="16" spans="1:13" x14ac:dyDescent="0.35">
      <c r="A16" s="1" t="s">
        <v>17</v>
      </c>
      <c r="B16" s="1">
        <v>-0.21099999999999999</v>
      </c>
      <c r="C16" s="1">
        <v>2.3220000000000001</v>
      </c>
      <c r="D16" s="1">
        <v>2.3610000000000002</v>
      </c>
      <c r="F16" s="1">
        <f t="shared" si="0"/>
        <v>3</v>
      </c>
      <c r="J16" s="1" t="s">
        <v>17</v>
      </c>
      <c r="K16" s="1">
        <v>0.75240977159695599</v>
      </c>
      <c r="L16" s="1">
        <v>1.37148032723276</v>
      </c>
      <c r="M16" s="1">
        <v>3.2831843600526098</v>
      </c>
    </row>
    <row r="17" spans="1:13" x14ac:dyDescent="0.35">
      <c r="A17" s="1" t="s">
        <v>18</v>
      </c>
      <c r="B17" s="1">
        <v>0.995</v>
      </c>
      <c r="C17" s="1">
        <v>3.1930000000000001</v>
      </c>
      <c r="D17" s="1">
        <v>2.4249999999999998</v>
      </c>
      <c r="F17" s="1">
        <f t="shared" si="0"/>
        <v>3</v>
      </c>
      <c r="J17" s="1" t="s">
        <v>18</v>
      </c>
      <c r="K17" s="1">
        <v>0.76326539146182304</v>
      </c>
      <c r="L17" s="1">
        <v>2.6196963326568601</v>
      </c>
      <c r="M17" s="1">
        <v>3.8006288651286302</v>
      </c>
    </row>
    <row r="18" spans="1:13" x14ac:dyDescent="0.35">
      <c r="A18" s="1" t="s">
        <v>19</v>
      </c>
      <c r="B18" s="1">
        <v>-1.633</v>
      </c>
      <c r="C18" s="1">
        <v>-2.4489999999999998</v>
      </c>
      <c r="D18" s="1">
        <v>-2.99</v>
      </c>
      <c r="F18" s="1">
        <f t="shared" si="0"/>
        <v>3</v>
      </c>
      <c r="J18" s="1" t="s">
        <v>19</v>
      </c>
      <c r="K18" s="1">
        <v>1.1612183709002899</v>
      </c>
      <c r="L18" s="1">
        <v>0.47086849812183001</v>
      </c>
      <c r="M18" s="1">
        <v>2.2572152316066099</v>
      </c>
    </row>
    <row r="19" spans="1:13" x14ac:dyDescent="0.35">
      <c r="A19" s="1" t="s">
        <v>20</v>
      </c>
      <c r="B19" s="1">
        <v>-1.633</v>
      </c>
      <c r="C19" s="1">
        <v>2.3570000000000002</v>
      </c>
      <c r="D19" s="1">
        <v>-0.27700000000000002</v>
      </c>
      <c r="F19" s="1">
        <f t="shared" si="0"/>
        <v>3</v>
      </c>
      <c r="J19" s="1" t="s">
        <v>20</v>
      </c>
      <c r="K19" s="1">
        <v>0.62473303515414003</v>
      </c>
      <c r="L19" s="1">
        <v>2.5907009705525099</v>
      </c>
      <c r="M19" s="1">
        <v>2.0921934689499602</v>
      </c>
    </row>
    <row r="20" spans="1:13" x14ac:dyDescent="0.35">
      <c r="A20" s="1" t="s">
        <v>21</v>
      </c>
      <c r="B20" s="1">
        <v>1.974</v>
      </c>
      <c r="C20" s="1">
        <v>2.331</v>
      </c>
      <c r="D20" s="1">
        <v>3.5739999999999998</v>
      </c>
      <c r="F20" s="1">
        <f t="shared" si="0"/>
        <v>3</v>
      </c>
      <c r="J20" s="1" t="s">
        <v>21</v>
      </c>
      <c r="K20" s="1">
        <v>0.78813807549786596</v>
      </c>
      <c r="L20" s="1">
        <v>0.218299701999081</v>
      </c>
      <c r="M20" s="1">
        <v>3.7461862749775299</v>
      </c>
    </row>
    <row r="21" spans="1:13" x14ac:dyDescent="0.35">
      <c r="A21" s="1" t="s">
        <v>22</v>
      </c>
      <c r="B21" s="1">
        <v>-1.996</v>
      </c>
      <c r="C21" s="1">
        <v>-2.1469999999999998</v>
      </c>
      <c r="D21" s="1">
        <v>-2.3959999999999999</v>
      </c>
      <c r="F21" s="1">
        <f t="shared" si="0"/>
        <v>3</v>
      </c>
      <c r="J21" s="1" t="s">
        <v>22</v>
      </c>
      <c r="K21" s="1">
        <v>0.807210892862669</v>
      </c>
      <c r="L21" s="1">
        <v>3.6838554605632998</v>
      </c>
      <c r="M21" s="1">
        <v>1.5595046830472501</v>
      </c>
    </row>
    <row r="22" spans="1:13" x14ac:dyDescent="0.35">
      <c r="A22" s="1" t="s">
        <v>23</v>
      </c>
      <c r="B22" s="1">
        <v>1.387</v>
      </c>
      <c r="C22" s="1">
        <v>3.1970000000000001</v>
      </c>
      <c r="D22" s="1">
        <v>2.7549999999999999</v>
      </c>
      <c r="F22" s="1">
        <f t="shared" si="0"/>
        <v>3</v>
      </c>
      <c r="J22" s="1" t="s">
        <v>23</v>
      </c>
      <c r="K22" s="1">
        <v>0.64879220728147702</v>
      </c>
      <c r="L22" s="1">
        <v>0.97981895979759603</v>
      </c>
      <c r="M22" s="1">
        <v>2.6190491536860598</v>
      </c>
    </row>
    <row r="23" spans="1:13" x14ac:dyDescent="0.35">
      <c r="A23" s="1" t="s">
        <v>24</v>
      </c>
      <c r="B23" s="1">
        <v>0.23599999999999999</v>
      </c>
      <c r="C23" s="1">
        <v>3.2010000000000001</v>
      </c>
      <c r="D23" s="1">
        <v>1.3839999999999999</v>
      </c>
      <c r="F23" s="1">
        <f t="shared" si="0"/>
        <v>3</v>
      </c>
      <c r="J23" s="1" t="s">
        <v>24</v>
      </c>
      <c r="K23" s="1">
        <v>0.55008966691913697</v>
      </c>
      <c r="L23" s="1">
        <v>1.23941666334016</v>
      </c>
      <c r="M23" s="1">
        <v>2.0644991195271198</v>
      </c>
    </row>
    <row r="24" spans="1:13" x14ac:dyDescent="0.35">
      <c r="A24" s="1" t="s">
        <v>25</v>
      </c>
      <c r="B24" s="1">
        <v>2.33</v>
      </c>
      <c r="C24" s="1">
        <v>2.7759999999999998</v>
      </c>
      <c r="D24" s="1">
        <v>0.99</v>
      </c>
      <c r="F24" s="1">
        <f t="shared" si="0"/>
        <v>3</v>
      </c>
      <c r="J24" s="1" t="s">
        <v>25</v>
      </c>
      <c r="K24" s="1">
        <v>0.95899719803636796</v>
      </c>
      <c r="L24" s="1">
        <v>6.0536421567869096</v>
      </c>
      <c r="M24" s="1">
        <v>4.4296704157759903</v>
      </c>
    </row>
    <row r="25" spans="1:13" x14ac:dyDescent="0.35">
      <c r="A25" s="1" t="s">
        <v>26</v>
      </c>
      <c r="B25" s="1">
        <v>2.383</v>
      </c>
      <c r="C25" s="1">
        <v>3.1160000000000001</v>
      </c>
      <c r="D25" s="1">
        <v>3.69</v>
      </c>
      <c r="F25" s="1">
        <f t="shared" si="0"/>
        <v>3</v>
      </c>
      <c r="J25" s="1" t="s">
        <v>26</v>
      </c>
      <c r="K25" s="1">
        <v>0.62473303515414003</v>
      </c>
      <c r="L25" s="1">
        <v>1.60371323032629</v>
      </c>
      <c r="M25" s="1">
        <v>1.9060983074578299</v>
      </c>
    </row>
    <row r="26" spans="1:13" x14ac:dyDescent="0.35">
      <c r="A26" s="1" t="s">
        <v>27</v>
      </c>
      <c r="B26" s="1">
        <v>0.48599999999999999</v>
      </c>
      <c r="C26" s="1">
        <v>2.0270000000000001</v>
      </c>
      <c r="D26" s="1">
        <v>2.246</v>
      </c>
      <c r="F26" s="1">
        <f t="shared" si="0"/>
        <v>3</v>
      </c>
      <c r="J26" s="1" t="s">
        <v>27</v>
      </c>
      <c r="K26" s="1">
        <v>0.94695999824337196</v>
      </c>
      <c r="L26" s="1">
        <v>1.72035280822763</v>
      </c>
      <c r="M26" s="1">
        <v>3.1245808537381299</v>
      </c>
    </row>
    <row r="27" spans="1:13" x14ac:dyDescent="0.35">
      <c r="A27" s="1" t="s">
        <v>28</v>
      </c>
      <c r="B27" s="1">
        <v>-0.47799999999999998</v>
      </c>
      <c r="C27" s="1">
        <v>-2.286</v>
      </c>
      <c r="D27" s="1">
        <v>-1.6479999999999999</v>
      </c>
      <c r="F27" s="1">
        <f t="shared" si="0"/>
        <v>3</v>
      </c>
      <c r="J27" s="1" t="s">
        <v>28</v>
      </c>
      <c r="K27" s="1">
        <v>0.64879220728147702</v>
      </c>
      <c r="L27" s="1">
        <v>3.1553688494555701</v>
      </c>
      <c r="M27" s="1">
        <v>2.6473848763571199</v>
      </c>
    </row>
    <row r="28" spans="1:13" x14ac:dyDescent="0.35">
      <c r="A28" s="1" t="s">
        <v>29</v>
      </c>
      <c r="B28" s="1">
        <v>1.302</v>
      </c>
      <c r="C28" s="1">
        <v>2.5790000000000002</v>
      </c>
      <c r="D28" s="1">
        <v>2.3809999999999998</v>
      </c>
      <c r="F28" s="1">
        <f t="shared" si="0"/>
        <v>3</v>
      </c>
      <c r="J28" s="1" t="s">
        <v>29</v>
      </c>
      <c r="K28" s="1">
        <v>0.76326539146182304</v>
      </c>
      <c r="L28" s="1">
        <v>3.2901042063739099</v>
      </c>
      <c r="M28" s="1">
        <v>3.2995528488932</v>
      </c>
    </row>
    <row r="29" spans="1:13" x14ac:dyDescent="0.35">
      <c r="A29" s="1" t="s">
        <v>30</v>
      </c>
      <c r="B29" s="1">
        <v>-1.4139999999999999</v>
      </c>
      <c r="C29" s="1">
        <v>-1.2569999999999999</v>
      </c>
      <c r="D29" s="1">
        <v>-2.1110000000000002</v>
      </c>
      <c r="F29" s="1">
        <f t="shared" si="0"/>
        <v>3</v>
      </c>
      <c r="J29" s="1" t="s">
        <v>30</v>
      </c>
      <c r="K29" s="1">
        <v>1.1006082691953101</v>
      </c>
      <c r="L29" s="1">
        <v>1.0767065199758099</v>
      </c>
      <c r="M29" s="1">
        <v>1.5595046830472501</v>
      </c>
    </row>
    <row r="30" spans="1:13" x14ac:dyDescent="0.35">
      <c r="A30" s="1" t="s">
        <v>31</v>
      </c>
      <c r="B30" s="1">
        <v>1.127</v>
      </c>
      <c r="C30" s="1">
        <v>2.2290000000000001</v>
      </c>
      <c r="D30" s="1">
        <v>1.849</v>
      </c>
      <c r="F30" s="1">
        <f t="shared" si="0"/>
        <v>3</v>
      </c>
      <c r="J30" s="1" t="s">
        <v>31</v>
      </c>
      <c r="K30" s="1">
        <v>0.55008966691913697</v>
      </c>
      <c r="L30" s="1">
        <v>7.8585681003718699</v>
      </c>
      <c r="M30" s="1">
        <v>0.544271082585007</v>
      </c>
    </row>
    <row r="31" spans="1:13" x14ac:dyDescent="0.35">
      <c r="A31" s="1" t="s">
        <v>32</v>
      </c>
      <c r="B31" s="1">
        <v>-2.2029999999999998</v>
      </c>
      <c r="C31" s="1">
        <v>-0.11899999999999999</v>
      </c>
      <c r="D31" s="1">
        <v>-3.0000000000000001E-3</v>
      </c>
      <c r="F31" s="1">
        <f t="shared" si="0"/>
        <v>3</v>
      </c>
      <c r="J31" s="1" t="s">
        <v>32</v>
      </c>
      <c r="K31" s="1">
        <v>0.74074260647878398</v>
      </c>
      <c r="L31" s="1">
        <v>5.2981510902677202</v>
      </c>
      <c r="M31" s="1">
        <v>4.3223606355279598</v>
      </c>
    </row>
    <row r="32" spans="1:13" x14ac:dyDescent="0.35">
      <c r="A32" s="1" t="s">
        <v>33</v>
      </c>
      <c r="B32" s="1">
        <v>-1.1120000000000001</v>
      </c>
      <c r="C32" s="1">
        <v>-4.5330000000000004</v>
      </c>
      <c r="D32" s="1">
        <v>-3.98</v>
      </c>
      <c r="F32" s="1">
        <f t="shared" si="0"/>
        <v>3</v>
      </c>
      <c r="J32" s="1" t="s">
        <v>33</v>
      </c>
      <c r="K32" s="1">
        <v>0.64879220728147702</v>
      </c>
      <c r="L32" s="1">
        <v>3.1960969376766002</v>
      </c>
      <c r="M32" s="1">
        <v>4.3932922692687102</v>
      </c>
    </row>
    <row r="33" spans="1:13" x14ac:dyDescent="0.35">
      <c r="A33" s="1" t="s">
        <v>34</v>
      </c>
      <c r="B33" s="1">
        <v>-2.153</v>
      </c>
      <c r="C33" s="1">
        <v>-3.0510000000000002</v>
      </c>
      <c r="D33" s="1">
        <v>-3.036</v>
      </c>
      <c r="F33" s="1">
        <f t="shared" si="0"/>
        <v>3</v>
      </c>
      <c r="J33" s="1" t="s">
        <v>34</v>
      </c>
      <c r="K33" s="1">
        <v>0.83181770188169801</v>
      </c>
      <c r="L33" s="1">
        <v>0.54266472666046495</v>
      </c>
      <c r="M33" s="1">
        <v>1.5460037935438999</v>
      </c>
    </row>
    <row r="34" spans="1:13" x14ac:dyDescent="0.35">
      <c r="A34" s="1" t="s">
        <v>35</v>
      </c>
      <c r="B34" s="1">
        <v>1.1160000000000001</v>
      </c>
      <c r="C34" s="1">
        <v>1.083</v>
      </c>
      <c r="D34" s="1">
        <v>2.371</v>
      </c>
      <c r="F34" s="1">
        <f t="shared" si="0"/>
        <v>3</v>
      </c>
      <c r="J34" s="1" t="s">
        <v>35</v>
      </c>
      <c r="K34" s="1">
        <v>0.662652470410519</v>
      </c>
      <c r="L34" s="1">
        <v>0.65241689037841899</v>
      </c>
      <c r="M34" s="1">
        <v>1.60699619274059</v>
      </c>
    </row>
    <row r="35" spans="1:13" x14ac:dyDescent="0.35">
      <c r="A35" s="1" t="s">
        <v>36</v>
      </c>
      <c r="B35" s="1">
        <v>-2.7759999999999998</v>
      </c>
      <c r="C35" s="1">
        <v>-1.698</v>
      </c>
      <c r="D35" s="1">
        <v>-3.4860000000000002</v>
      </c>
      <c r="F35" s="1">
        <f t="shared" si="0"/>
        <v>3</v>
      </c>
      <c r="J35" s="1" t="s">
        <v>36</v>
      </c>
      <c r="K35" s="1">
        <v>1.4640082920661599</v>
      </c>
      <c r="L35" s="1">
        <v>1.5649783821872201</v>
      </c>
      <c r="M35" s="1">
        <v>1.53605049134517</v>
      </c>
    </row>
    <row r="36" spans="1:13" x14ac:dyDescent="0.35">
      <c r="A36" s="1" t="s">
        <v>37</v>
      </c>
      <c r="B36" s="1">
        <v>-2.4329999999999998</v>
      </c>
      <c r="C36" s="1">
        <v>-1.327</v>
      </c>
      <c r="D36" s="1">
        <v>-3.359</v>
      </c>
      <c r="F36" s="1">
        <f t="shared" si="0"/>
        <v>3</v>
      </c>
      <c r="J36" s="1" t="s">
        <v>37</v>
      </c>
      <c r="K36" s="1">
        <v>0.52172379647448697</v>
      </c>
      <c r="L36" s="1">
        <v>2.7922587219661001</v>
      </c>
      <c r="M36" s="1">
        <v>1.97460154573549</v>
      </c>
    </row>
    <row r="37" spans="1:13" x14ac:dyDescent="0.35">
      <c r="A37" s="1" t="s">
        <v>38</v>
      </c>
      <c r="B37" s="1">
        <v>-0.34599999999999997</v>
      </c>
      <c r="C37" s="1">
        <v>-1.6419999999999999</v>
      </c>
      <c r="D37" s="1">
        <v>-2.367</v>
      </c>
      <c r="F37" s="1">
        <f t="shared" si="0"/>
        <v>3</v>
      </c>
      <c r="J37" s="1" t="s">
        <v>38</v>
      </c>
      <c r="K37" s="1">
        <v>0.73539570910084895</v>
      </c>
      <c r="L37" s="1">
        <v>0.62349746419874796</v>
      </c>
      <c r="M37" s="1">
        <v>1.8977411237391799</v>
      </c>
    </row>
    <row r="38" spans="1:13" x14ac:dyDescent="0.35">
      <c r="A38" s="1" t="s">
        <v>39</v>
      </c>
      <c r="B38" s="1">
        <v>-2.0670000000000002</v>
      </c>
      <c r="C38" s="1">
        <v>-2.681</v>
      </c>
      <c r="D38" s="1">
        <v>-2.9569999999999999</v>
      </c>
      <c r="F38" s="1">
        <f t="shared" si="0"/>
        <v>3</v>
      </c>
      <c r="J38" s="1" t="s">
        <v>39</v>
      </c>
      <c r="K38" s="1">
        <v>0.64879220728147702</v>
      </c>
      <c r="L38" s="1">
        <v>1.5649783821872201</v>
      </c>
      <c r="M38" s="1">
        <v>1.30840842874854</v>
      </c>
    </row>
    <row r="39" spans="1:13" x14ac:dyDescent="0.35">
      <c r="A39" s="1" t="s">
        <v>40</v>
      </c>
      <c r="B39" s="1">
        <v>1.6639999999999999</v>
      </c>
      <c r="C39" s="1">
        <v>2.2509999999999999</v>
      </c>
      <c r="D39" s="1">
        <v>1.8979999999999999</v>
      </c>
      <c r="F39" s="1">
        <f t="shared" si="0"/>
        <v>3</v>
      </c>
      <c r="J39" s="1" t="s">
        <v>40</v>
      </c>
      <c r="K39" s="1">
        <v>0.55008966691913697</v>
      </c>
      <c r="L39" s="1">
        <v>0.76678894829592903</v>
      </c>
      <c r="M39" s="1">
        <v>1.9503117136275701</v>
      </c>
    </row>
    <row r="40" spans="1:13" x14ac:dyDescent="0.35">
      <c r="A40" s="1" t="s">
        <v>41</v>
      </c>
      <c r="B40" s="1">
        <v>1.5720000000000001</v>
      </c>
      <c r="C40" s="1">
        <v>2.0110000000000001</v>
      </c>
      <c r="D40" s="1">
        <v>2.0529999999999999</v>
      </c>
      <c r="F40" s="1">
        <f t="shared" si="0"/>
        <v>3</v>
      </c>
      <c r="J40" s="1" t="s">
        <v>41</v>
      </c>
      <c r="K40" s="1">
        <v>0.61421735144926204</v>
      </c>
      <c r="L40" s="1">
        <v>3.3015803668145902</v>
      </c>
      <c r="M40" s="1">
        <v>3.5062106984786001</v>
      </c>
    </row>
    <row r="41" spans="1:13" x14ac:dyDescent="0.35">
      <c r="A41" s="1" t="s">
        <v>42</v>
      </c>
      <c r="B41" s="1">
        <v>1.0289999999999999</v>
      </c>
      <c r="C41" s="1">
        <v>2.2080000000000002</v>
      </c>
      <c r="D41" s="1">
        <v>2.1150000000000002</v>
      </c>
      <c r="F41" s="1">
        <f t="shared" si="0"/>
        <v>3</v>
      </c>
      <c r="J41" s="1" t="s">
        <v>42</v>
      </c>
      <c r="K41" s="1">
        <v>0.53495356419153395</v>
      </c>
      <c r="L41" s="1">
        <v>0.45312507681498299</v>
      </c>
      <c r="M41" s="1">
        <v>2.2465382266902898</v>
      </c>
    </row>
    <row r="42" spans="1:13" x14ac:dyDescent="0.35">
      <c r="A42" s="1" t="s">
        <v>43</v>
      </c>
      <c r="B42" s="1">
        <v>2.2360000000000002</v>
      </c>
      <c r="C42" s="1">
        <v>1.8420000000000001</v>
      </c>
      <c r="D42" s="1">
        <v>3.3210000000000002</v>
      </c>
      <c r="F42" s="1">
        <f t="shared" si="0"/>
        <v>3</v>
      </c>
      <c r="J42" s="1" t="s">
        <v>43</v>
      </c>
      <c r="K42" s="1">
        <v>0.67725036354093604</v>
      </c>
      <c r="L42" s="1">
        <v>2.6196963326568601</v>
      </c>
      <c r="M42" s="1">
        <v>2.4932310972092302</v>
      </c>
    </row>
    <row r="43" spans="1:13" x14ac:dyDescent="0.35">
      <c r="A43" s="1" t="s">
        <v>44</v>
      </c>
      <c r="B43" s="1">
        <v>0.76200000000000001</v>
      </c>
      <c r="C43" s="1">
        <v>2.2000000000000002</v>
      </c>
      <c r="D43" s="1">
        <v>1.4710000000000001</v>
      </c>
      <c r="F43" s="1">
        <f t="shared" si="0"/>
        <v>3</v>
      </c>
      <c r="J43" s="1" t="s">
        <v>44</v>
      </c>
      <c r="K43" s="1">
        <v>0.86879794704735402</v>
      </c>
      <c r="L43" s="1">
        <v>0.63947917679447897</v>
      </c>
      <c r="M43" s="1">
        <v>1.7557087519393799</v>
      </c>
    </row>
    <row r="44" spans="1:13" x14ac:dyDescent="0.35">
      <c r="A44" s="1" t="s">
        <v>45</v>
      </c>
      <c r="B44" s="1">
        <v>1.9510000000000001</v>
      </c>
      <c r="C44" s="1">
        <v>3.359</v>
      </c>
      <c r="D44" s="1">
        <v>3.3490000000000002</v>
      </c>
      <c r="F44" s="1">
        <f t="shared" si="0"/>
        <v>3</v>
      </c>
      <c r="J44" s="1" t="s">
        <v>45</v>
      </c>
      <c r="K44" s="1">
        <v>0</v>
      </c>
      <c r="L44" s="1">
        <v>0.36912828084994498</v>
      </c>
      <c r="M44" s="1">
        <v>1.3392345792681499</v>
      </c>
    </row>
    <row r="45" spans="1:13" x14ac:dyDescent="0.35">
      <c r="A45" s="1" t="s">
        <v>46</v>
      </c>
      <c r="B45" s="1">
        <v>0.78800000000000003</v>
      </c>
      <c r="C45" s="1">
        <v>-2.5430000000000001</v>
      </c>
      <c r="D45" s="1">
        <v>-1.456</v>
      </c>
      <c r="F45" s="1">
        <f t="shared" si="0"/>
        <v>3</v>
      </c>
      <c r="J45" s="1" t="s">
        <v>46</v>
      </c>
      <c r="K45" s="1">
        <v>0.55008966691913697</v>
      </c>
      <c r="L45" s="1">
        <v>1.91305146828442</v>
      </c>
      <c r="M45" s="1">
        <v>3.0787066548338098</v>
      </c>
    </row>
    <row r="46" spans="1:13" x14ac:dyDescent="0.35">
      <c r="A46" s="1" t="s">
        <v>47</v>
      </c>
      <c r="B46" s="1">
        <v>2.5499999999999998</v>
      </c>
      <c r="C46" s="1">
        <v>3.0249999999999999</v>
      </c>
      <c r="D46" s="1">
        <v>3.4119999999999999</v>
      </c>
      <c r="F46" s="1">
        <f t="shared" si="0"/>
        <v>3</v>
      </c>
      <c r="J46" s="1" t="s">
        <v>47</v>
      </c>
      <c r="K46" s="1">
        <v>0.48817757795204902</v>
      </c>
      <c r="L46" s="1">
        <v>2.3559730032628901</v>
      </c>
      <c r="M46" s="1">
        <v>3.17457801717224</v>
      </c>
    </row>
    <row r="47" spans="1:13" x14ac:dyDescent="0.35">
      <c r="A47" s="1" t="s">
        <v>48</v>
      </c>
      <c r="B47" s="1">
        <v>1.109</v>
      </c>
      <c r="C47" s="1">
        <v>2.9470000000000001</v>
      </c>
      <c r="D47" s="1">
        <v>2.573</v>
      </c>
      <c r="F47" s="1">
        <f t="shared" si="0"/>
        <v>3</v>
      </c>
      <c r="J47" s="1" t="s">
        <v>48</v>
      </c>
      <c r="K47" s="1">
        <v>0.78101494764659196</v>
      </c>
      <c r="L47" s="1">
        <v>0.53854647181650595</v>
      </c>
      <c r="M47" s="1">
        <v>2.6110130884241398</v>
      </c>
    </row>
    <row r="48" spans="1:13" x14ac:dyDescent="0.35">
      <c r="A48" s="1" t="s">
        <v>49</v>
      </c>
      <c r="B48" s="1">
        <v>0.22700000000000001</v>
      </c>
      <c r="C48" s="1">
        <v>-2.1379999999999999</v>
      </c>
      <c r="D48" s="1">
        <v>-1.825</v>
      </c>
      <c r="F48" s="1">
        <f t="shared" si="0"/>
        <v>3</v>
      </c>
      <c r="J48" s="1" t="s">
        <v>49</v>
      </c>
      <c r="K48" s="1">
        <v>0.71959998659914604</v>
      </c>
      <c r="L48" s="1">
        <v>0.51470557139936302</v>
      </c>
      <c r="M48" s="1">
        <v>1.5274633228358301</v>
      </c>
    </row>
    <row r="49" spans="1:13" x14ac:dyDescent="0.35">
      <c r="A49" s="1" t="s">
        <v>50</v>
      </c>
      <c r="B49" s="1">
        <v>2</v>
      </c>
      <c r="C49" s="1">
        <v>2.1829999999999998</v>
      </c>
      <c r="D49" s="1">
        <v>0.89500000000000002</v>
      </c>
      <c r="F49" s="1">
        <f t="shared" si="0"/>
        <v>3</v>
      </c>
      <c r="J49" s="1" t="s">
        <v>50</v>
      </c>
      <c r="K49" s="1">
        <v>0.39013930755027099</v>
      </c>
      <c r="L49" s="1">
        <v>2.1614621018067601</v>
      </c>
      <c r="M49" s="1">
        <v>3.4824376223393201</v>
      </c>
    </row>
    <row r="50" spans="1:13" x14ac:dyDescent="0.35">
      <c r="A50" s="1" t="s">
        <v>51</v>
      </c>
      <c r="B50" s="1">
        <v>-0.53800000000000003</v>
      </c>
      <c r="C50" s="1">
        <v>1.9710000000000001</v>
      </c>
      <c r="D50" s="1">
        <v>2.145</v>
      </c>
      <c r="F50" s="1">
        <f t="shared" si="0"/>
        <v>3</v>
      </c>
      <c r="J50" s="1" t="s">
        <v>51</v>
      </c>
      <c r="K50" s="1">
        <v>0.94695999824337196</v>
      </c>
      <c r="L50" s="1">
        <v>0.54504633070844599</v>
      </c>
      <c r="M50" s="1">
        <v>3.9030976747874502</v>
      </c>
    </row>
    <row r="51" spans="1:13" x14ac:dyDescent="0.35">
      <c r="A51" s="1" t="s">
        <v>52</v>
      </c>
      <c r="B51" s="1">
        <v>1.9690000000000001</v>
      </c>
      <c r="C51" s="1">
        <v>3.246</v>
      </c>
      <c r="D51" s="1">
        <v>3.1</v>
      </c>
      <c r="F51" s="1">
        <f t="shared" si="0"/>
        <v>3</v>
      </c>
      <c r="J51" s="1" t="s">
        <v>52</v>
      </c>
      <c r="K51" s="1">
        <v>0.64879220728147702</v>
      </c>
      <c r="L51" s="1">
        <v>0.58609602866205301</v>
      </c>
      <c r="M51" s="1">
        <v>1.8858145182995401</v>
      </c>
    </row>
    <row r="52" spans="1:13" x14ac:dyDescent="0.35">
      <c r="A52" s="1" t="s">
        <v>53</v>
      </c>
      <c r="B52" s="1">
        <v>-1.89</v>
      </c>
      <c r="C52" s="1">
        <v>-2.8370000000000002</v>
      </c>
      <c r="D52" s="1">
        <v>-1.508</v>
      </c>
      <c r="F52" s="1">
        <f t="shared" si="0"/>
        <v>3</v>
      </c>
      <c r="J52" s="1" t="s">
        <v>53</v>
      </c>
      <c r="K52" s="1">
        <v>0.77291878487404497</v>
      </c>
      <c r="L52" s="1">
        <v>3.8096040349947402</v>
      </c>
      <c r="M52" s="1">
        <v>1.35212043824373</v>
      </c>
    </row>
    <row r="53" spans="1:13" x14ac:dyDescent="0.35">
      <c r="A53" s="1" t="s">
        <v>54</v>
      </c>
      <c r="B53" s="1">
        <v>2.077</v>
      </c>
      <c r="C53" s="1">
        <v>2.12</v>
      </c>
      <c r="D53" s="1">
        <v>2.694</v>
      </c>
      <c r="F53" s="1">
        <f t="shared" si="0"/>
        <v>3</v>
      </c>
      <c r="J53" s="1" t="s">
        <v>54</v>
      </c>
      <c r="K53" s="1">
        <v>0.64879220728147702</v>
      </c>
      <c r="L53" s="1">
        <v>2.6196963326568601</v>
      </c>
      <c r="M53" s="1">
        <v>3.4722822682241099</v>
      </c>
    </row>
    <row r="54" spans="1:13" x14ac:dyDescent="0.35">
      <c r="A54" s="1" t="s">
        <v>55</v>
      </c>
      <c r="B54" s="1">
        <v>-0.70699999999999996</v>
      </c>
      <c r="C54" s="1">
        <v>-2.8660000000000001</v>
      </c>
      <c r="D54" s="1">
        <v>-2.3849999999999998</v>
      </c>
      <c r="F54" s="1">
        <f t="shared" si="0"/>
        <v>3</v>
      </c>
      <c r="J54" s="1" t="s">
        <v>55</v>
      </c>
      <c r="K54" s="1">
        <v>0.84401233226706895</v>
      </c>
      <c r="L54" s="1">
        <v>0.53854647181650595</v>
      </c>
      <c r="M54" s="1">
        <v>2.3872526792953699</v>
      </c>
    </row>
    <row r="55" spans="1:13" x14ac:dyDescent="0.35">
      <c r="A55" s="1" t="s">
        <v>56</v>
      </c>
      <c r="B55" s="1">
        <v>-2.722</v>
      </c>
      <c r="C55" s="1">
        <v>9.1999999999999998E-2</v>
      </c>
      <c r="D55" s="1">
        <v>0.122</v>
      </c>
      <c r="F55" s="1">
        <f t="shared" si="0"/>
        <v>3</v>
      </c>
      <c r="J55" s="1" t="s">
        <v>56</v>
      </c>
      <c r="K55" s="1">
        <v>2.1070496768144902</v>
      </c>
      <c r="L55" s="1">
        <v>2.3503705654267901</v>
      </c>
      <c r="M55" s="1">
        <v>3.7927625791902</v>
      </c>
    </row>
    <row r="56" spans="1:13" x14ac:dyDescent="0.35">
      <c r="A56" s="1" t="s">
        <v>57</v>
      </c>
      <c r="B56" s="1">
        <v>2.8919999999999999</v>
      </c>
      <c r="C56" s="1">
        <v>4.0990000000000002</v>
      </c>
      <c r="D56" s="1">
        <v>5.2649999999999997</v>
      </c>
      <c r="F56" s="1">
        <f t="shared" si="0"/>
        <v>3</v>
      </c>
      <c r="J56" s="1" t="s">
        <v>57</v>
      </c>
      <c r="K56" s="1">
        <v>3.9512004473715998</v>
      </c>
      <c r="L56" s="1">
        <v>11.5341564341336</v>
      </c>
      <c r="M56" s="1">
        <v>28.333833110061899</v>
      </c>
    </row>
    <row r="57" spans="1:13" x14ac:dyDescent="0.35">
      <c r="A57" s="1" t="s">
        <v>58</v>
      </c>
      <c r="B57" s="1">
        <v>-2.121</v>
      </c>
      <c r="C57" s="1">
        <v>-1.155</v>
      </c>
      <c r="D57" s="1">
        <v>-2.3330000000000002</v>
      </c>
      <c r="F57" s="1">
        <f t="shared" si="0"/>
        <v>3</v>
      </c>
      <c r="J57" s="1" t="s">
        <v>58</v>
      </c>
      <c r="K57" s="1">
        <v>1.1612183709002899</v>
      </c>
      <c r="L57" s="1">
        <v>1.16444158104861</v>
      </c>
      <c r="M57" s="1">
        <v>1.3118820961544599</v>
      </c>
    </row>
    <row r="58" spans="1:13" x14ac:dyDescent="0.35">
      <c r="A58" s="1" t="s">
        <v>59</v>
      </c>
      <c r="B58" s="1">
        <v>2.5950000000000002</v>
      </c>
      <c r="C58" s="1">
        <v>4.5640000000000001</v>
      </c>
      <c r="D58" s="1">
        <v>4.4219999999999997</v>
      </c>
      <c r="F58" s="1">
        <f t="shared" si="0"/>
        <v>3</v>
      </c>
      <c r="J58" s="1" t="s">
        <v>59</v>
      </c>
      <c r="K58" s="1">
        <v>0.64879220728147702</v>
      </c>
      <c r="L58" s="1">
        <v>0.85795667957413602</v>
      </c>
      <c r="M58" s="1">
        <v>3.72068743512098</v>
      </c>
    </row>
    <row r="59" spans="1:13" x14ac:dyDescent="0.35">
      <c r="A59" s="1" t="s">
        <v>60</v>
      </c>
      <c r="B59" s="1">
        <v>0.81599999999999995</v>
      </c>
      <c r="C59" s="1">
        <v>2</v>
      </c>
      <c r="D59" s="1">
        <v>1.1339999999999999</v>
      </c>
      <c r="F59" s="1">
        <f t="shared" si="0"/>
        <v>3</v>
      </c>
      <c r="J59" s="1" t="s">
        <v>60</v>
      </c>
      <c r="K59" s="1">
        <v>1.44145488630034</v>
      </c>
      <c r="L59" s="1">
        <v>0.40843469403506999</v>
      </c>
      <c r="M59" s="1">
        <v>1.6440140942544299</v>
      </c>
    </row>
    <row r="60" spans="1:13" x14ac:dyDescent="0.35">
      <c r="A60" s="1" t="s">
        <v>61</v>
      </c>
      <c r="B60" s="1">
        <v>3.6659999999999999</v>
      </c>
      <c r="C60" s="1">
        <v>7.5540000000000003</v>
      </c>
      <c r="D60" s="1">
        <v>8.6310000000000002</v>
      </c>
      <c r="F60" s="1">
        <f t="shared" si="0"/>
        <v>3</v>
      </c>
      <c r="J60" s="1" t="s">
        <v>61</v>
      </c>
      <c r="K60" s="1">
        <v>5.1250219515161399</v>
      </c>
      <c r="L60" s="1">
        <v>12.551545066812301</v>
      </c>
      <c r="M60" s="1">
        <v>32.128808756919803</v>
      </c>
    </row>
    <row r="61" spans="1:13" x14ac:dyDescent="0.35">
      <c r="A61" s="1" t="s">
        <v>62</v>
      </c>
      <c r="B61" s="1">
        <v>0.63400000000000001</v>
      </c>
      <c r="C61" s="1">
        <v>3.028</v>
      </c>
      <c r="D61" s="1">
        <v>3.9350000000000001</v>
      </c>
      <c r="F61" s="1">
        <f t="shared" si="0"/>
        <v>3</v>
      </c>
      <c r="J61" s="1" t="s">
        <v>62</v>
      </c>
      <c r="K61" s="1">
        <v>0.56951517572230004</v>
      </c>
      <c r="L61" s="1">
        <v>4.2842948812755797</v>
      </c>
      <c r="M61" s="1">
        <v>10.981625557259701</v>
      </c>
    </row>
    <row r="62" spans="1:13" x14ac:dyDescent="0.35">
      <c r="A62" s="1" t="s">
        <v>63</v>
      </c>
      <c r="B62" s="1">
        <v>8.7999999999999995E-2</v>
      </c>
      <c r="C62" s="1">
        <v>2.3199999999999998</v>
      </c>
      <c r="D62" s="1">
        <v>2.407</v>
      </c>
      <c r="F62" s="1">
        <f t="shared" si="0"/>
        <v>3</v>
      </c>
      <c r="J62" s="1" t="s">
        <v>63</v>
      </c>
      <c r="K62" s="1">
        <v>0.62473303515414003</v>
      </c>
      <c r="L62" s="1">
        <v>0.50734686798436601</v>
      </c>
      <c r="M62" s="1">
        <v>1.3118820961544599</v>
      </c>
    </row>
    <row r="63" spans="1:13" x14ac:dyDescent="0.35">
      <c r="A63" s="1" t="s">
        <v>64</v>
      </c>
      <c r="B63" s="1">
        <v>2.7370000000000001</v>
      </c>
      <c r="C63" s="1">
        <v>3.891</v>
      </c>
      <c r="D63" s="1">
        <v>2.9790000000000001</v>
      </c>
      <c r="F63" s="1">
        <f t="shared" si="0"/>
        <v>3</v>
      </c>
      <c r="J63" s="1" t="s">
        <v>64</v>
      </c>
      <c r="K63" s="1">
        <v>0.662652470410519</v>
      </c>
      <c r="L63" s="1">
        <v>10.0688720697952</v>
      </c>
      <c r="M63" s="1">
        <v>5.2141065491424099</v>
      </c>
    </row>
    <row r="64" spans="1:13" x14ac:dyDescent="0.35">
      <c r="A64" s="1" t="s">
        <v>65</v>
      </c>
      <c r="B64" s="1">
        <v>-0.40500000000000003</v>
      </c>
      <c r="C64" s="1">
        <v>3.54</v>
      </c>
      <c r="D64" s="1">
        <v>1.276</v>
      </c>
      <c r="F64" s="1">
        <f t="shared" si="0"/>
        <v>3</v>
      </c>
      <c r="J64" s="1" t="s">
        <v>65</v>
      </c>
      <c r="K64" s="1">
        <v>0.59498737688250103</v>
      </c>
      <c r="L64" s="1">
        <v>3.07948539231508</v>
      </c>
      <c r="M64" s="1">
        <v>4.1215524523954103</v>
      </c>
    </row>
    <row r="65" spans="1:13" x14ac:dyDescent="0.35">
      <c r="A65" s="1" t="s">
        <v>66</v>
      </c>
      <c r="B65" s="1">
        <v>1.706</v>
      </c>
      <c r="C65" s="1">
        <v>2.2989999999999999</v>
      </c>
      <c r="D65" s="1">
        <v>2.919</v>
      </c>
      <c r="F65" s="1">
        <f t="shared" si="0"/>
        <v>3</v>
      </c>
      <c r="J65" s="1" t="s">
        <v>66</v>
      </c>
      <c r="K65" s="1">
        <v>0.662652470410519</v>
      </c>
      <c r="L65" s="1">
        <v>0.81243460964048897</v>
      </c>
      <c r="M65" s="1">
        <v>2.1297853187787901</v>
      </c>
    </row>
    <row r="66" spans="1:13" x14ac:dyDescent="0.35">
      <c r="A66" s="1" t="s">
        <v>67</v>
      </c>
      <c r="B66" s="1">
        <v>1.0349999999999999</v>
      </c>
      <c r="C66" s="1">
        <v>2.39</v>
      </c>
      <c r="D66" s="1">
        <v>2.593</v>
      </c>
      <c r="F66" s="1">
        <f t="shared" si="0"/>
        <v>3</v>
      </c>
      <c r="J66" s="1" t="s">
        <v>67</v>
      </c>
      <c r="K66" s="1">
        <v>0.55008966691913697</v>
      </c>
      <c r="L66" s="1">
        <v>1.0030801336199</v>
      </c>
      <c r="M66" s="1">
        <v>3.7639942389347198</v>
      </c>
    </row>
    <row r="67" spans="1:13" x14ac:dyDescent="0.35">
      <c r="A67" s="1" t="s">
        <v>68</v>
      </c>
      <c r="C67" s="1">
        <v>2</v>
      </c>
      <c r="D67" s="1">
        <v>2.6459999999999999</v>
      </c>
      <c r="F67" s="1">
        <f t="shared" si="0"/>
        <v>2</v>
      </c>
      <c r="J67" s="1" t="s">
        <v>68</v>
      </c>
      <c r="K67" s="1">
        <v>0</v>
      </c>
      <c r="L67" s="1">
        <v>0.50734686798436601</v>
      </c>
      <c r="M67" s="1">
        <v>2.6835281159620301</v>
      </c>
    </row>
    <row r="68" spans="1:13" x14ac:dyDescent="0.35">
      <c r="A68" s="1" t="s">
        <v>69</v>
      </c>
      <c r="C68" s="1">
        <v>2.2130000000000001</v>
      </c>
      <c r="D68" s="1">
        <v>2.621</v>
      </c>
      <c r="F68" s="1">
        <f t="shared" ref="F68:F131" si="1">COUNT(B68:D68)</f>
        <v>2</v>
      </c>
      <c r="J68" s="1" t="s">
        <v>69</v>
      </c>
      <c r="K68" s="1">
        <v>0</v>
      </c>
      <c r="L68" s="1">
        <v>0.50734686798436601</v>
      </c>
      <c r="M68" s="1">
        <v>1.9801072241086799</v>
      </c>
    </row>
    <row r="69" spans="1:13" x14ac:dyDescent="0.35">
      <c r="A69" s="1" t="s">
        <v>70</v>
      </c>
      <c r="C69" s="1">
        <v>3.3559999999999999</v>
      </c>
      <c r="D69" s="1">
        <v>3.415</v>
      </c>
      <c r="F69" s="1">
        <f t="shared" si="1"/>
        <v>2</v>
      </c>
      <c r="J69" s="1" t="s">
        <v>70</v>
      </c>
      <c r="K69" s="1">
        <v>0</v>
      </c>
      <c r="L69" s="1">
        <v>2.8404385672693002</v>
      </c>
      <c r="M69" s="1">
        <v>1.2846776266481801</v>
      </c>
    </row>
    <row r="70" spans="1:13" x14ac:dyDescent="0.35">
      <c r="A70" s="1" t="s">
        <v>71</v>
      </c>
      <c r="C70" s="1">
        <v>3.8660000000000001</v>
      </c>
      <c r="D70" s="1">
        <v>2.9510000000000001</v>
      </c>
      <c r="F70" s="1">
        <f t="shared" si="1"/>
        <v>2</v>
      </c>
      <c r="J70" s="1" t="s">
        <v>71</v>
      </c>
      <c r="K70" s="1">
        <v>0</v>
      </c>
      <c r="L70" s="1">
        <v>4.2842948812755797</v>
      </c>
      <c r="M70" s="1">
        <v>2.6816456411404399</v>
      </c>
    </row>
    <row r="71" spans="1:13" x14ac:dyDescent="0.35">
      <c r="A71" s="1" t="s">
        <v>72</v>
      </c>
      <c r="C71" s="1">
        <v>2</v>
      </c>
      <c r="D71" s="1">
        <v>1.339</v>
      </c>
      <c r="F71" s="1">
        <f t="shared" si="1"/>
        <v>2</v>
      </c>
      <c r="J71" s="1" t="s">
        <v>72</v>
      </c>
      <c r="K71" s="1">
        <v>0.62473303515414003</v>
      </c>
      <c r="L71" s="1">
        <v>0.30717914150362102</v>
      </c>
      <c r="M71" s="1">
        <v>1.7008305895376401</v>
      </c>
    </row>
    <row r="72" spans="1:13" x14ac:dyDescent="0.35">
      <c r="A72" s="1" t="s">
        <v>73</v>
      </c>
      <c r="C72" s="1">
        <v>2.1160000000000001</v>
      </c>
      <c r="D72" s="1">
        <v>1.2769999999999999</v>
      </c>
      <c r="F72" s="1">
        <f t="shared" si="1"/>
        <v>2</v>
      </c>
      <c r="J72" s="1" t="s">
        <v>73</v>
      </c>
      <c r="K72" s="1">
        <v>0</v>
      </c>
      <c r="L72" s="1">
        <v>0.91692803063477601</v>
      </c>
      <c r="M72" s="1">
        <v>2.1297853187787901</v>
      </c>
    </row>
    <row r="73" spans="1:13" x14ac:dyDescent="0.35">
      <c r="A73" s="1" t="s">
        <v>74</v>
      </c>
      <c r="C73" s="1">
        <v>2.1619999999999999</v>
      </c>
      <c r="D73" s="1">
        <v>1.8580000000000001</v>
      </c>
      <c r="F73" s="1">
        <f t="shared" si="1"/>
        <v>2</v>
      </c>
      <c r="J73" s="1" t="s">
        <v>74</v>
      </c>
      <c r="K73" s="1">
        <v>0</v>
      </c>
      <c r="L73" s="1">
        <v>0.38134618796110098</v>
      </c>
      <c r="M73" s="1">
        <v>1.5654679187873799</v>
      </c>
    </row>
    <row r="74" spans="1:13" x14ac:dyDescent="0.35">
      <c r="A74" s="1" t="s">
        <v>75</v>
      </c>
      <c r="C74" s="1">
        <v>1.4139999999999999</v>
      </c>
      <c r="D74" s="1">
        <v>2.4489999999999998</v>
      </c>
      <c r="F74" s="1">
        <f t="shared" si="1"/>
        <v>2</v>
      </c>
      <c r="J74" s="1" t="s">
        <v>75</v>
      </c>
      <c r="K74" s="1">
        <v>0</v>
      </c>
      <c r="L74" s="1">
        <v>1.76645442728167</v>
      </c>
      <c r="M74" s="1">
        <v>1.5595046830472501</v>
      </c>
    </row>
    <row r="75" spans="1:13" x14ac:dyDescent="0.35">
      <c r="A75" s="1" t="s">
        <v>76</v>
      </c>
      <c r="C75" s="1">
        <v>2.2570000000000001</v>
      </c>
      <c r="D75" s="1">
        <v>2.5979999999999999</v>
      </c>
      <c r="F75" s="1">
        <f t="shared" si="1"/>
        <v>2</v>
      </c>
      <c r="J75" s="1" t="s">
        <v>76</v>
      </c>
      <c r="K75" s="1">
        <v>0</v>
      </c>
      <c r="L75" s="1">
        <v>1.30152549456096</v>
      </c>
      <c r="M75" s="1">
        <v>1.9530341857372999</v>
      </c>
    </row>
    <row r="76" spans="1:13" x14ac:dyDescent="0.35">
      <c r="A76" s="1" t="s">
        <v>77</v>
      </c>
      <c r="C76" s="1">
        <v>-2.2000000000000002</v>
      </c>
      <c r="D76" s="1">
        <v>-2.6110000000000002</v>
      </c>
      <c r="F76" s="1">
        <f t="shared" si="1"/>
        <v>2</v>
      </c>
      <c r="J76" s="1" t="s">
        <v>77</v>
      </c>
      <c r="K76" s="1">
        <v>0</v>
      </c>
      <c r="L76" s="1">
        <v>0.86080440491397803</v>
      </c>
      <c r="M76" s="1">
        <v>2.8208858634834502</v>
      </c>
    </row>
    <row r="77" spans="1:13" x14ac:dyDescent="0.35">
      <c r="A77" s="1" t="s">
        <v>78</v>
      </c>
      <c r="C77" s="1">
        <v>3.302</v>
      </c>
      <c r="D77" s="1">
        <v>2.8039999999999998</v>
      </c>
      <c r="F77" s="1">
        <f t="shared" si="1"/>
        <v>2</v>
      </c>
      <c r="J77" s="1" t="s">
        <v>78</v>
      </c>
      <c r="K77" s="1">
        <v>0</v>
      </c>
      <c r="L77" s="1">
        <v>1.60371323032629</v>
      </c>
      <c r="M77" s="1">
        <v>2.4079175458470101</v>
      </c>
    </row>
    <row r="78" spans="1:13" x14ac:dyDescent="0.35">
      <c r="A78" s="1" t="s">
        <v>79</v>
      </c>
      <c r="C78" s="1">
        <v>2.6459999999999999</v>
      </c>
      <c r="D78" s="1">
        <v>2.3330000000000002</v>
      </c>
      <c r="F78" s="1">
        <f t="shared" si="1"/>
        <v>2</v>
      </c>
      <c r="J78" s="1" t="s">
        <v>79</v>
      </c>
      <c r="K78" s="1">
        <v>0.54182211195775298</v>
      </c>
      <c r="L78" s="1">
        <v>0.86080440491397803</v>
      </c>
      <c r="M78" s="1">
        <v>2.8208858634834502</v>
      </c>
    </row>
    <row r="79" spans="1:13" x14ac:dyDescent="0.35">
      <c r="A79" s="1" t="s">
        <v>80</v>
      </c>
      <c r="C79" s="1">
        <v>-2.6880000000000002</v>
      </c>
      <c r="D79" s="1">
        <v>-3.1930000000000001</v>
      </c>
      <c r="F79" s="1">
        <f t="shared" si="1"/>
        <v>2</v>
      </c>
      <c r="J79" s="1" t="s">
        <v>80</v>
      </c>
      <c r="K79" s="1">
        <v>0</v>
      </c>
      <c r="L79" s="1">
        <v>0.42855714480471802</v>
      </c>
      <c r="M79" s="1">
        <v>2.6052055713228501</v>
      </c>
    </row>
    <row r="80" spans="1:13" x14ac:dyDescent="0.35">
      <c r="A80" s="1" t="s">
        <v>81</v>
      </c>
      <c r="C80" s="1">
        <v>-2.395</v>
      </c>
      <c r="D80" s="1">
        <v>-2.395</v>
      </c>
      <c r="F80" s="1">
        <f t="shared" si="1"/>
        <v>2</v>
      </c>
      <c r="J80" s="1" t="s">
        <v>81</v>
      </c>
      <c r="K80" s="1">
        <v>0</v>
      </c>
      <c r="L80" s="1">
        <v>1.5637037480173199</v>
      </c>
      <c r="M80" s="1">
        <v>4.2343584575996598</v>
      </c>
    </row>
    <row r="81" spans="1:13" x14ac:dyDescent="0.35">
      <c r="A81" s="1" t="s">
        <v>82</v>
      </c>
      <c r="C81" s="1">
        <v>3.3570000000000002</v>
      </c>
      <c r="D81" s="1">
        <v>3.3170000000000002</v>
      </c>
      <c r="F81" s="1">
        <f t="shared" si="1"/>
        <v>2</v>
      </c>
      <c r="J81" s="1" t="s">
        <v>82</v>
      </c>
      <c r="K81" s="1">
        <v>0</v>
      </c>
      <c r="L81" s="1">
        <v>1.5637037480173199</v>
      </c>
      <c r="M81" s="1">
        <v>1.4566598626526599</v>
      </c>
    </row>
    <row r="82" spans="1:13" x14ac:dyDescent="0.35">
      <c r="A82" s="1" t="s">
        <v>83</v>
      </c>
      <c r="C82" s="1">
        <v>3.1320000000000001</v>
      </c>
      <c r="D82" s="1">
        <v>3.4220000000000002</v>
      </c>
      <c r="F82" s="1">
        <f t="shared" si="1"/>
        <v>2</v>
      </c>
      <c r="J82" s="1" t="s">
        <v>83</v>
      </c>
      <c r="K82" s="1">
        <v>0</v>
      </c>
      <c r="L82" s="1">
        <v>1.4694170821696</v>
      </c>
      <c r="M82" s="1">
        <v>3.3411171497359899</v>
      </c>
    </row>
    <row r="83" spans="1:13" x14ac:dyDescent="0.35">
      <c r="A83" s="1" t="s">
        <v>84</v>
      </c>
      <c r="C83" s="1">
        <v>2.3740000000000001</v>
      </c>
      <c r="D83" s="1">
        <v>1.35</v>
      </c>
      <c r="F83" s="1">
        <f t="shared" si="1"/>
        <v>2</v>
      </c>
      <c r="J83" s="1" t="s">
        <v>84</v>
      </c>
      <c r="K83" s="1">
        <v>0</v>
      </c>
      <c r="L83" s="1">
        <v>1.2829018531501699</v>
      </c>
      <c r="M83" s="1">
        <v>1.5691787553568299</v>
      </c>
    </row>
    <row r="84" spans="1:13" x14ac:dyDescent="0.35">
      <c r="A84" s="1" t="s">
        <v>85</v>
      </c>
      <c r="C84" s="1">
        <v>3.073</v>
      </c>
      <c r="D84" s="1">
        <v>2.7519999999999998</v>
      </c>
      <c r="F84" s="1">
        <f t="shared" si="1"/>
        <v>2</v>
      </c>
      <c r="J84" s="1" t="s">
        <v>85</v>
      </c>
      <c r="K84" s="1">
        <v>0</v>
      </c>
      <c r="L84" s="1">
        <v>0.91016943612707502</v>
      </c>
      <c r="M84" s="1">
        <v>1.5028487671972699</v>
      </c>
    </row>
    <row r="85" spans="1:13" x14ac:dyDescent="0.35">
      <c r="A85" s="1" t="s">
        <v>86</v>
      </c>
      <c r="C85" s="1">
        <v>3.331</v>
      </c>
      <c r="D85" s="1">
        <v>2.9279999999999999</v>
      </c>
      <c r="F85" s="1">
        <f t="shared" si="1"/>
        <v>2</v>
      </c>
      <c r="J85" s="1" t="s">
        <v>86</v>
      </c>
      <c r="K85" s="1">
        <v>0</v>
      </c>
      <c r="L85" s="1">
        <v>1.71615459231596</v>
      </c>
      <c r="M85" s="1">
        <v>4.4411125207500701</v>
      </c>
    </row>
    <row r="86" spans="1:13" x14ac:dyDescent="0.35">
      <c r="A86" s="1" t="s">
        <v>87</v>
      </c>
      <c r="C86" s="1">
        <v>2.403</v>
      </c>
      <c r="D86" s="1">
        <v>0.40799999999999997</v>
      </c>
      <c r="F86" s="1">
        <f t="shared" si="1"/>
        <v>2</v>
      </c>
      <c r="J86" s="1" t="s">
        <v>87</v>
      </c>
      <c r="K86" s="1">
        <v>0</v>
      </c>
      <c r="L86" s="1">
        <v>0.93853519385791495</v>
      </c>
      <c r="M86" s="1">
        <v>1.6837138309913799</v>
      </c>
    </row>
    <row r="87" spans="1:13" x14ac:dyDescent="0.35">
      <c r="A87" s="1" t="s">
        <v>88</v>
      </c>
      <c r="C87" s="1">
        <v>1.887</v>
      </c>
      <c r="D87" s="1">
        <v>2.1800000000000002</v>
      </c>
      <c r="F87" s="1">
        <f t="shared" si="1"/>
        <v>2</v>
      </c>
      <c r="J87" s="1" t="s">
        <v>88</v>
      </c>
      <c r="K87" s="1">
        <v>0</v>
      </c>
      <c r="L87" s="1">
        <v>1.5818047282527301</v>
      </c>
      <c r="M87" s="1">
        <v>3.5062106984786001</v>
      </c>
    </row>
    <row r="88" spans="1:13" x14ac:dyDescent="0.35">
      <c r="A88" s="1" t="s">
        <v>89</v>
      </c>
      <c r="C88" s="1">
        <v>2.4249999999999998</v>
      </c>
      <c r="D88" s="1">
        <v>2.621</v>
      </c>
      <c r="F88" s="1">
        <f t="shared" si="1"/>
        <v>2</v>
      </c>
      <c r="J88" s="1" t="s">
        <v>89</v>
      </c>
      <c r="K88" s="1">
        <v>0</v>
      </c>
      <c r="L88" s="1">
        <v>0.50734686798436601</v>
      </c>
      <c r="M88" s="1">
        <v>3.33495627258135</v>
      </c>
    </row>
    <row r="89" spans="1:13" x14ac:dyDescent="0.35">
      <c r="A89" s="1" t="s">
        <v>90</v>
      </c>
      <c r="C89" s="1">
        <v>3.907</v>
      </c>
      <c r="D89" s="1">
        <v>2.0409999999999999</v>
      </c>
      <c r="F89" s="1">
        <f t="shared" si="1"/>
        <v>2</v>
      </c>
      <c r="J89" s="1" t="s">
        <v>90</v>
      </c>
      <c r="K89" s="1">
        <v>0</v>
      </c>
      <c r="L89" s="1">
        <v>1.55703461447231</v>
      </c>
      <c r="M89" s="1">
        <v>1.1636596899012099</v>
      </c>
    </row>
    <row r="90" spans="1:13" x14ac:dyDescent="0.35">
      <c r="A90" s="1" t="s">
        <v>91</v>
      </c>
      <c r="C90" s="1">
        <v>1.982</v>
      </c>
      <c r="D90" s="1">
        <v>2.4</v>
      </c>
      <c r="F90" s="1">
        <f t="shared" si="1"/>
        <v>2</v>
      </c>
      <c r="J90" s="1" t="s">
        <v>91</v>
      </c>
      <c r="K90" s="1">
        <v>0</v>
      </c>
      <c r="L90" s="1">
        <v>0.24605622203480701</v>
      </c>
      <c r="M90" s="1">
        <v>1.41231216019631</v>
      </c>
    </row>
    <row r="91" spans="1:13" x14ac:dyDescent="0.35">
      <c r="A91" s="1" t="s">
        <v>92</v>
      </c>
      <c r="C91" s="1">
        <v>2.0819999999999999</v>
      </c>
      <c r="D91" s="1">
        <v>2.528</v>
      </c>
      <c r="F91" s="1">
        <f t="shared" si="1"/>
        <v>2</v>
      </c>
      <c r="J91" s="1" t="s">
        <v>92</v>
      </c>
      <c r="K91" s="1">
        <v>0</v>
      </c>
      <c r="L91" s="1">
        <v>1.2421384944585101</v>
      </c>
      <c r="M91" s="1">
        <v>1.3123773489406501</v>
      </c>
    </row>
    <row r="92" spans="1:13" x14ac:dyDescent="0.35">
      <c r="A92" s="1" t="s">
        <v>93</v>
      </c>
      <c r="C92" s="1">
        <v>-0.44</v>
      </c>
      <c r="D92" s="1">
        <v>-2.5859999999999999</v>
      </c>
      <c r="F92" s="1">
        <f t="shared" si="1"/>
        <v>2</v>
      </c>
      <c r="J92" s="1" t="s">
        <v>93</v>
      </c>
      <c r="K92" s="1">
        <v>0</v>
      </c>
      <c r="L92" s="1">
        <v>1.46751785599294</v>
      </c>
      <c r="M92" s="1">
        <v>4.0752574535327204</v>
      </c>
    </row>
    <row r="93" spans="1:13" x14ac:dyDescent="0.35">
      <c r="A93" s="1" t="s">
        <v>94</v>
      </c>
      <c r="C93" s="1">
        <v>4.0229999999999997</v>
      </c>
      <c r="D93" s="1">
        <v>3.8650000000000002</v>
      </c>
      <c r="F93" s="1">
        <f t="shared" si="1"/>
        <v>2</v>
      </c>
      <c r="J93" s="1" t="s">
        <v>94</v>
      </c>
      <c r="K93" s="1">
        <v>0</v>
      </c>
      <c r="L93" s="1">
        <v>0.98018194424271499</v>
      </c>
      <c r="M93" s="1">
        <v>3.3532087657245899</v>
      </c>
    </row>
    <row r="94" spans="1:13" x14ac:dyDescent="0.35">
      <c r="A94" s="1" t="s">
        <v>95</v>
      </c>
      <c r="C94" s="1">
        <v>3.645</v>
      </c>
      <c r="D94" s="1">
        <v>2.1989999999999998</v>
      </c>
      <c r="F94" s="1">
        <f t="shared" si="1"/>
        <v>2</v>
      </c>
      <c r="J94" s="1" t="s">
        <v>95</v>
      </c>
      <c r="K94" s="1">
        <v>0</v>
      </c>
      <c r="L94" s="1">
        <v>0.50734686798436601</v>
      </c>
      <c r="M94" s="1">
        <v>1.8977411237391799</v>
      </c>
    </row>
    <row r="95" spans="1:13" x14ac:dyDescent="0.35">
      <c r="A95" s="1" t="s">
        <v>96</v>
      </c>
      <c r="C95" s="1">
        <v>3.823</v>
      </c>
      <c r="D95" s="1">
        <v>2.5350000000000001</v>
      </c>
      <c r="F95" s="1">
        <f t="shared" si="1"/>
        <v>2</v>
      </c>
      <c r="J95" s="1" t="s">
        <v>96</v>
      </c>
      <c r="K95" s="1">
        <v>0</v>
      </c>
      <c r="L95" s="1">
        <v>0.50734686798436601</v>
      </c>
      <c r="M95" s="1">
        <v>1.4806127530762201</v>
      </c>
    </row>
    <row r="96" spans="1:13" x14ac:dyDescent="0.35">
      <c r="A96" s="1" t="s">
        <v>97</v>
      </c>
      <c r="C96" s="1">
        <v>2.1789999999999998</v>
      </c>
      <c r="D96" s="1">
        <v>1.5189999999999999</v>
      </c>
      <c r="F96" s="1">
        <f t="shared" si="1"/>
        <v>2</v>
      </c>
      <c r="J96" s="1" t="s">
        <v>97</v>
      </c>
      <c r="K96" s="1">
        <v>0</v>
      </c>
      <c r="L96" s="1">
        <v>0.72233836840103105</v>
      </c>
      <c r="M96" s="1">
        <v>2.9481326768676301</v>
      </c>
    </row>
    <row r="97" spans="1:13" x14ac:dyDescent="0.35">
      <c r="A97" s="1" t="s">
        <v>98</v>
      </c>
      <c r="C97" s="1">
        <v>4.6959999999999997</v>
      </c>
      <c r="D97" s="1">
        <v>3.4169999999999998</v>
      </c>
      <c r="F97" s="1">
        <f t="shared" si="1"/>
        <v>2</v>
      </c>
      <c r="J97" s="1" t="s">
        <v>98</v>
      </c>
      <c r="K97" s="1">
        <v>0</v>
      </c>
      <c r="L97" s="1">
        <v>2.4342790113455099</v>
      </c>
      <c r="M97" s="1">
        <v>1.9292134173203901</v>
      </c>
    </row>
    <row r="98" spans="1:13" x14ac:dyDescent="0.35">
      <c r="A98" s="1" t="s">
        <v>99</v>
      </c>
      <c r="C98" s="1">
        <v>3.3130000000000002</v>
      </c>
      <c r="D98" s="1">
        <v>1.944</v>
      </c>
      <c r="F98" s="1">
        <f t="shared" si="1"/>
        <v>2</v>
      </c>
      <c r="J98" s="1" t="s">
        <v>99</v>
      </c>
      <c r="K98" s="1">
        <v>0</v>
      </c>
      <c r="L98" s="1">
        <v>0</v>
      </c>
      <c r="M98" s="1">
        <v>1.31455976717724</v>
      </c>
    </row>
    <row r="99" spans="1:13" x14ac:dyDescent="0.35">
      <c r="A99" s="1" t="s">
        <v>100</v>
      </c>
      <c r="C99" s="1">
        <v>1.9870000000000001</v>
      </c>
      <c r="D99" s="1">
        <v>2.6110000000000002</v>
      </c>
      <c r="F99" s="1">
        <f t="shared" si="1"/>
        <v>2</v>
      </c>
      <c r="J99" s="1" t="s">
        <v>100</v>
      </c>
      <c r="K99" s="1">
        <v>0</v>
      </c>
      <c r="L99" s="1">
        <v>2.2671317445836401</v>
      </c>
      <c r="M99" s="1">
        <v>1.8574560388246499</v>
      </c>
    </row>
    <row r="100" spans="1:13" x14ac:dyDescent="0.35">
      <c r="A100" s="1" t="s">
        <v>101</v>
      </c>
      <c r="C100" s="1">
        <v>2.4500000000000002</v>
      </c>
      <c r="D100" s="1">
        <v>1.8979999999999999</v>
      </c>
      <c r="F100" s="1">
        <f t="shared" si="1"/>
        <v>2</v>
      </c>
      <c r="J100" s="1" t="s">
        <v>101</v>
      </c>
      <c r="K100" s="1">
        <v>0</v>
      </c>
      <c r="L100" s="1">
        <v>0.81243460964048897</v>
      </c>
      <c r="M100" s="1">
        <v>2.2654354110014099</v>
      </c>
    </row>
    <row r="101" spans="1:13" x14ac:dyDescent="0.35">
      <c r="A101" s="1" t="s">
        <v>102</v>
      </c>
      <c r="C101" s="1">
        <v>3.4350000000000001</v>
      </c>
      <c r="D101" s="1">
        <v>2.7269999999999999</v>
      </c>
      <c r="F101" s="1">
        <f t="shared" si="1"/>
        <v>2</v>
      </c>
      <c r="J101" s="1" t="s">
        <v>102</v>
      </c>
      <c r="K101" s="1">
        <v>0</v>
      </c>
      <c r="L101" s="1">
        <v>2.0998418036979398</v>
      </c>
      <c r="M101" s="1">
        <v>1.42091840010958</v>
      </c>
    </row>
    <row r="102" spans="1:13" x14ac:dyDescent="0.35">
      <c r="A102" s="1" t="s">
        <v>103</v>
      </c>
      <c r="C102" s="1">
        <v>3.8380000000000001</v>
      </c>
      <c r="D102" s="1">
        <v>3.5459999999999998</v>
      </c>
      <c r="F102" s="1">
        <f t="shared" si="1"/>
        <v>2</v>
      </c>
      <c r="J102" s="1" t="s">
        <v>103</v>
      </c>
      <c r="K102" s="1">
        <v>0</v>
      </c>
      <c r="L102" s="1">
        <v>0.59168898153550098</v>
      </c>
      <c r="M102" s="1">
        <v>1.7557087519393799</v>
      </c>
    </row>
    <row r="103" spans="1:13" x14ac:dyDescent="0.35">
      <c r="A103" s="1" t="s">
        <v>104</v>
      </c>
      <c r="C103" s="1">
        <v>1.982</v>
      </c>
      <c r="D103" s="1">
        <v>2.2189999999999999</v>
      </c>
      <c r="F103" s="1">
        <f t="shared" si="1"/>
        <v>2</v>
      </c>
      <c r="J103" s="1" t="s">
        <v>104</v>
      </c>
      <c r="K103" s="1">
        <v>0</v>
      </c>
      <c r="L103" s="1">
        <v>0.38134618796110098</v>
      </c>
      <c r="M103" s="1">
        <v>1.5595046830472501</v>
      </c>
    </row>
    <row r="104" spans="1:13" x14ac:dyDescent="0.35">
      <c r="A104" s="1" t="s">
        <v>105</v>
      </c>
      <c r="C104" s="1">
        <v>-2.423</v>
      </c>
      <c r="D104" s="1">
        <v>-2.2330000000000001</v>
      </c>
      <c r="F104" s="1">
        <f t="shared" si="1"/>
        <v>2</v>
      </c>
      <c r="J104" s="1" t="s">
        <v>105</v>
      </c>
      <c r="K104" s="1">
        <v>0.64879220728147702</v>
      </c>
      <c r="L104" s="1">
        <v>1.17818846396967</v>
      </c>
      <c r="M104" s="1">
        <v>1.3832586288958599</v>
      </c>
    </row>
    <row r="105" spans="1:13" x14ac:dyDescent="0.35">
      <c r="A105" s="1" t="s">
        <v>106</v>
      </c>
      <c r="C105" s="1">
        <v>-2.5720000000000001</v>
      </c>
      <c r="D105" s="1">
        <v>-2.83</v>
      </c>
      <c r="F105" s="1">
        <f t="shared" si="1"/>
        <v>2</v>
      </c>
      <c r="J105" s="1" t="s">
        <v>106</v>
      </c>
      <c r="K105" s="1">
        <v>0</v>
      </c>
      <c r="L105" s="1">
        <v>2.6992819575252001</v>
      </c>
      <c r="M105" s="1">
        <v>1.55498130678802</v>
      </c>
    </row>
    <row r="106" spans="1:13" x14ac:dyDescent="0.35">
      <c r="A106" s="1" t="s">
        <v>107</v>
      </c>
      <c r="C106" s="1">
        <v>-6.0540000000000003</v>
      </c>
      <c r="D106" s="1">
        <v>-5.5220000000000002</v>
      </c>
      <c r="F106" s="1">
        <f t="shared" si="1"/>
        <v>2</v>
      </c>
      <c r="J106" s="1" t="s">
        <v>107</v>
      </c>
      <c r="K106" s="1">
        <v>0</v>
      </c>
      <c r="L106" s="1">
        <v>6.7323828852207601</v>
      </c>
      <c r="M106" s="1">
        <v>5.8888714513256399</v>
      </c>
    </row>
    <row r="107" spans="1:13" x14ac:dyDescent="0.35">
      <c r="A107" s="1" t="s">
        <v>108</v>
      </c>
      <c r="B107" s="1">
        <v>-0.63300000000000001</v>
      </c>
      <c r="D107" s="1">
        <v>-2.9220000000000002</v>
      </c>
      <c r="F107" s="1">
        <f t="shared" si="1"/>
        <v>2</v>
      </c>
      <c r="J107" s="1" t="s">
        <v>108</v>
      </c>
      <c r="K107" s="1">
        <v>0.71959998659914604</v>
      </c>
      <c r="L107" s="1">
        <v>0</v>
      </c>
      <c r="M107" s="1">
        <v>1.5009580239517</v>
      </c>
    </row>
    <row r="108" spans="1:13" x14ac:dyDescent="0.35">
      <c r="A108" s="1" t="s">
        <v>109</v>
      </c>
      <c r="C108" s="1">
        <v>-2.0960000000000001</v>
      </c>
      <c r="D108" s="1">
        <v>-1.724</v>
      </c>
      <c r="F108" s="1">
        <f t="shared" si="1"/>
        <v>2</v>
      </c>
      <c r="J108" s="1" t="s">
        <v>109</v>
      </c>
      <c r="K108" s="1">
        <v>0</v>
      </c>
      <c r="L108" s="1">
        <v>2.3782206097282099</v>
      </c>
      <c r="M108" s="1">
        <v>0.92443652362862105</v>
      </c>
    </row>
    <row r="109" spans="1:13" x14ac:dyDescent="0.35">
      <c r="A109" s="1" t="s">
        <v>110</v>
      </c>
      <c r="B109" s="1">
        <v>-2</v>
      </c>
      <c r="D109" s="1">
        <v>-3.1480000000000001</v>
      </c>
      <c r="F109" s="1">
        <f t="shared" si="1"/>
        <v>2</v>
      </c>
      <c r="J109" s="1" t="s">
        <v>110</v>
      </c>
      <c r="K109" s="1">
        <v>0.448635069624156</v>
      </c>
      <c r="L109" s="1">
        <v>0</v>
      </c>
      <c r="M109" s="1">
        <v>1.44565984367877</v>
      </c>
    </row>
    <row r="110" spans="1:13" x14ac:dyDescent="0.35">
      <c r="A110" s="1" t="s">
        <v>111</v>
      </c>
      <c r="C110" s="1">
        <v>-2.9420000000000002</v>
      </c>
      <c r="D110" s="1">
        <v>-2.37</v>
      </c>
      <c r="F110" s="1">
        <f t="shared" si="1"/>
        <v>2</v>
      </c>
      <c r="J110" s="1" t="s">
        <v>111</v>
      </c>
      <c r="K110" s="1">
        <v>0</v>
      </c>
      <c r="L110" s="1">
        <v>0.68183375904042198</v>
      </c>
      <c r="M110" s="1">
        <v>1.60699619274059</v>
      </c>
    </row>
    <row r="111" spans="1:13" x14ac:dyDescent="0.35">
      <c r="A111" s="1" t="s">
        <v>112</v>
      </c>
      <c r="C111" s="1">
        <v>-4.1109999999999998</v>
      </c>
      <c r="D111" s="1">
        <v>-3.3570000000000002</v>
      </c>
      <c r="F111" s="1">
        <f t="shared" si="1"/>
        <v>2</v>
      </c>
      <c r="J111" s="1" t="s">
        <v>112</v>
      </c>
      <c r="K111" s="1">
        <v>0</v>
      </c>
      <c r="L111" s="1">
        <v>1.0259241830405199</v>
      </c>
      <c r="M111" s="1">
        <v>1.8109841082953799</v>
      </c>
    </row>
    <row r="112" spans="1:13" x14ac:dyDescent="0.35">
      <c r="A112" s="1" t="s">
        <v>113</v>
      </c>
      <c r="C112" s="1">
        <v>2.2360000000000002</v>
      </c>
      <c r="D112" s="1">
        <v>2.3090000000000002</v>
      </c>
      <c r="F112" s="1">
        <f t="shared" si="1"/>
        <v>2</v>
      </c>
      <c r="J112" s="1" t="s">
        <v>113</v>
      </c>
      <c r="K112" s="1">
        <v>0</v>
      </c>
      <c r="L112" s="1">
        <v>2.75676645860276</v>
      </c>
      <c r="M112" s="1">
        <v>1.40499190782997</v>
      </c>
    </row>
    <row r="113" spans="1:13" x14ac:dyDescent="0.35">
      <c r="A113" s="1" t="s">
        <v>114</v>
      </c>
      <c r="C113" s="1">
        <v>2.7759999999999998</v>
      </c>
      <c r="D113" s="1">
        <v>2.1349999999999998</v>
      </c>
      <c r="F113" s="1">
        <f t="shared" si="1"/>
        <v>2</v>
      </c>
      <c r="J113" s="1" t="s">
        <v>114</v>
      </c>
      <c r="K113" s="1">
        <v>0</v>
      </c>
      <c r="L113" s="1">
        <v>0.50734686798436601</v>
      </c>
      <c r="M113" s="1">
        <v>1.64489247042267</v>
      </c>
    </row>
    <row r="114" spans="1:13" x14ac:dyDescent="0.35">
      <c r="A114" s="1" t="s">
        <v>115</v>
      </c>
      <c r="C114" s="1">
        <v>2.2189999999999999</v>
      </c>
      <c r="D114" s="1">
        <v>1.6639999999999999</v>
      </c>
      <c r="F114" s="1">
        <f t="shared" si="1"/>
        <v>2</v>
      </c>
      <c r="J114" s="1" t="s">
        <v>115</v>
      </c>
      <c r="K114" s="1">
        <v>0</v>
      </c>
      <c r="L114" s="1">
        <v>0.63947917679447897</v>
      </c>
      <c r="M114" s="1">
        <v>1.7557087519393799</v>
      </c>
    </row>
    <row r="115" spans="1:13" x14ac:dyDescent="0.35">
      <c r="A115" s="1" t="s">
        <v>116</v>
      </c>
      <c r="C115" s="1">
        <v>2.4329999999999998</v>
      </c>
      <c r="D115" s="1">
        <v>2.3450000000000002</v>
      </c>
      <c r="F115" s="1">
        <f t="shared" si="1"/>
        <v>2</v>
      </c>
      <c r="J115" s="1" t="s">
        <v>116</v>
      </c>
      <c r="K115" s="1">
        <v>0</v>
      </c>
      <c r="L115" s="1">
        <v>0.54668465741365102</v>
      </c>
      <c r="M115" s="1">
        <v>2.2067153609010002</v>
      </c>
    </row>
    <row r="116" spans="1:13" x14ac:dyDescent="0.35">
      <c r="A116" s="1" t="s">
        <v>117</v>
      </c>
      <c r="B116" s="1">
        <v>1.1719999999999999</v>
      </c>
      <c r="D116" s="1">
        <v>2.415</v>
      </c>
      <c r="F116" s="1">
        <f t="shared" si="1"/>
        <v>2</v>
      </c>
      <c r="J116" s="1" t="s">
        <v>117</v>
      </c>
      <c r="K116" s="1">
        <v>0.61421735144926204</v>
      </c>
      <c r="L116" s="1">
        <v>0</v>
      </c>
      <c r="M116" s="1">
        <v>1.64489247042267</v>
      </c>
    </row>
    <row r="117" spans="1:13" x14ac:dyDescent="0.35">
      <c r="A117" s="1" t="s">
        <v>118</v>
      </c>
      <c r="C117" s="1">
        <v>-2.0129999999999999</v>
      </c>
      <c r="D117" s="1">
        <v>-1.998</v>
      </c>
      <c r="F117" s="1">
        <f t="shared" si="1"/>
        <v>2</v>
      </c>
      <c r="J117" s="1" t="s">
        <v>118</v>
      </c>
      <c r="K117" s="1">
        <v>0</v>
      </c>
      <c r="L117" s="1">
        <v>1.5670100697784799</v>
      </c>
      <c r="M117" s="1">
        <v>0.90193042829836001</v>
      </c>
    </row>
    <row r="118" spans="1:13" x14ac:dyDescent="0.35">
      <c r="A118" s="1" t="s">
        <v>119</v>
      </c>
      <c r="C118" s="1">
        <v>2.57</v>
      </c>
      <c r="D118" s="1">
        <v>1.77</v>
      </c>
      <c r="F118" s="1">
        <f t="shared" si="1"/>
        <v>2</v>
      </c>
      <c r="J118" s="1" t="s">
        <v>119</v>
      </c>
      <c r="K118" s="1">
        <v>0</v>
      </c>
      <c r="L118" s="1">
        <v>0.59070728405381601</v>
      </c>
      <c r="M118" s="1">
        <v>1.3497289530210601</v>
      </c>
    </row>
    <row r="119" spans="1:13" x14ac:dyDescent="0.35">
      <c r="A119" s="1" t="s">
        <v>120</v>
      </c>
      <c r="C119" s="1">
        <v>2.16</v>
      </c>
      <c r="D119" s="1">
        <v>2.6019999999999999</v>
      </c>
      <c r="F119" s="1">
        <f t="shared" si="1"/>
        <v>2</v>
      </c>
      <c r="J119" s="1" t="s">
        <v>120</v>
      </c>
      <c r="K119" s="1">
        <v>0</v>
      </c>
      <c r="L119" s="1">
        <v>0.83132203512980196</v>
      </c>
      <c r="M119" s="1">
        <v>1.7059877338088401</v>
      </c>
    </row>
    <row r="120" spans="1:13" x14ac:dyDescent="0.35">
      <c r="A120" s="1" t="s">
        <v>121</v>
      </c>
      <c r="C120" s="1">
        <v>2.387</v>
      </c>
      <c r="D120" s="1">
        <v>2.399</v>
      </c>
      <c r="F120" s="1">
        <f t="shared" si="1"/>
        <v>2</v>
      </c>
      <c r="J120" s="1" t="s">
        <v>121</v>
      </c>
      <c r="K120" s="1">
        <v>0</v>
      </c>
      <c r="L120" s="1">
        <v>0.50734686798436601</v>
      </c>
      <c r="M120" s="1">
        <v>1.3991795156923601</v>
      </c>
    </row>
    <row r="121" spans="1:13" x14ac:dyDescent="0.35">
      <c r="A121" s="1" t="s">
        <v>122</v>
      </c>
      <c r="C121" s="1">
        <v>-2.3769999999999998</v>
      </c>
      <c r="D121" s="1">
        <v>-2.1680000000000001</v>
      </c>
      <c r="F121" s="1">
        <f t="shared" si="1"/>
        <v>2</v>
      </c>
      <c r="J121" s="1" t="s">
        <v>122</v>
      </c>
      <c r="K121" s="1">
        <v>0</v>
      </c>
      <c r="L121" s="1">
        <v>2.38875517073852</v>
      </c>
      <c r="M121" s="1">
        <v>2.3235081366574799</v>
      </c>
    </row>
    <row r="122" spans="1:13" x14ac:dyDescent="0.35">
      <c r="A122" s="1" t="s">
        <v>123</v>
      </c>
      <c r="C122" s="1">
        <v>2.3330000000000002</v>
      </c>
      <c r="D122" s="1">
        <v>2.4489999999999998</v>
      </c>
      <c r="F122" s="1">
        <f t="shared" si="1"/>
        <v>2</v>
      </c>
      <c r="J122" s="1" t="s">
        <v>123</v>
      </c>
      <c r="K122" s="1">
        <v>0</v>
      </c>
      <c r="L122" s="1">
        <v>1.4856552755906201</v>
      </c>
      <c r="M122" s="1">
        <v>1.0856062560756601</v>
      </c>
    </row>
    <row r="123" spans="1:13" x14ac:dyDescent="0.35">
      <c r="A123" s="1" t="s">
        <v>124</v>
      </c>
      <c r="C123" s="1">
        <v>2.895</v>
      </c>
      <c r="D123" s="1">
        <v>-7.8E-2</v>
      </c>
      <c r="F123" s="1">
        <f t="shared" si="1"/>
        <v>2</v>
      </c>
      <c r="J123" s="1" t="s">
        <v>124</v>
      </c>
      <c r="K123" s="1">
        <v>0</v>
      </c>
      <c r="L123" s="1">
        <v>2.0088636310405401</v>
      </c>
      <c r="M123" s="1">
        <v>0.94504512116360295</v>
      </c>
    </row>
    <row r="124" spans="1:13" x14ac:dyDescent="0.35">
      <c r="A124" s="1" t="s">
        <v>125</v>
      </c>
      <c r="C124" s="1">
        <v>3.4470000000000001</v>
      </c>
      <c r="D124" s="1">
        <v>2.145</v>
      </c>
      <c r="F124" s="1">
        <f t="shared" si="1"/>
        <v>2</v>
      </c>
      <c r="J124" s="1" t="s">
        <v>125</v>
      </c>
      <c r="K124" s="1">
        <v>0</v>
      </c>
      <c r="L124" s="1">
        <v>2.1975895261227301</v>
      </c>
      <c r="M124" s="1">
        <v>2.7171476308856501</v>
      </c>
    </row>
    <row r="125" spans="1:13" x14ac:dyDescent="0.35">
      <c r="A125" s="1" t="s">
        <v>126</v>
      </c>
      <c r="C125" s="1">
        <v>3.7229999999999999</v>
      </c>
      <c r="D125" s="1">
        <v>1.82</v>
      </c>
      <c r="F125" s="1">
        <f t="shared" si="1"/>
        <v>2</v>
      </c>
      <c r="J125" s="1" t="s">
        <v>126</v>
      </c>
      <c r="K125" s="1">
        <v>0</v>
      </c>
      <c r="L125" s="1">
        <v>1.2930666973585001</v>
      </c>
      <c r="M125" s="1">
        <v>3.0787066548338098</v>
      </c>
    </row>
    <row r="126" spans="1:13" x14ac:dyDescent="0.35">
      <c r="A126" s="1" t="s">
        <v>127</v>
      </c>
      <c r="C126" s="1">
        <v>2.577</v>
      </c>
      <c r="D126" s="1">
        <v>1.3049999999999999</v>
      </c>
      <c r="F126" s="1">
        <f t="shared" si="1"/>
        <v>2</v>
      </c>
      <c r="J126" s="1" t="s">
        <v>127</v>
      </c>
      <c r="K126" s="1">
        <v>0</v>
      </c>
      <c r="L126" s="1">
        <v>3.1029018815378202</v>
      </c>
      <c r="M126" s="1">
        <v>1.76496511262542</v>
      </c>
    </row>
    <row r="127" spans="1:13" x14ac:dyDescent="0.35">
      <c r="A127" s="1" t="s">
        <v>128</v>
      </c>
      <c r="C127" s="1">
        <v>4.1920000000000002</v>
      </c>
      <c r="D127" s="1">
        <v>4.125</v>
      </c>
      <c r="F127" s="1">
        <f t="shared" si="1"/>
        <v>2</v>
      </c>
      <c r="J127" s="1" t="s">
        <v>128</v>
      </c>
      <c r="K127" s="1">
        <v>0</v>
      </c>
      <c r="L127" s="1">
        <v>2.6075069681870802</v>
      </c>
      <c r="M127" s="1">
        <v>2.16158045794523</v>
      </c>
    </row>
    <row r="128" spans="1:13" x14ac:dyDescent="0.35">
      <c r="A128" s="1" t="s">
        <v>129</v>
      </c>
      <c r="C128" s="1">
        <v>2.6509999999999998</v>
      </c>
      <c r="D128" s="1">
        <v>2.35</v>
      </c>
      <c r="F128" s="1">
        <f t="shared" si="1"/>
        <v>2</v>
      </c>
      <c r="J128" s="1" t="s">
        <v>129</v>
      </c>
      <c r="K128" s="1">
        <v>0</v>
      </c>
      <c r="L128" s="1">
        <v>1.5654966983598599</v>
      </c>
      <c r="M128" s="1">
        <v>2.0499273975237098</v>
      </c>
    </row>
    <row r="129" spans="1:13" x14ac:dyDescent="0.35">
      <c r="A129" s="1" t="s">
        <v>130</v>
      </c>
      <c r="C129" s="1">
        <v>3.4489999999999998</v>
      </c>
      <c r="D129" s="1">
        <v>3.1190000000000002</v>
      </c>
      <c r="F129" s="1">
        <f t="shared" si="1"/>
        <v>2</v>
      </c>
      <c r="J129" s="1" t="s">
        <v>130</v>
      </c>
      <c r="K129" s="1">
        <v>0</v>
      </c>
      <c r="L129" s="1">
        <v>2.5600814195728998</v>
      </c>
      <c r="M129" s="1">
        <v>2.5598084069738198</v>
      </c>
    </row>
    <row r="130" spans="1:13" x14ac:dyDescent="0.35">
      <c r="A130" s="1" t="s">
        <v>131</v>
      </c>
      <c r="C130" s="1">
        <v>-1.9159999999999999</v>
      </c>
      <c r="D130" s="1">
        <v>-2.1520000000000001</v>
      </c>
      <c r="F130" s="1">
        <f t="shared" si="1"/>
        <v>2</v>
      </c>
      <c r="J130" s="1" t="s">
        <v>131</v>
      </c>
      <c r="K130" s="1">
        <v>0</v>
      </c>
      <c r="L130" s="1">
        <v>1.84639747738176</v>
      </c>
      <c r="M130" s="1">
        <v>1.58331515850529</v>
      </c>
    </row>
    <row r="131" spans="1:13" x14ac:dyDescent="0.35">
      <c r="A131" s="1" t="s">
        <v>132</v>
      </c>
      <c r="C131" s="1">
        <v>-0.72799999999999998</v>
      </c>
      <c r="D131" s="1">
        <v>-2</v>
      </c>
      <c r="F131" s="1">
        <f t="shared" si="1"/>
        <v>2</v>
      </c>
      <c r="J131" s="1" t="s">
        <v>132</v>
      </c>
      <c r="K131" s="1">
        <v>0</v>
      </c>
      <c r="L131" s="1">
        <v>1.78819600890074</v>
      </c>
      <c r="M131" s="1">
        <v>3.1034019531562702</v>
      </c>
    </row>
    <row r="132" spans="1:13" x14ac:dyDescent="0.35">
      <c r="A132" s="1" t="s">
        <v>133</v>
      </c>
      <c r="C132" s="1">
        <v>1.7529999999999999</v>
      </c>
      <c r="D132" s="1">
        <v>2.2360000000000002</v>
      </c>
      <c r="F132" s="1">
        <f t="shared" ref="F132:F150" si="2">COUNT(B132:D132)</f>
        <v>2</v>
      </c>
      <c r="J132" s="1" t="s">
        <v>133</v>
      </c>
      <c r="K132" s="1">
        <v>0</v>
      </c>
      <c r="L132" s="1">
        <v>2.5907009705525099</v>
      </c>
      <c r="M132" s="1">
        <v>0.93158464582714395</v>
      </c>
    </row>
    <row r="133" spans="1:13" x14ac:dyDescent="0.35">
      <c r="A133" s="1" t="s">
        <v>134</v>
      </c>
      <c r="B133" s="1">
        <v>2</v>
      </c>
      <c r="D133" s="1">
        <v>-0.95599999999999996</v>
      </c>
      <c r="F133" s="1">
        <f t="shared" si="2"/>
        <v>2</v>
      </c>
      <c r="J133" s="1" t="s">
        <v>134</v>
      </c>
      <c r="K133" s="1">
        <v>0.24127505899155899</v>
      </c>
      <c r="L133" s="1">
        <v>0</v>
      </c>
      <c r="M133" s="1">
        <v>2.6544920979377999</v>
      </c>
    </row>
    <row r="134" spans="1:13" x14ac:dyDescent="0.35">
      <c r="A134" s="1" t="s">
        <v>135</v>
      </c>
      <c r="C134" s="1">
        <v>-1.9810000000000001</v>
      </c>
      <c r="D134" s="1">
        <v>-2.2069999999999999</v>
      </c>
      <c r="F134" s="1">
        <f t="shared" si="2"/>
        <v>2</v>
      </c>
      <c r="J134" s="1" t="s">
        <v>135</v>
      </c>
      <c r="K134" s="1">
        <v>0.64879220728147702</v>
      </c>
      <c r="L134" s="1">
        <v>0.50734686798436601</v>
      </c>
      <c r="M134" s="1">
        <v>2.04910487139328</v>
      </c>
    </row>
    <row r="135" spans="1:13" x14ac:dyDescent="0.35">
      <c r="A135" s="1" t="s">
        <v>136</v>
      </c>
      <c r="C135" s="1">
        <v>-3.093</v>
      </c>
      <c r="D135" s="1">
        <v>-3.133</v>
      </c>
      <c r="F135" s="1">
        <f t="shared" si="2"/>
        <v>2</v>
      </c>
      <c r="J135" s="1" t="s">
        <v>136</v>
      </c>
      <c r="K135" s="1">
        <v>0</v>
      </c>
      <c r="L135" s="1">
        <v>3.2655834394055199</v>
      </c>
      <c r="M135" s="1">
        <v>2.9187546311677002</v>
      </c>
    </row>
    <row r="136" spans="1:13" x14ac:dyDescent="0.35">
      <c r="A136" s="1" t="s">
        <v>137</v>
      </c>
      <c r="C136" s="1">
        <v>2.004</v>
      </c>
      <c r="D136" s="1">
        <v>1.639</v>
      </c>
      <c r="F136" s="1">
        <f t="shared" si="2"/>
        <v>2</v>
      </c>
      <c r="J136" s="1" t="s">
        <v>137</v>
      </c>
      <c r="K136" s="1">
        <v>0</v>
      </c>
      <c r="L136" s="1">
        <v>1.8029639257391901</v>
      </c>
      <c r="M136" s="1">
        <v>2.1114389258230601</v>
      </c>
    </row>
    <row r="137" spans="1:13" x14ac:dyDescent="0.35">
      <c r="A137" s="1" t="s">
        <v>138</v>
      </c>
      <c r="C137" s="1">
        <v>3.0510000000000002</v>
      </c>
      <c r="D137" s="1">
        <v>3.2429999999999999</v>
      </c>
      <c r="F137" s="1">
        <f t="shared" si="2"/>
        <v>2</v>
      </c>
      <c r="J137" s="1" t="s">
        <v>138</v>
      </c>
      <c r="K137" s="1">
        <v>0</v>
      </c>
      <c r="L137" s="1">
        <v>0.69436865234700995</v>
      </c>
      <c r="M137" s="1">
        <v>1.7133260736895699</v>
      </c>
    </row>
    <row r="138" spans="1:13" x14ac:dyDescent="0.35">
      <c r="A138" s="1" t="s">
        <v>139</v>
      </c>
      <c r="C138" s="1">
        <v>4.266</v>
      </c>
      <c r="D138" s="1">
        <v>3.4409999999999998</v>
      </c>
      <c r="F138" s="1">
        <f t="shared" si="2"/>
        <v>2</v>
      </c>
      <c r="J138" s="1" t="s">
        <v>139</v>
      </c>
      <c r="K138" s="1">
        <v>0</v>
      </c>
      <c r="L138" s="1">
        <v>4.83273353251227</v>
      </c>
      <c r="M138" s="1">
        <v>2.7481614891506601</v>
      </c>
    </row>
    <row r="139" spans="1:13" x14ac:dyDescent="0.35">
      <c r="A139" s="1" t="s">
        <v>140</v>
      </c>
      <c r="C139" s="1">
        <v>2.952</v>
      </c>
      <c r="D139" s="1">
        <v>3.15</v>
      </c>
      <c r="F139" s="1">
        <f t="shared" si="2"/>
        <v>2</v>
      </c>
      <c r="J139" s="1" t="s">
        <v>140</v>
      </c>
      <c r="K139" s="1">
        <v>0</v>
      </c>
      <c r="L139" s="1">
        <v>0.50734686798436601</v>
      </c>
      <c r="M139" s="1">
        <v>1.31128208248773</v>
      </c>
    </row>
    <row r="140" spans="1:13" x14ac:dyDescent="0.35">
      <c r="A140" s="1" t="s">
        <v>141</v>
      </c>
      <c r="B140" s="1">
        <v>0.79900000000000004</v>
      </c>
      <c r="D140" s="1">
        <v>2.25</v>
      </c>
      <c r="F140" s="1">
        <f t="shared" si="2"/>
        <v>2</v>
      </c>
      <c r="J140" s="1" t="s">
        <v>141</v>
      </c>
      <c r="K140" s="1">
        <v>0.98534820216728303</v>
      </c>
      <c r="L140" s="1">
        <v>0</v>
      </c>
      <c r="M140" s="1">
        <v>2.4079175458470101</v>
      </c>
    </row>
    <row r="141" spans="1:13" x14ac:dyDescent="0.35">
      <c r="A141" s="1" t="s">
        <v>142</v>
      </c>
      <c r="C141" s="1">
        <v>2.452</v>
      </c>
      <c r="D141" s="1">
        <v>2.6019999999999999</v>
      </c>
      <c r="F141" s="1">
        <f t="shared" si="2"/>
        <v>2</v>
      </c>
      <c r="J141" s="1" t="s">
        <v>142</v>
      </c>
      <c r="K141" s="1">
        <v>0</v>
      </c>
      <c r="L141" s="1">
        <v>2.3595837991894402</v>
      </c>
      <c r="M141" s="1">
        <v>7.4639499271706802</v>
      </c>
    </row>
    <row r="142" spans="1:13" x14ac:dyDescent="0.35">
      <c r="A142" s="1" t="s">
        <v>143</v>
      </c>
      <c r="C142" s="1">
        <v>1.86</v>
      </c>
      <c r="D142" s="1">
        <v>3.0659999999999998</v>
      </c>
      <c r="F142" s="1">
        <f t="shared" si="2"/>
        <v>2</v>
      </c>
      <c r="J142" s="1" t="s">
        <v>143</v>
      </c>
      <c r="K142" s="1">
        <v>0</v>
      </c>
      <c r="L142" s="1">
        <v>2.8004560128491098</v>
      </c>
      <c r="M142" s="1">
        <v>3.5062106984786001</v>
      </c>
    </row>
    <row r="143" spans="1:13" x14ac:dyDescent="0.35">
      <c r="A143" s="1" t="s">
        <v>144</v>
      </c>
      <c r="C143" s="1">
        <v>-2.4159999999999999</v>
      </c>
      <c r="D143" s="1">
        <v>-2.0230000000000001</v>
      </c>
      <c r="F143" s="1">
        <f t="shared" si="2"/>
        <v>2</v>
      </c>
      <c r="J143" s="1" t="s">
        <v>144</v>
      </c>
      <c r="K143" s="1">
        <v>0</v>
      </c>
      <c r="L143" s="1">
        <v>1.14539495004087</v>
      </c>
      <c r="M143" s="1">
        <v>1.6190667882844301</v>
      </c>
    </row>
    <row r="144" spans="1:13" x14ac:dyDescent="0.35">
      <c r="A144" s="1" t="s">
        <v>145</v>
      </c>
      <c r="D144" s="1">
        <v>2.4329999999999998</v>
      </c>
      <c r="F144" s="1">
        <f t="shared" si="2"/>
        <v>1</v>
      </c>
      <c r="J144" s="1" t="s">
        <v>145</v>
      </c>
      <c r="K144" s="1">
        <v>0.62473303515414003</v>
      </c>
      <c r="L144" s="1">
        <v>0</v>
      </c>
      <c r="M144" s="1">
        <v>4.0280252180895797</v>
      </c>
    </row>
    <row r="145" spans="1:13" x14ac:dyDescent="0.35">
      <c r="A145" s="1" t="s">
        <v>146</v>
      </c>
      <c r="C145" s="1">
        <v>3.6850000000000001</v>
      </c>
      <c r="F145" s="1">
        <f t="shared" si="2"/>
        <v>1</v>
      </c>
      <c r="J145" s="1" t="s">
        <v>146</v>
      </c>
      <c r="K145" s="1">
        <v>0</v>
      </c>
      <c r="L145" s="1">
        <v>1.35461776481798</v>
      </c>
      <c r="M145" s="1">
        <v>0</v>
      </c>
    </row>
    <row r="146" spans="1:13" x14ac:dyDescent="0.35">
      <c r="A146" s="1" t="s">
        <v>147</v>
      </c>
      <c r="C146" s="1">
        <v>2.2130000000000001</v>
      </c>
      <c r="F146" s="1">
        <f t="shared" si="2"/>
        <v>1</v>
      </c>
      <c r="J146" s="1" t="s">
        <v>147</v>
      </c>
      <c r="K146" s="1">
        <v>0</v>
      </c>
      <c r="L146" s="1">
        <v>1.7332852727129799</v>
      </c>
      <c r="M146" s="1">
        <v>0.99621208855282295</v>
      </c>
    </row>
    <row r="147" spans="1:13" x14ac:dyDescent="0.35">
      <c r="A147" s="1" t="s">
        <v>148</v>
      </c>
      <c r="D147" s="1">
        <v>2.516</v>
      </c>
      <c r="F147" s="1">
        <f t="shared" si="2"/>
        <v>1</v>
      </c>
      <c r="J147" s="1" t="s">
        <v>148</v>
      </c>
      <c r="K147" s="1">
        <v>0</v>
      </c>
      <c r="L147" s="1">
        <v>0</v>
      </c>
      <c r="M147" s="1">
        <v>1.3497289530210601</v>
      </c>
    </row>
    <row r="148" spans="1:13" x14ac:dyDescent="0.35">
      <c r="A148" s="1" t="s">
        <v>149</v>
      </c>
      <c r="D148" s="1">
        <v>2.3940000000000001</v>
      </c>
      <c r="F148" s="1">
        <f t="shared" si="2"/>
        <v>1</v>
      </c>
      <c r="J148" s="1" t="s">
        <v>149</v>
      </c>
      <c r="K148" s="1">
        <v>0.63229998707702195</v>
      </c>
      <c r="L148" s="1">
        <v>0</v>
      </c>
      <c r="M148" s="1">
        <v>1.8986793068099499</v>
      </c>
    </row>
    <row r="149" spans="1:13" x14ac:dyDescent="0.35">
      <c r="A149" s="1" t="s">
        <v>150</v>
      </c>
      <c r="D149" s="1">
        <v>2.2130000000000001</v>
      </c>
      <c r="F149" s="1">
        <f t="shared" si="2"/>
        <v>1</v>
      </c>
      <c r="J149" s="1" t="s">
        <v>150</v>
      </c>
      <c r="K149" s="1">
        <v>0</v>
      </c>
      <c r="L149" s="1">
        <v>0</v>
      </c>
      <c r="M149" s="1">
        <v>1.3832586288958599</v>
      </c>
    </row>
    <row r="150" spans="1:13" x14ac:dyDescent="0.35">
      <c r="A150" s="1" t="s">
        <v>151</v>
      </c>
      <c r="D150" s="1">
        <v>2.577</v>
      </c>
      <c r="F150" s="1">
        <f t="shared" si="2"/>
        <v>1</v>
      </c>
      <c r="J150" s="1" t="s">
        <v>151</v>
      </c>
      <c r="K150" s="1">
        <v>0</v>
      </c>
      <c r="L150" s="1">
        <v>0</v>
      </c>
      <c r="M150" s="1">
        <v>1.5853733159800101</v>
      </c>
    </row>
  </sheetData>
  <conditionalFormatting sqref="K4:M150">
    <cfRule type="cellIs" dxfId="0" priority="1" operator="greaterThan">
      <formula>1.3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Neuronal clusters</vt:lpstr>
      <vt:lpstr>Eroded ST to LT pathways</vt:lpstr>
      <vt:lpstr>Eroded ST to LT upstream regs</vt:lpstr>
      <vt:lpstr>OSvSS4I pulldowns pathways</vt:lpstr>
      <vt:lpstr>OSvSS4I pulldowns upstream regs</vt:lpstr>
      <vt:lpstr>Separation pathways</vt:lpstr>
      <vt:lpstr>Separation upstream regs</vt:lpstr>
      <vt:lpstr>Remain paired pathways</vt:lpstr>
      <vt:lpstr>Remain paired upstream regs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</dc:creator>
  <cp:lastModifiedBy>Julie</cp:lastModifiedBy>
  <dcterms:created xsi:type="dcterms:W3CDTF">2021-06-21T16:40:19Z</dcterms:created>
  <dcterms:modified xsi:type="dcterms:W3CDTF">2021-06-24T20:20:38Z</dcterms:modified>
</cp:coreProperties>
</file>