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enjivar/Dropbox (University of Michigan)/Arginase paper/RESUBMISSION to elife/"/>
    </mc:Choice>
  </mc:AlternateContent>
  <xr:revisionPtr revIDLastSave="0" documentId="8_{B19AD79C-52A0-364A-A83D-C262873E0CD4}" xr6:coauthVersionLast="47" xr6:coauthVersionMax="47" xr10:uidLastSave="{00000000-0000-0000-0000-000000000000}"/>
  <bookViews>
    <workbookView xWindow="3340" yWindow="960" windowWidth="25520" windowHeight="13900" xr2:uid="{AA410E21-38B5-9B46-8C13-CC237968A42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H7" i="1" s="1"/>
  <c r="C24" i="1"/>
  <c r="G13" i="1" s="1"/>
  <c r="G12" i="1" l="1"/>
  <c r="G11" i="1"/>
  <c r="H22" i="1"/>
  <c r="H21" i="1"/>
  <c r="H14" i="1"/>
  <c r="G20" i="1"/>
  <c r="H13" i="1"/>
  <c r="H20" i="1"/>
  <c r="G19" i="1"/>
  <c r="H12" i="1"/>
  <c r="G18" i="1"/>
  <c r="G10" i="1"/>
  <c r="G17" i="1"/>
  <c r="G9" i="1"/>
  <c r="H19" i="1"/>
  <c r="H11" i="1"/>
  <c r="G6" i="1"/>
  <c r="G16" i="1"/>
  <c r="G8" i="1"/>
  <c r="H18" i="1"/>
  <c r="H10" i="1"/>
  <c r="G23" i="1"/>
  <c r="G15" i="1"/>
  <c r="G7" i="1"/>
  <c r="H17" i="1"/>
  <c r="H9" i="1"/>
  <c r="G22" i="1"/>
  <c r="G14" i="1"/>
  <c r="H6" i="1"/>
  <c r="H16" i="1"/>
  <c r="H8" i="1"/>
  <c r="G21" i="1"/>
  <c r="H23" i="1"/>
  <c r="H15" i="1"/>
</calcChain>
</file>

<file path=xl/sharedStrings.xml><?xml version="1.0" encoding="utf-8"?>
<sst xmlns="http://schemas.openxmlformats.org/spreadsheetml/2006/main" count="43" uniqueCount="23">
  <si>
    <t>KF</t>
  </si>
  <si>
    <t>KFCA</t>
  </si>
  <si>
    <t>Single cell population levels:</t>
  </si>
  <si>
    <t xml:space="preserve">Epithelial </t>
  </si>
  <si>
    <t xml:space="preserve">Acinar </t>
  </si>
  <si>
    <t xml:space="preserve">Mesothelial </t>
  </si>
  <si>
    <t>Fibroblasts</t>
  </si>
  <si>
    <t xml:space="preserve">Endothelial </t>
  </si>
  <si>
    <t>Macrophage</t>
  </si>
  <si>
    <t>MDSC</t>
  </si>
  <si>
    <t>Dendritic Cell</t>
  </si>
  <si>
    <t>CD4+ T cells</t>
  </si>
  <si>
    <t>CD8+ T cells</t>
  </si>
  <si>
    <t>Tregs</t>
  </si>
  <si>
    <t>gd T cells</t>
  </si>
  <si>
    <t>NK T Cells</t>
  </si>
  <si>
    <t>NK Cells</t>
  </si>
  <si>
    <t>B Cells</t>
  </si>
  <si>
    <t>Plasma Cells</t>
  </si>
  <si>
    <t>Mast Cells</t>
  </si>
  <si>
    <t>Proliferating Cells</t>
  </si>
  <si>
    <t>TOTAL</t>
  </si>
  <si>
    <t>Percentage of each cell type: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</si>
</sst>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10" fontId="3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Fill="1"/>
    <xf numFmtId="166" fontId="0" fillId="0" borderId="0" xfId="1" applyNumberFormat="1" applyFont="1"/>
    <xf numFmtId="166" fontId="0" fillId="0" borderId="0" xfId="1" applyNumberFormat="1" applyFont="1" applyFill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/>
    <xf numFmtId="0" fontId="0" fillId="0" borderId="0" xfId="0" applyBorder="1"/>
    <xf numFmtId="0" fontId="0" fillId="0" borderId="8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0" xfId="0" applyNumberFormat="1" applyBorder="1"/>
    <xf numFmtId="166" fontId="0" fillId="0" borderId="8" xfId="0" applyNumberFormat="1" applyBorder="1"/>
    <xf numFmtId="166" fontId="0" fillId="0" borderId="10" xfId="0" applyNumberFormat="1" applyBorder="1"/>
    <xf numFmtId="166" fontId="0" fillId="0" borderId="1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D2CEC-58A3-4147-A72F-3B005BD44C51}">
  <dimension ref="B3:H26"/>
  <sheetViews>
    <sheetView tabSelected="1" workbookViewId="0">
      <selection activeCell="F28" sqref="F28"/>
    </sheetView>
  </sheetViews>
  <sheetFormatPr baseColWidth="10" defaultRowHeight="14" x14ac:dyDescent="0.15"/>
  <cols>
    <col min="1" max="1" width="10.83203125" style="1"/>
    <col min="2" max="2" width="27" style="1" bestFit="1" customWidth="1"/>
    <col min="3" max="5" width="10.83203125" style="1"/>
    <col min="6" max="6" width="27" style="1" bestFit="1" customWidth="1"/>
    <col min="7" max="16384" width="10.83203125" style="1"/>
  </cols>
  <sheetData>
    <row r="3" spans="2:8" x14ac:dyDescent="0.15">
      <c r="B3" s="3" t="s">
        <v>2</v>
      </c>
      <c r="F3" s="4" t="s">
        <v>22</v>
      </c>
    </row>
    <row r="4" spans="2:8" ht="15" thickBot="1" x14ac:dyDescent="0.2"/>
    <row r="5" spans="2:8" ht="17" thickBot="1" x14ac:dyDescent="0.25">
      <c r="B5" s="8"/>
      <c r="C5" s="9" t="s">
        <v>0</v>
      </c>
      <c r="D5" s="10" t="s">
        <v>1</v>
      </c>
      <c r="E5" s="7"/>
      <c r="F5" s="8"/>
      <c r="G5" s="9" t="s">
        <v>0</v>
      </c>
      <c r="H5" s="10" t="s">
        <v>1</v>
      </c>
    </row>
    <row r="6" spans="2:8" ht="16" x14ac:dyDescent="0.2">
      <c r="B6" s="11" t="s">
        <v>3</v>
      </c>
      <c r="C6" s="12">
        <v>5</v>
      </c>
      <c r="D6" s="13">
        <v>25</v>
      </c>
      <c r="E6" s="5"/>
      <c r="F6" s="11" t="s">
        <v>3</v>
      </c>
      <c r="G6" s="20">
        <f>C6/$C$24</f>
        <v>1.7367141368530739E-3</v>
      </c>
      <c r="H6" s="21">
        <f>D6/$D$24</f>
        <v>4.9691910157026436E-3</v>
      </c>
    </row>
    <row r="7" spans="2:8" ht="16" x14ac:dyDescent="0.2">
      <c r="B7" s="14" t="s">
        <v>4</v>
      </c>
      <c r="C7" s="15">
        <v>200</v>
      </c>
      <c r="D7" s="16">
        <v>258</v>
      </c>
      <c r="E7" s="5"/>
      <c r="F7" s="14" t="s">
        <v>4</v>
      </c>
      <c r="G7" s="22">
        <f t="shared" ref="G7:G23" si="0">C7/$C$24</f>
        <v>6.9468565474122959E-2</v>
      </c>
      <c r="H7" s="23">
        <f t="shared" ref="H7:H23" si="1">D7/$D$24</f>
        <v>5.128205128205128E-2</v>
      </c>
    </row>
    <row r="8" spans="2:8" ht="16" x14ac:dyDescent="0.2">
      <c r="B8" s="14" t="s">
        <v>5</v>
      </c>
      <c r="C8" s="15">
        <v>99</v>
      </c>
      <c r="D8" s="16">
        <v>85</v>
      </c>
      <c r="E8" s="5"/>
      <c r="F8" s="14" t="s">
        <v>5</v>
      </c>
      <c r="G8" s="22">
        <f t="shared" si="0"/>
        <v>3.4386939909690863E-2</v>
      </c>
      <c r="H8" s="23">
        <f t="shared" si="1"/>
        <v>1.6895249453388987E-2</v>
      </c>
    </row>
    <row r="9" spans="2:8" ht="16" x14ac:dyDescent="0.2">
      <c r="B9" s="14" t="s">
        <v>6</v>
      </c>
      <c r="C9" s="15">
        <v>1664</v>
      </c>
      <c r="D9" s="16">
        <v>2378</v>
      </c>
      <c r="E9" s="6"/>
      <c r="F9" s="14" t="s">
        <v>6</v>
      </c>
      <c r="G9" s="22">
        <f t="shared" si="0"/>
        <v>0.57797846474470305</v>
      </c>
      <c r="H9" s="23">
        <f t="shared" si="1"/>
        <v>0.47266944941363548</v>
      </c>
    </row>
    <row r="10" spans="2:8" ht="16" x14ac:dyDescent="0.2">
      <c r="B10" s="14" t="s">
        <v>7</v>
      </c>
      <c r="C10" s="15">
        <v>59</v>
      </c>
      <c r="D10" s="16">
        <v>140</v>
      </c>
      <c r="E10" s="6"/>
      <c r="F10" s="14" t="s">
        <v>7</v>
      </c>
      <c r="G10" s="22">
        <f t="shared" si="0"/>
        <v>2.0493226814866271E-2</v>
      </c>
      <c r="H10" s="23">
        <f t="shared" si="1"/>
        <v>2.7827469687934803E-2</v>
      </c>
    </row>
    <row r="11" spans="2:8" ht="16" x14ac:dyDescent="0.2">
      <c r="B11" s="14" t="s">
        <v>8</v>
      </c>
      <c r="C11" s="15">
        <v>185</v>
      </c>
      <c r="D11" s="16">
        <v>305</v>
      </c>
      <c r="E11" s="6"/>
      <c r="F11" s="14" t="s">
        <v>8</v>
      </c>
      <c r="G11" s="22">
        <f t="shared" si="0"/>
        <v>6.4258423063563733E-2</v>
      </c>
      <c r="H11" s="23">
        <f t="shared" si="1"/>
        <v>6.0624130391572252E-2</v>
      </c>
    </row>
    <row r="12" spans="2:8" ht="16" x14ac:dyDescent="0.2">
      <c r="B12" s="14" t="s">
        <v>9</v>
      </c>
      <c r="C12" s="15">
        <v>36</v>
      </c>
      <c r="D12" s="16">
        <v>63</v>
      </c>
      <c r="E12" s="6"/>
      <c r="F12" s="14" t="s">
        <v>9</v>
      </c>
      <c r="G12" s="22">
        <f t="shared" si="0"/>
        <v>1.2504341785342132E-2</v>
      </c>
      <c r="H12" s="23">
        <f t="shared" si="1"/>
        <v>1.2522361359570662E-2</v>
      </c>
    </row>
    <row r="13" spans="2:8" ht="16" x14ac:dyDescent="0.2">
      <c r="B13" s="14" t="s">
        <v>10</v>
      </c>
      <c r="C13" s="15">
        <v>41</v>
      </c>
      <c r="D13" s="16">
        <v>111</v>
      </c>
      <c r="E13" s="6"/>
      <c r="F13" s="14" t="s">
        <v>10</v>
      </c>
      <c r="G13" s="22">
        <f t="shared" si="0"/>
        <v>1.4241055922195206E-2</v>
      </c>
      <c r="H13" s="23">
        <f t="shared" si="1"/>
        <v>2.2063208109719738E-2</v>
      </c>
    </row>
    <row r="14" spans="2:8" ht="16" x14ac:dyDescent="0.2">
      <c r="B14" s="14" t="s">
        <v>11</v>
      </c>
      <c r="C14" s="15">
        <v>223</v>
      </c>
      <c r="D14" s="16">
        <v>482</v>
      </c>
      <c r="E14" s="6"/>
      <c r="F14" s="14" t="s">
        <v>11</v>
      </c>
      <c r="G14" s="22">
        <f t="shared" si="0"/>
        <v>7.7457450503647093E-2</v>
      </c>
      <c r="H14" s="23">
        <f t="shared" si="1"/>
        <v>9.5806002782746966E-2</v>
      </c>
    </row>
    <row r="15" spans="2:8" ht="16" x14ac:dyDescent="0.2">
      <c r="B15" s="14" t="s">
        <v>12</v>
      </c>
      <c r="C15" s="15">
        <v>68</v>
      </c>
      <c r="D15" s="16">
        <v>332</v>
      </c>
      <c r="E15" s="6"/>
      <c r="F15" s="14" t="s">
        <v>12</v>
      </c>
      <c r="G15" s="22">
        <f t="shared" si="0"/>
        <v>2.3619312261201807E-2</v>
      </c>
      <c r="H15" s="23">
        <f t="shared" si="1"/>
        <v>6.5990856688531108E-2</v>
      </c>
    </row>
    <row r="16" spans="2:8" ht="16" x14ac:dyDescent="0.2">
      <c r="B16" s="14" t="s">
        <v>13</v>
      </c>
      <c r="C16" s="15">
        <v>81</v>
      </c>
      <c r="D16" s="16">
        <v>204</v>
      </c>
      <c r="E16" s="6"/>
      <c r="F16" s="14" t="s">
        <v>13</v>
      </c>
      <c r="G16" s="22">
        <f t="shared" si="0"/>
        <v>2.8134769017019799E-2</v>
      </c>
      <c r="H16" s="23">
        <f t="shared" si="1"/>
        <v>4.0548598688133569E-2</v>
      </c>
    </row>
    <row r="17" spans="2:8" ht="16" x14ac:dyDescent="0.2">
      <c r="B17" s="14" t="s">
        <v>14</v>
      </c>
      <c r="C17" s="15">
        <v>17</v>
      </c>
      <c r="D17" s="16">
        <v>87</v>
      </c>
      <c r="E17" s="6"/>
      <c r="F17" s="14" t="s">
        <v>14</v>
      </c>
      <c r="G17" s="22">
        <f t="shared" si="0"/>
        <v>5.9048280653004517E-3</v>
      </c>
      <c r="H17" s="23">
        <f t="shared" si="1"/>
        <v>1.7292784734645201E-2</v>
      </c>
    </row>
    <row r="18" spans="2:8" ht="16" x14ac:dyDescent="0.2">
      <c r="B18" s="14" t="s">
        <v>15</v>
      </c>
      <c r="C18" s="15">
        <v>35</v>
      </c>
      <c r="D18" s="16">
        <v>170</v>
      </c>
      <c r="E18" s="5"/>
      <c r="F18" s="14" t="s">
        <v>15</v>
      </c>
      <c r="G18" s="22">
        <f t="shared" si="0"/>
        <v>1.2156998957971519E-2</v>
      </c>
      <c r="H18" s="23">
        <f t="shared" si="1"/>
        <v>3.3790498906777974E-2</v>
      </c>
    </row>
    <row r="19" spans="2:8" ht="16" x14ac:dyDescent="0.2">
      <c r="B19" s="14" t="s">
        <v>16</v>
      </c>
      <c r="C19" s="15">
        <v>46</v>
      </c>
      <c r="D19" s="16">
        <v>44</v>
      </c>
      <c r="E19" s="5"/>
      <c r="F19" s="14" t="s">
        <v>16</v>
      </c>
      <c r="G19" s="22">
        <f t="shared" si="0"/>
        <v>1.5977770059048279E-2</v>
      </c>
      <c r="H19" s="23">
        <f t="shared" si="1"/>
        <v>8.745776187636653E-3</v>
      </c>
    </row>
    <row r="20" spans="2:8" ht="16" x14ac:dyDescent="0.2">
      <c r="B20" s="14" t="s">
        <v>17</v>
      </c>
      <c r="C20" s="15">
        <v>26</v>
      </c>
      <c r="D20" s="16">
        <v>147</v>
      </c>
      <c r="E20" s="5"/>
      <c r="F20" s="14" t="s">
        <v>17</v>
      </c>
      <c r="G20" s="22">
        <f t="shared" si="0"/>
        <v>9.0309135116359851E-3</v>
      </c>
      <c r="H20" s="23">
        <f t="shared" si="1"/>
        <v>2.9218843172331546E-2</v>
      </c>
    </row>
    <row r="21" spans="2:8" ht="16" x14ac:dyDescent="0.2">
      <c r="B21" s="14" t="s">
        <v>18</v>
      </c>
      <c r="C21" s="15">
        <v>20</v>
      </c>
      <c r="D21" s="16">
        <v>103</v>
      </c>
      <c r="E21" s="5"/>
      <c r="F21" s="14" t="s">
        <v>18</v>
      </c>
      <c r="G21" s="22">
        <f t="shared" si="0"/>
        <v>6.9468565474122956E-3</v>
      </c>
      <c r="H21" s="23">
        <f t="shared" si="1"/>
        <v>2.0473066984694893E-2</v>
      </c>
    </row>
    <row r="22" spans="2:8" ht="16" x14ac:dyDescent="0.2">
      <c r="B22" s="14" t="s">
        <v>19</v>
      </c>
      <c r="C22" s="15">
        <v>40</v>
      </c>
      <c r="D22" s="16">
        <v>19</v>
      </c>
      <c r="E22" s="5"/>
      <c r="F22" s="14" t="s">
        <v>19</v>
      </c>
      <c r="G22" s="22">
        <f t="shared" si="0"/>
        <v>1.3893713094824591E-2</v>
      </c>
      <c r="H22" s="23">
        <f t="shared" si="1"/>
        <v>3.776585171934009E-3</v>
      </c>
    </row>
    <row r="23" spans="2:8" ht="17" thickBot="1" x14ac:dyDescent="0.25">
      <c r="B23" s="17" t="s">
        <v>20</v>
      </c>
      <c r="C23" s="18">
        <v>34</v>
      </c>
      <c r="D23" s="19">
        <v>78</v>
      </c>
      <c r="E23" s="5"/>
      <c r="F23" s="17" t="s">
        <v>20</v>
      </c>
      <c r="G23" s="24">
        <f t="shared" si="0"/>
        <v>1.1809656130600903E-2</v>
      </c>
      <c r="H23" s="25">
        <f t="shared" si="1"/>
        <v>1.5503875968992248E-2</v>
      </c>
    </row>
    <row r="24" spans="2:8" ht="17" thickBot="1" x14ac:dyDescent="0.25">
      <c r="B24" s="17" t="s">
        <v>21</v>
      </c>
      <c r="C24" s="18">
        <f>SUM(C6:C23)</f>
        <v>2879</v>
      </c>
      <c r="D24" s="19">
        <f>SUM(D6:D23)</f>
        <v>5031</v>
      </c>
      <c r="E24"/>
      <c r="F24"/>
    </row>
    <row r="25" spans="2:8" x14ac:dyDescent="0.15">
      <c r="B25" s="2"/>
    </row>
    <row r="26" spans="2:8" x14ac:dyDescent="0.15">
      <c r="B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2022-12-13T17:49:00Z</dcterms:created>
  <dcterms:modified xsi:type="dcterms:W3CDTF">2022-12-13T18:23:55Z</dcterms:modified>
</cp:coreProperties>
</file>