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samenjivar/Dropbox (University of Michigan)/Arginase paper/RESUBMISSION to elife/"/>
    </mc:Choice>
  </mc:AlternateContent>
  <xr:revisionPtr revIDLastSave="0" documentId="13_ncr:1_{C7E6598E-9421-9549-828A-889CB915CBAA}" xr6:coauthVersionLast="47" xr6:coauthVersionMax="47" xr10:uidLastSave="{00000000-0000-0000-0000-000000000000}"/>
  <bookViews>
    <workbookView xWindow="1580" yWindow="1820" windowWidth="25520" windowHeight="13900" xr2:uid="{AA410E21-38B5-9B46-8C13-CC237968A42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4" i="1" l="1"/>
  <c r="H7" i="1" s="1"/>
  <c r="C14" i="1"/>
  <c r="G7" i="1" s="1"/>
  <c r="G11" i="1" l="1"/>
  <c r="G10" i="1"/>
  <c r="G6" i="1"/>
  <c r="G13" i="1"/>
  <c r="G12" i="1"/>
  <c r="G9" i="1"/>
  <c r="H6" i="1"/>
  <c r="H13" i="1"/>
  <c r="H12" i="1"/>
  <c r="H11" i="1"/>
  <c r="H10" i="1"/>
  <c r="H9" i="1"/>
  <c r="H8" i="1"/>
  <c r="G8" i="1"/>
</calcChain>
</file>

<file path=xl/sharedStrings.xml><?xml version="1.0" encoding="utf-8"?>
<sst xmlns="http://schemas.openxmlformats.org/spreadsheetml/2006/main" count="24" uniqueCount="14">
  <si>
    <t>KF</t>
  </si>
  <si>
    <t>KFCA</t>
  </si>
  <si>
    <t>Naive CD8+ T Cell</t>
  </si>
  <si>
    <t>Cytotoxic CD8+ T Cell</t>
  </si>
  <si>
    <t>Exhausted CD8+ T Cell</t>
  </si>
  <si>
    <t>CD4 T Helper</t>
  </si>
  <si>
    <t>Treg</t>
  </si>
  <si>
    <t>gd T Cell</t>
  </si>
  <si>
    <t>NKT Cell</t>
  </si>
  <si>
    <t>NK Cell</t>
  </si>
  <si>
    <t>Total lymphocytes</t>
  </si>
  <si>
    <t>Cell Type</t>
  </si>
  <si>
    <t>Single cell population levels:</t>
  </si>
  <si>
    <t>Percentage of total lymphocytes: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</si>
</sst>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top"/>
    </xf>
    <xf numFmtId="0" fontId="3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3" fillId="0" borderId="7" xfId="0" applyFont="1" applyBorder="1"/>
    <xf numFmtId="0" fontId="4" fillId="0" borderId="0" xfId="0" applyFont="1" applyBorder="1"/>
    <xf numFmtId="0" fontId="4" fillId="0" borderId="8" xfId="0" applyFont="1" applyBorder="1"/>
    <xf numFmtId="10" fontId="1" fillId="0" borderId="0" xfId="0" applyNumberFormat="1" applyFont="1"/>
    <xf numFmtId="0" fontId="2" fillId="0" borderId="0" xfId="0" applyFont="1" applyAlignment="1">
      <alignment vertical="top"/>
    </xf>
    <xf numFmtId="0" fontId="2" fillId="0" borderId="0" xfId="0" applyFont="1" applyFill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10" fontId="4" fillId="0" borderId="5" xfId="0" applyNumberFormat="1" applyFont="1" applyBorder="1"/>
    <xf numFmtId="10" fontId="4" fillId="0" borderId="6" xfId="0" applyNumberFormat="1" applyFont="1" applyBorder="1"/>
    <xf numFmtId="10" fontId="4" fillId="0" borderId="0" xfId="0" applyNumberFormat="1" applyFont="1" applyBorder="1"/>
    <xf numFmtId="10" fontId="4" fillId="0" borderId="8" xfId="0" applyNumberFormat="1" applyFont="1" applyBorder="1"/>
    <xf numFmtId="0" fontId="3" fillId="0" borderId="9" xfId="0" applyFont="1" applyBorder="1"/>
    <xf numFmtId="10" fontId="4" fillId="0" borderId="10" xfId="0" applyNumberFormat="1" applyFont="1" applyBorder="1"/>
    <xf numFmtId="10" fontId="4" fillId="0" borderId="11" xfId="0" applyNumberFormat="1" applyFont="1" applyBorder="1"/>
    <xf numFmtId="0" fontId="1" fillId="0" borderId="10" xfId="0" applyFont="1" applyFill="1" applyBorder="1"/>
    <xf numFmtId="0" fontId="1" fillId="0" borderId="11" xfId="0" applyFont="1" applyFill="1" applyBorder="1"/>
    <xf numFmtId="0" fontId="2" fillId="0" borderId="9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D2CEC-58A3-4147-A72F-3B005BD44C51}">
  <dimension ref="B3:H26"/>
  <sheetViews>
    <sheetView tabSelected="1" workbookViewId="0">
      <selection activeCell="D24" sqref="D24"/>
    </sheetView>
  </sheetViews>
  <sheetFormatPr baseColWidth="10" defaultRowHeight="14" x14ac:dyDescent="0.15"/>
  <cols>
    <col min="1" max="1" width="10.83203125" style="1"/>
    <col min="2" max="2" width="27" style="1" bestFit="1" customWidth="1"/>
    <col min="3" max="5" width="10.83203125" style="1"/>
    <col min="6" max="6" width="30.83203125" style="1" bestFit="1" customWidth="1"/>
    <col min="7" max="16384" width="10.83203125" style="1"/>
  </cols>
  <sheetData>
    <row r="3" spans="2:8" x14ac:dyDescent="0.15">
      <c r="B3" s="12" t="s">
        <v>12</v>
      </c>
      <c r="F3" s="13" t="s">
        <v>13</v>
      </c>
    </row>
    <row r="4" spans="2:8" ht="15" thickBot="1" x14ac:dyDescent="0.2">
      <c r="B4" s="12"/>
      <c r="F4" s="13"/>
    </row>
    <row r="5" spans="2:8" ht="15" thickBot="1" x14ac:dyDescent="0.2">
      <c r="B5" s="2" t="s">
        <v>11</v>
      </c>
      <c r="C5" s="3" t="s">
        <v>0</v>
      </c>
      <c r="D5" s="4" t="s">
        <v>1</v>
      </c>
      <c r="F5" s="14"/>
      <c r="G5" s="15" t="s">
        <v>0</v>
      </c>
      <c r="H5" s="16" t="s">
        <v>1</v>
      </c>
    </row>
    <row r="6" spans="2:8" x14ac:dyDescent="0.15">
      <c r="B6" s="5" t="s">
        <v>2</v>
      </c>
      <c r="C6" s="6">
        <v>20</v>
      </c>
      <c r="D6" s="7">
        <v>84</v>
      </c>
      <c r="F6" s="5" t="s">
        <v>2</v>
      </c>
      <c r="G6" s="17">
        <f>C6/$C$14</f>
        <v>5.6022408963585436E-2</v>
      </c>
      <c r="H6" s="18">
        <f>D6/$D$14</f>
        <v>7.0588235294117646E-2</v>
      </c>
    </row>
    <row r="7" spans="2:8" x14ac:dyDescent="0.15">
      <c r="B7" s="8" t="s">
        <v>3</v>
      </c>
      <c r="C7" s="9">
        <v>5</v>
      </c>
      <c r="D7" s="10">
        <v>67</v>
      </c>
      <c r="F7" s="8" t="s">
        <v>3</v>
      </c>
      <c r="G7" s="19">
        <f>C7/$C$14</f>
        <v>1.4005602240896359E-2</v>
      </c>
      <c r="H7" s="20">
        <f>D7/$D$14</f>
        <v>5.6302521008403363E-2</v>
      </c>
    </row>
    <row r="8" spans="2:8" x14ac:dyDescent="0.15">
      <c r="B8" s="8" t="s">
        <v>4</v>
      </c>
      <c r="C8" s="9">
        <v>41</v>
      </c>
      <c r="D8" s="10">
        <v>267</v>
      </c>
      <c r="F8" s="8" t="s">
        <v>4</v>
      </c>
      <c r="G8" s="19">
        <f>C8/$C$14</f>
        <v>0.11484593837535013</v>
      </c>
      <c r="H8" s="20">
        <f>D8/$D$14</f>
        <v>0.22436974789915967</v>
      </c>
    </row>
    <row r="9" spans="2:8" x14ac:dyDescent="0.15">
      <c r="B9" s="8" t="s">
        <v>5</v>
      </c>
      <c r="C9" s="9">
        <v>123</v>
      </c>
      <c r="D9" s="10">
        <v>262</v>
      </c>
      <c r="F9" s="8" t="s">
        <v>5</v>
      </c>
      <c r="G9" s="19">
        <f>C9/$C$14</f>
        <v>0.34453781512605042</v>
      </c>
      <c r="H9" s="20">
        <f>D9/$D$14</f>
        <v>0.22016806722689075</v>
      </c>
    </row>
    <row r="10" spans="2:8" x14ac:dyDescent="0.15">
      <c r="B10" s="8" t="s">
        <v>6</v>
      </c>
      <c r="C10" s="9">
        <v>99</v>
      </c>
      <c r="D10" s="10">
        <v>320</v>
      </c>
      <c r="F10" s="8" t="s">
        <v>6</v>
      </c>
      <c r="G10" s="19">
        <f>C10/$C$14</f>
        <v>0.27731092436974791</v>
      </c>
      <c r="H10" s="20">
        <f>D10/$D$14</f>
        <v>0.26890756302521007</v>
      </c>
    </row>
    <row r="11" spans="2:8" x14ac:dyDescent="0.15">
      <c r="B11" s="8" t="s">
        <v>7</v>
      </c>
      <c r="C11" s="9">
        <v>35</v>
      </c>
      <c r="D11" s="10">
        <v>113</v>
      </c>
      <c r="F11" s="8" t="s">
        <v>7</v>
      </c>
      <c r="G11" s="19">
        <f>C11/$C$14</f>
        <v>9.8039215686274508E-2</v>
      </c>
      <c r="H11" s="20">
        <f>D11/$D$14</f>
        <v>9.4957983193277307E-2</v>
      </c>
    </row>
    <row r="12" spans="2:8" x14ac:dyDescent="0.15">
      <c r="B12" s="8" t="s">
        <v>8</v>
      </c>
      <c r="C12" s="9">
        <v>33</v>
      </c>
      <c r="D12" s="10">
        <v>32</v>
      </c>
      <c r="F12" s="8" t="s">
        <v>8</v>
      </c>
      <c r="G12" s="19">
        <f>C12/$C$14</f>
        <v>9.2436974789915971E-2</v>
      </c>
      <c r="H12" s="20">
        <f>D12/$D$14</f>
        <v>2.689075630252101E-2</v>
      </c>
    </row>
    <row r="13" spans="2:8" ht="15" thickBot="1" x14ac:dyDescent="0.2">
      <c r="B13" s="8" t="s">
        <v>9</v>
      </c>
      <c r="C13" s="9">
        <v>1</v>
      </c>
      <c r="D13" s="10">
        <v>45</v>
      </c>
      <c r="F13" s="21" t="s">
        <v>9</v>
      </c>
      <c r="G13" s="22">
        <f>C13/$C$14</f>
        <v>2.8011204481792717E-3</v>
      </c>
      <c r="H13" s="23">
        <f>D13/$D$14</f>
        <v>3.7815126050420166E-2</v>
      </c>
    </row>
    <row r="14" spans="2:8" ht="15" thickBot="1" x14ac:dyDescent="0.2">
      <c r="B14" s="26" t="s">
        <v>10</v>
      </c>
      <c r="C14" s="24">
        <f>SUM(C6:C13)</f>
        <v>357</v>
      </c>
      <c r="D14" s="25">
        <f>SUM(D6:D13)</f>
        <v>1190</v>
      </c>
    </row>
    <row r="19" spans="7:8" x14ac:dyDescent="0.15">
      <c r="G19" s="11"/>
      <c r="H19" s="11"/>
    </row>
    <row r="20" spans="7:8" x14ac:dyDescent="0.15">
      <c r="G20" s="11"/>
      <c r="H20" s="11"/>
    </row>
    <row r="21" spans="7:8" x14ac:dyDescent="0.15">
      <c r="G21" s="11"/>
      <c r="H21" s="11"/>
    </row>
    <row r="22" spans="7:8" x14ac:dyDescent="0.15">
      <c r="G22" s="11"/>
      <c r="H22" s="11"/>
    </row>
    <row r="23" spans="7:8" x14ac:dyDescent="0.15">
      <c r="G23" s="11"/>
      <c r="H23" s="11"/>
    </row>
    <row r="24" spans="7:8" x14ac:dyDescent="0.15">
      <c r="G24" s="11"/>
      <c r="H24" s="11"/>
    </row>
    <row r="25" spans="7:8" x14ac:dyDescent="0.15">
      <c r="G25" s="11"/>
      <c r="H25" s="11"/>
    </row>
    <row r="26" spans="7:8" x14ac:dyDescent="0.15">
      <c r="G26" s="11"/>
      <c r="H26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2022-12-13T17:49:00Z</dcterms:created>
  <dcterms:modified xsi:type="dcterms:W3CDTF">2022-12-13T18:25:58Z</dcterms:modified>
</cp:coreProperties>
</file>