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/Downloads/01 - Manuscript 1/20 - Data Source Files/Figure 2c/"/>
    </mc:Choice>
  </mc:AlternateContent>
  <xr:revisionPtr revIDLastSave="0" documentId="13_ncr:1_{D340C443-964C-584C-BF84-310179F7AC9F}" xr6:coauthVersionLast="36" xr6:coauthVersionMax="36" xr10:uidLastSave="{00000000-0000-0000-0000-000000000000}"/>
  <bookViews>
    <workbookView xWindow="1160" yWindow="500" windowWidth="27640" windowHeight="16180" xr2:uid="{D15DCF1A-F695-A744-8AC0-E8CDBCAAB9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63" i="1"/>
  <c r="I143" i="1"/>
  <c r="I22" i="1"/>
  <c r="I2" i="1"/>
  <c r="I149" i="1" l="1"/>
  <c r="I148" i="1"/>
  <c r="I147" i="1"/>
  <c r="I146" i="1"/>
  <c r="I145" i="1"/>
  <c r="I144" i="1"/>
  <c r="I142" i="1"/>
  <c r="I141" i="1"/>
  <c r="I140" i="1"/>
  <c r="I68" i="1"/>
  <c r="I67" i="1"/>
  <c r="I66" i="1"/>
  <c r="I65" i="1"/>
  <c r="I64" i="1"/>
  <c r="I63" i="1"/>
  <c r="I62" i="1"/>
  <c r="I61" i="1"/>
  <c r="I60" i="1"/>
  <c r="I59" i="1"/>
  <c r="I162" i="1" l="1"/>
  <c r="I161" i="1"/>
  <c r="I160" i="1"/>
  <c r="I159" i="1"/>
  <c r="I158" i="1"/>
  <c r="I157" i="1"/>
  <c r="I82" i="1"/>
  <c r="I81" i="1"/>
  <c r="I80" i="1"/>
  <c r="I79" i="1"/>
  <c r="I78" i="1"/>
  <c r="I77" i="1"/>
  <c r="I76" i="1"/>
  <c r="I156" i="1" l="1"/>
  <c r="I155" i="1"/>
  <c r="I154" i="1"/>
  <c r="I153" i="1"/>
  <c r="I152" i="1"/>
  <c r="I151" i="1"/>
  <c r="I150" i="1"/>
  <c r="I75" i="1"/>
  <c r="I74" i="1"/>
  <c r="I73" i="1"/>
  <c r="I72" i="1"/>
  <c r="I71" i="1"/>
  <c r="I70" i="1"/>
  <c r="I69" i="1"/>
  <c r="I125" i="1" l="1"/>
  <c r="I124" i="1"/>
  <c r="I123" i="1"/>
  <c r="I122" i="1"/>
  <c r="I121" i="1"/>
  <c r="I120" i="1"/>
  <c r="I119" i="1"/>
  <c r="I118" i="1"/>
  <c r="I117" i="1"/>
  <c r="I116" i="1"/>
  <c r="I44" i="1"/>
  <c r="I43" i="1"/>
  <c r="I42" i="1"/>
  <c r="I41" i="1"/>
  <c r="I40" i="1"/>
  <c r="I39" i="1"/>
  <c r="I38" i="1"/>
  <c r="I37" i="1"/>
  <c r="I36" i="1"/>
  <c r="I35" i="1"/>
  <c r="I139" i="1" l="1"/>
  <c r="I138" i="1"/>
  <c r="I137" i="1"/>
  <c r="I136" i="1"/>
  <c r="I135" i="1"/>
  <c r="I134" i="1"/>
  <c r="I133" i="1"/>
  <c r="I58" i="1"/>
  <c r="I56" i="1"/>
  <c r="I55" i="1"/>
  <c r="I54" i="1"/>
  <c r="I53" i="1"/>
  <c r="I52" i="1"/>
  <c r="I132" i="1" l="1"/>
  <c r="I131" i="1"/>
  <c r="I130" i="1"/>
  <c r="I129" i="1"/>
  <c r="I128" i="1"/>
  <c r="I127" i="1"/>
  <c r="I126" i="1"/>
  <c r="I51" i="1"/>
  <c r="I49" i="1"/>
  <c r="I48" i="1"/>
  <c r="I47" i="1"/>
  <c r="I46" i="1"/>
  <c r="I45" i="1"/>
  <c r="I108" i="1" l="1"/>
  <c r="I107" i="1"/>
  <c r="I106" i="1"/>
  <c r="I105" i="1"/>
  <c r="I104" i="1"/>
  <c r="I103" i="1"/>
  <c r="I102" i="1"/>
  <c r="I101" i="1"/>
  <c r="I100" i="1"/>
  <c r="I27" i="1"/>
  <c r="I26" i="1"/>
  <c r="I25" i="1"/>
  <c r="I24" i="1"/>
  <c r="I23" i="1"/>
  <c r="I21" i="1"/>
  <c r="I20" i="1"/>
  <c r="I19" i="1"/>
  <c r="I15" i="1" l="1"/>
  <c r="I115" i="1"/>
  <c r="I114" i="1"/>
  <c r="I113" i="1"/>
  <c r="I112" i="1"/>
  <c r="I111" i="1"/>
  <c r="I109" i="1"/>
  <c r="I34" i="1"/>
  <c r="I33" i="1"/>
  <c r="I32" i="1"/>
  <c r="I31" i="1"/>
  <c r="I30" i="1"/>
  <c r="I29" i="1"/>
  <c r="I28" i="1"/>
  <c r="I92" i="1" l="1"/>
  <c r="I91" i="1"/>
  <c r="I90" i="1"/>
  <c r="I89" i="1"/>
  <c r="I88" i="1"/>
  <c r="I87" i="1"/>
  <c r="I86" i="1"/>
  <c r="I85" i="1"/>
  <c r="I84" i="1"/>
  <c r="I83" i="1"/>
  <c r="I11" i="1"/>
  <c r="I10" i="1"/>
  <c r="I8" i="1"/>
  <c r="I7" i="1"/>
  <c r="I6" i="1"/>
  <c r="I5" i="1"/>
  <c r="I4" i="1"/>
  <c r="I3" i="1"/>
  <c r="I12" i="1" l="1"/>
  <c r="I99" i="1"/>
  <c r="I98" i="1"/>
  <c r="I97" i="1"/>
  <c r="I96" i="1"/>
  <c r="I95" i="1"/>
  <c r="I94" i="1"/>
  <c r="I93" i="1"/>
  <c r="I18" i="1"/>
  <c r="I17" i="1"/>
  <c r="I16" i="1"/>
  <c r="I13" i="1"/>
</calcChain>
</file>

<file path=xl/sharedStrings.xml><?xml version="1.0" encoding="utf-8"?>
<sst xmlns="http://schemas.openxmlformats.org/spreadsheetml/2006/main" count="497" uniqueCount="27">
  <si>
    <t>Sample</t>
  </si>
  <si>
    <t>TCRbeta freq</t>
  </si>
  <si>
    <t>CD4 freq</t>
  </si>
  <si>
    <t>Total Live Cells</t>
  </si>
  <si>
    <t>Tissue</t>
  </si>
  <si>
    <t>DCLN</t>
  </si>
  <si>
    <t>ILN</t>
  </si>
  <si>
    <t>Infected 1</t>
  </si>
  <si>
    <t>Infected 2</t>
  </si>
  <si>
    <t>Infected 3</t>
  </si>
  <si>
    <t>Infected 4</t>
  </si>
  <si>
    <t>Naïve 1</t>
  </si>
  <si>
    <t>Naïve 2</t>
  </si>
  <si>
    <t>Naïve 3</t>
  </si>
  <si>
    <t>CD44+CD62L- freq</t>
  </si>
  <si>
    <t>Number of CD44+CD62L- CD4+ T cells</t>
  </si>
  <si>
    <t>Timepoint</t>
  </si>
  <si>
    <t>2 wpi</t>
  </si>
  <si>
    <t>3 wpi</t>
  </si>
  <si>
    <t>Timecourse</t>
  </si>
  <si>
    <t>Infected 5</t>
  </si>
  <si>
    <t>Infected 6</t>
  </si>
  <si>
    <t>Naïve 4</t>
  </si>
  <si>
    <t>6 wpi</t>
  </si>
  <si>
    <t>8 wpi</t>
  </si>
  <si>
    <t>Notes</t>
  </si>
  <si>
    <t>Blanks = lymph nodes could not be identified for dissection and were excluded from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</si>
</sst>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1" fontId="2" fillId="0" borderId="0" xfId="0" applyNumberFormat="1" applyFont="1"/>
    <xf numFmtId="0" fontId="0" fillId="0" borderId="0" xfId="0" applyFont="1"/>
    <xf numFmtId="0" fontId="1" fillId="0" borderId="0" xfId="0" applyFont="1"/>
    <xf numFmtId="11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37F9-6A98-6145-BC4F-C67CBC51D007}">
  <dimension ref="A1:T163"/>
  <sheetViews>
    <sheetView tabSelected="1" workbookViewId="0">
      <selection activeCell="M144" sqref="M144"/>
    </sheetView>
  </sheetViews>
  <sheetFormatPr baseColWidth="10" defaultRowHeight="16" x14ac:dyDescent="0.2"/>
  <cols>
    <col min="1" max="1" width="10.83203125" style="11"/>
    <col min="2" max="2" width="10.6640625" bestFit="1" customWidth="1"/>
    <col min="5" max="5" width="13.5" bestFit="1" customWidth="1"/>
    <col min="6" max="6" width="11.83203125" bestFit="1" customWidth="1"/>
    <col min="7" max="7" width="8.33203125" bestFit="1" customWidth="1"/>
    <col min="8" max="8" width="23.83203125" bestFit="1" customWidth="1"/>
    <col min="9" max="9" width="32.83203125" bestFit="1" customWidth="1"/>
  </cols>
  <sheetData>
    <row r="1" spans="1:20" x14ac:dyDescent="0.2">
      <c r="A1" s="6" t="s">
        <v>16</v>
      </c>
      <c r="B1" s="6" t="s">
        <v>19</v>
      </c>
      <c r="C1" s="7" t="s">
        <v>0</v>
      </c>
      <c r="D1" s="7" t="s">
        <v>4</v>
      </c>
      <c r="E1" s="7" t="s">
        <v>3</v>
      </c>
      <c r="F1" s="7" t="s">
        <v>1</v>
      </c>
      <c r="G1" s="7" t="s">
        <v>2</v>
      </c>
      <c r="H1" s="7" t="s">
        <v>14</v>
      </c>
      <c r="I1" s="7" t="s">
        <v>15</v>
      </c>
      <c r="J1" s="1"/>
      <c r="K1" s="1"/>
      <c r="L1" s="1" t="s">
        <v>25</v>
      </c>
      <c r="M1" s="1"/>
      <c r="N1" s="1"/>
      <c r="O1" s="1"/>
      <c r="P1" s="2"/>
      <c r="Q1" s="2"/>
      <c r="R1" s="2"/>
      <c r="S1" s="2"/>
      <c r="T1" s="2"/>
    </row>
    <row r="2" spans="1:20" s="4" customFormat="1" x14ac:dyDescent="0.2">
      <c r="A2" s="13" t="s">
        <v>17</v>
      </c>
      <c r="B2" s="8">
        <v>1</v>
      </c>
      <c r="C2" s="14" t="s">
        <v>7</v>
      </c>
      <c r="D2" s="14" t="s">
        <v>5</v>
      </c>
      <c r="E2" s="9">
        <v>362500</v>
      </c>
      <c r="F2" s="10">
        <v>24.7</v>
      </c>
      <c r="G2" s="10">
        <v>45.5</v>
      </c>
      <c r="H2" s="10">
        <v>27.6</v>
      </c>
      <c r="I2" s="9">
        <f>E2*F2*G2*H2/(100^3)</f>
        <v>11244.11925</v>
      </c>
      <c r="J2"/>
      <c r="K2"/>
      <c r="L2" t="s">
        <v>26</v>
      </c>
      <c r="M2"/>
      <c r="N2"/>
      <c r="O2" s="5"/>
      <c r="P2" s="5"/>
      <c r="Q2" s="5"/>
      <c r="R2" s="5"/>
      <c r="S2" s="5"/>
      <c r="T2" s="5"/>
    </row>
    <row r="3" spans="1:20" x14ac:dyDescent="0.2">
      <c r="A3" s="13" t="s">
        <v>17</v>
      </c>
      <c r="B3" s="8">
        <v>1</v>
      </c>
      <c r="C3" s="14" t="s">
        <v>8</v>
      </c>
      <c r="D3" s="14" t="s">
        <v>5</v>
      </c>
      <c r="E3" s="9">
        <v>587500</v>
      </c>
      <c r="F3" s="10">
        <v>24.9</v>
      </c>
      <c r="G3" s="10">
        <v>45.3</v>
      </c>
      <c r="H3" s="10">
        <v>24.3</v>
      </c>
      <c r="I3" s="9">
        <f t="shared" ref="I2:I8" si="0">E3*F3*G3*H3/(100^3)</f>
        <v>16103.1817125</v>
      </c>
      <c r="O3" s="5"/>
      <c r="P3" s="5"/>
      <c r="Q3" s="5"/>
      <c r="R3" s="5"/>
      <c r="S3" s="5"/>
      <c r="T3" s="5"/>
    </row>
    <row r="4" spans="1:20" x14ac:dyDescent="0.2">
      <c r="A4" s="13" t="s">
        <v>17</v>
      </c>
      <c r="B4" s="8">
        <v>1</v>
      </c>
      <c r="C4" s="14" t="s">
        <v>9</v>
      </c>
      <c r="D4" s="14" t="s">
        <v>5</v>
      </c>
      <c r="E4" s="9">
        <v>612500</v>
      </c>
      <c r="F4" s="10">
        <v>25.1</v>
      </c>
      <c r="G4" s="10">
        <v>41.3</v>
      </c>
      <c r="H4" s="10">
        <v>32.700000000000003</v>
      </c>
      <c r="I4" s="9">
        <f t="shared" si="0"/>
        <v>20762.4031125</v>
      </c>
      <c r="O4" s="5"/>
      <c r="P4" s="5"/>
      <c r="Q4" s="5"/>
      <c r="R4" s="5"/>
      <c r="S4" s="5"/>
      <c r="T4" s="5"/>
    </row>
    <row r="5" spans="1:20" x14ac:dyDescent="0.2">
      <c r="A5" s="13" t="s">
        <v>17</v>
      </c>
      <c r="B5" s="8">
        <v>1</v>
      </c>
      <c r="C5" s="14" t="s">
        <v>10</v>
      </c>
      <c r="D5" s="14" t="s">
        <v>5</v>
      </c>
      <c r="E5" s="9">
        <v>837500</v>
      </c>
      <c r="F5" s="10">
        <v>20.7</v>
      </c>
      <c r="G5" s="10">
        <v>45.9</v>
      </c>
      <c r="H5" s="10">
        <v>35.4</v>
      </c>
      <c r="I5" s="9">
        <f t="shared" si="0"/>
        <v>28168.979175</v>
      </c>
      <c r="O5" s="5"/>
      <c r="P5" s="5"/>
      <c r="Q5" s="5"/>
      <c r="R5" s="5"/>
      <c r="S5" s="5"/>
      <c r="T5" s="5"/>
    </row>
    <row r="6" spans="1:20" s="4" customFormat="1" x14ac:dyDescent="0.2">
      <c r="A6" s="13" t="s">
        <v>17</v>
      </c>
      <c r="B6" s="8">
        <v>1</v>
      </c>
      <c r="C6" s="14" t="s">
        <v>20</v>
      </c>
      <c r="D6" s="14" t="s">
        <v>5</v>
      </c>
      <c r="E6" s="9">
        <v>550000</v>
      </c>
      <c r="F6" s="10">
        <v>20.9</v>
      </c>
      <c r="G6" s="10">
        <v>44</v>
      </c>
      <c r="H6" s="10">
        <v>39.299999999999997</v>
      </c>
      <c r="I6" s="9">
        <f t="shared" si="0"/>
        <v>19877.153999999999</v>
      </c>
      <c r="J6"/>
      <c r="K6"/>
      <c r="L6"/>
      <c r="M6"/>
      <c r="N6"/>
      <c r="O6" s="5"/>
      <c r="P6" s="5"/>
      <c r="Q6" s="5"/>
      <c r="R6" s="5"/>
      <c r="S6" s="5"/>
      <c r="T6" s="5"/>
    </row>
    <row r="7" spans="1:20" s="4" customFormat="1" x14ac:dyDescent="0.2">
      <c r="A7" s="13" t="s">
        <v>17</v>
      </c>
      <c r="B7" s="8">
        <v>1</v>
      </c>
      <c r="C7" s="14" t="s">
        <v>21</v>
      </c>
      <c r="D7" s="14" t="s">
        <v>5</v>
      </c>
      <c r="E7" s="9">
        <v>312500</v>
      </c>
      <c r="F7" s="10">
        <v>23.4</v>
      </c>
      <c r="G7" s="10">
        <v>44.5</v>
      </c>
      <c r="H7" s="10">
        <v>39.5</v>
      </c>
      <c r="I7" s="9">
        <f t="shared" si="0"/>
        <v>12853.546875</v>
      </c>
      <c r="J7"/>
      <c r="K7"/>
      <c r="L7"/>
      <c r="M7"/>
      <c r="N7"/>
      <c r="O7" s="5"/>
      <c r="P7" s="5"/>
      <c r="Q7" s="5"/>
      <c r="R7" s="5"/>
      <c r="S7" s="5"/>
      <c r="T7" s="5"/>
    </row>
    <row r="8" spans="1:20" s="3" customFormat="1" x14ac:dyDescent="0.2">
      <c r="A8" s="13" t="s">
        <v>17</v>
      </c>
      <c r="B8" s="8">
        <v>1</v>
      </c>
      <c r="C8" s="14" t="s">
        <v>11</v>
      </c>
      <c r="D8" s="14" t="s">
        <v>5</v>
      </c>
      <c r="E8" s="9">
        <v>487500</v>
      </c>
      <c r="F8" s="10">
        <v>62.7</v>
      </c>
      <c r="G8" s="10">
        <v>50.1</v>
      </c>
      <c r="H8" s="10">
        <v>12.6</v>
      </c>
      <c r="I8" s="9">
        <f t="shared" si="0"/>
        <v>19295.250974999999</v>
      </c>
      <c r="J8"/>
      <c r="K8"/>
      <c r="L8"/>
      <c r="M8"/>
      <c r="N8"/>
      <c r="O8" s="5"/>
      <c r="P8" s="5"/>
      <c r="Q8" s="5"/>
      <c r="R8" s="5"/>
      <c r="S8" s="5"/>
      <c r="T8" s="5"/>
    </row>
    <row r="9" spans="1:20" s="3" customFormat="1" x14ac:dyDescent="0.2">
      <c r="A9" s="13" t="s">
        <v>17</v>
      </c>
      <c r="B9" s="8">
        <v>1</v>
      </c>
      <c r="C9" s="14" t="s">
        <v>12</v>
      </c>
      <c r="D9" s="14" t="s">
        <v>5</v>
      </c>
      <c r="E9" s="9"/>
      <c r="F9" s="10"/>
      <c r="G9" s="10"/>
      <c r="H9" s="10"/>
      <c r="I9" s="9"/>
      <c r="J9"/>
      <c r="K9"/>
      <c r="L9"/>
      <c r="M9"/>
      <c r="N9"/>
      <c r="O9" s="5"/>
      <c r="P9" s="5"/>
      <c r="Q9" s="5"/>
      <c r="R9" s="5"/>
      <c r="S9" s="5"/>
      <c r="T9" s="5"/>
    </row>
    <row r="10" spans="1:20" s="3" customFormat="1" x14ac:dyDescent="0.2">
      <c r="A10" s="13" t="s">
        <v>17</v>
      </c>
      <c r="B10" s="8">
        <v>1</v>
      </c>
      <c r="C10" s="14" t="s">
        <v>13</v>
      </c>
      <c r="D10" s="14" t="s">
        <v>5</v>
      </c>
      <c r="E10" s="9">
        <v>200000</v>
      </c>
      <c r="F10" s="10">
        <v>60.9</v>
      </c>
      <c r="G10" s="10">
        <v>54</v>
      </c>
      <c r="H10" s="10">
        <v>11.5</v>
      </c>
      <c r="I10" s="9">
        <f t="shared" ref="I10:I49" si="1">E10*F10*G10*H10/(100^3)</f>
        <v>7563.78</v>
      </c>
      <c r="J10"/>
      <c r="K10"/>
      <c r="L10"/>
      <c r="M10"/>
      <c r="N10"/>
      <c r="O10" s="5"/>
      <c r="P10" s="5"/>
      <c r="Q10" s="5"/>
      <c r="R10" s="5"/>
      <c r="S10" s="5"/>
      <c r="T10" s="5"/>
    </row>
    <row r="11" spans="1:20" s="3" customFormat="1" x14ac:dyDescent="0.2">
      <c r="A11" s="13" t="s">
        <v>17</v>
      </c>
      <c r="B11" s="8">
        <v>1</v>
      </c>
      <c r="C11" s="10" t="s">
        <v>22</v>
      </c>
      <c r="D11" s="14" t="s">
        <v>5</v>
      </c>
      <c r="E11" s="9">
        <v>337500</v>
      </c>
      <c r="F11" s="10">
        <v>66.400000000000006</v>
      </c>
      <c r="G11" s="10">
        <v>50.7</v>
      </c>
      <c r="H11" s="10">
        <v>12.8</v>
      </c>
      <c r="I11" s="9">
        <f t="shared" si="1"/>
        <v>14543.193600000004</v>
      </c>
      <c r="J11"/>
      <c r="K11"/>
      <c r="L11"/>
      <c r="M11"/>
      <c r="N11"/>
      <c r="O11" s="5"/>
      <c r="P11" s="5"/>
      <c r="Q11" s="5"/>
      <c r="R11" s="5"/>
      <c r="S11" s="5"/>
      <c r="T11" s="5"/>
    </row>
    <row r="12" spans="1:20" x14ac:dyDescent="0.2">
      <c r="A12" s="13" t="s">
        <v>17</v>
      </c>
      <c r="B12" s="8">
        <v>2</v>
      </c>
      <c r="C12" s="14" t="s">
        <v>7</v>
      </c>
      <c r="D12" s="14" t="s">
        <v>5</v>
      </c>
      <c r="E12" s="9">
        <v>403000</v>
      </c>
      <c r="F12" s="10">
        <v>24.4</v>
      </c>
      <c r="G12" s="10">
        <v>46.1</v>
      </c>
      <c r="H12" s="10">
        <v>39.4</v>
      </c>
      <c r="I12" s="9">
        <f t="shared" si="1"/>
        <v>17860.434487999999</v>
      </c>
    </row>
    <row r="13" spans="1:20" x14ac:dyDescent="0.2">
      <c r="A13" s="13" t="s">
        <v>17</v>
      </c>
      <c r="B13" s="8">
        <v>2</v>
      </c>
      <c r="C13" s="14" t="s">
        <v>8</v>
      </c>
      <c r="D13" s="14" t="s">
        <v>5</v>
      </c>
      <c r="E13" s="9">
        <v>600000</v>
      </c>
      <c r="F13" s="10">
        <v>23.4</v>
      </c>
      <c r="G13" s="10">
        <v>46</v>
      </c>
      <c r="H13" s="10">
        <v>33.9</v>
      </c>
      <c r="I13" s="9">
        <f t="shared" si="1"/>
        <v>21893.975999999999</v>
      </c>
    </row>
    <row r="14" spans="1:20" x14ac:dyDescent="0.2">
      <c r="A14" s="13" t="s">
        <v>17</v>
      </c>
      <c r="B14" s="8">
        <v>2</v>
      </c>
      <c r="C14" s="14" t="s">
        <v>9</v>
      </c>
      <c r="D14" s="14" t="s">
        <v>5</v>
      </c>
      <c r="E14" s="9">
        <v>420000</v>
      </c>
      <c r="F14" s="10">
        <v>19.8</v>
      </c>
      <c r="G14" s="10">
        <v>45.3</v>
      </c>
      <c r="H14" s="10">
        <v>24.7</v>
      </c>
      <c r="I14" s="9">
        <f>E14*F14*G14*H14/(100^3)</f>
        <v>9304.85556</v>
      </c>
      <c r="O14" s="5"/>
      <c r="P14" s="5"/>
      <c r="Q14" s="5"/>
      <c r="R14" s="5"/>
      <c r="S14" s="5"/>
      <c r="T14" s="5"/>
    </row>
    <row r="15" spans="1:20" s="4" customFormat="1" x14ac:dyDescent="0.2">
      <c r="A15" s="13" t="s">
        <v>17</v>
      </c>
      <c r="B15" s="8">
        <v>2</v>
      </c>
      <c r="C15" s="14" t="s">
        <v>10</v>
      </c>
      <c r="D15" s="14" t="s">
        <v>5</v>
      </c>
      <c r="E15" s="9">
        <v>246750</v>
      </c>
      <c r="F15" s="10">
        <v>24.2</v>
      </c>
      <c r="G15" s="10">
        <v>43.1</v>
      </c>
      <c r="H15" s="10">
        <v>39.6</v>
      </c>
      <c r="I15" s="9">
        <f t="shared" si="1"/>
        <v>10191.661325999999</v>
      </c>
      <c r="J15"/>
      <c r="K15"/>
      <c r="L15"/>
      <c r="M15"/>
      <c r="N15"/>
      <c r="O15" s="5"/>
      <c r="P15" s="5"/>
      <c r="Q15" s="5"/>
      <c r="R15" s="5"/>
      <c r="S15" s="5"/>
      <c r="T15" s="5"/>
    </row>
    <row r="16" spans="1:20" s="4" customFormat="1" x14ac:dyDescent="0.2">
      <c r="A16" s="13" t="s">
        <v>17</v>
      </c>
      <c r="B16" s="8">
        <v>2</v>
      </c>
      <c r="C16" s="14" t="s">
        <v>11</v>
      </c>
      <c r="D16" s="14" t="s">
        <v>5</v>
      </c>
      <c r="E16" s="9">
        <v>378000</v>
      </c>
      <c r="F16" s="10">
        <v>63.1</v>
      </c>
      <c r="G16" s="10">
        <v>53.5</v>
      </c>
      <c r="H16" s="10">
        <v>8.67</v>
      </c>
      <c r="I16" s="9">
        <f t="shared" si="1"/>
        <v>11063.538171</v>
      </c>
      <c r="J16"/>
      <c r="K16"/>
      <c r="L16"/>
      <c r="M16"/>
      <c r="N16"/>
      <c r="O16" s="5"/>
      <c r="P16" s="5"/>
      <c r="Q16" s="5"/>
      <c r="R16" s="5"/>
      <c r="S16" s="5"/>
      <c r="T16" s="5"/>
    </row>
    <row r="17" spans="1:20" s="4" customFormat="1" x14ac:dyDescent="0.2">
      <c r="A17" s="13" t="s">
        <v>17</v>
      </c>
      <c r="B17" s="8">
        <v>2</v>
      </c>
      <c r="C17" s="14" t="s">
        <v>12</v>
      </c>
      <c r="D17" s="14" t="s">
        <v>5</v>
      </c>
      <c r="E17" s="9">
        <v>391000</v>
      </c>
      <c r="F17" s="10">
        <v>56.5</v>
      </c>
      <c r="G17" s="10">
        <v>52</v>
      </c>
      <c r="H17" s="10">
        <v>9.67</v>
      </c>
      <c r="I17" s="9">
        <f t="shared" si="1"/>
        <v>11108.48986</v>
      </c>
      <c r="J17"/>
      <c r="K17"/>
      <c r="L17"/>
      <c r="M17"/>
      <c r="N17"/>
      <c r="O17" s="5"/>
      <c r="P17" s="5"/>
      <c r="Q17" s="5"/>
      <c r="R17" s="5"/>
      <c r="S17" s="5"/>
      <c r="T17" s="5"/>
    </row>
    <row r="18" spans="1:20" s="4" customFormat="1" x14ac:dyDescent="0.2">
      <c r="A18" s="13" t="s">
        <v>17</v>
      </c>
      <c r="B18" s="8">
        <v>2</v>
      </c>
      <c r="C18" s="14" t="s">
        <v>13</v>
      </c>
      <c r="D18" s="14" t="s">
        <v>5</v>
      </c>
      <c r="E18" s="9">
        <v>212500</v>
      </c>
      <c r="F18" s="10">
        <v>60</v>
      </c>
      <c r="G18" s="10">
        <v>51.4</v>
      </c>
      <c r="H18" s="10">
        <v>8.5299999999999994</v>
      </c>
      <c r="I18" s="9">
        <f t="shared" si="1"/>
        <v>5590.1355000000003</v>
      </c>
      <c r="J18"/>
      <c r="K18"/>
      <c r="L18"/>
      <c r="M18"/>
      <c r="N18"/>
      <c r="O18" s="5"/>
      <c r="P18" s="5"/>
      <c r="Q18" s="5"/>
      <c r="R18" s="5"/>
      <c r="S18" s="5"/>
      <c r="T18" s="5"/>
    </row>
    <row r="19" spans="1:20" x14ac:dyDescent="0.2">
      <c r="A19" s="8" t="s">
        <v>18</v>
      </c>
      <c r="B19" s="8">
        <v>1</v>
      </c>
      <c r="C19" s="14" t="s">
        <v>7</v>
      </c>
      <c r="D19" s="8" t="s">
        <v>5</v>
      </c>
      <c r="E19" s="12">
        <v>330000</v>
      </c>
      <c r="F19" s="13">
        <v>22.8</v>
      </c>
      <c r="G19" s="13">
        <v>33.200000000000003</v>
      </c>
      <c r="H19" s="13">
        <v>25.8</v>
      </c>
      <c r="I19" s="12">
        <f t="shared" si="1"/>
        <v>6444.7574400000012</v>
      </c>
      <c r="O19" s="5"/>
      <c r="P19" s="5"/>
      <c r="Q19" s="5"/>
      <c r="R19" s="5"/>
      <c r="S19" s="5"/>
      <c r="T19" s="5"/>
    </row>
    <row r="20" spans="1:20" s="3" customFormat="1" x14ac:dyDescent="0.2">
      <c r="A20" s="8" t="s">
        <v>18</v>
      </c>
      <c r="B20" s="8">
        <v>1</v>
      </c>
      <c r="C20" s="14" t="s">
        <v>8</v>
      </c>
      <c r="D20" s="8" t="s">
        <v>5</v>
      </c>
      <c r="E20" s="12">
        <v>2039999.9999999998</v>
      </c>
      <c r="F20" s="13">
        <v>22.8</v>
      </c>
      <c r="G20" s="13">
        <v>36.6</v>
      </c>
      <c r="H20" s="13">
        <v>33</v>
      </c>
      <c r="I20" s="12">
        <f t="shared" si="1"/>
        <v>56177.193599999991</v>
      </c>
      <c r="J20"/>
      <c r="K20"/>
      <c r="L20"/>
      <c r="M20"/>
      <c r="N20"/>
      <c r="O20" s="5"/>
      <c r="P20" s="5"/>
      <c r="Q20" s="5"/>
      <c r="R20" s="5"/>
      <c r="S20" s="5"/>
      <c r="T20" s="5"/>
    </row>
    <row r="21" spans="1:20" s="3" customFormat="1" x14ac:dyDescent="0.2">
      <c r="A21" s="8" t="s">
        <v>18</v>
      </c>
      <c r="B21" s="8">
        <v>1</v>
      </c>
      <c r="C21" s="14" t="s">
        <v>9</v>
      </c>
      <c r="D21" s="8" t="s">
        <v>5</v>
      </c>
      <c r="E21" s="12">
        <v>690000</v>
      </c>
      <c r="F21" s="13">
        <v>23.6</v>
      </c>
      <c r="G21" s="13">
        <v>32.299999999999997</v>
      </c>
      <c r="H21" s="13">
        <v>45</v>
      </c>
      <c r="I21" s="12">
        <f t="shared" si="1"/>
        <v>23668.794000000002</v>
      </c>
      <c r="J21"/>
      <c r="K21"/>
      <c r="L21"/>
      <c r="M21"/>
      <c r="N21"/>
      <c r="O21" s="5"/>
      <c r="P21" s="5"/>
      <c r="Q21" s="5"/>
      <c r="R21" s="5"/>
      <c r="S21" s="5"/>
      <c r="T21" s="5"/>
    </row>
    <row r="22" spans="1:20" s="3" customFormat="1" x14ac:dyDescent="0.2">
      <c r="A22" s="8" t="s">
        <v>18</v>
      </c>
      <c r="B22" s="8">
        <v>1</v>
      </c>
      <c r="C22" s="14" t="s">
        <v>10</v>
      </c>
      <c r="D22" s="8" t="s">
        <v>5</v>
      </c>
      <c r="E22" s="12">
        <v>195000</v>
      </c>
      <c r="F22" s="13">
        <v>24</v>
      </c>
      <c r="G22" s="13">
        <v>33.1</v>
      </c>
      <c r="H22" s="13">
        <v>28.5</v>
      </c>
      <c r="I22" s="12">
        <f>E22*F22*G22*H22/(100^3)</f>
        <v>4414.8779999999997</v>
      </c>
      <c r="J22"/>
      <c r="K22"/>
      <c r="L22"/>
      <c r="M22"/>
      <c r="N22"/>
      <c r="O22" s="5"/>
      <c r="P22" s="5"/>
      <c r="Q22" s="5"/>
      <c r="R22" s="5"/>
      <c r="S22" s="5"/>
      <c r="T22" s="5"/>
    </row>
    <row r="23" spans="1:20" s="3" customFormat="1" x14ac:dyDescent="0.2">
      <c r="A23" s="8" t="s">
        <v>18</v>
      </c>
      <c r="B23" s="8">
        <v>1</v>
      </c>
      <c r="C23" s="14" t="s">
        <v>20</v>
      </c>
      <c r="D23" s="8" t="s">
        <v>5</v>
      </c>
      <c r="E23" s="12">
        <v>240000</v>
      </c>
      <c r="F23" s="13">
        <v>21.1</v>
      </c>
      <c r="G23" s="13">
        <v>36.5</v>
      </c>
      <c r="H23" s="13">
        <v>39.4</v>
      </c>
      <c r="I23" s="12">
        <f t="shared" si="1"/>
        <v>7282.5384000000004</v>
      </c>
      <c r="J23"/>
      <c r="K23"/>
      <c r="L23"/>
      <c r="M23"/>
      <c r="N23"/>
      <c r="O23" s="5"/>
      <c r="P23" s="5"/>
      <c r="Q23" s="5"/>
      <c r="R23" s="5"/>
      <c r="S23" s="5"/>
      <c r="T23" s="5"/>
    </row>
    <row r="24" spans="1:20" x14ac:dyDescent="0.2">
      <c r="A24" s="8" t="s">
        <v>18</v>
      </c>
      <c r="B24" s="8">
        <v>1</v>
      </c>
      <c r="C24" s="14" t="s">
        <v>21</v>
      </c>
      <c r="D24" s="8" t="s">
        <v>5</v>
      </c>
      <c r="E24" s="12">
        <v>300000</v>
      </c>
      <c r="F24" s="13">
        <v>21.7</v>
      </c>
      <c r="G24" s="13">
        <v>36.6</v>
      </c>
      <c r="H24" s="13">
        <v>33.1</v>
      </c>
      <c r="I24" s="12">
        <f t="shared" si="1"/>
        <v>7886.6045999999997</v>
      </c>
    </row>
    <row r="25" spans="1:20" x14ac:dyDescent="0.2">
      <c r="A25" s="8" t="s">
        <v>18</v>
      </c>
      <c r="B25" s="8">
        <v>1</v>
      </c>
      <c r="C25" s="14" t="s">
        <v>11</v>
      </c>
      <c r="D25" s="8" t="s">
        <v>5</v>
      </c>
      <c r="E25" s="12">
        <v>705000</v>
      </c>
      <c r="F25" s="13">
        <v>67.3</v>
      </c>
      <c r="G25" s="13">
        <v>46.9</v>
      </c>
      <c r="H25" s="13">
        <v>5.8</v>
      </c>
      <c r="I25" s="12">
        <f t="shared" si="1"/>
        <v>12906.396930000001</v>
      </c>
    </row>
    <row r="26" spans="1:20" x14ac:dyDescent="0.2">
      <c r="A26" s="8" t="s">
        <v>18</v>
      </c>
      <c r="B26" s="8">
        <v>1</v>
      </c>
      <c r="C26" s="14" t="s">
        <v>12</v>
      </c>
      <c r="D26" s="8" t="s">
        <v>5</v>
      </c>
      <c r="E26" s="12">
        <v>195000</v>
      </c>
      <c r="F26" s="13">
        <v>56</v>
      </c>
      <c r="G26" s="13">
        <v>53.8</v>
      </c>
      <c r="H26" s="13">
        <v>16.7</v>
      </c>
      <c r="I26" s="12">
        <f t="shared" si="1"/>
        <v>9811.1831999999995</v>
      </c>
    </row>
    <row r="27" spans="1:20" x14ac:dyDescent="0.2">
      <c r="A27" s="8" t="s">
        <v>18</v>
      </c>
      <c r="B27" s="8">
        <v>1</v>
      </c>
      <c r="C27" s="14" t="s">
        <v>13</v>
      </c>
      <c r="D27" s="8" t="s">
        <v>5</v>
      </c>
      <c r="E27" s="12">
        <v>80000</v>
      </c>
      <c r="F27" s="13">
        <v>66.099999999999994</v>
      </c>
      <c r="G27" s="13">
        <v>48.5</v>
      </c>
      <c r="H27" s="13">
        <v>9.9700000000000006</v>
      </c>
      <c r="I27" s="12">
        <f t="shared" si="1"/>
        <v>2556.98596</v>
      </c>
    </row>
    <row r="28" spans="1:20" x14ac:dyDescent="0.2">
      <c r="A28" s="8" t="s">
        <v>18</v>
      </c>
      <c r="B28" s="8">
        <v>3</v>
      </c>
      <c r="C28" s="14" t="s">
        <v>7</v>
      </c>
      <c r="D28" s="14" t="s">
        <v>5</v>
      </c>
      <c r="E28" s="9">
        <v>1792000.0000000002</v>
      </c>
      <c r="F28" s="10">
        <v>23.5</v>
      </c>
      <c r="G28" s="10">
        <v>39.9</v>
      </c>
      <c r="H28" s="10">
        <v>41.7</v>
      </c>
      <c r="I28" s="9">
        <f t="shared" si="1"/>
        <v>70067.208960000018</v>
      </c>
    </row>
    <row r="29" spans="1:20" x14ac:dyDescent="0.2">
      <c r="A29" s="8" t="s">
        <v>18</v>
      </c>
      <c r="B29" s="8">
        <v>3</v>
      </c>
      <c r="C29" s="14" t="s">
        <v>8</v>
      </c>
      <c r="D29" s="14" t="s">
        <v>5</v>
      </c>
      <c r="E29" s="9">
        <v>2279999.9999999995</v>
      </c>
      <c r="F29" s="10">
        <v>24.2</v>
      </c>
      <c r="G29" s="10">
        <v>44.5</v>
      </c>
      <c r="H29" s="10">
        <v>46</v>
      </c>
      <c r="I29" s="9">
        <f t="shared" si="1"/>
        <v>112945.27199999998</v>
      </c>
    </row>
    <row r="30" spans="1:20" x14ac:dyDescent="0.2">
      <c r="A30" s="8" t="s">
        <v>18</v>
      </c>
      <c r="B30" s="8">
        <v>3</v>
      </c>
      <c r="C30" s="14" t="s">
        <v>9</v>
      </c>
      <c r="D30" s="14" t="s">
        <v>5</v>
      </c>
      <c r="E30" s="9">
        <v>638000</v>
      </c>
      <c r="F30" s="10">
        <v>26.1</v>
      </c>
      <c r="G30" s="10">
        <v>38</v>
      </c>
      <c r="H30" s="10">
        <v>47.9</v>
      </c>
      <c r="I30" s="9">
        <f t="shared" si="1"/>
        <v>30309.606360000002</v>
      </c>
    </row>
    <row r="31" spans="1:20" x14ac:dyDescent="0.2">
      <c r="A31" s="8" t="s">
        <v>18</v>
      </c>
      <c r="B31" s="8">
        <v>3</v>
      </c>
      <c r="C31" s="14" t="s">
        <v>10</v>
      </c>
      <c r="D31" s="14" t="s">
        <v>5</v>
      </c>
      <c r="E31" s="9">
        <v>455999.99999999994</v>
      </c>
      <c r="F31" s="10">
        <v>43.9</v>
      </c>
      <c r="G31" s="10">
        <v>25</v>
      </c>
      <c r="H31" s="10">
        <v>42.9</v>
      </c>
      <c r="I31" s="9">
        <f t="shared" si="1"/>
        <v>21469.733999999993</v>
      </c>
    </row>
    <row r="32" spans="1:20" x14ac:dyDescent="0.2">
      <c r="A32" s="8" t="s">
        <v>18</v>
      </c>
      <c r="B32" s="8">
        <v>3</v>
      </c>
      <c r="C32" s="14" t="s">
        <v>11</v>
      </c>
      <c r="D32" s="14" t="s">
        <v>5</v>
      </c>
      <c r="E32" s="9">
        <v>935000.00000000012</v>
      </c>
      <c r="F32" s="10">
        <v>67.3</v>
      </c>
      <c r="G32" s="10">
        <v>52.6</v>
      </c>
      <c r="H32" s="10">
        <v>14.9</v>
      </c>
      <c r="I32" s="9">
        <f t="shared" si="1"/>
        <v>49317.231370000009</v>
      </c>
    </row>
    <row r="33" spans="1:9" x14ac:dyDescent="0.2">
      <c r="A33" s="8" t="s">
        <v>18</v>
      </c>
      <c r="B33" s="8">
        <v>3</v>
      </c>
      <c r="C33" s="14" t="s">
        <v>12</v>
      </c>
      <c r="D33" s="14" t="s">
        <v>5</v>
      </c>
      <c r="E33" s="9">
        <v>42000.000000000007</v>
      </c>
      <c r="F33" s="10">
        <v>54.4</v>
      </c>
      <c r="G33" s="10">
        <v>55.6</v>
      </c>
      <c r="H33" s="10">
        <v>9.7899999999999991</v>
      </c>
      <c r="I33" s="9">
        <f t="shared" si="1"/>
        <v>1243.6714752000003</v>
      </c>
    </row>
    <row r="34" spans="1:9" x14ac:dyDescent="0.2">
      <c r="A34" s="8" t="s">
        <v>18</v>
      </c>
      <c r="B34" s="8">
        <v>3</v>
      </c>
      <c r="C34" s="14" t="s">
        <v>13</v>
      </c>
      <c r="D34" s="14" t="s">
        <v>5</v>
      </c>
      <c r="E34" s="9">
        <v>185249.99999999997</v>
      </c>
      <c r="F34" s="10">
        <v>61</v>
      </c>
      <c r="G34" s="10">
        <v>57.2</v>
      </c>
      <c r="H34" s="10">
        <v>11.9</v>
      </c>
      <c r="I34" s="9">
        <f t="shared" si="1"/>
        <v>7691.8541699999987</v>
      </c>
    </row>
    <row r="35" spans="1:9" x14ac:dyDescent="0.2">
      <c r="A35" s="8" t="s">
        <v>23</v>
      </c>
      <c r="B35" s="8">
        <v>1</v>
      </c>
      <c r="C35" s="14" t="s">
        <v>7</v>
      </c>
      <c r="D35" s="14" t="s">
        <v>5</v>
      </c>
      <c r="E35" s="9">
        <v>2380000</v>
      </c>
      <c r="F35" s="10">
        <v>16.399999999999999</v>
      </c>
      <c r="G35" s="10">
        <v>44.2</v>
      </c>
      <c r="H35" s="10">
        <v>44</v>
      </c>
      <c r="I35" s="9">
        <f t="shared" si="1"/>
        <v>75909.433600000004</v>
      </c>
    </row>
    <row r="36" spans="1:9" x14ac:dyDescent="0.2">
      <c r="A36" s="8" t="s">
        <v>23</v>
      </c>
      <c r="B36" s="8">
        <v>1</v>
      </c>
      <c r="C36" s="14" t="s">
        <v>8</v>
      </c>
      <c r="D36" s="14" t="s">
        <v>5</v>
      </c>
      <c r="E36" s="9">
        <v>1155000</v>
      </c>
      <c r="F36" s="10">
        <v>57.9</v>
      </c>
      <c r="G36" s="10">
        <v>49.6</v>
      </c>
      <c r="H36" s="10">
        <v>12.6</v>
      </c>
      <c r="I36" s="9">
        <f t="shared" si="1"/>
        <v>41793.887519999997</v>
      </c>
    </row>
    <row r="37" spans="1:9" x14ac:dyDescent="0.2">
      <c r="A37" s="8" t="s">
        <v>23</v>
      </c>
      <c r="B37" s="8">
        <v>1</v>
      </c>
      <c r="C37" s="14" t="s">
        <v>9</v>
      </c>
      <c r="D37" s="14" t="s">
        <v>5</v>
      </c>
      <c r="E37" s="9">
        <v>1014999.9999999999</v>
      </c>
      <c r="F37" s="10">
        <v>22.8</v>
      </c>
      <c r="G37" s="10">
        <v>34.4</v>
      </c>
      <c r="H37" s="10">
        <v>29.1</v>
      </c>
      <c r="I37" s="9">
        <f t="shared" si="1"/>
        <v>23166.067679999996</v>
      </c>
    </row>
    <row r="38" spans="1:9" x14ac:dyDescent="0.2">
      <c r="A38" s="8" t="s">
        <v>23</v>
      </c>
      <c r="B38" s="8">
        <v>1</v>
      </c>
      <c r="C38" s="14" t="s">
        <v>10</v>
      </c>
      <c r="D38" s="14" t="s">
        <v>5</v>
      </c>
      <c r="E38" s="9">
        <v>3711999.9999999995</v>
      </c>
      <c r="F38" s="10">
        <v>19.100000000000001</v>
      </c>
      <c r="G38" s="10">
        <v>42.6</v>
      </c>
      <c r="H38" s="10">
        <v>29.5</v>
      </c>
      <c r="I38" s="9">
        <f t="shared" si="1"/>
        <v>89099.024640000003</v>
      </c>
    </row>
    <row r="39" spans="1:9" x14ac:dyDescent="0.2">
      <c r="A39" s="8" t="s">
        <v>23</v>
      </c>
      <c r="B39" s="8">
        <v>1</v>
      </c>
      <c r="C39" s="14" t="s">
        <v>20</v>
      </c>
      <c r="D39" s="14" t="s">
        <v>5</v>
      </c>
      <c r="E39" s="9">
        <v>1798000</v>
      </c>
      <c r="F39" s="10">
        <v>20.8</v>
      </c>
      <c r="G39" s="10">
        <v>42.3</v>
      </c>
      <c r="H39" s="10">
        <v>48.6</v>
      </c>
      <c r="I39" s="9">
        <f t="shared" si="1"/>
        <v>76882.882752000005</v>
      </c>
    </row>
    <row r="40" spans="1:9" x14ac:dyDescent="0.2">
      <c r="A40" s="8" t="s">
        <v>23</v>
      </c>
      <c r="B40" s="8">
        <v>1</v>
      </c>
      <c r="C40" s="14" t="s">
        <v>21</v>
      </c>
      <c r="D40" s="14" t="s">
        <v>5</v>
      </c>
      <c r="E40" s="9">
        <v>1904000.0000000002</v>
      </c>
      <c r="F40" s="10">
        <v>23</v>
      </c>
      <c r="G40" s="10">
        <v>45.1</v>
      </c>
      <c r="H40" s="10">
        <v>41.6</v>
      </c>
      <c r="I40" s="9">
        <f t="shared" si="1"/>
        <v>82160.798720000021</v>
      </c>
    </row>
    <row r="41" spans="1:9" x14ac:dyDescent="0.2">
      <c r="A41" s="8" t="s">
        <v>23</v>
      </c>
      <c r="B41" s="8">
        <v>1</v>
      </c>
      <c r="C41" s="14" t="s">
        <v>11</v>
      </c>
      <c r="D41" s="14" t="s">
        <v>5</v>
      </c>
      <c r="E41" s="9">
        <v>224000.00000000003</v>
      </c>
      <c r="F41" s="10">
        <v>60.2</v>
      </c>
      <c r="G41" s="10">
        <v>47.5</v>
      </c>
      <c r="H41" s="10">
        <v>8.93</v>
      </c>
      <c r="I41" s="9">
        <f t="shared" si="1"/>
        <v>5719.9150400000008</v>
      </c>
    </row>
    <row r="42" spans="1:9" x14ac:dyDescent="0.2">
      <c r="A42" s="8" t="s">
        <v>23</v>
      </c>
      <c r="B42" s="8">
        <v>1</v>
      </c>
      <c r="C42" s="14" t="s">
        <v>12</v>
      </c>
      <c r="D42" s="14" t="s">
        <v>5</v>
      </c>
      <c r="E42" s="9">
        <v>1026000</v>
      </c>
      <c r="F42" s="10">
        <v>13.1</v>
      </c>
      <c r="G42" s="10">
        <v>48.5</v>
      </c>
      <c r="H42" s="10">
        <v>8.4700000000000006</v>
      </c>
      <c r="I42" s="9">
        <f t="shared" si="1"/>
        <v>5521.3312770000002</v>
      </c>
    </row>
    <row r="43" spans="1:9" x14ac:dyDescent="0.2">
      <c r="A43" s="8" t="s">
        <v>23</v>
      </c>
      <c r="B43" s="8">
        <v>1</v>
      </c>
      <c r="C43" s="14" t="s">
        <v>13</v>
      </c>
      <c r="D43" s="14" t="s">
        <v>5</v>
      </c>
      <c r="E43" s="9">
        <v>309333.33333333326</v>
      </c>
      <c r="F43" s="10">
        <v>56.4</v>
      </c>
      <c r="G43" s="10">
        <v>45.7</v>
      </c>
      <c r="H43" s="10">
        <v>12</v>
      </c>
      <c r="I43" s="9">
        <f t="shared" si="1"/>
        <v>9567.6057599999986</v>
      </c>
    </row>
    <row r="44" spans="1:9" x14ac:dyDescent="0.2">
      <c r="A44" s="8" t="s">
        <v>23</v>
      </c>
      <c r="B44" s="8">
        <v>1</v>
      </c>
      <c r="C44" s="10" t="s">
        <v>22</v>
      </c>
      <c r="D44" s="14" t="s">
        <v>5</v>
      </c>
      <c r="E44" s="9">
        <v>1798000</v>
      </c>
      <c r="F44" s="10">
        <v>28</v>
      </c>
      <c r="G44" s="10">
        <v>47.6</v>
      </c>
      <c r="H44" s="10">
        <v>7.67</v>
      </c>
      <c r="I44" s="9">
        <f t="shared" si="1"/>
        <v>18380.191648</v>
      </c>
    </row>
    <row r="45" spans="1:9" x14ac:dyDescent="0.2">
      <c r="A45" s="8" t="s">
        <v>23</v>
      </c>
      <c r="B45" s="8">
        <v>2</v>
      </c>
      <c r="C45" s="14" t="s">
        <v>7</v>
      </c>
      <c r="D45" s="14" t="s">
        <v>5</v>
      </c>
      <c r="E45" s="9">
        <v>3068000</v>
      </c>
      <c r="F45" s="10">
        <v>22.4</v>
      </c>
      <c r="G45" s="10">
        <v>47.7</v>
      </c>
      <c r="H45" s="10">
        <v>49.7</v>
      </c>
      <c r="I45" s="9">
        <f t="shared" si="1"/>
        <v>162921.40300799999</v>
      </c>
    </row>
    <row r="46" spans="1:9" x14ac:dyDescent="0.2">
      <c r="A46" s="8" t="s">
        <v>23</v>
      </c>
      <c r="B46" s="8">
        <v>2</v>
      </c>
      <c r="C46" s="14" t="s">
        <v>8</v>
      </c>
      <c r="D46" s="14" t="s">
        <v>5</v>
      </c>
      <c r="E46" s="9">
        <v>2592000</v>
      </c>
      <c r="F46" s="10">
        <v>22.7</v>
      </c>
      <c r="G46" s="10">
        <v>42.3</v>
      </c>
      <c r="H46" s="10">
        <v>24.3</v>
      </c>
      <c r="I46" s="9">
        <f t="shared" si="1"/>
        <v>60479.402975999998</v>
      </c>
    </row>
    <row r="47" spans="1:9" x14ac:dyDescent="0.2">
      <c r="A47" s="8" t="s">
        <v>23</v>
      </c>
      <c r="B47" s="8">
        <v>2</v>
      </c>
      <c r="C47" s="14" t="s">
        <v>9</v>
      </c>
      <c r="D47" s="14" t="s">
        <v>5</v>
      </c>
      <c r="E47" s="9">
        <v>784000.00000000012</v>
      </c>
      <c r="F47" s="10">
        <v>20.9</v>
      </c>
      <c r="G47" s="10">
        <v>45.7</v>
      </c>
      <c r="H47" s="10">
        <v>53.2</v>
      </c>
      <c r="I47" s="9">
        <f t="shared" si="1"/>
        <v>39837.326144000006</v>
      </c>
    </row>
    <row r="48" spans="1:9" x14ac:dyDescent="0.2">
      <c r="A48" s="8" t="s">
        <v>23</v>
      </c>
      <c r="B48" s="8">
        <v>2</v>
      </c>
      <c r="C48" s="14" t="s">
        <v>10</v>
      </c>
      <c r="D48" s="14" t="s">
        <v>5</v>
      </c>
      <c r="E48" s="9">
        <v>1428000</v>
      </c>
      <c r="F48" s="10">
        <v>23.5</v>
      </c>
      <c r="G48" s="10">
        <v>43.2</v>
      </c>
      <c r="H48" s="10">
        <v>54.2</v>
      </c>
      <c r="I48" s="9">
        <f t="shared" si="1"/>
        <v>78574.043520000007</v>
      </c>
    </row>
    <row r="49" spans="1:9" x14ac:dyDescent="0.2">
      <c r="A49" s="8" t="s">
        <v>23</v>
      </c>
      <c r="B49" s="8">
        <v>2</v>
      </c>
      <c r="C49" s="14" t="s">
        <v>11</v>
      </c>
      <c r="D49" s="14" t="s">
        <v>5</v>
      </c>
      <c r="E49" s="9">
        <v>126000.00000000003</v>
      </c>
      <c r="F49" s="10">
        <v>51.5</v>
      </c>
      <c r="G49" s="10">
        <v>52.2</v>
      </c>
      <c r="H49" s="10">
        <v>12.6</v>
      </c>
      <c r="I49" s="9">
        <f t="shared" si="1"/>
        <v>4267.9450800000013</v>
      </c>
    </row>
    <row r="50" spans="1:9" x14ac:dyDescent="0.2">
      <c r="A50" s="8" t="s">
        <v>23</v>
      </c>
      <c r="B50" s="8">
        <v>2</v>
      </c>
      <c r="C50" s="14" t="s">
        <v>12</v>
      </c>
      <c r="D50" s="14" t="s">
        <v>5</v>
      </c>
      <c r="E50" s="9"/>
      <c r="F50" s="10"/>
      <c r="G50" s="10"/>
      <c r="H50" s="10"/>
      <c r="I50" s="9"/>
    </row>
    <row r="51" spans="1:9" x14ac:dyDescent="0.2">
      <c r="A51" s="8" t="s">
        <v>23</v>
      </c>
      <c r="B51" s="8">
        <v>2</v>
      </c>
      <c r="C51" s="14" t="s">
        <v>13</v>
      </c>
      <c r="D51" s="14" t="s">
        <v>5</v>
      </c>
      <c r="E51" s="9">
        <v>3068000</v>
      </c>
      <c r="F51" s="10">
        <v>39.1</v>
      </c>
      <c r="G51" s="10">
        <v>52.3</v>
      </c>
      <c r="H51" s="10">
        <v>15</v>
      </c>
      <c r="I51" s="9">
        <f t="shared" ref="I51:I56" si="2">E51*F51*G51*H51/(100^3)</f>
        <v>94107.678599999999</v>
      </c>
    </row>
    <row r="52" spans="1:9" x14ac:dyDescent="0.2">
      <c r="A52" s="8" t="s">
        <v>23</v>
      </c>
      <c r="B52" s="8">
        <v>3</v>
      </c>
      <c r="C52" s="14" t="s">
        <v>7</v>
      </c>
      <c r="D52" s="14" t="s">
        <v>5</v>
      </c>
      <c r="E52" s="9">
        <v>1391999.9999999998</v>
      </c>
      <c r="F52" s="10">
        <v>22.6</v>
      </c>
      <c r="G52" s="10">
        <v>43.7</v>
      </c>
      <c r="H52" s="10">
        <v>48.7</v>
      </c>
      <c r="I52" s="9">
        <f t="shared" si="2"/>
        <v>66951.154848000006</v>
      </c>
    </row>
    <row r="53" spans="1:9" x14ac:dyDescent="0.2">
      <c r="A53" s="8" t="s">
        <v>23</v>
      </c>
      <c r="B53" s="8">
        <v>3</v>
      </c>
      <c r="C53" s="14" t="s">
        <v>8</v>
      </c>
      <c r="D53" s="14" t="s">
        <v>5</v>
      </c>
      <c r="E53" s="9">
        <v>4466000</v>
      </c>
      <c r="F53" s="10">
        <v>20</v>
      </c>
      <c r="G53" s="10">
        <v>40.9</v>
      </c>
      <c r="H53" s="10">
        <v>32.200000000000003</v>
      </c>
      <c r="I53" s="9">
        <f t="shared" si="2"/>
        <v>117632.65360000002</v>
      </c>
    </row>
    <row r="54" spans="1:9" x14ac:dyDescent="0.2">
      <c r="A54" s="8" t="s">
        <v>23</v>
      </c>
      <c r="B54" s="8">
        <v>3</v>
      </c>
      <c r="C54" s="14" t="s">
        <v>9</v>
      </c>
      <c r="D54" s="14" t="s">
        <v>5</v>
      </c>
      <c r="E54" s="9">
        <v>2552000</v>
      </c>
      <c r="F54" s="10">
        <v>18.399999999999999</v>
      </c>
      <c r="G54" s="10">
        <v>42.9</v>
      </c>
      <c r="H54" s="10">
        <v>47.3</v>
      </c>
      <c r="I54" s="9">
        <f t="shared" si="2"/>
        <v>95283.329855999997</v>
      </c>
    </row>
    <row r="55" spans="1:9" x14ac:dyDescent="0.2">
      <c r="A55" s="8" t="s">
        <v>23</v>
      </c>
      <c r="B55" s="8">
        <v>3</v>
      </c>
      <c r="C55" s="14" t="s">
        <v>10</v>
      </c>
      <c r="D55" s="14" t="s">
        <v>5</v>
      </c>
      <c r="E55" s="9">
        <v>1334000</v>
      </c>
      <c r="F55" s="10">
        <v>21.3</v>
      </c>
      <c r="G55" s="10">
        <v>47.7</v>
      </c>
      <c r="H55" s="10">
        <v>52.6</v>
      </c>
      <c r="I55" s="9">
        <f t="shared" si="2"/>
        <v>71291.796084000001</v>
      </c>
    </row>
    <row r="56" spans="1:9" x14ac:dyDescent="0.2">
      <c r="A56" s="8" t="s">
        <v>23</v>
      </c>
      <c r="B56" s="8">
        <v>3</v>
      </c>
      <c r="C56" s="14" t="s">
        <v>11</v>
      </c>
      <c r="D56" s="14" t="s">
        <v>5</v>
      </c>
      <c r="E56" s="9">
        <v>191750</v>
      </c>
      <c r="F56" s="10">
        <v>55.5</v>
      </c>
      <c r="G56" s="10">
        <v>53.5</v>
      </c>
      <c r="H56" s="10">
        <v>19.8</v>
      </c>
      <c r="I56" s="9">
        <f t="shared" si="2"/>
        <v>11273.2030125</v>
      </c>
    </row>
    <row r="57" spans="1:9" x14ac:dyDescent="0.2">
      <c r="A57" s="8" t="s">
        <v>23</v>
      </c>
      <c r="B57" s="8">
        <v>3</v>
      </c>
      <c r="C57" s="14" t="s">
        <v>12</v>
      </c>
      <c r="D57" s="14" t="s">
        <v>5</v>
      </c>
      <c r="E57" s="9"/>
      <c r="F57" s="10"/>
      <c r="G57" s="10"/>
      <c r="H57" s="10"/>
      <c r="I57" s="9"/>
    </row>
    <row r="58" spans="1:9" x14ac:dyDescent="0.2">
      <c r="A58" s="8" t="s">
        <v>23</v>
      </c>
      <c r="B58" s="8">
        <v>3</v>
      </c>
      <c r="C58" s="14" t="s">
        <v>13</v>
      </c>
      <c r="D58" s="14" t="s">
        <v>5</v>
      </c>
      <c r="E58" s="9">
        <v>420500</v>
      </c>
      <c r="F58" s="10">
        <v>55.3</v>
      </c>
      <c r="G58" s="10">
        <v>55.6</v>
      </c>
      <c r="H58" s="10">
        <v>17.7</v>
      </c>
      <c r="I58" s="9">
        <f t="shared" ref="I58:I89" si="3">E58*F58*G58*H58/(100^3)</f>
        <v>22884.382038</v>
      </c>
    </row>
    <row r="59" spans="1:9" x14ac:dyDescent="0.2">
      <c r="A59" s="8" t="s">
        <v>24</v>
      </c>
      <c r="B59" s="8">
        <v>1</v>
      </c>
      <c r="C59" s="14" t="s">
        <v>7</v>
      </c>
      <c r="D59" s="14" t="s">
        <v>5</v>
      </c>
      <c r="E59" s="12">
        <v>567000</v>
      </c>
      <c r="F59" s="13">
        <v>21.5</v>
      </c>
      <c r="G59" s="13">
        <v>44.2</v>
      </c>
      <c r="H59" s="13">
        <v>27</v>
      </c>
      <c r="I59" s="12">
        <f t="shared" si="3"/>
        <v>14548.1427</v>
      </c>
    </row>
    <row r="60" spans="1:9" x14ac:dyDescent="0.2">
      <c r="A60" s="8" t="s">
        <v>24</v>
      </c>
      <c r="B60" s="8">
        <v>1</v>
      </c>
      <c r="C60" s="14" t="s">
        <v>8</v>
      </c>
      <c r="D60" s="14" t="s">
        <v>5</v>
      </c>
      <c r="E60" s="12">
        <v>675000</v>
      </c>
      <c r="F60" s="13">
        <v>19.2</v>
      </c>
      <c r="G60" s="13">
        <v>42.8</v>
      </c>
      <c r="H60" s="13">
        <v>43.3</v>
      </c>
      <c r="I60" s="12">
        <f t="shared" si="3"/>
        <v>24017.990399999999</v>
      </c>
    </row>
    <row r="61" spans="1:9" x14ac:dyDescent="0.2">
      <c r="A61" s="8" t="s">
        <v>24</v>
      </c>
      <c r="B61" s="8">
        <v>1</v>
      </c>
      <c r="C61" s="14" t="s">
        <v>9</v>
      </c>
      <c r="D61" s="14" t="s">
        <v>5</v>
      </c>
      <c r="E61" s="12">
        <v>2565000</v>
      </c>
      <c r="F61" s="13">
        <v>22.1</v>
      </c>
      <c r="G61" s="13">
        <v>48.6</v>
      </c>
      <c r="H61" s="13">
        <v>36.299999999999997</v>
      </c>
      <c r="I61" s="12">
        <f t="shared" si="3"/>
        <v>100005.18956999999</v>
      </c>
    </row>
    <row r="62" spans="1:9" x14ac:dyDescent="0.2">
      <c r="A62" s="8" t="s">
        <v>24</v>
      </c>
      <c r="B62" s="8">
        <v>1</v>
      </c>
      <c r="C62" s="14" t="s">
        <v>10</v>
      </c>
      <c r="D62" s="14" t="s">
        <v>5</v>
      </c>
      <c r="E62" s="12">
        <v>854999.99999999988</v>
      </c>
      <c r="F62" s="13">
        <v>23</v>
      </c>
      <c r="G62" s="13">
        <v>43.7</v>
      </c>
      <c r="H62" s="13">
        <v>36.9</v>
      </c>
      <c r="I62" s="12">
        <f t="shared" si="3"/>
        <v>31710.402449999998</v>
      </c>
    </row>
    <row r="63" spans="1:9" x14ac:dyDescent="0.2">
      <c r="A63" s="8" t="s">
        <v>24</v>
      </c>
      <c r="B63" s="8">
        <v>1</v>
      </c>
      <c r="C63" s="14" t="s">
        <v>20</v>
      </c>
      <c r="D63" s="14" t="s">
        <v>5</v>
      </c>
      <c r="E63" s="12">
        <v>770000.00000000012</v>
      </c>
      <c r="F63" s="13">
        <v>26.9</v>
      </c>
      <c r="G63" s="13">
        <v>39.700000000000003</v>
      </c>
      <c r="H63" s="13">
        <v>46.5</v>
      </c>
      <c r="I63" s="12">
        <f t="shared" si="3"/>
        <v>38237.233650000009</v>
      </c>
    </row>
    <row r="64" spans="1:9" x14ac:dyDescent="0.2">
      <c r="A64" s="8" t="s">
        <v>24</v>
      </c>
      <c r="B64" s="8">
        <v>1</v>
      </c>
      <c r="C64" s="14" t="s">
        <v>21</v>
      </c>
      <c r="D64" s="14" t="s">
        <v>5</v>
      </c>
      <c r="E64" s="12">
        <v>347999.99999999994</v>
      </c>
      <c r="F64" s="13">
        <v>44.1</v>
      </c>
      <c r="G64" s="13">
        <v>54.6</v>
      </c>
      <c r="H64" s="13">
        <v>5.01</v>
      </c>
      <c r="I64" s="12">
        <f t="shared" si="3"/>
        <v>4198.055752799999</v>
      </c>
    </row>
    <row r="65" spans="1:9" x14ac:dyDescent="0.2">
      <c r="A65" s="8" t="s">
        <v>24</v>
      </c>
      <c r="B65" s="8">
        <v>1</v>
      </c>
      <c r="C65" s="14" t="s">
        <v>11</v>
      </c>
      <c r="D65" s="14" t="s">
        <v>5</v>
      </c>
      <c r="E65" s="12">
        <v>224000.00000000003</v>
      </c>
      <c r="F65" s="13">
        <v>66.3</v>
      </c>
      <c r="G65" s="13">
        <v>49.4</v>
      </c>
      <c r="H65" s="13">
        <v>7.25</v>
      </c>
      <c r="I65" s="12">
        <f t="shared" si="3"/>
        <v>5318.9572800000005</v>
      </c>
    </row>
    <row r="66" spans="1:9" x14ac:dyDescent="0.2">
      <c r="A66" s="8" t="s">
        <v>24</v>
      </c>
      <c r="B66" s="8">
        <v>1</v>
      </c>
      <c r="C66" s="14" t="s">
        <v>12</v>
      </c>
      <c r="D66" s="14" t="s">
        <v>5</v>
      </c>
      <c r="E66" s="12">
        <v>3819000</v>
      </c>
      <c r="F66" s="13">
        <v>71.099999999999994</v>
      </c>
      <c r="G66" s="13">
        <v>61</v>
      </c>
      <c r="H66" s="13">
        <v>2.06</v>
      </c>
      <c r="I66" s="12">
        <f t="shared" si="3"/>
        <v>34120.572893999997</v>
      </c>
    </row>
    <row r="67" spans="1:9" x14ac:dyDescent="0.2">
      <c r="A67" s="8" t="s">
        <v>24</v>
      </c>
      <c r="B67" s="8">
        <v>1</v>
      </c>
      <c r="C67" s="14" t="s">
        <v>13</v>
      </c>
      <c r="D67" s="14" t="s">
        <v>5</v>
      </c>
      <c r="E67" s="12">
        <v>42750</v>
      </c>
      <c r="F67" s="13">
        <v>59.8</v>
      </c>
      <c r="G67" s="13">
        <v>52.5</v>
      </c>
      <c r="H67" s="13">
        <v>18.600000000000001</v>
      </c>
      <c r="I67" s="12">
        <f t="shared" si="3"/>
        <v>2496.3734250000002</v>
      </c>
    </row>
    <row r="68" spans="1:9" x14ac:dyDescent="0.2">
      <c r="A68" s="8" t="s">
        <v>24</v>
      </c>
      <c r="B68" s="8">
        <v>1</v>
      </c>
      <c r="C68" s="10" t="s">
        <v>22</v>
      </c>
      <c r="D68" s="14" t="s">
        <v>5</v>
      </c>
      <c r="E68" s="12">
        <v>60000</v>
      </c>
      <c r="F68" s="13">
        <v>45.8</v>
      </c>
      <c r="G68" s="13">
        <v>45.4</v>
      </c>
      <c r="H68" s="13">
        <v>21.7</v>
      </c>
      <c r="I68" s="12">
        <f t="shared" si="3"/>
        <v>2707.2746400000001</v>
      </c>
    </row>
    <row r="69" spans="1:9" x14ac:dyDescent="0.2">
      <c r="A69" s="8" t="s">
        <v>24</v>
      </c>
      <c r="B69" s="8">
        <v>2</v>
      </c>
      <c r="C69" s="14" t="s">
        <v>7</v>
      </c>
      <c r="D69" s="14" t="s">
        <v>5</v>
      </c>
      <c r="E69" s="9">
        <v>2600000</v>
      </c>
      <c r="F69" s="10">
        <v>21.5</v>
      </c>
      <c r="G69" s="10">
        <v>46.3</v>
      </c>
      <c r="H69" s="10">
        <v>41.5</v>
      </c>
      <c r="I69" s="9">
        <f t="shared" si="3"/>
        <v>107409.05499999999</v>
      </c>
    </row>
    <row r="70" spans="1:9" x14ac:dyDescent="0.2">
      <c r="A70" s="8" t="s">
        <v>24</v>
      </c>
      <c r="B70" s="8">
        <v>2</v>
      </c>
      <c r="C70" s="14" t="s">
        <v>8</v>
      </c>
      <c r="D70" s="14" t="s">
        <v>5</v>
      </c>
      <c r="E70" s="9">
        <v>2640000</v>
      </c>
      <c r="F70" s="10">
        <v>17.899999999999999</v>
      </c>
      <c r="G70" s="10">
        <v>49</v>
      </c>
      <c r="H70" s="10">
        <v>46.8</v>
      </c>
      <c r="I70" s="9">
        <f t="shared" si="3"/>
        <v>108367.45919999997</v>
      </c>
    </row>
    <row r="71" spans="1:9" x14ac:dyDescent="0.2">
      <c r="A71" s="8" t="s">
        <v>24</v>
      </c>
      <c r="B71" s="8">
        <v>2</v>
      </c>
      <c r="C71" s="14" t="s">
        <v>9</v>
      </c>
      <c r="D71" s="14" t="s">
        <v>5</v>
      </c>
      <c r="E71" s="9">
        <v>3761999.9999999995</v>
      </c>
      <c r="F71" s="10">
        <v>19.399999999999999</v>
      </c>
      <c r="G71" s="10">
        <v>48.7</v>
      </c>
      <c r="H71" s="10">
        <v>42.7</v>
      </c>
      <c r="I71" s="9">
        <f t="shared" si="3"/>
        <v>151767.00277200001</v>
      </c>
    </row>
    <row r="72" spans="1:9" x14ac:dyDescent="0.2">
      <c r="A72" s="8" t="s">
        <v>24</v>
      </c>
      <c r="B72" s="8">
        <v>2</v>
      </c>
      <c r="C72" s="14" t="s">
        <v>10</v>
      </c>
      <c r="D72" s="14" t="s">
        <v>5</v>
      </c>
      <c r="E72" s="9">
        <v>3604000</v>
      </c>
      <c r="F72" s="10">
        <v>20.6</v>
      </c>
      <c r="G72" s="10">
        <v>49.3</v>
      </c>
      <c r="H72" s="10">
        <v>38.5</v>
      </c>
      <c r="I72" s="9">
        <f t="shared" si="3"/>
        <v>140915.78732</v>
      </c>
    </row>
    <row r="73" spans="1:9" x14ac:dyDescent="0.2">
      <c r="A73" s="8" t="s">
        <v>24</v>
      </c>
      <c r="B73" s="8">
        <v>2</v>
      </c>
      <c r="C73" s="14" t="s">
        <v>11</v>
      </c>
      <c r="D73" s="14" t="s">
        <v>5</v>
      </c>
      <c r="E73" s="9">
        <v>143000.00000000003</v>
      </c>
      <c r="F73" s="10">
        <v>61.7</v>
      </c>
      <c r="G73" s="10">
        <v>53.4</v>
      </c>
      <c r="H73" s="10">
        <v>14.6</v>
      </c>
      <c r="I73" s="9">
        <f t="shared" si="3"/>
        <v>6878.8416840000009</v>
      </c>
    </row>
    <row r="74" spans="1:9" x14ac:dyDescent="0.2">
      <c r="A74" s="8" t="s">
        <v>24</v>
      </c>
      <c r="B74" s="8">
        <v>2</v>
      </c>
      <c r="C74" s="14" t="s">
        <v>12</v>
      </c>
      <c r="D74" s="14" t="s">
        <v>5</v>
      </c>
      <c r="E74" s="9">
        <v>432000</v>
      </c>
      <c r="F74" s="10">
        <v>62.5</v>
      </c>
      <c r="G74" s="10">
        <v>52.6</v>
      </c>
      <c r="H74" s="10">
        <v>14.8</v>
      </c>
      <c r="I74" s="9">
        <f t="shared" si="3"/>
        <v>21018.959999999999</v>
      </c>
    </row>
    <row r="75" spans="1:9" x14ac:dyDescent="0.2">
      <c r="A75" s="8" t="s">
        <v>24</v>
      </c>
      <c r="B75" s="8">
        <v>2</v>
      </c>
      <c r="C75" s="14" t="s">
        <v>13</v>
      </c>
      <c r="D75" s="14" t="s">
        <v>5</v>
      </c>
      <c r="E75" s="9">
        <v>459000</v>
      </c>
      <c r="F75" s="10">
        <v>61.2</v>
      </c>
      <c r="G75" s="10">
        <v>52.2</v>
      </c>
      <c r="H75" s="10">
        <v>11.3</v>
      </c>
      <c r="I75" s="9">
        <f t="shared" si="3"/>
        <v>16569.639288000002</v>
      </c>
    </row>
    <row r="76" spans="1:9" x14ac:dyDescent="0.2">
      <c r="A76" s="8" t="s">
        <v>24</v>
      </c>
      <c r="B76" s="8">
        <v>3</v>
      </c>
      <c r="C76" s="14" t="s">
        <v>7</v>
      </c>
      <c r="D76" s="14" t="s">
        <v>5</v>
      </c>
      <c r="E76" s="9">
        <v>6480000.0000000009</v>
      </c>
      <c r="F76" s="10">
        <v>17.2</v>
      </c>
      <c r="G76" s="10">
        <v>48.6</v>
      </c>
      <c r="H76" s="10">
        <v>50.4</v>
      </c>
      <c r="I76" s="9">
        <f t="shared" si="3"/>
        <v>273004.78464000003</v>
      </c>
    </row>
    <row r="77" spans="1:9" x14ac:dyDescent="0.2">
      <c r="A77" s="8" t="s">
        <v>24</v>
      </c>
      <c r="B77" s="8">
        <v>3</v>
      </c>
      <c r="C77" s="14" t="s">
        <v>8</v>
      </c>
      <c r="D77" s="14" t="s">
        <v>5</v>
      </c>
      <c r="E77" s="9">
        <v>1350000</v>
      </c>
      <c r="F77" s="10">
        <v>18.8</v>
      </c>
      <c r="G77" s="10">
        <v>45.6</v>
      </c>
      <c r="H77" s="10">
        <v>40.700000000000003</v>
      </c>
      <c r="I77" s="9">
        <f t="shared" si="3"/>
        <v>47103.249600000003</v>
      </c>
    </row>
    <row r="78" spans="1:9" x14ac:dyDescent="0.2">
      <c r="A78" s="8" t="s">
        <v>24</v>
      </c>
      <c r="B78" s="8">
        <v>3</v>
      </c>
      <c r="C78" s="14" t="s">
        <v>9</v>
      </c>
      <c r="D78" s="14" t="s">
        <v>5</v>
      </c>
      <c r="E78" s="9">
        <v>2214000</v>
      </c>
      <c r="F78" s="10">
        <v>17.5</v>
      </c>
      <c r="G78" s="10">
        <v>43.9</v>
      </c>
      <c r="H78" s="10">
        <v>45.9</v>
      </c>
      <c r="I78" s="9">
        <f t="shared" si="3"/>
        <v>78071.562449999998</v>
      </c>
    </row>
    <row r="79" spans="1:9" x14ac:dyDescent="0.2">
      <c r="A79" s="8" t="s">
        <v>24</v>
      </c>
      <c r="B79" s="8">
        <v>3</v>
      </c>
      <c r="C79" s="14" t="s">
        <v>10</v>
      </c>
      <c r="D79" s="14" t="s">
        <v>5</v>
      </c>
      <c r="E79" s="9">
        <v>1320000</v>
      </c>
      <c r="F79" s="10">
        <v>20.6</v>
      </c>
      <c r="G79" s="10">
        <v>50.7</v>
      </c>
      <c r="H79" s="10">
        <v>38.700000000000003</v>
      </c>
      <c r="I79" s="9">
        <f t="shared" si="3"/>
        <v>53353.151280000013</v>
      </c>
    </row>
    <row r="80" spans="1:9" x14ac:dyDescent="0.2">
      <c r="A80" s="8" t="s">
        <v>24</v>
      </c>
      <c r="B80" s="8">
        <v>3</v>
      </c>
      <c r="C80" s="14" t="s">
        <v>11</v>
      </c>
      <c r="D80" s="14" t="s">
        <v>5</v>
      </c>
      <c r="E80" s="9">
        <v>583000</v>
      </c>
      <c r="F80" s="10">
        <v>59.3</v>
      </c>
      <c r="G80" s="10">
        <v>51.2</v>
      </c>
      <c r="H80" s="10">
        <v>16.8</v>
      </c>
      <c r="I80" s="9">
        <f t="shared" si="3"/>
        <v>29737.365504000001</v>
      </c>
    </row>
    <row r="81" spans="1:9" x14ac:dyDescent="0.2">
      <c r="A81" s="8" t="s">
        <v>24</v>
      </c>
      <c r="B81" s="8">
        <v>3</v>
      </c>
      <c r="C81" s="14" t="s">
        <v>12</v>
      </c>
      <c r="D81" s="14" t="s">
        <v>5</v>
      </c>
      <c r="E81" s="9">
        <v>206250</v>
      </c>
      <c r="F81" s="10">
        <v>51.2</v>
      </c>
      <c r="G81" s="10">
        <v>49.5</v>
      </c>
      <c r="H81" s="10">
        <v>16.600000000000001</v>
      </c>
      <c r="I81" s="9">
        <f t="shared" si="3"/>
        <v>8677.152</v>
      </c>
    </row>
    <row r="82" spans="1:9" x14ac:dyDescent="0.2">
      <c r="A82" s="8" t="s">
        <v>24</v>
      </c>
      <c r="B82" s="8">
        <v>3</v>
      </c>
      <c r="C82" s="14" t="s">
        <v>13</v>
      </c>
      <c r="D82" s="14" t="s">
        <v>5</v>
      </c>
      <c r="E82" s="9">
        <v>936000</v>
      </c>
      <c r="F82" s="10">
        <v>41.6</v>
      </c>
      <c r="G82" s="10">
        <v>46.9</v>
      </c>
      <c r="H82" s="10">
        <v>19.100000000000001</v>
      </c>
      <c r="I82" s="9">
        <f t="shared" si="3"/>
        <v>34879.912704000002</v>
      </c>
    </row>
    <row r="83" spans="1:9" x14ac:dyDescent="0.2">
      <c r="A83" s="13" t="s">
        <v>17</v>
      </c>
      <c r="B83" s="8">
        <v>1</v>
      </c>
      <c r="C83" s="14" t="s">
        <v>7</v>
      </c>
      <c r="D83" s="14" t="s">
        <v>6</v>
      </c>
      <c r="E83" s="9">
        <v>6000000</v>
      </c>
      <c r="F83" s="10">
        <v>22.1</v>
      </c>
      <c r="G83" s="10">
        <v>40.5</v>
      </c>
      <c r="H83" s="10">
        <v>35</v>
      </c>
      <c r="I83" s="9">
        <f t="shared" si="3"/>
        <v>187960.50000000003</v>
      </c>
    </row>
    <row r="84" spans="1:9" x14ac:dyDescent="0.2">
      <c r="A84" s="13" t="s">
        <v>17</v>
      </c>
      <c r="B84" s="8">
        <v>1</v>
      </c>
      <c r="C84" s="14" t="s">
        <v>8</v>
      </c>
      <c r="D84" s="14" t="s">
        <v>6</v>
      </c>
      <c r="E84" s="9">
        <v>10600000</v>
      </c>
      <c r="F84" s="10">
        <v>25.3</v>
      </c>
      <c r="G84" s="10">
        <v>41.5</v>
      </c>
      <c r="H84" s="10">
        <v>32.6</v>
      </c>
      <c r="I84" s="9">
        <f t="shared" si="3"/>
        <v>362820.72200000001</v>
      </c>
    </row>
    <row r="85" spans="1:9" x14ac:dyDescent="0.2">
      <c r="A85" s="13" t="s">
        <v>17</v>
      </c>
      <c r="B85" s="8">
        <v>1</v>
      </c>
      <c r="C85" s="14" t="s">
        <v>9</v>
      </c>
      <c r="D85" s="14" t="s">
        <v>6</v>
      </c>
      <c r="E85" s="9">
        <v>4600000</v>
      </c>
      <c r="F85" s="10">
        <v>25.8</v>
      </c>
      <c r="G85" s="10">
        <v>39.700000000000003</v>
      </c>
      <c r="H85" s="10">
        <v>32.200000000000003</v>
      </c>
      <c r="I85" s="9">
        <f t="shared" si="3"/>
        <v>151713.39120000001</v>
      </c>
    </row>
    <row r="86" spans="1:9" x14ac:dyDescent="0.2">
      <c r="A86" s="13" t="s">
        <v>17</v>
      </c>
      <c r="B86" s="8">
        <v>1</v>
      </c>
      <c r="C86" s="14" t="s">
        <v>10</v>
      </c>
      <c r="D86" s="14" t="s">
        <v>6</v>
      </c>
      <c r="E86" s="9">
        <v>3300000</v>
      </c>
      <c r="F86" s="10">
        <v>25</v>
      </c>
      <c r="G86" s="10">
        <v>40.299999999999997</v>
      </c>
      <c r="H86" s="10">
        <v>32.5</v>
      </c>
      <c r="I86" s="9">
        <f t="shared" si="3"/>
        <v>108054.375</v>
      </c>
    </row>
    <row r="87" spans="1:9" x14ac:dyDescent="0.2">
      <c r="A87" s="13" t="s">
        <v>17</v>
      </c>
      <c r="B87" s="8">
        <v>1</v>
      </c>
      <c r="C87" s="14" t="s">
        <v>20</v>
      </c>
      <c r="D87" s="14" t="s">
        <v>6</v>
      </c>
      <c r="E87" s="9">
        <v>7100000</v>
      </c>
      <c r="F87" s="10">
        <v>25.5</v>
      </c>
      <c r="G87" s="10">
        <v>41.3</v>
      </c>
      <c r="H87" s="10">
        <v>34.200000000000003</v>
      </c>
      <c r="I87" s="9">
        <f t="shared" si="3"/>
        <v>255725.883</v>
      </c>
    </row>
    <row r="88" spans="1:9" x14ac:dyDescent="0.2">
      <c r="A88" s="13" t="s">
        <v>17</v>
      </c>
      <c r="B88" s="8">
        <v>1</v>
      </c>
      <c r="C88" s="14" t="s">
        <v>21</v>
      </c>
      <c r="D88" s="14" t="s">
        <v>6</v>
      </c>
      <c r="E88" s="9">
        <v>4300000</v>
      </c>
      <c r="F88" s="10">
        <v>23.7</v>
      </c>
      <c r="G88" s="10">
        <v>39</v>
      </c>
      <c r="H88" s="10">
        <v>35.299999999999997</v>
      </c>
      <c r="I88" s="9">
        <f t="shared" si="3"/>
        <v>140299.497</v>
      </c>
    </row>
    <row r="89" spans="1:9" x14ac:dyDescent="0.2">
      <c r="A89" s="13" t="s">
        <v>17</v>
      </c>
      <c r="B89" s="8">
        <v>1</v>
      </c>
      <c r="C89" s="14" t="s">
        <v>11</v>
      </c>
      <c r="D89" s="14" t="s">
        <v>6</v>
      </c>
      <c r="E89" s="9">
        <v>2900000</v>
      </c>
      <c r="F89" s="10">
        <v>60.2</v>
      </c>
      <c r="G89" s="10">
        <v>52.9</v>
      </c>
      <c r="H89" s="10">
        <v>10.1</v>
      </c>
      <c r="I89" s="9">
        <f t="shared" si="3"/>
        <v>93276.348199999993</v>
      </c>
    </row>
    <row r="90" spans="1:9" x14ac:dyDescent="0.2">
      <c r="A90" s="13" t="s">
        <v>17</v>
      </c>
      <c r="B90" s="8">
        <v>1</v>
      </c>
      <c r="C90" s="14" t="s">
        <v>12</v>
      </c>
      <c r="D90" s="14" t="s">
        <v>6</v>
      </c>
      <c r="E90" s="9">
        <v>4800000</v>
      </c>
      <c r="F90" s="10">
        <v>64.7</v>
      </c>
      <c r="G90" s="10">
        <v>49.9</v>
      </c>
      <c r="H90" s="10">
        <v>8.44</v>
      </c>
      <c r="I90" s="9">
        <f t="shared" ref="I90:I109" si="4">E90*F90*G90*H90/(100^3)</f>
        <v>130794.20735999999</v>
      </c>
    </row>
    <row r="91" spans="1:9" x14ac:dyDescent="0.2">
      <c r="A91" s="13" t="s">
        <v>17</v>
      </c>
      <c r="B91" s="8">
        <v>1</v>
      </c>
      <c r="C91" s="14" t="s">
        <v>13</v>
      </c>
      <c r="D91" s="14" t="s">
        <v>6</v>
      </c>
      <c r="E91" s="9">
        <v>3200000</v>
      </c>
      <c r="F91" s="10">
        <v>63.1</v>
      </c>
      <c r="G91" s="10">
        <v>52.4</v>
      </c>
      <c r="H91" s="10">
        <v>9.5</v>
      </c>
      <c r="I91" s="9">
        <f t="shared" si="4"/>
        <v>100515.776</v>
      </c>
    </row>
    <row r="92" spans="1:9" x14ac:dyDescent="0.2">
      <c r="A92" s="13" t="s">
        <v>17</v>
      </c>
      <c r="B92" s="8">
        <v>1</v>
      </c>
      <c r="C92" s="10" t="s">
        <v>22</v>
      </c>
      <c r="D92" s="14" t="s">
        <v>6</v>
      </c>
      <c r="E92" s="9">
        <v>1700000</v>
      </c>
      <c r="F92" s="10">
        <v>65.8</v>
      </c>
      <c r="G92" s="10">
        <v>53.5</v>
      </c>
      <c r="H92" s="10">
        <v>8.6199999999999992</v>
      </c>
      <c r="I92" s="9">
        <f t="shared" si="4"/>
        <v>51586.47619999999</v>
      </c>
    </row>
    <row r="93" spans="1:9" x14ac:dyDescent="0.2">
      <c r="A93" s="13" t="s">
        <v>17</v>
      </c>
      <c r="B93" s="8">
        <v>2</v>
      </c>
      <c r="C93" s="14" t="s">
        <v>7</v>
      </c>
      <c r="D93" s="14" t="s">
        <v>6</v>
      </c>
      <c r="E93" s="9">
        <v>10800000</v>
      </c>
      <c r="F93" s="10">
        <v>21</v>
      </c>
      <c r="G93" s="10">
        <v>43.8</v>
      </c>
      <c r="H93" s="10">
        <v>31.1</v>
      </c>
      <c r="I93" s="9">
        <f t="shared" si="4"/>
        <v>308942.424</v>
      </c>
    </row>
    <row r="94" spans="1:9" x14ac:dyDescent="0.2">
      <c r="A94" s="13" t="s">
        <v>17</v>
      </c>
      <c r="B94" s="8">
        <v>2</v>
      </c>
      <c r="C94" s="14" t="s">
        <v>8</v>
      </c>
      <c r="D94" s="14" t="s">
        <v>6</v>
      </c>
      <c r="E94" s="9">
        <v>12300000</v>
      </c>
      <c r="F94" s="10">
        <v>21.5</v>
      </c>
      <c r="G94" s="10">
        <v>38.1</v>
      </c>
      <c r="H94" s="10">
        <v>26.6</v>
      </c>
      <c r="I94" s="9">
        <f t="shared" si="4"/>
        <v>268009.49699999997</v>
      </c>
    </row>
    <row r="95" spans="1:9" x14ac:dyDescent="0.2">
      <c r="A95" s="13" t="s">
        <v>17</v>
      </c>
      <c r="B95" s="8">
        <v>2</v>
      </c>
      <c r="C95" s="14" t="s">
        <v>9</v>
      </c>
      <c r="D95" s="14" t="s">
        <v>6</v>
      </c>
      <c r="E95" s="9">
        <v>8500000</v>
      </c>
      <c r="F95" s="10">
        <v>24.4</v>
      </c>
      <c r="G95" s="10">
        <v>40.799999999999997</v>
      </c>
      <c r="H95" s="10">
        <v>21.1</v>
      </c>
      <c r="I95" s="9">
        <f t="shared" si="4"/>
        <v>178546.51199999999</v>
      </c>
    </row>
    <row r="96" spans="1:9" x14ac:dyDescent="0.2">
      <c r="A96" s="13" t="s">
        <v>17</v>
      </c>
      <c r="B96" s="8">
        <v>2</v>
      </c>
      <c r="C96" s="14" t="s">
        <v>10</v>
      </c>
      <c r="D96" s="14" t="s">
        <v>6</v>
      </c>
      <c r="E96" s="9">
        <v>9700000</v>
      </c>
      <c r="F96" s="10">
        <v>25.9</v>
      </c>
      <c r="G96" s="10">
        <v>39.4</v>
      </c>
      <c r="H96" s="10">
        <v>30.6</v>
      </c>
      <c r="I96" s="9">
        <f t="shared" si="4"/>
        <v>302892.93719999999</v>
      </c>
    </row>
    <row r="97" spans="1:9" x14ac:dyDescent="0.2">
      <c r="A97" s="13" t="s">
        <v>17</v>
      </c>
      <c r="B97" s="8">
        <v>2</v>
      </c>
      <c r="C97" s="14" t="s">
        <v>11</v>
      </c>
      <c r="D97" s="14" t="s">
        <v>6</v>
      </c>
      <c r="E97" s="9">
        <v>4300000</v>
      </c>
      <c r="F97" s="10">
        <v>58.7</v>
      </c>
      <c r="G97" s="10">
        <v>51.5</v>
      </c>
      <c r="H97" s="10">
        <v>7.52</v>
      </c>
      <c r="I97" s="9">
        <f t="shared" si="4"/>
        <v>97753.344800000006</v>
      </c>
    </row>
    <row r="98" spans="1:9" x14ac:dyDescent="0.2">
      <c r="A98" s="13" t="s">
        <v>17</v>
      </c>
      <c r="B98" s="8">
        <v>2</v>
      </c>
      <c r="C98" s="14" t="s">
        <v>12</v>
      </c>
      <c r="D98" s="14" t="s">
        <v>6</v>
      </c>
      <c r="E98" s="9">
        <v>4700000</v>
      </c>
      <c r="F98" s="10">
        <v>59.4</v>
      </c>
      <c r="G98" s="10">
        <v>53.4</v>
      </c>
      <c r="H98" s="10">
        <v>8.34</v>
      </c>
      <c r="I98" s="9">
        <f t="shared" si="4"/>
        <v>124334.48808</v>
      </c>
    </row>
    <row r="99" spans="1:9" x14ac:dyDescent="0.2">
      <c r="A99" s="13" t="s">
        <v>17</v>
      </c>
      <c r="B99" s="8">
        <v>2</v>
      </c>
      <c r="C99" s="14" t="s">
        <v>13</v>
      </c>
      <c r="D99" s="14" t="s">
        <v>6</v>
      </c>
      <c r="E99" s="9">
        <v>2200000</v>
      </c>
      <c r="F99" s="10">
        <v>56.2</v>
      </c>
      <c r="G99" s="10">
        <v>51.9</v>
      </c>
      <c r="H99" s="10">
        <v>8.56</v>
      </c>
      <c r="I99" s="9">
        <f t="shared" si="4"/>
        <v>54928.80096</v>
      </c>
    </row>
    <row r="100" spans="1:9" x14ac:dyDescent="0.2">
      <c r="A100" s="8" t="s">
        <v>18</v>
      </c>
      <c r="B100" s="8">
        <v>1</v>
      </c>
      <c r="C100" s="14" t="s">
        <v>7</v>
      </c>
      <c r="D100" s="8" t="s">
        <v>6</v>
      </c>
      <c r="E100" s="12">
        <v>1250000</v>
      </c>
      <c r="F100" s="13">
        <v>29</v>
      </c>
      <c r="G100" s="13">
        <v>40.200000000000003</v>
      </c>
      <c r="H100" s="13">
        <v>31.4</v>
      </c>
      <c r="I100" s="12">
        <f t="shared" si="4"/>
        <v>45757.65</v>
      </c>
    </row>
    <row r="101" spans="1:9" x14ac:dyDescent="0.2">
      <c r="A101" s="8" t="s">
        <v>18</v>
      </c>
      <c r="B101" s="8">
        <v>1</v>
      </c>
      <c r="C101" s="14" t="s">
        <v>8</v>
      </c>
      <c r="D101" s="8" t="s">
        <v>6</v>
      </c>
      <c r="E101" s="12">
        <v>4400000</v>
      </c>
      <c r="F101" s="13">
        <v>26.6</v>
      </c>
      <c r="G101" s="13">
        <v>41.7</v>
      </c>
      <c r="H101" s="13">
        <v>32.799999999999997</v>
      </c>
      <c r="I101" s="12">
        <f t="shared" si="4"/>
        <v>160082.63039999999</v>
      </c>
    </row>
    <row r="102" spans="1:9" x14ac:dyDescent="0.2">
      <c r="A102" s="8" t="s">
        <v>18</v>
      </c>
      <c r="B102" s="8">
        <v>1</v>
      </c>
      <c r="C102" s="14" t="s">
        <v>9</v>
      </c>
      <c r="D102" s="8" t="s">
        <v>6</v>
      </c>
      <c r="E102" s="12">
        <v>2400000</v>
      </c>
      <c r="F102" s="13">
        <v>31</v>
      </c>
      <c r="G102" s="13">
        <v>34.9</v>
      </c>
      <c r="H102" s="13">
        <v>40.4</v>
      </c>
      <c r="I102" s="12">
        <f t="shared" si="4"/>
        <v>104901.024</v>
      </c>
    </row>
    <row r="103" spans="1:9" x14ac:dyDescent="0.2">
      <c r="A103" s="8" t="s">
        <v>18</v>
      </c>
      <c r="B103" s="8">
        <v>1</v>
      </c>
      <c r="C103" s="14" t="s">
        <v>10</v>
      </c>
      <c r="D103" s="8" t="s">
        <v>6</v>
      </c>
      <c r="E103" s="12">
        <v>2150000</v>
      </c>
      <c r="F103" s="13">
        <v>34.200000000000003</v>
      </c>
      <c r="G103" s="13">
        <v>38.4</v>
      </c>
      <c r="H103" s="13">
        <v>29.5</v>
      </c>
      <c r="I103" s="12">
        <f t="shared" si="4"/>
        <v>83294.784</v>
      </c>
    </row>
    <row r="104" spans="1:9" x14ac:dyDescent="0.2">
      <c r="A104" s="8" t="s">
        <v>18</v>
      </c>
      <c r="B104" s="8">
        <v>1</v>
      </c>
      <c r="C104" s="14" t="s">
        <v>20</v>
      </c>
      <c r="D104" s="8" t="s">
        <v>6</v>
      </c>
      <c r="E104" s="12">
        <v>1050000</v>
      </c>
      <c r="F104" s="13">
        <v>35.700000000000003</v>
      </c>
      <c r="G104" s="13">
        <v>41.8</v>
      </c>
      <c r="H104" s="13">
        <v>32.299999999999997</v>
      </c>
      <c r="I104" s="12">
        <f t="shared" si="4"/>
        <v>50609.997899999995</v>
      </c>
    </row>
    <row r="105" spans="1:9" x14ac:dyDescent="0.2">
      <c r="A105" s="8" t="s">
        <v>18</v>
      </c>
      <c r="B105" s="8">
        <v>1</v>
      </c>
      <c r="C105" s="14" t="s">
        <v>21</v>
      </c>
      <c r="D105" s="8" t="s">
        <v>6</v>
      </c>
      <c r="E105" s="12">
        <v>2500000</v>
      </c>
      <c r="F105" s="13">
        <v>26.2</v>
      </c>
      <c r="G105" s="13">
        <v>39</v>
      </c>
      <c r="H105" s="13">
        <v>30</v>
      </c>
      <c r="I105" s="12">
        <f t="shared" si="4"/>
        <v>76635</v>
      </c>
    </row>
    <row r="106" spans="1:9" x14ac:dyDescent="0.2">
      <c r="A106" s="8" t="s">
        <v>18</v>
      </c>
      <c r="B106" s="8">
        <v>1</v>
      </c>
      <c r="C106" s="14" t="s">
        <v>11</v>
      </c>
      <c r="D106" s="8" t="s">
        <v>6</v>
      </c>
      <c r="E106" s="12">
        <v>1350000</v>
      </c>
      <c r="F106" s="13">
        <v>67</v>
      </c>
      <c r="G106" s="13">
        <v>48.5</v>
      </c>
      <c r="H106" s="13">
        <v>8.7200000000000006</v>
      </c>
      <c r="I106" s="12">
        <f t="shared" si="4"/>
        <v>38253.114000000001</v>
      </c>
    </row>
    <row r="107" spans="1:9" x14ac:dyDescent="0.2">
      <c r="A107" s="8" t="s">
        <v>18</v>
      </c>
      <c r="B107" s="8">
        <v>1</v>
      </c>
      <c r="C107" s="14" t="s">
        <v>12</v>
      </c>
      <c r="D107" s="8" t="s">
        <v>6</v>
      </c>
      <c r="E107" s="12">
        <v>1650000</v>
      </c>
      <c r="F107" s="13">
        <v>59.6</v>
      </c>
      <c r="G107" s="13">
        <v>51.6</v>
      </c>
      <c r="H107" s="13">
        <v>10.8</v>
      </c>
      <c r="I107" s="12">
        <f t="shared" si="4"/>
        <v>54802.915200000003</v>
      </c>
    </row>
    <row r="108" spans="1:9" x14ac:dyDescent="0.2">
      <c r="A108" s="8" t="s">
        <v>18</v>
      </c>
      <c r="B108" s="8">
        <v>1</v>
      </c>
      <c r="C108" s="14" t="s">
        <v>13</v>
      </c>
      <c r="D108" s="8" t="s">
        <v>6</v>
      </c>
      <c r="E108" s="12">
        <v>2000000</v>
      </c>
      <c r="F108" s="13">
        <v>59.5</v>
      </c>
      <c r="G108" s="13">
        <v>52.3</v>
      </c>
      <c r="H108" s="13">
        <v>8.93</v>
      </c>
      <c r="I108" s="12">
        <f t="shared" si="4"/>
        <v>55577.641000000003</v>
      </c>
    </row>
    <row r="109" spans="1:9" x14ac:dyDescent="0.2">
      <c r="A109" s="8" t="s">
        <v>18</v>
      </c>
      <c r="B109" s="8">
        <v>3</v>
      </c>
      <c r="C109" s="14" t="s">
        <v>7</v>
      </c>
      <c r="D109" s="14" t="s">
        <v>6</v>
      </c>
      <c r="E109" s="9">
        <v>6900000</v>
      </c>
      <c r="F109" s="10">
        <v>30.1</v>
      </c>
      <c r="G109" s="10">
        <v>42.3</v>
      </c>
      <c r="H109" s="10">
        <v>36.5</v>
      </c>
      <c r="I109" s="9">
        <f t="shared" si="4"/>
        <v>320662.9755</v>
      </c>
    </row>
    <row r="110" spans="1:9" x14ac:dyDescent="0.2">
      <c r="A110" s="8" t="s">
        <v>18</v>
      </c>
      <c r="B110" s="8">
        <v>3</v>
      </c>
      <c r="C110" s="14" t="s">
        <v>8</v>
      </c>
      <c r="D110" s="14" t="s">
        <v>6</v>
      </c>
      <c r="E110" s="9"/>
      <c r="F110" s="10"/>
      <c r="G110" s="10"/>
      <c r="H110" s="10"/>
      <c r="I110" s="9"/>
    </row>
    <row r="111" spans="1:9" x14ac:dyDescent="0.2">
      <c r="A111" s="8" t="s">
        <v>18</v>
      </c>
      <c r="B111" s="8">
        <v>3</v>
      </c>
      <c r="C111" s="14" t="s">
        <v>9</v>
      </c>
      <c r="D111" s="14" t="s">
        <v>6</v>
      </c>
      <c r="E111" s="9">
        <v>1225000</v>
      </c>
      <c r="F111" s="10">
        <v>36</v>
      </c>
      <c r="G111" s="10">
        <v>41.8</v>
      </c>
      <c r="H111" s="10">
        <v>45.1</v>
      </c>
      <c r="I111" s="9">
        <f t="shared" ref="I111:I142" si="5">E111*F111*G111*H111/(100^3)</f>
        <v>83136.43799999998</v>
      </c>
    </row>
    <row r="112" spans="1:9" x14ac:dyDescent="0.2">
      <c r="A112" s="8" t="s">
        <v>18</v>
      </c>
      <c r="B112" s="8">
        <v>3</v>
      </c>
      <c r="C112" s="14" t="s">
        <v>10</v>
      </c>
      <c r="D112" s="14" t="s">
        <v>6</v>
      </c>
      <c r="E112" s="9">
        <v>700000</v>
      </c>
      <c r="F112" s="10">
        <v>37.1</v>
      </c>
      <c r="G112" s="10">
        <v>35.700000000000003</v>
      </c>
      <c r="H112" s="10">
        <v>47.1</v>
      </c>
      <c r="I112" s="9">
        <f t="shared" si="5"/>
        <v>43667.775900000008</v>
      </c>
    </row>
    <row r="113" spans="1:9" x14ac:dyDescent="0.2">
      <c r="A113" s="8" t="s">
        <v>18</v>
      </c>
      <c r="B113" s="8">
        <v>3</v>
      </c>
      <c r="C113" s="14" t="s">
        <v>11</v>
      </c>
      <c r="D113" s="14" t="s">
        <v>6</v>
      </c>
      <c r="E113" s="9">
        <v>2900000</v>
      </c>
      <c r="F113" s="10">
        <v>63.6</v>
      </c>
      <c r="G113" s="10">
        <v>50.4</v>
      </c>
      <c r="H113" s="10">
        <v>9.61</v>
      </c>
      <c r="I113" s="9">
        <f t="shared" si="5"/>
        <v>89332.407359999997</v>
      </c>
    </row>
    <row r="114" spans="1:9" x14ac:dyDescent="0.2">
      <c r="A114" s="8" t="s">
        <v>18</v>
      </c>
      <c r="B114" s="8">
        <v>3</v>
      </c>
      <c r="C114" s="14" t="s">
        <v>12</v>
      </c>
      <c r="D114" s="14" t="s">
        <v>6</v>
      </c>
      <c r="E114" s="9">
        <v>5100000</v>
      </c>
      <c r="F114" s="10">
        <v>55.9</v>
      </c>
      <c r="G114" s="10">
        <v>48.6</v>
      </c>
      <c r="H114" s="10">
        <v>12.4</v>
      </c>
      <c r="I114" s="9">
        <f t="shared" si="5"/>
        <v>171806.63759999999</v>
      </c>
    </row>
    <row r="115" spans="1:9" x14ac:dyDescent="0.2">
      <c r="A115" s="8" t="s">
        <v>18</v>
      </c>
      <c r="B115" s="8">
        <v>3</v>
      </c>
      <c r="C115" s="14" t="s">
        <v>13</v>
      </c>
      <c r="D115" s="14" t="s">
        <v>6</v>
      </c>
      <c r="E115" s="9">
        <v>6400000</v>
      </c>
      <c r="F115" s="10">
        <v>57.8</v>
      </c>
      <c r="G115" s="10">
        <v>53.1</v>
      </c>
      <c r="H115" s="10">
        <v>9.89</v>
      </c>
      <c r="I115" s="9">
        <f t="shared" si="5"/>
        <v>194266.81727999999</v>
      </c>
    </row>
    <row r="116" spans="1:9" x14ac:dyDescent="0.2">
      <c r="A116" s="8" t="s">
        <v>23</v>
      </c>
      <c r="B116" s="8">
        <v>1</v>
      </c>
      <c r="C116" s="14" t="s">
        <v>7</v>
      </c>
      <c r="D116" s="14" t="s">
        <v>6</v>
      </c>
      <c r="E116" s="9">
        <v>3100000</v>
      </c>
      <c r="F116" s="10">
        <v>24</v>
      </c>
      <c r="G116" s="10">
        <v>46.6</v>
      </c>
      <c r="H116" s="10">
        <v>30.3</v>
      </c>
      <c r="I116" s="9">
        <f t="shared" si="5"/>
        <v>105051.31200000001</v>
      </c>
    </row>
    <row r="117" spans="1:9" x14ac:dyDescent="0.2">
      <c r="A117" s="8" t="s">
        <v>23</v>
      </c>
      <c r="B117" s="8">
        <v>1</v>
      </c>
      <c r="C117" s="14" t="s">
        <v>8</v>
      </c>
      <c r="D117" s="14" t="s">
        <v>6</v>
      </c>
      <c r="E117" s="9">
        <v>1950000</v>
      </c>
      <c r="F117" s="10">
        <v>32.6</v>
      </c>
      <c r="G117" s="10">
        <v>36.5</v>
      </c>
      <c r="H117" s="10">
        <v>34.1</v>
      </c>
      <c r="I117" s="9">
        <f t="shared" si="5"/>
        <v>79122.400500000003</v>
      </c>
    </row>
    <row r="118" spans="1:9" x14ac:dyDescent="0.2">
      <c r="A118" s="8" t="s">
        <v>23</v>
      </c>
      <c r="B118" s="8">
        <v>1</v>
      </c>
      <c r="C118" s="14" t="s">
        <v>9</v>
      </c>
      <c r="D118" s="14" t="s">
        <v>6</v>
      </c>
      <c r="E118" s="9">
        <v>1400000</v>
      </c>
      <c r="F118" s="10">
        <v>27.6</v>
      </c>
      <c r="G118" s="10">
        <v>43.2</v>
      </c>
      <c r="H118" s="10">
        <v>36.700000000000003</v>
      </c>
      <c r="I118" s="9">
        <f t="shared" si="5"/>
        <v>61261.401600000005</v>
      </c>
    </row>
    <row r="119" spans="1:9" x14ac:dyDescent="0.2">
      <c r="A119" s="8" t="s">
        <v>23</v>
      </c>
      <c r="B119" s="8">
        <v>1</v>
      </c>
      <c r="C119" s="14" t="s">
        <v>10</v>
      </c>
      <c r="D119" s="14" t="s">
        <v>6</v>
      </c>
      <c r="E119" s="9">
        <v>800000</v>
      </c>
      <c r="F119" s="10">
        <v>36.200000000000003</v>
      </c>
      <c r="G119" s="10">
        <v>44.1</v>
      </c>
      <c r="H119" s="10">
        <v>26.6</v>
      </c>
      <c r="I119" s="9">
        <f t="shared" si="5"/>
        <v>33971.817600000009</v>
      </c>
    </row>
    <row r="120" spans="1:9" x14ac:dyDescent="0.2">
      <c r="A120" s="8" t="s">
        <v>23</v>
      </c>
      <c r="B120" s="8">
        <v>1</v>
      </c>
      <c r="C120" s="14" t="s">
        <v>20</v>
      </c>
      <c r="D120" s="14" t="s">
        <v>6</v>
      </c>
      <c r="E120" s="9">
        <v>2900000</v>
      </c>
      <c r="F120" s="10">
        <v>23.9</v>
      </c>
      <c r="G120" s="10">
        <v>40.799999999999997</v>
      </c>
      <c r="H120" s="10">
        <v>39.6</v>
      </c>
      <c r="I120" s="9">
        <f t="shared" si="5"/>
        <v>111982.78079999999</v>
      </c>
    </row>
    <row r="121" spans="1:9" x14ac:dyDescent="0.2">
      <c r="A121" s="8" t="s">
        <v>23</v>
      </c>
      <c r="B121" s="8">
        <v>1</v>
      </c>
      <c r="C121" s="14" t="s">
        <v>21</v>
      </c>
      <c r="D121" s="14" t="s">
        <v>6</v>
      </c>
      <c r="E121" s="9">
        <v>2200000</v>
      </c>
      <c r="F121" s="10">
        <v>20.9</v>
      </c>
      <c r="G121" s="10">
        <v>54</v>
      </c>
      <c r="H121" s="10">
        <v>38.299999999999997</v>
      </c>
      <c r="I121" s="9">
        <f t="shared" si="5"/>
        <v>95095.835999999996</v>
      </c>
    </row>
    <row r="122" spans="1:9" x14ac:dyDescent="0.2">
      <c r="A122" s="8" t="s">
        <v>23</v>
      </c>
      <c r="B122" s="8">
        <v>1</v>
      </c>
      <c r="C122" s="14" t="s">
        <v>11</v>
      </c>
      <c r="D122" s="14" t="s">
        <v>6</v>
      </c>
      <c r="E122" s="9">
        <v>2650000</v>
      </c>
      <c r="F122" s="10">
        <v>62.9</v>
      </c>
      <c r="G122" s="10">
        <v>51.2</v>
      </c>
      <c r="H122" s="10">
        <v>6.63</v>
      </c>
      <c r="I122" s="9">
        <f t="shared" si="5"/>
        <v>56582.223360000004</v>
      </c>
    </row>
    <row r="123" spans="1:9" x14ac:dyDescent="0.2">
      <c r="A123" s="8" t="s">
        <v>23</v>
      </c>
      <c r="B123" s="8">
        <v>1</v>
      </c>
      <c r="C123" s="14" t="s">
        <v>12</v>
      </c>
      <c r="D123" s="14" t="s">
        <v>6</v>
      </c>
      <c r="E123" s="9">
        <v>1350000</v>
      </c>
      <c r="F123" s="10">
        <v>61.6</v>
      </c>
      <c r="G123" s="10">
        <v>51.6</v>
      </c>
      <c r="H123" s="10">
        <v>9.43</v>
      </c>
      <c r="I123" s="9">
        <f t="shared" si="5"/>
        <v>40464.658080000001</v>
      </c>
    </row>
    <row r="124" spans="1:9" x14ac:dyDescent="0.2">
      <c r="A124" s="8" t="s">
        <v>23</v>
      </c>
      <c r="B124" s="8">
        <v>1</v>
      </c>
      <c r="C124" s="14" t="s">
        <v>13</v>
      </c>
      <c r="D124" s="14" t="s">
        <v>6</v>
      </c>
      <c r="E124" s="9">
        <v>5900000</v>
      </c>
      <c r="F124" s="10">
        <v>62.6</v>
      </c>
      <c r="G124" s="10">
        <v>49.5</v>
      </c>
      <c r="H124" s="10">
        <v>8.0500000000000007</v>
      </c>
      <c r="I124" s="9">
        <f t="shared" si="5"/>
        <v>147172.75649999999</v>
      </c>
    </row>
    <row r="125" spans="1:9" x14ac:dyDescent="0.2">
      <c r="A125" s="8" t="s">
        <v>23</v>
      </c>
      <c r="B125" s="8">
        <v>1</v>
      </c>
      <c r="C125" s="10" t="s">
        <v>22</v>
      </c>
      <c r="D125" s="14" t="s">
        <v>6</v>
      </c>
      <c r="E125" s="9">
        <v>5400000</v>
      </c>
      <c r="F125" s="10">
        <v>64.8</v>
      </c>
      <c r="G125" s="10">
        <v>51.7</v>
      </c>
      <c r="H125" s="10">
        <v>7.47</v>
      </c>
      <c r="I125" s="9">
        <f t="shared" si="5"/>
        <v>135138.75408000001</v>
      </c>
    </row>
    <row r="126" spans="1:9" x14ac:dyDescent="0.2">
      <c r="A126" s="8" t="s">
        <v>23</v>
      </c>
      <c r="B126" s="8">
        <v>2</v>
      </c>
      <c r="C126" s="14" t="s">
        <v>7</v>
      </c>
      <c r="D126" s="14" t="s">
        <v>6</v>
      </c>
      <c r="E126" s="9">
        <v>5900000</v>
      </c>
      <c r="F126" s="10">
        <v>25</v>
      </c>
      <c r="G126" s="10">
        <v>43.4</v>
      </c>
      <c r="H126" s="10">
        <v>36.799999999999997</v>
      </c>
      <c r="I126" s="9">
        <f t="shared" si="5"/>
        <v>235575.19999999998</v>
      </c>
    </row>
    <row r="127" spans="1:9" x14ac:dyDescent="0.2">
      <c r="A127" s="8" t="s">
        <v>23</v>
      </c>
      <c r="B127" s="8">
        <v>2</v>
      </c>
      <c r="C127" s="14" t="s">
        <v>8</v>
      </c>
      <c r="D127" s="14" t="s">
        <v>6</v>
      </c>
      <c r="E127" s="9">
        <v>2800000</v>
      </c>
      <c r="F127" s="10">
        <v>33.200000000000003</v>
      </c>
      <c r="G127" s="10">
        <v>49.4</v>
      </c>
      <c r="H127" s="10">
        <v>23.1</v>
      </c>
      <c r="I127" s="9">
        <f t="shared" si="5"/>
        <v>106080.37440000003</v>
      </c>
    </row>
    <row r="128" spans="1:9" x14ac:dyDescent="0.2">
      <c r="A128" s="8" t="s">
        <v>23</v>
      </c>
      <c r="B128" s="8">
        <v>2</v>
      </c>
      <c r="C128" s="14" t="s">
        <v>9</v>
      </c>
      <c r="D128" s="14" t="s">
        <v>6</v>
      </c>
      <c r="E128" s="9">
        <v>9400000</v>
      </c>
      <c r="F128" s="10">
        <v>22.4</v>
      </c>
      <c r="G128" s="10">
        <v>39.700000000000003</v>
      </c>
      <c r="H128" s="10">
        <v>50</v>
      </c>
      <c r="I128" s="9">
        <f t="shared" si="5"/>
        <v>417961.60000000003</v>
      </c>
    </row>
    <row r="129" spans="1:9" x14ac:dyDescent="0.2">
      <c r="A129" s="8" t="s">
        <v>23</v>
      </c>
      <c r="B129" s="8">
        <v>2</v>
      </c>
      <c r="C129" s="14" t="s">
        <v>10</v>
      </c>
      <c r="D129" s="14" t="s">
        <v>6</v>
      </c>
      <c r="E129" s="9">
        <v>2250000</v>
      </c>
      <c r="F129" s="10">
        <v>29.5</v>
      </c>
      <c r="G129" s="10">
        <v>42.5</v>
      </c>
      <c r="H129" s="10">
        <v>42.4</v>
      </c>
      <c r="I129" s="9">
        <f t="shared" si="5"/>
        <v>119607.75</v>
      </c>
    </row>
    <row r="130" spans="1:9" x14ac:dyDescent="0.2">
      <c r="A130" s="8" t="s">
        <v>23</v>
      </c>
      <c r="B130" s="8">
        <v>2</v>
      </c>
      <c r="C130" s="14" t="s">
        <v>11</v>
      </c>
      <c r="D130" s="14" t="s">
        <v>6</v>
      </c>
      <c r="E130" s="9">
        <v>7100000</v>
      </c>
      <c r="F130" s="10">
        <v>54.8</v>
      </c>
      <c r="G130" s="10">
        <v>46.3</v>
      </c>
      <c r="H130" s="10">
        <v>7.78</v>
      </c>
      <c r="I130" s="9">
        <f t="shared" si="5"/>
        <v>140152.06312000001</v>
      </c>
    </row>
    <row r="131" spans="1:9" x14ac:dyDescent="0.2">
      <c r="A131" s="8" t="s">
        <v>23</v>
      </c>
      <c r="B131" s="8">
        <v>2</v>
      </c>
      <c r="C131" s="14" t="s">
        <v>12</v>
      </c>
      <c r="D131" s="14" t="s">
        <v>6</v>
      </c>
      <c r="E131" s="9">
        <v>2350000</v>
      </c>
      <c r="F131" s="10">
        <v>57.5</v>
      </c>
      <c r="G131" s="10">
        <v>49.7</v>
      </c>
      <c r="H131" s="10">
        <v>10.3</v>
      </c>
      <c r="I131" s="9">
        <f t="shared" si="5"/>
        <v>69171.838749999995</v>
      </c>
    </row>
    <row r="132" spans="1:9" x14ac:dyDescent="0.2">
      <c r="A132" s="8" t="s">
        <v>23</v>
      </c>
      <c r="B132" s="8">
        <v>2</v>
      </c>
      <c r="C132" s="14" t="s">
        <v>13</v>
      </c>
      <c r="D132" s="14" t="s">
        <v>6</v>
      </c>
      <c r="E132" s="9">
        <v>3700000</v>
      </c>
      <c r="F132" s="10">
        <v>57.7</v>
      </c>
      <c r="G132" s="10">
        <v>49.6</v>
      </c>
      <c r="H132" s="10">
        <v>9.4600000000000009</v>
      </c>
      <c r="I132" s="9">
        <f t="shared" si="5"/>
        <v>100172.92384000002</v>
      </c>
    </row>
    <row r="133" spans="1:9" x14ac:dyDescent="0.2">
      <c r="A133" s="8" t="s">
        <v>23</v>
      </c>
      <c r="B133" s="8">
        <v>3</v>
      </c>
      <c r="C133" s="14" t="s">
        <v>7</v>
      </c>
      <c r="D133" s="14" t="s">
        <v>6</v>
      </c>
      <c r="E133" s="9">
        <v>2600000</v>
      </c>
      <c r="F133" s="10">
        <v>23.1</v>
      </c>
      <c r="G133" s="10">
        <v>50</v>
      </c>
      <c r="H133" s="10">
        <v>52.8</v>
      </c>
      <c r="I133" s="9">
        <f t="shared" si="5"/>
        <v>158558.39999999999</v>
      </c>
    </row>
    <row r="134" spans="1:9" x14ac:dyDescent="0.2">
      <c r="A134" s="8" t="s">
        <v>23</v>
      </c>
      <c r="B134" s="8">
        <v>3</v>
      </c>
      <c r="C134" s="14" t="s">
        <v>8</v>
      </c>
      <c r="D134" s="14" t="s">
        <v>6</v>
      </c>
      <c r="E134" s="9">
        <v>4500000</v>
      </c>
      <c r="F134" s="10">
        <v>27.5</v>
      </c>
      <c r="G134" s="10">
        <v>41.5</v>
      </c>
      <c r="H134" s="10">
        <v>28.8</v>
      </c>
      <c r="I134" s="9">
        <f t="shared" si="5"/>
        <v>147906</v>
      </c>
    </row>
    <row r="135" spans="1:9" x14ac:dyDescent="0.2">
      <c r="A135" s="8" t="s">
        <v>23</v>
      </c>
      <c r="B135" s="8">
        <v>3</v>
      </c>
      <c r="C135" s="14" t="s">
        <v>9</v>
      </c>
      <c r="D135" s="14" t="s">
        <v>6</v>
      </c>
      <c r="E135" s="9">
        <v>4000000</v>
      </c>
      <c r="F135" s="10">
        <v>29.4</v>
      </c>
      <c r="G135" s="10">
        <v>39.6</v>
      </c>
      <c r="H135" s="10">
        <v>34.5</v>
      </c>
      <c r="I135" s="9">
        <f t="shared" si="5"/>
        <v>160665.12</v>
      </c>
    </row>
    <row r="136" spans="1:9" x14ac:dyDescent="0.2">
      <c r="A136" s="8" t="s">
        <v>23</v>
      </c>
      <c r="B136" s="8">
        <v>3</v>
      </c>
      <c r="C136" s="14" t="s">
        <v>10</v>
      </c>
      <c r="D136" s="14" t="s">
        <v>6</v>
      </c>
      <c r="E136" s="9">
        <v>4700000</v>
      </c>
      <c r="F136" s="10">
        <v>21.6</v>
      </c>
      <c r="G136" s="10">
        <v>44.8</v>
      </c>
      <c r="H136" s="10">
        <v>46.8</v>
      </c>
      <c r="I136" s="9">
        <f t="shared" si="5"/>
        <v>212850.8928</v>
      </c>
    </row>
    <row r="137" spans="1:9" x14ac:dyDescent="0.2">
      <c r="A137" s="8" t="s">
        <v>23</v>
      </c>
      <c r="B137" s="8">
        <v>3</v>
      </c>
      <c r="C137" s="14" t="s">
        <v>11</v>
      </c>
      <c r="D137" s="14" t="s">
        <v>6</v>
      </c>
      <c r="E137" s="9">
        <v>3200000</v>
      </c>
      <c r="F137" s="10">
        <v>59.8</v>
      </c>
      <c r="G137" s="10">
        <v>49.8</v>
      </c>
      <c r="H137" s="10">
        <v>13.6</v>
      </c>
      <c r="I137" s="9">
        <f t="shared" si="5"/>
        <v>129604.3008</v>
      </c>
    </row>
    <row r="138" spans="1:9" x14ac:dyDescent="0.2">
      <c r="A138" s="8" t="s">
        <v>23</v>
      </c>
      <c r="B138" s="8">
        <v>3</v>
      </c>
      <c r="C138" s="14" t="s">
        <v>12</v>
      </c>
      <c r="D138" s="14" t="s">
        <v>6</v>
      </c>
      <c r="E138" s="9">
        <v>2700000</v>
      </c>
      <c r="F138" s="10">
        <v>61.1</v>
      </c>
      <c r="G138" s="10">
        <v>50.9</v>
      </c>
      <c r="H138" s="10">
        <v>10.5</v>
      </c>
      <c r="I138" s="9">
        <f t="shared" si="5"/>
        <v>88168.216499999995</v>
      </c>
    </row>
    <row r="139" spans="1:9" x14ac:dyDescent="0.2">
      <c r="A139" s="8" t="s">
        <v>23</v>
      </c>
      <c r="B139" s="8">
        <v>3</v>
      </c>
      <c r="C139" s="14" t="s">
        <v>13</v>
      </c>
      <c r="D139" s="14" t="s">
        <v>6</v>
      </c>
      <c r="E139" s="9">
        <v>1000000</v>
      </c>
      <c r="F139" s="10">
        <v>58.3</v>
      </c>
      <c r="G139" s="10">
        <v>50.3</v>
      </c>
      <c r="H139" s="10">
        <v>14.4</v>
      </c>
      <c r="I139" s="9">
        <f t="shared" si="5"/>
        <v>42227.856</v>
      </c>
    </row>
    <row r="140" spans="1:9" x14ac:dyDescent="0.2">
      <c r="A140" s="8" t="s">
        <v>24</v>
      </c>
      <c r="B140" s="8">
        <v>1</v>
      </c>
      <c r="C140" s="14" t="s">
        <v>7</v>
      </c>
      <c r="D140" s="14" t="s">
        <v>6</v>
      </c>
      <c r="E140" s="12">
        <v>1100000</v>
      </c>
      <c r="F140" s="13">
        <v>33.9</v>
      </c>
      <c r="G140" s="13">
        <v>52.7</v>
      </c>
      <c r="H140" s="13">
        <v>21</v>
      </c>
      <c r="I140" s="12">
        <f t="shared" si="5"/>
        <v>41268.843000000001</v>
      </c>
    </row>
    <row r="141" spans="1:9" x14ac:dyDescent="0.2">
      <c r="A141" s="8" t="s">
        <v>24</v>
      </c>
      <c r="B141" s="8">
        <v>1</v>
      </c>
      <c r="C141" s="14" t="s">
        <v>8</v>
      </c>
      <c r="D141" s="14" t="s">
        <v>6</v>
      </c>
      <c r="E141" s="12">
        <v>575000</v>
      </c>
      <c r="F141" s="13">
        <v>34.700000000000003</v>
      </c>
      <c r="G141" s="13">
        <v>48.7</v>
      </c>
      <c r="H141" s="13">
        <v>27.2</v>
      </c>
      <c r="I141" s="12">
        <f t="shared" si="5"/>
        <v>26429.8796</v>
      </c>
    </row>
    <row r="142" spans="1:9" x14ac:dyDescent="0.2">
      <c r="A142" s="8" t="s">
        <v>24</v>
      </c>
      <c r="B142" s="8">
        <v>1</v>
      </c>
      <c r="C142" s="14" t="s">
        <v>9</v>
      </c>
      <c r="D142" s="14" t="s">
        <v>6</v>
      </c>
      <c r="E142" s="12">
        <v>2500000</v>
      </c>
      <c r="F142" s="13">
        <v>27.3</v>
      </c>
      <c r="G142" s="13">
        <v>47.1</v>
      </c>
      <c r="H142" s="13">
        <v>24.2</v>
      </c>
      <c r="I142" s="12">
        <f t="shared" si="5"/>
        <v>77792.714999999997</v>
      </c>
    </row>
    <row r="143" spans="1:9" x14ac:dyDescent="0.2">
      <c r="A143" s="8" t="s">
        <v>24</v>
      </c>
      <c r="B143" s="8">
        <v>1</v>
      </c>
      <c r="C143" s="14" t="s">
        <v>10</v>
      </c>
      <c r="D143" s="14" t="s">
        <v>6</v>
      </c>
      <c r="E143" s="12">
        <v>575000</v>
      </c>
      <c r="F143" s="13">
        <v>33.9</v>
      </c>
      <c r="G143" s="13">
        <v>45.4</v>
      </c>
      <c r="H143" s="13">
        <v>34.1</v>
      </c>
      <c r="I143" s="12">
        <f>E143*F143*G143*H143/(100^3)</f>
        <v>30177.11895</v>
      </c>
    </row>
    <row r="144" spans="1:9" x14ac:dyDescent="0.2">
      <c r="A144" s="8" t="s">
        <v>24</v>
      </c>
      <c r="B144" s="8">
        <v>1</v>
      </c>
      <c r="C144" s="14" t="s">
        <v>20</v>
      </c>
      <c r="D144" s="14" t="s">
        <v>6</v>
      </c>
      <c r="E144" s="12">
        <v>1600000</v>
      </c>
      <c r="F144" s="13">
        <v>35.5</v>
      </c>
      <c r="G144" s="13">
        <v>38.9</v>
      </c>
      <c r="H144" s="13">
        <v>35</v>
      </c>
      <c r="I144" s="12">
        <f t="shared" ref="I143:I163" si="6">E144*F144*G144*H144/(100^3)</f>
        <v>77333.2</v>
      </c>
    </row>
    <row r="145" spans="1:9" x14ac:dyDescent="0.2">
      <c r="A145" s="8" t="s">
        <v>24</v>
      </c>
      <c r="B145" s="8">
        <v>1</v>
      </c>
      <c r="C145" s="14" t="s">
        <v>21</v>
      </c>
      <c r="D145" s="14" t="s">
        <v>6</v>
      </c>
      <c r="E145" s="12">
        <v>2800000</v>
      </c>
      <c r="F145" s="13">
        <v>31.5</v>
      </c>
      <c r="G145" s="13">
        <v>44.5</v>
      </c>
      <c r="H145" s="13">
        <v>29.3</v>
      </c>
      <c r="I145" s="12">
        <f t="shared" si="6"/>
        <v>114999.57</v>
      </c>
    </row>
    <row r="146" spans="1:9" x14ac:dyDescent="0.2">
      <c r="A146" s="8" t="s">
        <v>24</v>
      </c>
      <c r="B146" s="8">
        <v>1</v>
      </c>
      <c r="C146" s="14" t="s">
        <v>11</v>
      </c>
      <c r="D146" s="14" t="s">
        <v>6</v>
      </c>
      <c r="E146" s="12">
        <v>3500000</v>
      </c>
      <c r="F146" s="13">
        <v>49.3</v>
      </c>
      <c r="G146" s="13">
        <v>53.7</v>
      </c>
      <c r="H146" s="13">
        <v>9.7799999999999994</v>
      </c>
      <c r="I146" s="12">
        <f t="shared" si="6"/>
        <v>90620.844299999997</v>
      </c>
    </row>
    <row r="147" spans="1:9" x14ac:dyDescent="0.2">
      <c r="A147" s="8" t="s">
        <v>24</v>
      </c>
      <c r="B147" s="8">
        <v>1</v>
      </c>
      <c r="C147" s="14" t="s">
        <v>12</v>
      </c>
      <c r="D147" s="14" t="s">
        <v>6</v>
      </c>
      <c r="E147" s="12">
        <v>2400000</v>
      </c>
      <c r="F147" s="13">
        <v>46.9</v>
      </c>
      <c r="G147" s="13">
        <v>52</v>
      </c>
      <c r="H147" s="13">
        <v>14.7</v>
      </c>
      <c r="I147" s="12">
        <f t="shared" si="6"/>
        <v>86040.864000000001</v>
      </c>
    </row>
    <row r="148" spans="1:9" x14ac:dyDescent="0.2">
      <c r="A148" s="8" t="s">
        <v>24</v>
      </c>
      <c r="B148" s="8">
        <v>1</v>
      </c>
      <c r="C148" s="14" t="s">
        <v>13</v>
      </c>
      <c r="D148" s="14" t="s">
        <v>6</v>
      </c>
      <c r="E148" s="12">
        <v>3300000</v>
      </c>
      <c r="F148" s="13">
        <v>41.9</v>
      </c>
      <c r="G148" s="13">
        <v>49.7</v>
      </c>
      <c r="H148" s="13">
        <v>8.4700000000000006</v>
      </c>
      <c r="I148" s="12">
        <f t="shared" si="6"/>
        <v>58206.000930000009</v>
      </c>
    </row>
    <row r="149" spans="1:9" x14ac:dyDescent="0.2">
      <c r="A149" s="8" t="s">
        <v>24</v>
      </c>
      <c r="B149" s="8">
        <v>1</v>
      </c>
      <c r="C149" s="10" t="s">
        <v>22</v>
      </c>
      <c r="D149" s="14" t="s">
        <v>6</v>
      </c>
      <c r="E149" s="12">
        <v>625000</v>
      </c>
      <c r="F149" s="13">
        <v>50.7</v>
      </c>
      <c r="G149" s="13">
        <v>47.3</v>
      </c>
      <c r="H149" s="13">
        <v>16</v>
      </c>
      <c r="I149" s="12">
        <f t="shared" si="6"/>
        <v>23981.1</v>
      </c>
    </row>
    <row r="150" spans="1:9" x14ac:dyDescent="0.2">
      <c r="A150" s="8" t="s">
        <v>24</v>
      </c>
      <c r="B150" s="8">
        <v>2</v>
      </c>
      <c r="C150" s="14" t="s">
        <v>7</v>
      </c>
      <c r="D150" s="14" t="s">
        <v>6</v>
      </c>
      <c r="E150" s="9">
        <v>6900000</v>
      </c>
      <c r="F150" s="10">
        <v>25.9</v>
      </c>
      <c r="G150" s="10">
        <v>44</v>
      </c>
      <c r="H150" s="10">
        <v>36.1</v>
      </c>
      <c r="I150" s="9">
        <f t="shared" si="6"/>
        <v>283862.96399999998</v>
      </c>
    </row>
    <row r="151" spans="1:9" x14ac:dyDescent="0.2">
      <c r="A151" s="8" t="s">
        <v>24</v>
      </c>
      <c r="B151" s="8">
        <v>2</v>
      </c>
      <c r="C151" s="14" t="s">
        <v>8</v>
      </c>
      <c r="D151" s="14" t="s">
        <v>6</v>
      </c>
      <c r="E151" s="9">
        <v>6700000</v>
      </c>
      <c r="F151" s="10">
        <v>29.7</v>
      </c>
      <c r="G151" s="10">
        <v>43.8</v>
      </c>
      <c r="H151" s="10">
        <v>35.299999999999997</v>
      </c>
      <c r="I151" s="9">
        <f t="shared" si="6"/>
        <v>307666.39860000001</v>
      </c>
    </row>
    <row r="152" spans="1:9" x14ac:dyDescent="0.2">
      <c r="A152" s="8" t="s">
        <v>24</v>
      </c>
      <c r="B152" s="8">
        <v>2</v>
      </c>
      <c r="C152" s="14" t="s">
        <v>9</v>
      </c>
      <c r="D152" s="14" t="s">
        <v>6</v>
      </c>
      <c r="E152" s="9">
        <v>8700000</v>
      </c>
      <c r="F152" s="10">
        <v>23.6</v>
      </c>
      <c r="G152" s="10">
        <v>47.3</v>
      </c>
      <c r="H152" s="10">
        <v>45.1</v>
      </c>
      <c r="I152" s="9">
        <f t="shared" si="6"/>
        <v>437994.78360000002</v>
      </c>
    </row>
    <row r="153" spans="1:9" x14ac:dyDescent="0.2">
      <c r="A153" s="8" t="s">
        <v>24</v>
      </c>
      <c r="B153" s="8">
        <v>2</v>
      </c>
      <c r="C153" s="14" t="s">
        <v>10</v>
      </c>
      <c r="D153" s="14" t="s">
        <v>6</v>
      </c>
      <c r="E153" s="9">
        <v>6400000</v>
      </c>
      <c r="F153" s="10">
        <v>33.799999999999997</v>
      </c>
      <c r="G153" s="10">
        <v>50.7</v>
      </c>
      <c r="H153" s="10">
        <v>24.9</v>
      </c>
      <c r="I153" s="9">
        <f t="shared" si="6"/>
        <v>273088.85759999999</v>
      </c>
    </row>
    <row r="154" spans="1:9" x14ac:dyDescent="0.2">
      <c r="A154" s="8" t="s">
        <v>24</v>
      </c>
      <c r="B154" s="8">
        <v>2</v>
      </c>
      <c r="C154" s="14" t="s">
        <v>11</v>
      </c>
      <c r="D154" s="14" t="s">
        <v>6</v>
      </c>
      <c r="E154" s="9">
        <v>8400000</v>
      </c>
      <c r="F154" s="10">
        <v>54.8</v>
      </c>
      <c r="G154" s="10">
        <v>51.9</v>
      </c>
      <c r="H154" s="10">
        <v>9.94</v>
      </c>
      <c r="I154" s="9">
        <f t="shared" si="6"/>
        <v>237472.64352000001</v>
      </c>
    </row>
    <row r="155" spans="1:9" x14ac:dyDescent="0.2">
      <c r="A155" s="8" t="s">
        <v>24</v>
      </c>
      <c r="B155" s="8">
        <v>2</v>
      </c>
      <c r="C155" s="14" t="s">
        <v>12</v>
      </c>
      <c r="D155" s="14" t="s">
        <v>6</v>
      </c>
      <c r="E155" s="9">
        <v>5100000</v>
      </c>
      <c r="F155" s="10">
        <v>60.7</v>
      </c>
      <c r="G155" s="10">
        <v>49</v>
      </c>
      <c r="H155" s="10">
        <v>12.1</v>
      </c>
      <c r="I155" s="9">
        <f t="shared" si="6"/>
        <v>183544.05300000001</v>
      </c>
    </row>
    <row r="156" spans="1:9" x14ac:dyDescent="0.2">
      <c r="A156" s="8" t="s">
        <v>24</v>
      </c>
      <c r="B156" s="8">
        <v>2</v>
      </c>
      <c r="C156" s="14" t="s">
        <v>13</v>
      </c>
      <c r="D156" s="14" t="s">
        <v>6</v>
      </c>
      <c r="E156" s="9">
        <v>5800000</v>
      </c>
      <c r="F156" s="10">
        <v>60.3</v>
      </c>
      <c r="G156" s="10">
        <v>49</v>
      </c>
      <c r="H156" s="10">
        <v>9.4600000000000009</v>
      </c>
      <c r="I156" s="9">
        <f t="shared" si="6"/>
        <v>162118.47959999999</v>
      </c>
    </row>
    <row r="157" spans="1:9" x14ac:dyDescent="0.2">
      <c r="A157" s="8" t="s">
        <v>24</v>
      </c>
      <c r="B157" s="8">
        <v>3</v>
      </c>
      <c r="C157" s="14" t="s">
        <v>7</v>
      </c>
      <c r="D157" s="14" t="s">
        <v>6</v>
      </c>
      <c r="E157" s="9">
        <v>2300000</v>
      </c>
      <c r="F157" s="10">
        <v>25.9</v>
      </c>
      <c r="G157" s="10">
        <v>47.5</v>
      </c>
      <c r="H157" s="10">
        <v>39.9</v>
      </c>
      <c r="I157" s="9">
        <f t="shared" si="6"/>
        <v>112900.0425</v>
      </c>
    </row>
    <row r="158" spans="1:9" x14ac:dyDescent="0.2">
      <c r="A158" s="8" t="s">
        <v>24</v>
      </c>
      <c r="B158" s="8">
        <v>3</v>
      </c>
      <c r="C158" s="14" t="s">
        <v>8</v>
      </c>
      <c r="D158" s="14" t="s">
        <v>6</v>
      </c>
      <c r="E158" s="9">
        <v>6300000</v>
      </c>
      <c r="F158" s="10">
        <v>29.1</v>
      </c>
      <c r="G158" s="10">
        <v>46.4</v>
      </c>
      <c r="H158" s="10">
        <v>32.299999999999997</v>
      </c>
      <c r="I158" s="9">
        <f t="shared" si="6"/>
        <v>274760.33759999997</v>
      </c>
    </row>
    <row r="159" spans="1:9" x14ac:dyDescent="0.2">
      <c r="A159" s="8" t="s">
        <v>24</v>
      </c>
      <c r="B159" s="8">
        <v>3</v>
      </c>
      <c r="C159" s="14" t="s">
        <v>9</v>
      </c>
      <c r="D159" s="14" t="s">
        <v>6</v>
      </c>
      <c r="E159" s="9">
        <v>10600000</v>
      </c>
      <c r="F159" s="10">
        <v>24.8</v>
      </c>
      <c r="G159" s="10">
        <v>39.799999999999997</v>
      </c>
      <c r="H159" s="10">
        <v>32.9</v>
      </c>
      <c r="I159" s="9">
        <f t="shared" si="6"/>
        <v>344220.3296</v>
      </c>
    </row>
    <row r="160" spans="1:9" x14ac:dyDescent="0.2">
      <c r="A160" s="8" t="s">
        <v>24</v>
      </c>
      <c r="B160" s="8">
        <v>3</v>
      </c>
      <c r="C160" s="14" t="s">
        <v>10</v>
      </c>
      <c r="D160" s="14" t="s">
        <v>6</v>
      </c>
      <c r="E160" s="9">
        <v>7400000</v>
      </c>
      <c r="F160" s="10">
        <v>29.1</v>
      </c>
      <c r="G160" s="10">
        <v>48.2</v>
      </c>
      <c r="H160" s="10">
        <v>31.1</v>
      </c>
      <c r="I160" s="9">
        <f t="shared" si="6"/>
        <v>322798.96679999999</v>
      </c>
    </row>
    <row r="161" spans="1:9" x14ac:dyDescent="0.2">
      <c r="A161" s="8" t="s">
        <v>24</v>
      </c>
      <c r="B161" s="8">
        <v>3</v>
      </c>
      <c r="C161" s="14" t="s">
        <v>11</v>
      </c>
      <c r="D161" s="14" t="s">
        <v>6</v>
      </c>
      <c r="E161" s="9">
        <v>2800000</v>
      </c>
      <c r="F161" s="10">
        <v>67.5</v>
      </c>
      <c r="G161" s="10">
        <v>49.6</v>
      </c>
      <c r="H161" s="10">
        <v>11.5</v>
      </c>
      <c r="I161" s="9">
        <f t="shared" si="6"/>
        <v>107805.6</v>
      </c>
    </row>
    <row r="162" spans="1:9" x14ac:dyDescent="0.2">
      <c r="A162" s="8" t="s">
        <v>24</v>
      </c>
      <c r="B162" s="8">
        <v>3</v>
      </c>
      <c r="C162" s="14" t="s">
        <v>12</v>
      </c>
      <c r="D162" s="14" t="s">
        <v>6</v>
      </c>
      <c r="E162" s="9">
        <v>2600000</v>
      </c>
      <c r="F162" s="10">
        <v>65.900000000000006</v>
      </c>
      <c r="G162" s="10">
        <v>48.7</v>
      </c>
      <c r="H162" s="10">
        <v>10.5</v>
      </c>
      <c r="I162" s="9">
        <f t="shared" si="6"/>
        <v>87614.709000000017</v>
      </c>
    </row>
    <row r="163" spans="1:9" x14ac:dyDescent="0.2">
      <c r="A163" s="8" t="s">
        <v>24</v>
      </c>
      <c r="B163" s="8">
        <v>3</v>
      </c>
      <c r="C163" s="14" t="s">
        <v>13</v>
      </c>
      <c r="D163" s="14" t="s">
        <v>6</v>
      </c>
      <c r="E163" s="9">
        <v>1400000</v>
      </c>
      <c r="F163" s="10">
        <v>63.1</v>
      </c>
      <c r="G163" s="10">
        <v>45.6</v>
      </c>
      <c r="H163" s="10">
        <v>11.9</v>
      </c>
      <c r="I163" s="9">
        <f>E163*F163*G163*H163/(100^3)</f>
        <v>47936.817600000002</v>
      </c>
    </row>
  </sheetData>
  <sortState ref="A2:I163">
    <sortCondition ref="D2:D163"/>
    <sortCondition ref="A2:A163"/>
    <sortCondition ref="B2:B1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Kovacs</dc:creator>
  <cp:lastModifiedBy>Michael Kovacs</cp:lastModifiedBy>
  <dcterms:created xsi:type="dcterms:W3CDTF">2022-06-10T17:30:09Z</dcterms:created>
  <dcterms:modified xsi:type="dcterms:W3CDTF">2022-06-12T21:55:27Z</dcterms:modified>
</cp:coreProperties>
</file>