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885" windowWidth="22995" windowHeight="9195"/>
  </bookViews>
  <sheets>
    <sheet name="Figure 5 Ai" sheetId="1" r:id="rId1"/>
    <sheet name="Figure 5 Aii" sheetId="2" r:id="rId2"/>
    <sheet name="Figure 5 Aiii" sheetId="3" r:id="rId3"/>
    <sheet name="Figure 5 S1 A" sheetId="4" r:id="rId4"/>
    <sheet name="Figure 5 S1 B" sheetId="5" r:id="rId5"/>
  </sheets>
  <calcPr calcId="145621" concurrentCalc="0"/>
</workbook>
</file>

<file path=xl/calcChain.xml><?xml version="1.0" encoding="utf-8"?>
<calcChain xmlns="http://schemas.openxmlformats.org/spreadsheetml/2006/main">
  <c r="F71" i="4" l="1"/>
  <c r="G71" i="4"/>
  <c r="B68" i="4"/>
  <c r="C68" i="4"/>
  <c r="D68" i="4"/>
  <c r="E68" i="4"/>
  <c r="F68" i="4"/>
  <c r="G68" i="4"/>
  <c r="A68" i="4"/>
  <c r="B65" i="4"/>
  <c r="C65" i="4"/>
  <c r="D65" i="4"/>
  <c r="E65" i="4"/>
  <c r="F65" i="4"/>
  <c r="G65" i="4"/>
  <c r="A65" i="4"/>
  <c r="E71" i="4"/>
  <c r="D71" i="4"/>
  <c r="C71" i="4"/>
  <c r="B71" i="4"/>
  <c r="A71" i="4"/>
  <c r="F74" i="2"/>
  <c r="I74" i="2"/>
  <c r="J74" i="2"/>
  <c r="K74" i="2"/>
  <c r="L74" i="2"/>
  <c r="M74" i="2"/>
  <c r="N74" i="2"/>
  <c r="I71" i="2"/>
  <c r="J71" i="2"/>
  <c r="K71" i="2"/>
  <c r="L71" i="2"/>
  <c r="M71" i="2"/>
  <c r="N71" i="2"/>
  <c r="I68" i="2"/>
  <c r="J68" i="2"/>
  <c r="K68" i="2"/>
  <c r="L68" i="2"/>
  <c r="M68" i="2"/>
  <c r="N68" i="2"/>
  <c r="A74" i="2"/>
  <c r="B71" i="2"/>
  <c r="C71" i="2"/>
  <c r="D71" i="2"/>
  <c r="E71" i="2"/>
  <c r="F71" i="2"/>
  <c r="A71" i="2"/>
  <c r="B68" i="2"/>
  <c r="C68" i="2"/>
  <c r="D68" i="2"/>
  <c r="E68" i="2"/>
  <c r="F68" i="2"/>
  <c r="A68" i="2"/>
  <c r="E74" i="2"/>
  <c r="D74" i="2"/>
  <c r="C74" i="2"/>
  <c r="B74" i="2"/>
  <c r="H71" i="1"/>
  <c r="I71" i="1"/>
  <c r="J71" i="1"/>
  <c r="K71" i="1"/>
  <c r="L71" i="1"/>
  <c r="M71" i="1"/>
  <c r="H68" i="1"/>
  <c r="I68" i="1"/>
  <c r="J68" i="1"/>
  <c r="K68" i="1"/>
  <c r="L68" i="1"/>
  <c r="M68" i="1"/>
  <c r="H65" i="1"/>
  <c r="I65" i="1"/>
  <c r="J65" i="1"/>
  <c r="K65" i="1"/>
  <c r="L65" i="1"/>
  <c r="M65" i="1"/>
  <c r="A68" i="1"/>
  <c r="A65" i="1"/>
  <c r="A71" i="1"/>
  <c r="B65" i="1"/>
  <c r="C65" i="1"/>
  <c r="D65" i="1"/>
  <c r="E65" i="1"/>
  <c r="E68" i="1"/>
  <c r="E71" i="1"/>
  <c r="D68" i="1"/>
  <c r="D71" i="1"/>
  <c r="C68" i="1"/>
  <c r="C71" i="1"/>
  <c r="B68" i="1"/>
  <c r="B71" i="1"/>
</calcChain>
</file>

<file path=xl/sharedStrings.xml><?xml version="1.0" encoding="utf-8"?>
<sst xmlns="http://schemas.openxmlformats.org/spreadsheetml/2006/main" count="25" uniqueCount="17">
  <si>
    <t>Vehicle Control -20 ms + DA + Burst</t>
  </si>
  <si>
    <t>Anisomycin -20 ms + DA + Burst</t>
  </si>
  <si>
    <t>Anisomycin + 10 ms</t>
  </si>
  <si>
    <t>Anisomycin     -20 ms</t>
  </si>
  <si>
    <t xml:space="preserve">Anisomycin +10 ms </t>
  </si>
  <si>
    <t xml:space="preserve">Anisomycin -20 ms </t>
  </si>
  <si>
    <t>Anisomycin -20 ms +DA+ Burst</t>
  </si>
  <si>
    <t>Vehicle Control -20 ms +DA+ Burst</t>
  </si>
  <si>
    <t>Normalised values (%)</t>
  </si>
  <si>
    <t>Pre</t>
  </si>
  <si>
    <t>Post</t>
  </si>
  <si>
    <t>Norm</t>
  </si>
  <si>
    <t>Anisomycin no pairing</t>
  </si>
  <si>
    <t>AM</t>
  </si>
  <si>
    <t>Vehicle</t>
  </si>
  <si>
    <t>Spike Amplitude</t>
  </si>
  <si>
    <t>Spike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</si>
</sst>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abSelected="1" workbookViewId="0"/>
  </sheetViews>
  <sheetFormatPr baseColWidth="10" defaultRowHeight="15" x14ac:dyDescent="0.25"/>
  <sheetData>
    <row r="1" spans="1:13" ht="35.25" customHeight="1" x14ac:dyDescent="0.25">
      <c r="A1" s="2" t="s">
        <v>0</v>
      </c>
      <c r="H1" s="2" t="s">
        <v>1</v>
      </c>
    </row>
    <row r="2" spans="1:13" x14ac:dyDescent="0.25">
      <c r="A2" s="1">
        <v>75.856700000000004</v>
      </c>
      <c r="B2" s="1">
        <v>84.629499999999993</v>
      </c>
      <c r="C2" s="1">
        <v>86.715999999999994</v>
      </c>
      <c r="D2" s="1">
        <v>79.827200000000005</v>
      </c>
      <c r="E2" s="1">
        <v>78.052599999999998</v>
      </c>
      <c r="H2" s="3">
        <v>74.810299999999998</v>
      </c>
      <c r="I2" s="3">
        <v>81.042500000000004</v>
      </c>
      <c r="J2" s="3">
        <v>87.071799999999996</v>
      </c>
      <c r="K2" s="3">
        <v>86.306200000000004</v>
      </c>
      <c r="L2" s="3">
        <v>100.553</v>
      </c>
      <c r="M2" s="3">
        <v>83.241399999999999</v>
      </c>
    </row>
    <row r="3" spans="1:13" x14ac:dyDescent="0.25">
      <c r="A3" s="1">
        <v>88.3797</v>
      </c>
      <c r="B3" s="1">
        <v>107.19199999999999</v>
      </c>
      <c r="C3" s="1">
        <v>94.537700000000001</v>
      </c>
      <c r="D3" s="1">
        <v>84.275899999999993</v>
      </c>
      <c r="E3" s="1">
        <v>77.385099999999994</v>
      </c>
      <c r="H3" s="3">
        <v>97.647499999999994</v>
      </c>
      <c r="I3" s="3">
        <v>82.034899999999993</v>
      </c>
      <c r="J3" s="3">
        <v>83.381799999999998</v>
      </c>
      <c r="K3" s="3">
        <v>93.8429</v>
      </c>
      <c r="L3" s="3">
        <v>97.465500000000006</v>
      </c>
      <c r="M3" s="3">
        <v>105.157</v>
      </c>
    </row>
    <row r="4" spans="1:13" x14ac:dyDescent="0.25">
      <c r="A4" s="1">
        <v>79.681600000000003</v>
      </c>
      <c r="B4" s="1">
        <v>106.98699999999999</v>
      </c>
      <c r="C4" s="1">
        <v>66.419899999999998</v>
      </c>
      <c r="D4" s="1">
        <v>83.268100000000004</v>
      </c>
      <c r="E4" s="1">
        <v>99.32</v>
      </c>
      <c r="H4" s="3">
        <v>107.67</v>
      </c>
      <c r="I4" s="3">
        <v>89.488399999999999</v>
      </c>
      <c r="J4" s="3">
        <v>79.657600000000002</v>
      </c>
      <c r="K4" s="3">
        <v>82.488299999999995</v>
      </c>
      <c r="L4" s="3">
        <v>88.556399999999996</v>
      </c>
      <c r="M4" s="3">
        <v>105.80200000000001</v>
      </c>
    </row>
    <row r="5" spans="1:13" x14ac:dyDescent="0.25">
      <c r="A5" s="1">
        <v>83.855999999999995</v>
      </c>
      <c r="B5" s="1">
        <v>111.01300000000001</v>
      </c>
      <c r="C5" s="1">
        <v>84.771299999999997</v>
      </c>
      <c r="D5" s="1">
        <v>118.25700000000001</v>
      </c>
      <c r="E5" s="1">
        <v>92.6096</v>
      </c>
      <c r="H5" s="3">
        <v>94.415400000000005</v>
      </c>
      <c r="I5" s="3">
        <v>90.4756</v>
      </c>
      <c r="J5" s="3">
        <v>78.749099999999999</v>
      </c>
      <c r="K5" s="3">
        <v>103.72799999999999</v>
      </c>
      <c r="L5" s="3">
        <v>83.993499999999997</v>
      </c>
      <c r="M5" s="3">
        <v>103.19</v>
      </c>
    </row>
    <row r="6" spans="1:13" x14ac:dyDescent="0.25">
      <c r="A6" s="1">
        <v>96.5732</v>
      </c>
      <c r="B6" s="1">
        <v>89.533100000000005</v>
      </c>
      <c r="C6" s="1">
        <v>109.461</v>
      </c>
      <c r="D6" s="1">
        <v>122.467</v>
      </c>
      <c r="E6" s="1">
        <v>106.40900000000001</v>
      </c>
      <c r="H6" s="3">
        <v>116.43</v>
      </c>
      <c r="I6" s="3">
        <v>113.755</v>
      </c>
      <c r="J6" s="3">
        <v>78.956000000000003</v>
      </c>
      <c r="K6" s="3">
        <v>101.066</v>
      </c>
      <c r="L6" s="3">
        <v>96.493899999999996</v>
      </c>
      <c r="M6" s="3">
        <v>92.948700000000002</v>
      </c>
    </row>
    <row r="7" spans="1:13" x14ac:dyDescent="0.25">
      <c r="A7" s="1">
        <v>107.834</v>
      </c>
      <c r="B7" s="1">
        <v>106.322</v>
      </c>
      <c r="C7" s="1">
        <v>116.836</v>
      </c>
      <c r="D7" s="1">
        <v>120.779</v>
      </c>
      <c r="E7" s="1">
        <v>98.508200000000002</v>
      </c>
      <c r="H7" s="3">
        <v>108.947</v>
      </c>
      <c r="I7" s="3">
        <v>115.724</v>
      </c>
      <c r="J7" s="3">
        <v>110.79900000000001</v>
      </c>
      <c r="K7" s="3">
        <v>114.746</v>
      </c>
      <c r="L7" s="3">
        <v>92.57</v>
      </c>
      <c r="M7" s="3">
        <v>115.92400000000001</v>
      </c>
    </row>
    <row r="8" spans="1:13" x14ac:dyDescent="0.25">
      <c r="A8" s="1">
        <v>120.571</v>
      </c>
      <c r="B8" s="1">
        <v>92.879000000000005</v>
      </c>
      <c r="C8" s="1">
        <v>107.56</v>
      </c>
      <c r="D8" s="1">
        <v>139.85</v>
      </c>
      <c r="E8" s="1">
        <v>119.379</v>
      </c>
      <c r="H8" s="3">
        <v>110.35899999999999</v>
      </c>
      <c r="I8" s="3">
        <v>107.383</v>
      </c>
      <c r="J8" s="3">
        <v>133.42599999999999</v>
      </c>
      <c r="K8" s="3">
        <v>88.445599999999999</v>
      </c>
      <c r="L8" s="3">
        <v>114.71</v>
      </c>
      <c r="M8" s="3">
        <v>94.457599999999999</v>
      </c>
    </row>
    <row r="9" spans="1:13" x14ac:dyDescent="0.25">
      <c r="A9" s="1">
        <v>102.767</v>
      </c>
      <c r="B9" s="1">
        <v>94.587999999999994</v>
      </c>
      <c r="C9" s="1">
        <v>94.969800000000006</v>
      </c>
      <c r="D9" s="1">
        <v>96.784800000000004</v>
      </c>
      <c r="E9" s="1">
        <v>109.241</v>
      </c>
      <c r="H9" s="3">
        <v>88.452600000000004</v>
      </c>
      <c r="I9" s="3">
        <v>99.093800000000002</v>
      </c>
      <c r="J9" s="3">
        <v>108.818</v>
      </c>
      <c r="K9" s="3">
        <v>91.013599999999997</v>
      </c>
      <c r="L9" s="3">
        <v>102.795</v>
      </c>
      <c r="M9" s="3">
        <v>88.874300000000005</v>
      </c>
    </row>
    <row r="10" spans="1:13" x14ac:dyDescent="0.25">
      <c r="A10" s="1">
        <v>113.13500000000001</v>
      </c>
      <c r="B10" s="1">
        <v>111.417</v>
      </c>
      <c r="C10" s="1">
        <v>116.98</v>
      </c>
      <c r="D10" s="1">
        <v>82.222099999999998</v>
      </c>
      <c r="E10" s="1">
        <v>105.76</v>
      </c>
      <c r="H10" s="3">
        <v>100.688</v>
      </c>
      <c r="I10" s="3">
        <v>118.74299999999999</v>
      </c>
      <c r="J10" s="3">
        <v>112.43899999999999</v>
      </c>
      <c r="K10" s="3">
        <v>111.303</v>
      </c>
      <c r="L10" s="3">
        <v>106.279</v>
      </c>
      <c r="M10" s="3">
        <v>101.10599999999999</v>
      </c>
    </row>
    <row r="11" spans="1:13" x14ac:dyDescent="0.25">
      <c r="A11" s="1">
        <v>131.346</v>
      </c>
      <c r="B11" s="1">
        <v>127.402</v>
      </c>
      <c r="C11" s="1">
        <v>121.748</v>
      </c>
      <c r="D11" s="1">
        <v>72.268799999999999</v>
      </c>
      <c r="E11" s="1">
        <v>113.336</v>
      </c>
      <c r="H11" s="3">
        <v>100.58</v>
      </c>
      <c r="I11" s="3">
        <v>102.259</v>
      </c>
      <c r="J11" s="3">
        <v>126.702</v>
      </c>
      <c r="K11" s="3">
        <v>127.06</v>
      </c>
      <c r="L11" s="3">
        <v>116.583</v>
      </c>
      <c r="M11" s="3">
        <v>109.29900000000001</v>
      </c>
    </row>
    <row r="12" spans="1:13" x14ac:dyDescent="0.25">
      <c r="A12" s="1"/>
      <c r="B12" s="1"/>
      <c r="C12" s="1"/>
      <c r="D12" s="1"/>
      <c r="E12" s="1"/>
      <c r="H12" s="3"/>
      <c r="I12" s="3"/>
      <c r="J12" s="3"/>
      <c r="K12" s="3"/>
      <c r="L12" s="3"/>
      <c r="M12" s="3"/>
    </row>
    <row r="13" spans="1:13" x14ac:dyDescent="0.25">
      <c r="A13" s="1"/>
      <c r="B13" s="1"/>
      <c r="C13" s="1"/>
      <c r="D13" s="1"/>
      <c r="E13" s="1"/>
      <c r="H13" s="3"/>
      <c r="I13" s="3"/>
      <c r="J13" s="3"/>
      <c r="K13" s="3"/>
      <c r="L13" s="3"/>
      <c r="M13" s="3"/>
    </row>
    <row r="14" spans="1:13" x14ac:dyDescent="0.25">
      <c r="A14" s="1"/>
      <c r="B14" s="1"/>
      <c r="C14" s="1"/>
      <c r="D14" s="1"/>
      <c r="E14" s="1"/>
      <c r="H14" s="3"/>
      <c r="I14" s="3"/>
      <c r="J14" s="3"/>
      <c r="K14" s="3"/>
      <c r="L14" s="3"/>
      <c r="M14" s="3"/>
    </row>
    <row r="15" spans="1:13" x14ac:dyDescent="0.25">
      <c r="A15" s="1"/>
      <c r="B15" s="1"/>
      <c r="C15" s="1"/>
      <c r="D15" s="1"/>
      <c r="E15" s="1"/>
      <c r="H15" s="3"/>
      <c r="I15" s="3"/>
      <c r="J15" s="3"/>
      <c r="K15" s="3"/>
      <c r="L15" s="3"/>
      <c r="M15" s="3"/>
    </row>
    <row r="16" spans="1:13" x14ac:dyDescent="0.25">
      <c r="A16" s="1"/>
      <c r="B16" s="1"/>
      <c r="C16" s="1"/>
      <c r="D16" s="1"/>
      <c r="E16" s="1"/>
      <c r="H16" s="3"/>
      <c r="I16" s="3"/>
      <c r="J16" s="3"/>
      <c r="K16" s="3"/>
      <c r="L16" s="3"/>
      <c r="M16" s="3"/>
    </row>
    <row r="17" spans="1:13" x14ac:dyDescent="0.25">
      <c r="A17" s="1"/>
      <c r="B17" s="1"/>
      <c r="C17" s="1"/>
      <c r="D17" s="1"/>
      <c r="E17" s="1"/>
      <c r="H17" s="3"/>
      <c r="I17" s="3"/>
      <c r="J17" s="3"/>
      <c r="K17" s="3"/>
      <c r="L17" s="3"/>
      <c r="M17" s="3"/>
    </row>
    <row r="18" spans="1:13" x14ac:dyDescent="0.25">
      <c r="A18" s="1"/>
      <c r="B18" s="1"/>
      <c r="C18" s="1"/>
      <c r="D18" s="1"/>
      <c r="E18" s="1"/>
      <c r="H18" s="3"/>
      <c r="I18" s="3"/>
      <c r="J18" s="3"/>
      <c r="K18" s="3"/>
      <c r="L18" s="3"/>
      <c r="M18" s="3"/>
    </row>
    <row r="19" spans="1:13" x14ac:dyDescent="0.25">
      <c r="A19" s="1"/>
      <c r="B19" s="1"/>
      <c r="C19" s="1"/>
      <c r="D19" s="1"/>
      <c r="E19" s="1"/>
      <c r="H19" s="3"/>
      <c r="I19" s="3"/>
      <c r="J19" s="3"/>
      <c r="K19" s="3"/>
      <c r="L19" s="3"/>
      <c r="M19" s="3"/>
    </row>
    <row r="20" spans="1:13" x14ac:dyDescent="0.25">
      <c r="A20" s="1"/>
      <c r="B20" s="1"/>
      <c r="C20" s="1"/>
      <c r="D20" s="1"/>
      <c r="E20" s="1"/>
      <c r="H20" s="3"/>
      <c r="I20" s="3"/>
      <c r="J20" s="3"/>
      <c r="K20" s="3"/>
      <c r="L20" s="3"/>
      <c r="M20" s="3"/>
    </row>
    <row r="21" spans="1:13" x14ac:dyDescent="0.25">
      <c r="A21" s="1"/>
      <c r="B21" s="1"/>
      <c r="C21" s="1"/>
      <c r="D21" s="1"/>
      <c r="E21" s="1"/>
      <c r="H21" s="3"/>
      <c r="I21" s="3"/>
      <c r="J21" s="3"/>
      <c r="K21" s="3"/>
      <c r="L21" s="3"/>
      <c r="M21" s="3"/>
    </row>
    <row r="22" spans="1:13" x14ac:dyDescent="0.25">
      <c r="A22" s="1"/>
      <c r="B22" s="1"/>
      <c r="C22" s="1"/>
      <c r="D22" s="1"/>
      <c r="E22" s="1"/>
      <c r="H22" s="3"/>
      <c r="I22" s="3"/>
      <c r="J22" s="3"/>
      <c r="K22" s="3"/>
      <c r="L22" s="3"/>
      <c r="M22" s="3"/>
    </row>
    <row r="23" spans="1:13" x14ac:dyDescent="0.25">
      <c r="A23" s="1"/>
      <c r="B23" s="1"/>
      <c r="C23" s="1"/>
      <c r="D23" s="1"/>
      <c r="E23" s="1"/>
      <c r="H23" s="3"/>
      <c r="I23" s="3"/>
      <c r="J23" s="3"/>
      <c r="K23" s="3"/>
      <c r="L23" s="3"/>
      <c r="M23" s="3"/>
    </row>
    <row r="24" spans="1:13" x14ac:dyDescent="0.25">
      <c r="A24" s="1"/>
      <c r="B24" s="1"/>
      <c r="C24" s="1"/>
      <c r="D24" s="1"/>
      <c r="E24" s="1"/>
      <c r="H24" s="3"/>
      <c r="I24" s="3"/>
      <c r="J24" s="3"/>
      <c r="K24" s="3"/>
      <c r="L24" s="3"/>
      <c r="M24" s="3"/>
    </row>
    <row r="25" spans="1:13" x14ac:dyDescent="0.25">
      <c r="A25" s="1"/>
      <c r="B25" s="1"/>
      <c r="C25" s="1"/>
      <c r="D25" s="1"/>
      <c r="E25" s="1"/>
      <c r="H25" s="3"/>
      <c r="I25" s="3"/>
      <c r="J25" s="3"/>
      <c r="K25" s="3"/>
      <c r="L25" s="3"/>
      <c r="M25" s="3"/>
    </row>
    <row r="26" spans="1:13" x14ac:dyDescent="0.25">
      <c r="A26" s="1"/>
      <c r="B26" s="1"/>
      <c r="C26" s="1"/>
      <c r="D26" s="1"/>
      <c r="E26" s="1"/>
      <c r="H26" s="3"/>
      <c r="I26" s="3"/>
      <c r="J26" s="3"/>
      <c r="K26" s="3"/>
      <c r="L26" s="3"/>
      <c r="M26" s="3"/>
    </row>
    <row r="27" spans="1:13" x14ac:dyDescent="0.25">
      <c r="A27" s="1"/>
      <c r="B27" s="1"/>
      <c r="C27" s="1"/>
      <c r="D27" s="1"/>
      <c r="E27" s="1"/>
      <c r="H27" s="3"/>
      <c r="I27" s="3"/>
      <c r="J27" s="3"/>
      <c r="K27" s="3"/>
      <c r="L27" s="3"/>
      <c r="M27" s="3"/>
    </row>
    <row r="28" spans="1:13" x14ac:dyDescent="0.25">
      <c r="A28" s="1"/>
      <c r="B28" s="1"/>
      <c r="C28" s="1"/>
      <c r="D28" s="1"/>
      <c r="E28" s="1"/>
      <c r="H28" s="3"/>
      <c r="I28" s="3"/>
      <c r="J28" s="3"/>
      <c r="K28" s="3"/>
      <c r="L28" s="3"/>
      <c r="M28" s="3"/>
    </row>
    <row r="29" spans="1:13" x14ac:dyDescent="0.25">
      <c r="A29" s="1"/>
      <c r="B29" s="1"/>
      <c r="C29" s="1"/>
      <c r="D29" s="1"/>
      <c r="E29" s="1"/>
      <c r="H29" s="3"/>
      <c r="I29" s="3"/>
      <c r="J29" s="3"/>
      <c r="K29" s="3"/>
      <c r="L29" s="3"/>
      <c r="M29" s="3"/>
    </row>
    <row r="30" spans="1:13" x14ac:dyDescent="0.25">
      <c r="A30" s="1"/>
      <c r="B30" s="1"/>
      <c r="C30" s="1"/>
      <c r="D30" s="1"/>
      <c r="E30" s="1"/>
      <c r="H30" s="3"/>
      <c r="I30" s="3"/>
      <c r="J30" s="3"/>
      <c r="K30" s="3"/>
      <c r="L30" s="3"/>
      <c r="M30" s="3"/>
    </row>
    <row r="31" spans="1:13" x14ac:dyDescent="0.25">
      <c r="A31" s="1">
        <v>117.5419</v>
      </c>
      <c r="B31" s="1">
        <v>89.642759999999996</v>
      </c>
      <c r="C31" s="1">
        <v>85.667230000000004</v>
      </c>
      <c r="D31" s="1">
        <v>113.2774</v>
      </c>
      <c r="E31" s="1">
        <v>142.90815000000001</v>
      </c>
      <c r="H31" s="3">
        <v>34.106802999999999</v>
      </c>
      <c r="I31" s="3">
        <v>73.734210000000004</v>
      </c>
      <c r="J31" s="3">
        <v>171.02987999999999</v>
      </c>
      <c r="K31" s="3">
        <v>115.09985</v>
      </c>
      <c r="L31" s="3">
        <v>108.55656999999999</v>
      </c>
      <c r="M31" s="3">
        <v>67.717359999999999</v>
      </c>
    </row>
    <row r="32" spans="1:13" x14ac:dyDescent="0.25">
      <c r="A32" s="1">
        <v>127.871</v>
      </c>
      <c r="B32" s="1">
        <v>96.195700000000002</v>
      </c>
      <c r="C32" s="1">
        <v>136.167</v>
      </c>
      <c r="D32" s="1">
        <v>82.141800000000003</v>
      </c>
      <c r="E32" s="1">
        <v>165.88200000000001</v>
      </c>
      <c r="H32" s="3">
        <v>17.355399999999999</v>
      </c>
      <c r="I32" s="3">
        <v>69.938100000000006</v>
      </c>
      <c r="J32" s="3">
        <v>154.02099999999999</v>
      </c>
      <c r="K32" s="3">
        <v>124.211</v>
      </c>
      <c r="L32" s="3">
        <v>108.634</v>
      </c>
      <c r="M32" s="3">
        <v>76.493600000000001</v>
      </c>
    </row>
    <row r="33" spans="1:13" x14ac:dyDescent="0.25">
      <c r="A33" s="1">
        <v>135.346</v>
      </c>
      <c r="B33" s="1">
        <v>119.613</v>
      </c>
      <c r="C33" s="1">
        <v>130.636</v>
      </c>
      <c r="D33" s="1">
        <v>101.53700000000001</v>
      </c>
      <c r="E33" s="1">
        <v>163.28399999999999</v>
      </c>
      <c r="H33" s="3">
        <v>44.965899999999998</v>
      </c>
      <c r="I33" s="3">
        <v>75.218699999999998</v>
      </c>
      <c r="J33" s="3">
        <v>141.90899999999999</v>
      </c>
      <c r="K33" s="3">
        <v>123.47</v>
      </c>
      <c r="L33" s="3">
        <v>111.095</v>
      </c>
      <c r="M33" s="3">
        <v>70.808099999999996</v>
      </c>
    </row>
    <row r="34" spans="1:13" x14ac:dyDescent="0.25">
      <c r="A34" s="1">
        <v>122.357</v>
      </c>
      <c r="B34" s="1">
        <v>114.108</v>
      </c>
      <c r="C34" s="1">
        <v>124.73</v>
      </c>
      <c r="D34" s="1">
        <v>102.032</v>
      </c>
      <c r="E34" s="1">
        <v>158.77500000000001</v>
      </c>
      <c r="H34" s="3">
        <v>26.974399999999999</v>
      </c>
      <c r="I34" s="3">
        <v>72.690700000000007</v>
      </c>
      <c r="J34" s="3">
        <v>147.39599999999999</v>
      </c>
      <c r="K34" s="3">
        <v>136.102</v>
      </c>
      <c r="L34" s="3">
        <v>115.443</v>
      </c>
      <c r="M34" s="3">
        <v>80.244</v>
      </c>
    </row>
    <row r="35" spans="1:13" x14ac:dyDescent="0.25">
      <c r="A35" s="1">
        <v>130.977</v>
      </c>
      <c r="B35" s="1">
        <v>108.333</v>
      </c>
      <c r="C35" s="1">
        <v>130.76499999999999</v>
      </c>
      <c r="D35" s="1">
        <v>111.783</v>
      </c>
      <c r="E35" s="1">
        <v>141.404</v>
      </c>
      <c r="H35" s="3">
        <v>35.600299999999997</v>
      </c>
      <c r="I35" s="3">
        <v>55.548299999999998</v>
      </c>
      <c r="J35" s="3">
        <v>121.396</v>
      </c>
      <c r="K35" s="3">
        <v>109.327</v>
      </c>
      <c r="L35" s="3">
        <v>107.72</v>
      </c>
      <c r="M35" s="3">
        <v>97.221500000000006</v>
      </c>
    </row>
    <row r="36" spans="1:13" x14ac:dyDescent="0.25">
      <c r="A36" s="1">
        <v>136.70500000000001</v>
      </c>
      <c r="B36" s="1">
        <v>119.184</v>
      </c>
      <c r="C36" s="1">
        <v>127.51</v>
      </c>
      <c r="D36" s="1">
        <v>83.053299999999993</v>
      </c>
      <c r="E36" s="1">
        <v>141.20500000000001</v>
      </c>
      <c r="H36" s="3">
        <v>23.126799999999999</v>
      </c>
      <c r="I36" s="3">
        <v>58.400199999999998</v>
      </c>
      <c r="J36" s="3">
        <v>183.66300000000001</v>
      </c>
      <c r="K36" s="3">
        <v>90.899799999999999</v>
      </c>
      <c r="L36" s="3">
        <v>110.806</v>
      </c>
      <c r="M36" s="3">
        <v>81.075699999999998</v>
      </c>
    </row>
    <row r="37" spans="1:13" x14ac:dyDescent="0.25">
      <c r="A37" s="1">
        <v>123.502</v>
      </c>
      <c r="B37" s="1">
        <v>128.90700000000001</v>
      </c>
      <c r="C37" s="1">
        <v>154.76400000000001</v>
      </c>
      <c r="D37" s="1">
        <v>130.77799999999999</v>
      </c>
      <c r="E37" s="1">
        <v>180.43899999999999</v>
      </c>
      <c r="H37" s="3">
        <v>27.6828</v>
      </c>
      <c r="I37" s="3">
        <v>53.803800000000003</v>
      </c>
      <c r="J37" s="3">
        <v>128.34100000000001</v>
      </c>
      <c r="K37" s="3">
        <v>86.243200000000002</v>
      </c>
      <c r="L37" s="3">
        <v>101.083</v>
      </c>
      <c r="M37" s="3">
        <v>79.429699999999997</v>
      </c>
    </row>
    <row r="38" spans="1:13" x14ac:dyDescent="0.25">
      <c r="A38" s="1">
        <v>118.571</v>
      </c>
      <c r="B38" s="1">
        <v>133.15100000000001</v>
      </c>
      <c r="C38" s="1">
        <v>125.191</v>
      </c>
      <c r="D38" s="1">
        <v>132.18100000000001</v>
      </c>
      <c r="E38" s="1">
        <v>160.34399999999999</v>
      </c>
      <c r="H38" s="3">
        <v>33.3611</v>
      </c>
      <c r="I38" s="3">
        <v>62.61</v>
      </c>
      <c r="J38" s="3">
        <v>140.851</v>
      </c>
      <c r="K38" s="3">
        <v>89.339100000000002</v>
      </c>
      <c r="L38" s="3">
        <v>100.756</v>
      </c>
      <c r="M38" s="3">
        <v>71.987200000000001</v>
      </c>
    </row>
    <row r="39" spans="1:13" x14ac:dyDescent="0.25">
      <c r="A39" s="1">
        <v>141.36500000000001</v>
      </c>
      <c r="B39" s="1">
        <v>130.25200000000001</v>
      </c>
      <c r="C39" s="1">
        <v>136.715</v>
      </c>
      <c r="D39" s="1">
        <v>135.18700000000001</v>
      </c>
      <c r="E39" s="1">
        <v>166.91</v>
      </c>
      <c r="H39" s="3">
        <v>40.632199999999997</v>
      </c>
      <c r="I39" s="3">
        <v>59.120899999999999</v>
      </c>
      <c r="J39" s="3">
        <v>190.09800000000001</v>
      </c>
      <c r="K39" s="3">
        <v>79.780900000000003</v>
      </c>
      <c r="L39" s="3">
        <v>106.9</v>
      </c>
      <c r="M39" s="3">
        <v>63.494100000000003</v>
      </c>
    </row>
    <row r="40" spans="1:13" x14ac:dyDescent="0.25">
      <c r="A40" s="1">
        <v>115.6</v>
      </c>
      <c r="B40" s="1">
        <v>130.37799999999999</v>
      </c>
      <c r="C40" s="1">
        <v>157.28399999999999</v>
      </c>
      <c r="D40" s="1">
        <v>124.286</v>
      </c>
      <c r="E40" s="1">
        <v>171.94300000000001</v>
      </c>
      <c r="H40" s="3">
        <v>18.782699999999998</v>
      </c>
      <c r="I40" s="3">
        <v>52.356999999999999</v>
      </c>
      <c r="J40" s="3">
        <v>158.006</v>
      </c>
      <c r="K40" s="3">
        <v>94.542100000000005</v>
      </c>
      <c r="L40" s="3">
        <v>107.209</v>
      </c>
      <c r="M40" s="3">
        <v>66.293099999999995</v>
      </c>
    </row>
    <row r="41" spans="1:13" x14ac:dyDescent="0.25">
      <c r="A41" s="1">
        <v>119.386</v>
      </c>
      <c r="B41" s="1">
        <v>183.93799999999999</v>
      </c>
      <c r="C41" s="1">
        <v>184.82599999999999</v>
      </c>
      <c r="D41" s="1">
        <v>128.61000000000001</v>
      </c>
      <c r="E41" s="1">
        <v>187.6</v>
      </c>
      <c r="H41" s="3">
        <v>24.786799999999999</v>
      </c>
      <c r="I41" s="3">
        <v>62.145099999999999</v>
      </c>
      <c r="J41" s="3">
        <v>174.608</v>
      </c>
      <c r="K41" s="3">
        <v>64.511899999999997</v>
      </c>
      <c r="L41" s="3">
        <v>95.663700000000006</v>
      </c>
      <c r="M41" s="3">
        <v>72.565200000000004</v>
      </c>
    </row>
    <row r="42" spans="1:13" x14ac:dyDescent="0.25">
      <c r="A42" s="1">
        <v>128.41499999999999</v>
      </c>
      <c r="B42" s="1">
        <v>136.30799999999999</v>
      </c>
      <c r="C42" s="1">
        <v>153.655</v>
      </c>
      <c r="D42" s="1">
        <v>131.88399999999999</v>
      </c>
      <c r="E42" s="1">
        <v>182.946</v>
      </c>
      <c r="H42" s="3">
        <v>25.955500000000001</v>
      </c>
      <c r="I42" s="3">
        <v>59.115699999999997</v>
      </c>
      <c r="J42" s="3">
        <v>151.41800000000001</v>
      </c>
      <c r="K42" s="3">
        <v>69.225999999999999</v>
      </c>
      <c r="L42" s="3">
        <v>96.824399999999997</v>
      </c>
      <c r="M42" s="3">
        <v>78.262299999999996</v>
      </c>
    </row>
    <row r="43" spans="1:13" x14ac:dyDescent="0.25">
      <c r="A43" s="1">
        <v>116.105</v>
      </c>
      <c r="B43" s="1">
        <v>157.09700000000001</v>
      </c>
      <c r="C43" s="1">
        <v>155.988</v>
      </c>
      <c r="D43" s="1">
        <v>95.313199999999995</v>
      </c>
      <c r="E43" s="1">
        <v>169.52600000000001</v>
      </c>
      <c r="H43" s="3">
        <v>29.901399999999999</v>
      </c>
      <c r="I43" s="3">
        <v>61.528799999999997</v>
      </c>
      <c r="J43" s="3">
        <v>124.26900000000001</v>
      </c>
      <c r="K43" s="3">
        <v>79.389700000000005</v>
      </c>
      <c r="L43" s="3">
        <v>108.949</v>
      </c>
      <c r="M43" s="3">
        <v>74.193700000000007</v>
      </c>
    </row>
    <row r="44" spans="1:13" x14ac:dyDescent="0.25">
      <c r="A44" s="1">
        <v>131.28800000000001</v>
      </c>
      <c r="B44" s="1">
        <v>165.08799999999999</v>
      </c>
      <c r="C44" s="1">
        <v>180.15899999999999</v>
      </c>
      <c r="D44" s="1">
        <v>114.047</v>
      </c>
      <c r="E44" s="1">
        <v>175.64099999999999</v>
      </c>
      <c r="H44" s="3">
        <v>30.4754</v>
      </c>
      <c r="I44" s="3">
        <v>64.150899999999993</v>
      </c>
      <c r="J44" s="3">
        <v>155.06700000000001</v>
      </c>
      <c r="K44" s="3">
        <v>78.632900000000006</v>
      </c>
      <c r="L44" s="3">
        <v>94.755899999999997</v>
      </c>
      <c r="M44" s="3">
        <v>63.610900000000001</v>
      </c>
    </row>
    <row r="45" spans="1:13" x14ac:dyDescent="0.25">
      <c r="A45" s="1">
        <v>119.736</v>
      </c>
      <c r="B45" s="1">
        <v>172.19900000000001</v>
      </c>
      <c r="C45" s="1">
        <v>141.483</v>
      </c>
      <c r="D45" s="1">
        <v>119.873</v>
      </c>
      <c r="E45" s="1">
        <v>186.08500000000001</v>
      </c>
      <c r="H45" s="3">
        <v>21.047799999999999</v>
      </c>
      <c r="I45" s="3">
        <v>61.116199999999999</v>
      </c>
      <c r="J45" s="3">
        <v>122.348</v>
      </c>
      <c r="K45" s="3">
        <v>84.746799999999993</v>
      </c>
      <c r="L45" s="3">
        <v>101.33799999999999</v>
      </c>
      <c r="M45" s="3">
        <v>81.872500000000002</v>
      </c>
    </row>
    <row r="46" spans="1:13" x14ac:dyDescent="0.25">
      <c r="A46" s="1">
        <v>130.00700000000001</v>
      </c>
      <c r="B46" s="1">
        <v>150.29499999999999</v>
      </c>
      <c r="C46" s="1">
        <v>133.54599999999999</v>
      </c>
      <c r="D46" s="1">
        <v>120.48</v>
      </c>
      <c r="E46" s="1">
        <v>172.755</v>
      </c>
      <c r="H46" s="3">
        <v>21.730499999999999</v>
      </c>
      <c r="I46" s="3">
        <v>53.516500000000001</v>
      </c>
      <c r="J46" s="3">
        <v>94.740099999999998</v>
      </c>
      <c r="K46" s="3">
        <v>63.830100000000002</v>
      </c>
      <c r="L46" s="3">
        <v>100.117</v>
      </c>
      <c r="M46" s="3">
        <v>77.494699999999995</v>
      </c>
    </row>
    <row r="47" spans="1:13" x14ac:dyDescent="0.25">
      <c r="A47" s="1">
        <v>130.39500000000001</v>
      </c>
      <c r="B47" s="1">
        <v>125.798</v>
      </c>
      <c r="C47" s="1">
        <v>146.98500000000001</v>
      </c>
      <c r="D47" s="1">
        <v>112.684</v>
      </c>
      <c r="E47" s="1">
        <v>170.03100000000001</v>
      </c>
      <c r="H47" s="3">
        <v>15.669499999999999</v>
      </c>
      <c r="I47" s="3">
        <v>47.536000000000001</v>
      </c>
      <c r="J47" s="3">
        <v>149.69</v>
      </c>
      <c r="K47" s="3">
        <v>75.456599999999995</v>
      </c>
      <c r="L47" s="3">
        <v>117.913</v>
      </c>
      <c r="M47" s="3">
        <v>58.590899999999998</v>
      </c>
    </row>
    <row r="48" spans="1:13" x14ac:dyDescent="0.25">
      <c r="A48" s="1">
        <v>122.765</v>
      </c>
      <c r="B48" s="1">
        <v>147.40600000000001</v>
      </c>
      <c r="C48" s="1">
        <v>146.88399999999999</v>
      </c>
      <c r="D48" s="1">
        <v>110.404</v>
      </c>
      <c r="E48" s="1">
        <v>155.87100000000001</v>
      </c>
      <c r="H48" s="3">
        <v>39.634099999999997</v>
      </c>
      <c r="I48" s="3">
        <v>57.851700000000001</v>
      </c>
      <c r="J48" s="3">
        <v>102.208</v>
      </c>
      <c r="K48" s="3">
        <v>54.786299999999997</v>
      </c>
      <c r="L48" s="3">
        <v>115.544</v>
      </c>
      <c r="M48" s="3">
        <v>70.933700000000002</v>
      </c>
    </row>
    <row r="49" spans="1:13" x14ac:dyDescent="0.25">
      <c r="A49" s="1">
        <v>108.883</v>
      </c>
      <c r="B49" s="1">
        <v>142.58600000000001</v>
      </c>
      <c r="C49" s="1">
        <v>151.20599999999999</v>
      </c>
      <c r="D49" s="1">
        <v>116.934</v>
      </c>
      <c r="E49" s="1">
        <v>181.30500000000001</v>
      </c>
      <c r="H49" s="3">
        <v>26.059000000000001</v>
      </c>
      <c r="I49" s="3">
        <v>39.868400000000001</v>
      </c>
      <c r="J49" s="3">
        <v>118.49299999999999</v>
      </c>
      <c r="K49" s="3">
        <v>68.896500000000003</v>
      </c>
      <c r="L49" s="3">
        <v>104.77800000000001</v>
      </c>
      <c r="M49" s="3">
        <v>79.616500000000002</v>
      </c>
    </row>
    <row r="50" spans="1:13" x14ac:dyDescent="0.25">
      <c r="A50" s="1">
        <v>109.31</v>
      </c>
      <c r="B50" s="1">
        <v>137.40600000000001</v>
      </c>
      <c r="C50" s="1">
        <v>168.001</v>
      </c>
      <c r="D50" s="1">
        <v>102.76900000000001</v>
      </c>
      <c r="E50" s="1">
        <v>190.23400000000001</v>
      </c>
      <c r="H50" s="3">
        <v>17.546700000000001</v>
      </c>
      <c r="I50" s="3">
        <v>51.009399999999999</v>
      </c>
      <c r="J50" s="3">
        <v>83.240300000000005</v>
      </c>
      <c r="K50" s="3">
        <v>85.734200000000001</v>
      </c>
      <c r="L50" s="3">
        <v>104.101</v>
      </c>
      <c r="M50" s="3">
        <v>89.495900000000006</v>
      </c>
    </row>
    <row r="51" spans="1:13" x14ac:dyDescent="0.25">
      <c r="A51" s="1">
        <v>107.096</v>
      </c>
      <c r="B51" s="1">
        <v>146.376</v>
      </c>
      <c r="C51" s="1">
        <v>168.76499999999999</v>
      </c>
      <c r="D51" s="1">
        <v>102.241</v>
      </c>
      <c r="E51" s="1">
        <v>163.51900000000001</v>
      </c>
      <c r="H51" s="3">
        <v>17.758800000000001</v>
      </c>
      <c r="I51" s="3">
        <v>56.190800000000003</v>
      </c>
      <c r="J51" s="3">
        <v>53.877099999999999</v>
      </c>
      <c r="K51" s="3">
        <v>80.1935</v>
      </c>
      <c r="L51" s="3">
        <v>99.916200000000003</v>
      </c>
      <c r="M51" s="3">
        <v>74.418400000000005</v>
      </c>
    </row>
    <row r="52" spans="1:13" x14ac:dyDescent="0.25">
      <c r="A52" s="1">
        <v>108.883</v>
      </c>
      <c r="B52" s="1">
        <v>147.74799999999999</v>
      </c>
      <c r="C52" s="1">
        <v>133.37299999999999</v>
      </c>
      <c r="D52" s="1">
        <v>96.116200000000006</v>
      </c>
      <c r="E52" s="1">
        <v>165.774</v>
      </c>
      <c r="H52" s="3">
        <v>17.1538</v>
      </c>
      <c r="I52" s="3">
        <v>54.858899999999998</v>
      </c>
      <c r="J52" s="3">
        <v>50.493400000000001</v>
      </c>
      <c r="K52" s="3">
        <v>73.165899999999993</v>
      </c>
      <c r="L52" s="3">
        <v>115.375</v>
      </c>
      <c r="M52" s="3">
        <v>63.847299999999997</v>
      </c>
    </row>
    <row r="53" spans="1:13" x14ac:dyDescent="0.25">
      <c r="A53" s="1">
        <v>109.29</v>
      </c>
      <c r="B53" s="1">
        <v>161.07599999999999</v>
      </c>
      <c r="C53" s="1">
        <v>156.52099999999999</v>
      </c>
      <c r="D53" s="1">
        <v>100.884</v>
      </c>
      <c r="E53" s="1">
        <v>179.57300000000001</v>
      </c>
      <c r="H53" s="3">
        <v>8.2743500000000001</v>
      </c>
      <c r="I53" s="3">
        <v>48.982799999999997</v>
      </c>
      <c r="J53" s="3">
        <v>61.904200000000003</v>
      </c>
      <c r="K53" s="3">
        <v>71.310500000000005</v>
      </c>
      <c r="L53" s="3">
        <v>119.85</v>
      </c>
      <c r="M53" s="3">
        <v>62.446300000000001</v>
      </c>
    </row>
    <row r="54" spans="1:13" x14ac:dyDescent="0.25">
      <c r="A54" s="1">
        <v>88.865099999999998</v>
      </c>
      <c r="B54" s="1">
        <v>155.958</v>
      </c>
      <c r="C54" s="1">
        <v>171.631</v>
      </c>
      <c r="D54" s="1">
        <v>116.01900000000001</v>
      </c>
      <c r="E54" s="1">
        <v>177.012</v>
      </c>
      <c r="H54" s="3">
        <v>0.68258099999999999</v>
      </c>
      <c r="I54" s="3">
        <v>39.795200000000001</v>
      </c>
      <c r="J54" s="3">
        <v>49.390900000000002</v>
      </c>
      <c r="K54" s="3">
        <v>60.707500000000003</v>
      </c>
      <c r="L54" s="3">
        <v>103.934</v>
      </c>
      <c r="M54" s="3">
        <v>65.849400000000003</v>
      </c>
    </row>
    <row r="55" spans="1:13" x14ac:dyDescent="0.25">
      <c r="A55" s="1">
        <v>108.902</v>
      </c>
      <c r="B55" s="1">
        <v>191.547</v>
      </c>
      <c r="C55" s="1">
        <v>140.25800000000001</v>
      </c>
      <c r="D55" s="1">
        <v>110.16500000000001</v>
      </c>
      <c r="E55" s="1">
        <v>195.86199999999999</v>
      </c>
      <c r="H55" s="3">
        <v>13.5078</v>
      </c>
      <c r="I55" s="3">
        <v>24.7578</v>
      </c>
      <c r="J55" s="3">
        <v>49.2744</v>
      </c>
      <c r="K55" s="3">
        <v>61.946599999999997</v>
      </c>
      <c r="L55" s="3">
        <v>90.031700000000001</v>
      </c>
      <c r="M55" s="3">
        <v>79.397599999999997</v>
      </c>
    </row>
    <row r="56" spans="1:13" x14ac:dyDescent="0.25">
      <c r="A56" s="1">
        <v>106.68899999999999</v>
      </c>
      <c r="B56" s="1">
        <v>176.39</v>
      </c>
      <c r="C56" s="1">
        <v>149.751</v>
      </c>
      <c r="D56" s="1">
        <v>108.71899999999999</v>
      </c>
      <c r="E56" s="1">
        <v>163.84399999999999</v>
      </c>
      <c r="H56" s="3">
        <v>24.305800000000001</v>
      </c>
      <c r="I56" s="3">
        <v>15.204599999999999</v>
      </c>
      <c r="J56" s="3">
        <v>44.222999999999999</v>
      </c>
      <c r="K56" s="3">
        <v>52.606699999999996</v>
      </c>
      <c r="L56" s="3">
        <v>100.04600000000001</v>
      </c>
      <c r="M56" s="3">
        <v>86.734899999999996</v>
      </c>
    </row>
    <row r="57" spans="1:13" x14ac:dyDescent="0.25">
      <c r="A57" s="1">
        <v>101.408</v>
      </c>
      <c r="B57" s="1">
        <v>160.864</v>
      </c>
      <c r="C57" s="1">
        <v>138.328</v>
      </c>
      <c r="D57" s="1">
        <v>122.027</v>
      </c>
      <c r="E57" s="1">
        <v>172.41200000000001</v>
      </c>
      <c r="H57" s="3">
        <v>17.402000000000001</v>
      </c>
      <c r="I57" s="3">
        <v>27.787199999999999</v>
      </c>
      <c r="J57" s="3">
        <v>47.880200000000002</v>
      </c>
      <c r="K57" s="3">
        <v>61.977400000000003</v>
      </c>
      <c r="L57" s="3">
        <v>95.8827</v>
      </c>
      <c r="M57" s="3">
        <v>63.523299999999999</v>
      </c>
    </row>
    <row r="58" spans="1:13" x14ac:dyDescent="0.25">
      <c r="A58" s="1">
        <v>88.884500000000003</v>
      </c>
      <c r="B58" s="1">
        <v>203.12200000000001</v>
      </c>
      <c r="C58" s="1">
        <v>117.902</v>
      </c>
      <c r="D58" s="1">
        <v>96.439400000000006</v>
      </c>
      <c r="E58" s="1">
        <v>181.864</v>
      </c>
      <c r="H58" s="3">
        <v>19.248200000000001</v>
      </c>
      <c r="I58" s="3">
        <v>35.679400000000001</v>
      </c>
      <c r="J58" s="3">
        <v>56.480400000000003</v>
      </c>
      <c r="K58" s="3">
        <v>70.927400000000006</v>
      </c>
      <c r="L58" s="3">
        <v>112.968</v>
      </c>
      <c r="M58" s="3">
        <v>65.172300000000007</v>
      </c>
    </row>
    <row r="59" spans="1:13" x14ac:dyDescent="0.25">
      <c r="A59" s="1">
        <v>95.505300000000005</v>
      </c>
      <c r="B59" s="1">
        <v>170.07400000000001</v>
      </c>
      <c r="C59" s="1">
        <v>150.64400000000001</v>
      </c>
      <c r="D59" s="1">
        <v>102.91</v>
      </c>
      <c r="E59" s="1">
        <v>191.28</v>
      </c>
      <c r="H59" s="3">
        <v>17.8002</v>
      </c>
      <c r="I59" s="3">
        <v>36.901699999999998</v>
      </c>
      <c r="J59" s="3">
        <v>48.799900000000001</v>
      </c>
      <c r="K59" s="3">
        <v>56.672499999999999</v>
      </c>
      <c r="L59" s="3">
        <v>91.154499999999999</v>
      </c>
      <c r="M59" s="3">
        <v>57.916699999999999</v>
      </c>
    </row>
    <row r="60" spans="1:13" x14ac:dyDescent="0.25">
      <c r="A60" s="1">
        <v>95.213999999999999</v>
      </c>
      <c r="B60" s="1">
        <v>169.09899999999999</v>
      </c>
      <c r="C60" s="1">
        <v>131.21199999999999</v>
      </c>
      <c r="D60" s="1">
        <v>106.098</v>
      </c>
      <c r="E60" s="1">
        <v>189.72900000000001</v>
      </c>
      <c r="H60" s="3">
        <v>28.655100000000001</v>
      </c>
      <c r="I60" s="3">
        <v>41.524099999999997</v>
      </c>
      <c r="J60" s="3">
        <v>36.103000000000002</v>
      </c>
      <c r="K60" s="3">
        <v>82.532399999999996</v>
      </c>
      <c r="L60" s="3">
        <v>93.724699999999999</v>
      </c>
      <c r="M60" s="3">
        <v>61.167999999999999</v>
      </c>
    </row>
    <row r="61" spans="1:13" x14ac:dyDescent="0.25">
      <c r="A61" s="1">
        <v>91.9328</v>
      </c>
      <c r="B61" s="1">
        <v>177.45699999999999</v>
      </c>
      <c r="C61" s="1">
        <v>137.363</v>
      </c>
      <c r="D61" s="1">
        <v>102.08499999999999</v>
      </c>
      <c r="E61" s="1">
        <v>169.23699999999999</v>
      </c>
      <c r="H61" s="3">
        <v>25.728000000000002</v>
      </c>
      <c r="I61" s="3">
        <v>31.271100000000001</v>
      </c>
      <c r="J61" s="3">
        <v>46.033200000000001</v>
      </c>
      <c r="K61" s="3">
        <v>60.239899999999999</v>
      </c>
      <c r="L61" s="3">
        <v>99.093999999999994</v>
      </c>
      <c r="M61" s="3">
        <v>75.399199999999993</v>
      </c>
    </row>
    <row r="64" spans="1:13" x14ac:dyDescent="0.25">
      <c r="A64" s="5" t="s">
        <v>9</v>
      </c>
    </row>
    <row r="65" spans="1:13" x14ac:dyDescent="0.25">
      <c r="A65">
        <f>AVERAGE(A7:A11)</f>
        <v>115.1306</v>
      </c>
      <c r="B65">
        <f t="shared" ref="B65:D65" si="0">AVERAGE(B7:B11)</f>
        <v>106.52160000000001</v>
      </c>
      <c r="C65">
        <f t="shared" si="0"/>
        <v>111.61876000000002</v>
      </c>
      <c r="D65">
        <f t="shared" si="0"/>
        <v>102.38094000000001</v>
      </c>
      <c r="E65">
        <f>AVERAGE(E7:E11)</f>
        <v>109.24484</v>
      </c>
      <c r="H65">
        <f t="shared" ref="H65:M65" si="1">AVERAGE(H7:H11)</f>
        <v>101.80531999999999</v>
      </c>
      <c r="I65">
        <f t="shared" si="1"/>
        <v>108.64056000000001</v>
      </c>
      <c r="J65">
        <f t="shared" si="1"/>
        <v>118.43679999999999</v>
      </c>
      <c r="K65">
        <f t="shared" si="1"/>
        <v>106.51363999999998</v>
      </c>
      <c r="L65">
        <f t="shared" si="1"/>
        <v>106.5874</v>
      </c>
      <c r="M65">
        <f t="shared" si="1"/>
        <v>101.93217999999999</v>
      </c>
    </row>
    <row r="67" spans="1:13" x14ac:dyDescent="0.25">
      <c r="A67" s="5" t="s">
        <v>10</v>
      </c>
    </row>
    <row r="68" spans="1:13" x14ac:dyDescent="0.25">
      <c r="A68">
        <f>AVERAGE(A57:A61)</f>
        <v>94.588920000000002</v>
      </c>
      <c r="B68">
        <f t="shared" ref="B68:M68" si="2">AVERAGE(B57:B61)</f>
        <v>176.12319999999997</v>
      </c>
      <c r="C68">
        <f t="shared" si="2"/>
        <v>135.08980000000003</v>
      </c>
      <c r="D68">
        <f t="shared" si="2"/>
        <v>105.91188</v>
      </c>
      <c r="E68">
        <f t="shared" si="2"/>
        <v>180.90440000000001</v>
      </c>
      <c r="H68">
        <f t="shared" si="2"/>
        <v>21.766700000000004</v>
      </c>
      <c r="I68">
        <f t="shared" si="2"/>
        <v>34.6327</v>
      </c>
      <c r="J68">
        <f t="shared" si="2"/>
        <v>47.059340000000006</v>
      </c>
      <c r="K68">
        <f t="shared" si="2"/>
        <v>66.469920000000002</v>
      </c>
      <c r="L68">
        <f t="shared" si="2"/>
        <v>98.564779999999999</v>
      </c>
      <c r="M68">
        <f t="shared" si="2"/>
        <v>64.635900000000007</v>
      </c>
    </row>
    <row r="70" spans="1:13" x14ac:dyDescent="0.25">
      <c r="A70" s="5" t="s">
        <v>11</v>
      </c>
    </row>
    <row r="71" spans="1:13" x14ac:dyDescent="0.25">
      <c r="A71">
        <f>A68/A65*100</f>
        <v>82.157931948587077</v>
      </c>
      <c r="B71">
        <f t="shared" ref="B71:D71" si="3">B68/B65*100</f>
        <v>165.34036289353517</v>
      </c>
      <c r="C71">
        <f t="shared" si="3"/>
        <v>121.02786305814541</v>
      </c>
      <c r="D71">
        <f t="shared" si="3"/>
        <v>103.44882553334634</v>
      </c>
      <c r="E71">
        <f>E68/E65*100</f>
        <v>165.59537274254785</v>
      </c>
      <c r="H71">
        <f t="shared" ref="H71:M71" si="4">H68/H65*100</f>
        <v>21.3807097703735</v>
      </c>
      <c r="I71">
        <f t="shared" si="4"/>
        <v>31.878241422908715</v>
      </c>
      <c r="J71">
        <f t="shared" si="4"/>
        <v>39.733714521162348</v>
      </c>
      <c r="K71">
        <f t="shared" si="4"/>
        <v>62.405077884860582</v>
      </c>
      <c r="L71">
        <f t="shared" si="4"/>
        <v>92.473200397045048</v>
      </c>
      <c r="M71">
        <f t="shared" si="4"/>
        <v>63.410691304747935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workbookViewId="0"/>
  </sheetViews>
  <sheetFormatPr baseColWidth="10" defaultRowHeight="15" x14ac:dyDescent="0.25"/>
  <cols>
    <col min="9" max="9" width="13" customWidth="1"/>
  </cols>
  <sheetData>
    <row r="1" spans="1:14" ht="30" x14ac:dyDescent="0.25">
      <c r="A1" s="4" t="s">
        <v>2</v>
      </c>
      <c r="I1" s="4" t="s">
        <v>3</v>
      </c>
    </row>
    <row r="2" spans="1:14" x14ac:dyDescent="0.25">
      <c r="A2" s="3">
        <v>91.951499999999996</v>
      </c>
      <c r="B2" s="3">
        <v>93.6691</v>
      </c>
      <c r="C2" s="3">
        <v>90.167599999999993</v>
      </c>
      <c r="D2" s="3">
        <v>97.821100000000001</v>
      </c>
      <c r="E2" s="3">
        <v>99.167500000000004</v>
      </c>
      <c r="F2" s="3">
        <v>89.606200000000001</v>
      </c>
      <c r="G2" s="3"/>
      <c r="H2" s="3"/>
      <c r="I2" s="3">
        <v>76.227900000000005</v>
      </c>
      <c r="J2" s="3">
        <v>95.852999999999994</v>
      </c>
      <c r="K2" s="3">
        <v>76.462400000000002</v>
      </c>
      <c r="L2" s="3">
        <v>88.873000000000005</v>
      </c>
      <c r="M2" s="3">
        <v>105.44199999999999</v>
      </c>
      <c r="N2" s="3">
        <v>110.599</v>
      </c>
    </row>
    <row r="3" spans="1:14" x14ac:dyDescent="0.25">
      <c r="A3" s="3">
        <v>122.46899999999999</v>
      </c>
      <c r="B3" s="3">
        <v>84.831800000000001</v>
      </c>
      <c r="C3" s="3">
        <v>98.444999999999993</v>
      </c>
      <c r="D3" s="3">
        <v>90.046599999999998</v>
      </c>
      <c r="E3" s="3">
        <v>85.665300000000002</v>
      </c>
      <c r="F3" s="3">
        <v>91.401200000000003</v>
      </c>
      <c r="G3" s="3"/>
      <c r="H3" s="3"/>
      <c r="I3" s="3">
        <v>122.861</v>
      </c>
      <c r="J3" s="3">
        <v>92.829800000000006</v>
      </c>
      <c r="K3" s="3">
        <v>83.336200000000005</v>
      </c>
      <c r="L3" s="3">
        <v>89.122900000000001</v>
      </c>
      <c r="M3" s="3">
        <v>123.95099999999999</v>
      </c>
      <c r="N3" s="3">
        <v>89.533199999999994</v>
      </c>
    </row>
    <row r="4" spans="1:14" x14ac:dyDescent="0.25">
      <c r="A4" s="3">
        <v>103.98699999999999</v>
      </c>
      <c r="B4" s="3">
        <v>97.427000000000007</v>
      </c>
      <c r="C4" s="3">
        <v>107.245</v>
      </c>
      <c r="D4" s="3">
        <v>102.431</v>
      </c>
      <c r="E4" s="3">
        <v>94.398099999999999</v>
      </c>
      <c r="F4" s="3">
        <v>88.723500000000001</v>
      </c>
      <c r="G4" s="3"/>
      <c r="H4" s="3"/>
      <c r="I4" s="3">
        <v>107.22499999999999</v>
      </c>
      <c r="J4" s="3">
        <v>85.611099999999993</v>
      </c>
      <c r="K4" s="3">
        <v>111.545</v>
      </c>
      <c r="L4" s="3">
        <v>89.145799999999994</v>
      </c>
      <c r="M4" s="3">
        <v>92.586399999999998</v>
      </c>
      <c r="N4" s="3">
        <v>108.16800000000001</v>
      </c>
    </row>
    <row r="5" spans="1:14" x14ac:dyDescent="0.25">
      <c r="A5" s="3">
        <v>87.7303</v>
      </c>
      <c r="B5" s="3">
        <v>98.748199999999997</v>
      </c>
      <c r="C5" s="3">
        <v>89.283500000000004</v>
      </c>
      <c r="D5" s="3">
        <v>96.3626</v>
      </c>
      <c r="E5" s="3">
        <v>77.530299999999997</v>
      </c>
      <c r="F5" s="3">
        <v>92.872699999999995</v>
      </c>
      <c r="G5" s="3"/>
      <c r="H5" s="3"/>
      <c r="I5" s="3">
        <v>103.91500000000001</v>
      </c>
      <c r="J5" s="3">
        <v>120.816</v>
      </c>
      <c r="K5" s="3">
        <v>89.598500000000001</v>
      </c>
      <c r="L5" s="3">
        <v>106.46299999999999</v>
      </c>
      <c r="M5" s="3">
        <v>94.593699999999998</v>
      </c>
      <c r="N5" s="3">
        <v>84.472499999999997</v>
      </c>
    </row>
    <row r="6" spans="1:14" x14ac:dyDescent="0.25">
      <c r="A6" s="3">
        <v>77.576800000000006</v>
      </c>
      <c r="B6" s="3">
        <v>106.867</v>
      </c>
      <c r="C6" s="3">
        <v>95.511700000000005</v>
      </c>
      <c r="D6" s="3">
        <v>88.030100000000004</v>
      </c>
      <c r="E6" s="3">
        <v>103.56</v>
      </c>
      <c r="F6" s="3">
        <v>96.727699999999999</v>
      </c>
      <c r="G6" s="3"/>
      <c r="H6" s="3"/>
      <c r="I6" s="3">
        <v>104.932</v>
      </c>
      <c r="J6" s="3">
        <v>112.721</v>
      </c>
      <c r="K6" s="3">
        <v>107.05</v>
      </c>
      <c r="L6" s="3">
        <v>94.350099999999998</v>
      </c>
      <c r="M6" s="3">
        <v>98.472800000000007</v>
      </c>
      <c r="N6" s="3">
        <v>95.470299999999995</v>
      </c>
    </row>
    <row r="7" spans="1:14" x14ac:dyDescent="0.25">
      <c r="A7" s="3">
        <v>98.967500000000001</v>
      </c>
      <c r="B7" s="3">
        <v>104.93</v>
      </c>
      <c r="C7" s="3">
        <v>104.633</v>
      </c>
      <c r="D7" s="3">
        <v>99.298599999999993</v>
      </c>
      <c r="E7" s="3">
        <v>105.613</v>
      </c>
      <c r="F7" s="3">
        <v>79.895200000000003</v>
      </c>
      <c r="G7" s="3"/>
      <c r="H7" s="3"/>
      <c r="I7" s="3">
        <v>93.971500000000006</v>
      </c>
      <c r="J7" s="3">
        <v>98.837500000000006</v>
      </c>
      <c r="K7" s="3">
        <v>106.34699999999999</v>
      </c>
      <c r="L7" s="3">
        <v>107.952</v>
      </c>
      <c r="M7" s="3">
        <v>92.678600000000003</v>
      </c>
      <c r="N7" s="3">
        <v>106.508</v>
      </c>
    </row>
    <row r="8" spans="1:14" x14ac:dyDescent="0.25">
      <c r="A8" s="3">
        <v>95.202799999999996</v>
      </c>
      <c r="B8" s="3">
        <v>104.85299999999999</v>
      </c>
      <c r="C8" s="3">
        <v>107.848</v>
      </c>
      <c r="D8" s="3">
        <v>98.766000000000005</v>
      </c>
      <c r="E8" s="3">
        <v>112.813</v>
      </c>
      <c r="F8" s="3">
        <v>113.47199999999999</v>
      </c>
      <c r="G8" s="3"/>
      <c r="H8" s="3"/>
      <c r="I8" s="3">
        <v>102.572</v>
      </c>
      <c r="J8" s="3">
        <v>105.45099999999999</v>
      </c>
      <c r="K8" s="3">
        <v>98.2453</v>
      </c>
      <c r="L8" s="3">
        <v>107.236</v>
      </c>
      <c r="M8" s="3">
        <v>111.04300000000001</v>
      </c>
      <c r="N8" s="3">
        <v>101.946</v>
      </c>
    </row>
    <row r="9" spans="1:14" x14ac:dyDescent="0.25">
      <c r="A9" s="3">
        <v>106.155</v>
      </c>
      <c r="B9" s="3">
        <v>101.224</v>
      </c>
      <c r="C9" s="3">
        <v>114.035</v>
      </c>
      <c r="D9" s="3">
        <v>93.946600000000004</v>
      </c>
      <c r="E9" s="3">
        <v>94.229299999999995</v>
      </c>
      <c r="F9" s="3">
        <v>127.59699999999999</v>
      </c>
      <c r="G9" s="3"/>
      <c r="H9" s="3"/>
      <c r="I9" s="3">
        <v>112.75700000000001</v>
      </c>
      <c r="J9" s="3">
        <v>95.5137</v>
      </c>
      <c r="K9" s="3">
        <v>106.38</v>
      </c>
      <c r="L9" s="3">
        <v>105.33799999999999</v>
      </c>
      <c r="M9" s="3">
        <v>93.810400000000001</v>
      </c>
      <c r="N9" s="3">
        <v>116.57599999999999</v>
      </c>
    </row>
    <row r="10" spans="1:14" x14ac:dyDescent="0.25">
      <c r="A10" s="3">
        <v>111.631</v>
      </c>
      <c r="B10" s="3">
        <v>101.64700000000001</v>
      </c>
      <c r="C10" s="3">
        <v>110.66</v>
      </c>
      <c r="D10" s="3">
        <v>113.104</v>
      </c>
      <c r="E10" s="3">
        <v>109.416</v>
      </c>
      <c r="F10" s="3">
        <v>128.715</v>
      </c>
      <c r="G10" s="3"/>
      <c r="H10" s="3"/>
      <c r="I10" s="3">
        <v>85.819599999999994</v>
      </c>
      <c r="J10" s="3">
        <v>96.157899999999998</v>
      </c>
      <c r="K10" s="3">
        <v>118.485</v>
      </c>
      <c r="L10" s="3">
        <v>103.41800000000001</v>
      </c>
      <c r="M10" s="3">
        <v>94.418000000000006</v>
      </c>
      <c r="N10" s="3">
        <v>98.107799999999997</v>
      </c>
    </row>
    <row r="11" spans="1:14" x14ac:dyDescent="0.25">
      <c r="A11" s="3">
        <v>104.33</v>
      </c>
      <c r="B11" s="3">
        <v>115.88</v>
      </c>
      <c r="C11" s="3">
        <v>57.572200000000002</v>
      </c>
      <c r="D11" s="3">
        <v>120.193</v>
      </c>
      <c r="E11" s="3">
        <v>117.608</v>
      </c>
      <c r="F11" s="3">
        <v>90.989400000000003</v>
      </c>
      <c r="G11" s="3"/>
      <c r="H11" s="3"/>
      <c r="I11" s="3">
        <v>89.7179</v>
      </c>
      <c r="J11" s="3">
        <v>82.124099999999999</v>
      </c>
      <c r="K11" s="3">
        <v>102.55</v>
      </c>
      <c r="L11" s="3">
        <v>108.1</v>
      </c>
      <c r="M11" s="3">
        <v>93.004000000000005</v>
      </c>
      <c r="N11" s="3">
        <v>94.417199999999994</v>
      </c>
    </row>
    <row r="12" spans="1:14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A20" s="3">
        <v>103.017</v>
      </c>
      <c r="B20" s="3">
        <v>125.593</v>
      </c>
      <c r="C20" s="3">
        <v>102.22199999999999</v>
      </c>
      <c r="D20" s="3">
        <v>115.77</v>
      </c>
      <c r="E20" s="3">
        <v>148.61500000000001</v>
      </c>
      <c r="F20" s="3">
        <v>30.722100000000001</v>
      </c>
      <c r="G20" s="3"/>
      <c r="H20" s="3"/>
      <c r="I20" s="3">
        <v>77.577600000000004</v>
      </c>
      <c r="J20" s="3">
        <v>105.991</v>
      </c>
      <c r="K20" s="3">
        <v>117.92400000000001</v>
      </c>
      <c r="L20" s="3">
        <v>104.179</v>
      </c>
      <c r="M20" s="3">
        <v>89.703800000000001</v>
      </c>
      <c r="N20" s="3">
        <v>79.219399999999993</v>
      </c>
    </row>
    <row r="21" spans="1:14" x14ac:dyDescent="0.25">
      <c r="A21" s="3">
        <v>138.44</v>
      </c>
      <c r="B21" s="3">
        <v>146.22999999999999</v>
      </c>
      <c r="C21" s="3">
        <v>119.86199999999999</v>
      </c>
      <c r="D21" s="3">
        <v>129.857</v>
      </c>
      <c r="E21" s="3">
        <v>123.729</v>
      </c>
      <c r="F21" s="3">
        <v>61.856200000000001</v>
      </c>
      <c r="G21" s="3"/>
      <c r="H21" s="3"/>
      <c r="I21" s="3">
        <v>85.566800000000001</v>
      </c>
      <c r="J21" s="3">
        <v>86.766300000000001</v>
      </c>
      <c r="K21" s="3">
        <v>109.20399999999999</v>
      </c>
      <c r="L21" s="3">
        <v>103.066</v>
      </c>
      <c r="M21" s="3">
        <v>68.971900000000005</v>
      </c>
      <c r="N21" s="3">
        <v>97.703199999999995</v>
      </c>
    </row>
    <row r="22" spans="1:14" x14ac:dyDescent="0.25">
      <c r="A22" s="3">
        <v>90.639399999999995</v>
      </c>
      <c r="B22" s="3">
        <v>136.29</v>
      </c>
      <c r="C22" s="3">
        <v>137.13999999999999</v>
      </c>
      <c r="D22" s="3">
        <v>103.82599999999999</v>
      </c>
      <c r="E22" s="3">
        <v>109.122</v>
      </c>
      <c r="F22" s="3">
        <v>141.13300000000001</v>
      </c>
      <c r="G22" s="3"/>
      <c r="H22" s="3"/>
      <c r="I22" s="3">
        <v>118.09099999999999</v>
      </c>
      <c r="J22" s="3">
        <v>92.241500000000002</v>
      </c>
      <c r="K22" s="3">
        <v>105.81100000000001</v>
      </c>
      <c r="L22" s="3">
        <v>80.634600000000006</v>
      </c>
      <c r="M22" s="3">
        <v>84.042000000000002</v>
      </c>
      <c r="N22" s="3">
        <v>95.166799999999995</v>
      </c>
    </row>
    <row r="23" spans="1:14" x14ac:dyDescent="0.25">
      <c r="A23" s="3">
        <v>128.22999999999999</v>
      </c>
      <c r="B23" s="3">
        <v>146.69200000000001</v>
      </c>
      <c r="C23" s="3">
        <v>130.59</v>
      </c>
      <c r="D23" s="3">
        <v>126.33799999999999</v>
      </c>
      <c r="E23" s="3">
        <v>138.28399999999999</v>
      </c>
      <c r="F23" s="3">
        <v>153.316</v>
      </c>
      <c r="G23" s="3"/>
      <c r="H23" s="3"/>
      <c r="I23" s="3">
        <v>103.191</v>
      </c>
      <c r="J23" s="3">
        <v>94.775099999999995</v>
      </c>
      <c r="K23" s="3">
        <v>108.629</v>
      </c>
      <c r="L23" s="3">
        <v>75.725499999999997</v>
      </c>
      <c r="M23" s="3">
        <v>91.158100000000005</v>
      </c>
      <c r="N23" s="3">
        <v>118.003</v>
      </c>
    </row>
    <row r="24" spans="1:14" x14ac:dyDescent="0.25">
      <c r="A24" s="3">
        <v>118.476</v>
      </c>
      <c r="B24" s="3">
        <v>154.721</v>
      </c>
      <c r="C24" s="3">
        <v>139.18899999999999</v>
      </c>
      <c r="D24" s="3">
        <v>105.42400000000001</v>
      </c>
      <c r="E24" s="3">
        <v>124.625</v>
      </c>
      <c r="F24" s="3">
        <v>162.49799999999999</v>
      </c>
      <c r="G24" s="3"/>
      <c r="H24" s="3"/>
      <c r="I24" s="3">
        <v>63.263399999999997</v>
      </c>
      <c r="J24" s="3">
        <v>106.872</v>
      </c>
      <c r="K24" s="3">
        <v>105.26</v>
      </c>
      <c r="L24" s="3">
        <v>85.248099999999994</v>
      </c>
      <c r="M24" s="3">
        <v>94.694500000000005</v>
      </c>
      <c r="N24" s="3">
        <v>98.483199999999997</v>
      </c>
    </row>
    <row r="25" spans="1:14" x14ac:dyDescent="0.25">
      <c r="A25" s="3">
        <v>122.86799999999999</v>
      </c>
      <c r="B25" s="3">
        <v>148.10300000000001</v>
      </c>
      <c r="C25" s="3">
        <v>114.31699999999999</v>
      </c>
      <c r="D25" s="3">
        <v>109.489</v>
      </c>
      <c r="E25" s="3">
        <v>109.005</v>
      </c>
      <c r="F25" s="3">
        <v>129.892</v>
      </c>
      <c r="G25" s="3"/>
      <c r="H25" s="3"/>
      <c r="I25" s="3">
        <v>89.757499999999993</v>
      </c>
      <c r="J25" s="3">
        <v>93.873400000000004</v>
      </c>
      <c r="K25" s="3">
        <v>84.414100000000005</v>
      </c>
      <c r="L25" s="3">
        <v>86.577500000000001</v>
      </c>
      <c r="M25" s="3">
        <v>104.82299999999999</v>
      </c>
      <c r="N25" s="3">
        <v>98.614900000000006</v>
      </c>
    </row>
    <row r="26" spans="1:14" x14ac:dyDescent="0.25">
      <c r="A26" s="3">
        <v>101.42</v>
      </c>
      <c r="B26" s="3">
        <v>150.322</v>
      </c>
      <c r="C26" s="3">
        <v>107.727</v>
      </c>
      <c r="D26" s="3">
        <v>106.078</v>
      </c>
      <c r="E26" s="3">
        <v>160.46700000000001</v>
      </c>
      <c r="F26" s="3">
        <v>136.572</v>
      </c>
      <c r="G26" s="3"/>
      <c r="H26" s="3"/>
      <c r="I26" s="3">
        <v>71.583699999999993</v>
      </c>
      <c r="J26" s="3">
        <v>92.2286</v>
      </c>
      <c r="K26" s="3">
        <v>87.357100000000003</v>
      </c>
      <c r="L26" s="3">
        <v>76.441500000000005</v>
      </c>
      <c r="M26" s="3">
        <v>105.197</v>
      </c>
      <c r="N26" s="3">
        <v>114.79600000000001</v>
      </c>
    </row>
    <row r="27" spans="1:14" x14ac:dyDescent="0.25">
      <c r="A27" s="3">
        <v>97.142300000000006</v>
      </c>
      <c r="B27" s="3">
        <v>145.71700000000001</v>
      </c>
      <c r="C27" s="3">
        <v>127.496</v>
      </c>
      <c r="D27" s="3">
        <v>94.231999999999999</v>
      </c>
      <c r="E27" s="3">
        <v>110.473</v>
      </c>
      <c r="F27" s="3">
        <v>122.09399999999999</v>
      </c>
      <c r="G27" s="3"/>
      <c r="H27" s="3"/>
      <c r="I27" s="3">
        <v>73.806600000000003</v>
      </c>
      <c r="J27" s="3">
        <v>78.817599999999999</v>
      </c>
      <c r="K27" s="3">
        <v>92.937299999999993</v>
      </c>
      <c r="L27" s="3">
        <v>68.282600000000002</v>
      </c>
      <c r="M27" s="3">
        <v>97.617500000000007</v>
      </c>
      <c r="N27" s="3">
        <v>89.625799999999998</v>
      </c>
    </row>
    <row r="28" spans="1:14" x14ac:dyDescent="0.25">
      <c r="A28" s="3">
        <v>100.907</v>
      </c>
      <c r="B28" s="3">
        <v>149.51400000000001</v>
      </c>
      <c r="C28" s="3">
        <v>129.86699999999999</v>
      </c>
      <c r="D28" s="3">
        <v>102.184</v>
      </c>
      <c r="E28" s="3">
        <v>127.289</v>
      </c>
      <c r="F28" s="3">
        <v>165.29300000000001</v>
      </c>
      <c r="G28" s="3"/>
      <c r="H28" s="3"/>
      <c r="I28" s="3">
        <v>85.149100000000004</v>
      </c>
      <c r="J28" s="3">
        <v>100.71</v>
      </c>
      <c r="K28" s="3">
        <v>79.096400000000003</v>
      </c>
      <c r="L28" s="3">
        <v>79.566299999999998</v>
      </c>
      <c r="M28" s="3">
        <v>82.835400000000007</v>
      </c>
      <c r="N28" s="3">
        <v>82.913600000000002</v>
      </c>
    </row>
    <row r="29" spans="1:14" x14ac:dyDescent="0.25">
      <c r="A29" s="3">
        <v>97.541499999999999</v>
      </c>
      <c r="B29" s="3">
        <v>153.84899999999999</v>
      </c>
      <c r="C29" s="3">
        <v>143.24700000000001</v>
      </c>
      <c r="D29" s="3">
        <v>92.659300000000002</v>
      </c>
      <c r="E29" s="3">
        <v>118.063</v>
      </c>
      <c r="F29" s="3">
        <v>143.22300000000001</v>
      </c>
      <c r="G29" s="3"/>
      <c r="H29" s="3"/>
      <c r="I29" s="3">
        <v>74.7941</v>
      </c>
      <c r="J29" s="3">
        <v>86.207999999999998</v>
      </c>
      <c r="K29" s="3">
        <v>86.883200000000002</v>
      </c>
      <c r="L29" s="3">
        <v>106.077</v>
      </c>
      <c r="M29" s="3">
        <v>99.927199999999999</v>
      </c>
      <c r="N29" s="3">
        <v>119.83499999999999</v>
      </c>
    </row>
    <row r="30" spans="1:14" x14ac:dyDescent="0.25">
      <c r="A30" s="3">
        <v>126.119</v>
      </c>
      <c r="B30" s="3">
        <v>137.90600000000001</v>
      </c>
      <c r="C30" s="3">
        <v>142.56399999999999</v>
      </c>
      <c r="D30" s="3">
        <v>96.800200000000004</v>
      </c>
      <c r="E30" s="3">
        <v>173.15</v>
      </c>
      <c r="F30" s="3">
        <v>146.077</v>
      </c>
      <c r="G30" s="3"/>
      <c r="H30" s="3"/>
      <c r="I30" s="3">
        <v>84.081999999999994</v>
      </c>
      <c r="J30" s="3">
        <v>89.119500000000002</v>
      </c>
      <c r="K30" s="3">
        <v>79.320800000000006</v>
      </c>
      <c r="L30" s="3">
        <v>83.589100000000002</v>
      </c>
      <c r="M30" s="3">
        <v>102.467</v>
      </c>
      <c r="N30" s="3">
        <v>79.251000000000005</v>
      </c>
    </row>
    <row r="31" spans="1:14" x14ac:dyDescent="0.25">
      <c r="A31" s="3">
        <v>116.93600000000001</v>
      </c>
      <c r="B31" s="3">
        <v>141.38200000000001</v>
      </c>
      <c r="C31" s="3">
        <v>130.47</v>
      </c>
      <c r="D31" s="3">
        <v>86.920400000000001</v>
      </c>
      <c r="E31" s="3">
        <v>174.696</v>
      </c>
      <c r="F31" s="3">
        <v>138.98500000000001</v>
      </c>
      <c r="G31" s="3"/>
      <c r="H31" s="3"/>
      <c r="I31" s="3">
        <v>120.708</v>
      </c>
      <c r="J31" s="3">
        <v>71.573099999999997</v>
      </c>
      <c r="K31" s="3">
        <v>91.626199999999997</v>
      </c>
      <c r="L31" s="3">
        <v>93.088899999999995</v>
      </c>
      <c r="M31" s="3">
        <v>98.726299999999995</v>
      </c>
      <c r="N31" s="3">
        <v>84.170299999999997</v>
      </c>
    </row>
    <row r="32" spans="1:14" x14ac:dyDescent="0.25">
      <c r="A32" s="3">
        <v>123.952</v>
      </c>
      <c r="B32" s="3">
        <v>127.62</v>
      </c>
      <c r="C32" s="3">
        <v>165.99</v>
      </c>
      <c r="D32" s="3">
        <v>89.304699999999997</v>
      </c>
      <c r="E32" s="3">
        <v>149.39400000000001</v>
      </c>
      <c r="F32" s="3">
        <v>169.26599999999999</v>
      </c>
      <c r="G32" s="3"/>
      <c r="H32" s="3"/>
      <c r="I32" s="3">
        <v>101.371</v>
      </c>
      <c r="J32" s="3">
        <v>72.668099999999995</v>
      </c>
      <c r="K32" s="3">
        <v>87.623800000000003</v>
      </c>
      <c r="L32" s="3">
        <v>94.702500000000001</v>
      </c>
      <c r="M32" s="3">
        <v>71.906400000000005</v>
      </c>
      <c r="N32" s="3">
        <v>76.727999999999994</v>
      </c>
    </row>
    <row r="33" spans="1:14" x14ac:dyDescent="0.25">
      <c r="A33" s="3">
        <v>136.55799999999999</v>
      </c>
      <c r="B33" s="3">
        <v>138.779</v>
      </c>
      <c r="C33" s="3">
        <v>161.44999999999999</v>
      </c>
      <c r="D33" s="3">
        <v>84.529799999999994</v>
      </c>
      <c r="E33" s="3">
        <v>231.47300000000001</v>
      </c>
      <c r="F33" s="3">
        <v>171.00200000000001</v>
      </c>
      <c r="G33" s="3"/>
      <c r="H33" s="3"/>
      <c r="I33" s="3">
        <v>76.935000000000002</v>
      </c>
      <c r="J33" s="3">
        <v>80.896000000000001</v>
      </c>
      <c r="K33" s="3">
        <v>92.273600000000002</v>
      </c>
      <c r="L33" s="3">
        <v>92.475200000000001</v>
      </c>
      <c r="M33" s="3">
        <v>83.134900000000002</v>
      </c>
      <c r="N33" s="3">
        <v>84.817499999999995</v>
      </c>
    </row>
    <row r="34" spans="1:14" x14ac:dyDescent="0.25">
      <c r="A34" s="3">
        <v>164.05199999999999</v>
      </c>
      <c r="B34" s="3">
        <v>147.52600000000001</v>
      </c>
      <c r="C34" s="3">
        <v>170.69200000000001</v>
      </c>
      <c r="D34" s="3">
        <v>108.265</v>
      </c>
      <c r="E34" s="3">
        <v>143.45599999999999</v>
      </c>
      <c r="F34" s="3">
        <v>177.71199999999999</v>
      </c>
      <c r="G34" s="3"/>
      <c r="H34" s="3"/>
      <c r="I34" s="3">
        <v>82.097499999999997</v>
      </c>
      <c r="J34" s="3">
        <v>81.299599999999998</v>
      </c>
      <c r="K34" s="3">
        <v>93.775499999999994</v>
      </c>
      <c r="L34" s="3">
        <v>80.475499999999997</v>
      </c>
      <c r="M34" s="3">
        <v>65.063999999999993</v>
      </c>
      <c r="N34" s="3">
        <v>94.684100000000001</v>
      </c>
    </row>
    <row r="35" spans="1:14" x14ac:dyDescent="0.25">
      <c r="A35" s="3">
        <v>126.462</v>
      </c>
      <c r="B35" s="3">
        <v>169.93299999999999</v>
      </c>
      <c r="C35" s="3">
        <v>170.65100000000001</v>
      </c>
      <c r="D35" s="3">
        <v>96.838200000000001</v>
      </c>
      <c r="E35" s="3">
        <v>140.09</v>
      </c>
      <c r="F35" s="3">
        <v>177.59399999999999</v>
      </c>
      <c r="G35" s="3"/>
      <c r="H35" s="3"/>
      <c r="I35" s="3">
        <v>101.083</v>
      </c>
      <c r="J35" s="3">
        <v>59.544699999999999</v>
      </c>
      <c r="K35" s="3">
        <v>92.754000000000005</v>
      </c>
      <c r="L35" s="3">
        <v>69.646199999999993</v>
      </c>
      <c r="M35" s="3">
        <v>72.427700000000002</v>
      </c>
      <c r="N35" s="3">
        <v>94.640199999999993</v>
      </c>
    </row>
    <row r="36" spans="1:14" x14ac:dyDescent="0.25">
      <c r="A36" s="3">
        <v>112.486</v>
      </c>
      <c r="B36" s="3">
        <v>174.858</v>
      </c>
      <c r="C36" s="3">
        <v>152.57</v>
      </c>
      <c r="D36" s="3">
        <v>101.867</v>
      </c>
      <c r="E36" s="3">
        <v>284.065</v>
      </c>
      <c r="F36" s="3">
        <v>180.44800000000001</v>
      </c>
      <c r="G36" s="3"/>
      <c r="H36" s="3"/>
      <c r="I36" s="3">
        <v>95.140500000000003</v>
      </c>
      <c r="J36" s="3">
        <v>75.961799999999997</v>
      </c>
      <c r="K36" s="3">
        <v>101.754</v>
      </c>
      <c r="L36" s="3">
        <v>82.475499999999997</v>
      </c>
      <c r="M36" s="3">
        <v>86.8095</v>
      </c>
      <c r="N36" s="3">
        <v>99.901899999999998</v>
      </c>
    </row>
    <row r="37" spans="1:14" x14ac:dyDescent="0.25">
      <c r="A37" s="3">
        <v>105.071</v>
      </c>
      <c r="B37" s="3">
        <v>156.363</v>
      </c>
      <c r="C37" s="3">
        <v>168.72300000000001</v>
      </c>
      <c r="D37" s="3">
        <v>87.376999999999995</v>
      </c>
      <c r="E37" s="3">
        <v>283.19499999999999</v>
      </c>
      <c r="F37" s="3">
        <v>162.55699999999999</v>
      </c>
      <c r="G37" s="3"/>
      <c r="H37" s="3"/>
      <c r="I37" s="3">
        <v>90.283000000000001</v>
      </c>
      <c r="J37" s="3">
        <v>72.212900000000005</v>
      </c>
      <c r="K37" s="3">
        <v>98.298400000000001</v>
      </c>
      <c r="L37" s="3">
        <v>74.6006</v>
      </c>
      <c r="M37" s="3">
        <v>73.910799999999995</v>
      </c>
      <c r="N37" s="3">
        <v>64.994</v>
      </c>
    </row>
    <row r="38" spans="1:14" x14ac:dyDescent="0.25">
      <c r="A38" s="3">
        <v>114.711</v>
      </c>
      <c r="B38" s="3">
        <v>169.702</v>
      </c>
      <c r="C38" s="3">
        <v>142.76499999999999</v>
      </c>
      <c r="D38" s="3">
        <v>84.872200000000007</v>
      </c>
      <c r="E38" s="3">
        <v>266.976</v>
      </c>
      <c r="F38" s="3">
        <v>189.12899999999999</v>
      </c>
      <c r="G38" s="3"/>
      <c r="H38" s="3"/>
      <c r="I38" s="3">
        <v>128.55600000000001</v>
      </c>
      <c r="J38" s="3">
        <v>88.921999999999997</v>
      </c>
      <c r="K38" s="3">
        <v>97.8018</v>
      </c>
      <c r="L38" s="3">
        <v>72.816500000000005</v>
      </c>
      <c r="M38" s="3">
        <v>85.980099999999993</v>
      </c>
      <c r="N38" s="3">
        <v>57.219000000000001</v>
      </c>
    </row>
    <row r="39" spans="1:14" x14ac:dyDescent="0.25">
      <c r="A39" s="3">
        <v>122.754</v>
      </c>
      <c r="B39" s="3">
        <v>172.524</v>
      </c>
      <c r="C39" s="3">
        <v>156.58799999999999</v>
      </c>
      <c r="D39" s="3">
        <v>95.677800000000005</v>
      </c>
      <c r="E39" s="3">
        <v>320.79000000000002</v>
      </c>
      <c r="F39" s="3">
        <v>151.345</v>
      </c>
      <c r="G39" s="3"/>
      <c r="H39" s="3"/>
      <c r="I39" s="3">
        <v>103.727</v>
      </c>
      <c r="J39" s="3">
        <v>82.94</v>
      </c>
      <c r="K39" s="3">
        <v>97.139200000000002</v>
      </c>
      <c r="L39" s="3">
        <v>110.509</v>
      </c>
      <c r="M39" s="3">
        <v>79.1751</v>
      </c>
      <c r="N39" s="3">
        <v>74.062299999999993</v>
      </c>
    </row>
    <row r="40" spans="1:14" x14ac:dyDescent="0.25">
      <c r="A40" s="3">
        <v>100.565</v>
      </c>
      <c r="B40" s="3">
        <v>159.71100000000001</v>
      </c>
      <c r="C40" s="3">
        <v>160.285</v>
      </c>
      <c r="D40" s="3">
        <v>98.258700000000005</v>
      </c>
      <c r="E40" s="3">
        <v>287.62599999999998</v>
      </c>
      <c r="F40" s="3">
        <v>154.81700000000001</v>
      </c>
      <c r="G40" s="3"/>
      <c r="H40" s="3"/>
      <c r="I40" s="3">
        <v>96.307699999999997</v>
      </c>
      <c r="J40" s="3">
        <v>94.831000000000003</v>
      </c>
      <c r="K40" s="3">
        <v>121.917</v>
      </c>
      <c r="L40" s="3">
        <v>81.793499999999995</v>
      </c>
      <c r="M40" s="3">
        <v>86.412099999999995</v>
      </c>
      <c r="N40" s="3">
        <v>108.703</v>
      </c>
    </row>
    <row r="41" spans="1:14" x14ac:dyDescent="0.25">
      <c r="A41" s="3">
        <v>116.36499999999999</v>
      </c>
      <c r="B41" s="3">
        <v>155.042</v>
      </c>
      <c r="C41" s="3">
        <v>149.55600000000001</v>
      </c>
      <c r="D41" s="3">
        <v>104.84699999999999</v>
      </c>
      <c r="E41" s="3">
        <v>255.16399999999999</v>
      </c>
      <c r="F41" s="3">
        <v>168.35400000000001</v>
      </c>
      <c r="G41" s="3"/>
      <c r="H41" s="3"/>
      <c r="I41" s="3">
        <v>102.904</v>
      </c>
      <c r="J41" s="3">
        <v>70.641099999999994</v>
      </c>
      <c r="K41" s="3">
        <v>124.101</v>
      </c>
      <c r="L41" s="3">
        <v>72.214200000000005</v>
      </c>
      <c r="M41" s="3">
        <v>87.445999999999998</v>
      </c>
      <c r="N41" s="3">
        <v>114.291</v>
      </c>
    </row>
    <row r="42" spans="1:14" x14ac:dyDescent="0.25">
      <c r="A42" s="3">
        <v>130.05500000000001</v>
      </c>
      <c r="B42" s="3">
        <v>165.91800000000001</v>
      </c>
      <c r="C42" s="3">
        <v>142.44399999999999</v>
      </c>
      <c r="D42" s="3">
        <v>89.856399999999994</v>
      </c>
      <c r="E42" s="3">
        <v>280.25799999999998</v>
      </c>
      <c r="F42" s="3">
        <v>131.364</v>
      </c>
      <c r="G42" s="3"/>
      <c r="H42" s="3"/>
      <c r="I42" s="3">
        <v>85.123999999999995</v>
      </c>
      <c r="J42" s="3">
        <v>72.616500000000002</v>
      </c>
      <c r="K42" s="3">
        <v>92.872200000000007</v>
      </c>
      <c r="L42" s="3">
        <v>81.93</v>
      </c>
      <c r="M42" s="3">
        <v>82.368899999999996</v>
      </c>
      <c r="N42" s="3">
        <v>77.516599999999997</v>
      </c>
    </row>
    <row r="43" spans="1:14" x14ac:dyDescent="0.25">
      <c r="A43" s="3">
        <v>139.524</v>
      </c>
      <c r="B43" s="3">
        <v>176.834</v>
      </c>
      <c r="C43" s="3">
        <v>137.90299999999999</v>
      </c>
      <c r="D43" s="3">
        <v>108.76600000000001</v>
      </c>
      <c r="E43" s="3">
        <v>298.64600000000002</v>
      </c>
      <c r="F43" s="3">
        <v>159.614</v>
      </c>
      <c r="G43" s="3"/>
      <c r="H43" s="3"/>
      <c r="I43" s="3">
        <v>109.407</v>
      </c>
      <c r="J43" s="3">
        <v>79.753699999999995</v>
      </c>
      <c r="K43" s="3">
        <v>103.563</v>
      </c>
      <c r="L43" s="3">
        <v>83.782200000000003</v>
      </c>
      <c r="M43" s="3">
        <v>69.709100000000007</v>
      </c>
      <c r="N43" s="3">
        <v>85.635300000000001</v>
      </c>
    </row>
    <row r="44" spans="1:14" x14ac:dyDescent="0.25">
      <c r="A44" s="3">
        <v>139.29599999999999</v>
      </c>
      <c r="B44" s="3">
        <v>166.66200000000001</v>
      </c>
      <c r="C44" s="3">
        <v>134.76900000000001</v>
      </c>
      <c r="D44" s="3">
        <v>101.004</v>
      </c>
      <c r="E44" s="3">
        <v>281.34899999999999</v>
      </c>
      <c r="F44" s="3">
        <v>140.95699999999999</v>
      </c>
      <c r="G44" s="3"/>
      <c r="H44" s="3"/>
      <c r="I44" s="3">
        <v>112.471</v>
      </c>
      <c r="J44" s="3">
        <v>86.122100000000003</v>
      </c>
      <c r="K44" s="3">
        <v>86.772599999999997</v>
      </c>
      <c r="L44" s="3">
        <v>92.759200000000007</v>
      </c>
      <c r="M44" s="3">
        <v>54.509399999999999</v>
      </c>
      <c r="N44" s="3">
        <v>88.734899999999996</v>
      </c>
    </row>
    <row r="45" spans="1:14" x14ac:dyDescent="0.25">
      <c r="A45" s="3">
        <v>168.50200000000001</v>
      </c>
      <c r="B45" s="3">
        <v>183.56700000000001</v>
      </c>
      <c r="C45" s="3">
        <v>128.66200000000001</v>
      </c>
      <c r="D45" s="3">
        <v>102.837</v>
      </c>
      <c r="E45" s="3">
        <v>278.71100000000001</v>
      </c>
      <c r="F45" s="3">
        <v>182.00800000000001</v>
      </c>
      <c r="G45" s="3"/>
      <c r="H45" s="3"/>
      <c r="I45" s="3">
        <v>103.105</v>
      </c>
      <c r="J45" s="3">
        <v>76.202299999999994</v>
      </c>
      <c r="K45" s="3">
        <v>86.308499999999995</v>
      </c>
      <c r="L45" s="3">
        <v>83.975399999999993</v>
      </c>
      <c r="M45" s="3">
        <v>56.749899999999997</v>
      </c>
      <c r="N45" s="3">
        <v>91.400599999999997</v>
      </c>
    </row>
    <row r="46" spans="1:14" x14ac:dyDescent="0.25">
      <c r="A46" s="3">
        <v>144.25899999999999</v>
      </c>
      <c r="B46" s="3">
        <v>180.50200000000001</v>
      </c>
      <c r="C46" s="3">
        <v>126.371</v>
      </c>
      <c r="D46" s="3">
        <v>84.225300000000004</v>
      </c>
      <c r="E46" s="3">
        <v>278.32100000000003</v>
      </c>
      <c r="F46" s="3">
        <v>169.38399999999999</v>
      </c>
      <c r="G46" s="3"/>
      <c r="H46" s="3"/>
      <c r="I46" s="3">
        <v>94.639600000000002</v>
      </c>
      <c r="J46" s="3">
        <v>58.217799999999997</v>
      </c>
      <c r="K46" s="3">
        <v>97.363699999999994</v>
      </c>
      <c r="L46" s="3">
        <v>63.691699999999997</v>
      </c>
      <c r="M46" s="3">
        <v>65.233900000000006</v>
      </c>
      <c r="N46" s="3">
        <v>99.052400000000006</v>
      </c>
    </row>
    <row r="47" spans="1:14" x14ac:dyDescent="0.25">
      <c r="A47" s="3">
        <v>163.881</v>
      </c>
      <c r="B47" s="3">
        <v>199.40700000000001</v>
      </c>
      <c r="C47" s="3">
        <v>121.268</v>
      </c>
      <c r="D47" s="3">
        <v>92.976299999999995</v>
      </c>
      <c r="E47" s="3">
        <v>310.91399999999999</v>
      </c>
      <c r="F47" s="3">
        <v>191.89599999999999</v>
      </c>
      <c r="G47" s="3"/>
      <c r="H47" s="3"/>
      <c r="I47" s="3">
        <v>90.618499999999997</v>
      </c>
      <c r="J47" s="3">
        <v>72.994500000000002</v>
      </c>
      <c r="K47" s="3">
        <v>109.105</v>
      </c>
      <c r="L47" s="3">
        <v>80.543800000000005</v>
      </c>
      <c r="M47" s="3">
        <v>60.937199999999997</v>
      </c>
      <c r="N47" s="3">
        <v>88.344800000000006</v>
      </c>
    </row>
    <row r="48" spans="1:14" x14ac:dyDescent="0.25">
      <c r="A48" s="3">
        <v>170.327</v>
      </c>
      <c r="B48" s="3">
        <v>176.78200000000001</v>
      </c>
      <c r="C48" s="3">
        <v>131.47399999999999</v>
      </c>
      <c r="D48" s="3">
        <v>85.005300000000005</v>
      </c>
      <c r="E48" s="3">
        <v>235.346</v>
      </c>
      <c r="F48" s="3">
        <v>168.73599999999999</v>
      </c>
      <c r="G48" s="3"/>
      <c r="H48" s="3"/>
      <c r="I48" s="3">
        <v>76.043400000000005</v>
      </c>
      <c r="J48" s="3">
        <v>61.369799999999998</v>
      </c>
      <c r="K48" s="3">
        <v>85.214299999999994</v>
      </c>
      <c r="L48" s="3">
        <v>82.123099999999994</v>
      </c>
      <c r="M48" s="3">
        <v>58.017000000000003</v>
      </c>
      <c r="N48" s="3">
        <v>96.157700000000006</v>
      </c>
    </row>
    <row r="49" spans="1:14" x14ac:dyDescent="0.25">
      <c r="A49" s="3">
        <v>158.006</v>
      </c>
      <c r="B49" s="3">
        <v>192.63499999999999</v>
      </c>
      <c r="C49" s="3">
        <v>147.58699999999999</v>
      </c>
      <c r="D49" s="3">
        <v>87.472099999999998</v>
      </c>
      <c r="E49" s="3">
        <v>234.11099999999999</v>
      </c>
      <c r="F49" s="3">
        <v>189.24700000000001</v>
      </c>
      <c r="G49" s="3"/>
      <c r="H49" s="3"/>
      <c r="I49" s="3">
        <v>98.977099999999993</v>
      </c>
      <c r="J49" s="3">
        <v>57.217199999999998</v>
      </c>
      <c r="K49" s="3">
        <v>60.116500000000002</v>
      </c>
      <c r="L49" s="3">
        <v>64.010000000000005</v>
      </c>
      <c r="M49" s="3">
        <v>63.120100000000001</v>
      </c>
      <c r="N49" s="3">
        <v>70.179000000000002</v>
      </c>
    </row>
    <row r="50" spans="1:14" x14ac:dyDescent="0.25">
      <c r="A50" s="3">
        <v>140.55099999999999</v>
      </c>
      <c r="B50" s="3">
        <v>202.46</v>
      </c>
      <c r="C50" s="3">
        <v>157.79300000000001</v>
      </c>
      <c r="D50" s="3">
        <v>87.579899999999995</v>
      </c>
      <c r="E50" s="3">
        <v>251.34299999999999</v>
      </c>
      <c r="F50" s="3">
        <v>185.95099999999999</v>
      </c>
      <c r="G50" s="3"/>
      <c r="H50" s="3"/>
      <c r="I50" s="3">
        <v>81.038200000000003</v>
      </c>
      <c r="J50" s="3">
        <v>73.312200000000004</v>
      </c>
      <c r="K50" s="3">
        <v>71.207499999999996</v>
      </c>
      <c r="L50" s="3">
        <v>78.225499999999997</v>
      </c>
      <c r="M50" s="3">
        <v>53.443800000000003</v>
      </c>
      <c r="N50" s="3">
        <v>69.815899999999999</v>
      </c>
    </row>
    <row r="51" spans="1:14" x14ac:dyDescent="0.25">
      <c r="A51" s="3">
        <v>152.416</v>
      </c>
      <c r="B51" s="3">
        <v>160.429</v>
      </c>
      <c r="C51" s="3">
        <v>156.548</v>
      </c>
      <c r="D51" s="3">
        <v>89.812100000000001</v>
      </c>
      <c r="E51" s="3">
        <v>276.48899999999998</v>
      </c>
      <c r="F51" s="3">
        <v>182.714</v>
      </c>
      <c r="G51" s="3"/>
      <c r="H51" s="3"/>
      <c r="I51" s="3">
        <v>92.823499999999996</v>
      </c>
      <c r="J51" s="3">
        <v>71.311099999999996</v>
      </c>
      <c r="K51" s="3">
        <v>77.9024</v>
      </c>
      <c r="L51" s="3">
        <v>61.430300000000003</v>
      </c>
      <c r="M51" s="3">
        <v>54.8232</v>
      </c>
      <c r="N51" s="3">
        <v>72.101200000000006</v>
      </c>
    </row>
    <row r="52" spans="1:14" x14ac:dyDescent="0.25">
      <c r="A52" s="3">
        <v>151.67400000000001</v>
      </c>
      <c r="B52" s="3">
        <v>166.76499999999999</v>
      </c>
      <c r="C52" s="3">
        <v>160.04300000000001</v>
      </c>
      <c r="D52" s="3">
        <v>101.29600000000001</v>
      </c>
      <c r="E52" s="3">
        <v>246.392</v>
      </c>
      <c r="F52" s="3">
        <v>151.315</v>
      </c>
      <c r="G52" s="3"/>
      <c r="H52" s="3"/>
      <c r="I52" s="3">
        <v>92.139200000000002</v>
      </c>
      <c r="J52" s="3">
        <v>56.564500000000002</v>
      </c>
      <c r="K52" s="3">
        <v>63.100700000000003</v>
      </c>
      <c r="L52" s="3">
        <v>79.532200000000003</v>
      </c>
      <c r="M52" s="3">
        <v>56.700899999999997</v>
      </c>
      <c r="N52" s="3">
        <v>53.473500000000001</v>
      </c>
    </row>
    <row r="53" spans="1:14" x14ac:dyDescent="0.25">
      <c r="A53" s="3">
        <v>165.364</v>
      </c>
      <c r="B53" s="3">
        <v>181.4</v>
      </c>
      <c r="C53" s="3">
        <v>153.89599999999999</v>
      </c>
      <c r="D53" s="3">
        <v>103.072</v>
      </c>
      <c r="E53" s="3">
        <v>197.113</v>
      </c>
      <c r="F53" s="3">
        <v>178.27099999999999</v>
      </c>
      <c r="G53" s="3"/>
      <c r="H53" s="3"/>
      <c r="I53" s="3">
        <v>83.703299999999999</v>
      </c>
      <c r="J53" s="3">
        <v>64.208299999999994</v>
      </c>
      <c r="K53" s="3">
        <v>74.794600000000003</v>
      </c>
      <c r="L53" s="3">
        <v>59.998699999999999</v>
      </c>
      <c r="M53" s="3">
        <v>64.718400000000003</v>
      </c>
      <c r="N53" s="3">
        <v>51.222299999999997</v>
      </c>
    </row>
    <row r="54" spans="1:14" x14ac:dyDescent="0.25">
      <c r="A54" s="3">
        <v>163.02600000000001</v>
      </c>
      <c r="B54" s="3">
        <v>175.39699999999999</v>
      </c>
      <c r="C54" s="3">
        <v>148.11000000000001</v>
      </c>
      <c r="D54" s="3">
        <v>88.512100000000004</v>
      </c>
      <c r="E54" s="3">
        <v>254.25399999999999</v>
      </c>
      <c r="F54" s="3">
        <v>156.84800000000001</v>
      </c>
      <c r="G54" s="3"/>
      <c r="H54" s="3"/>
      <c r="I54" s="3">
        <v>81.954300000000003</v>
      </c>
      <c r="J54" s="3">
        <v>61.936599999999999</v>
      </c>
      <c r="K54" s="3">
        <v>98.377600000000001</v>
      </c>
      <c r="L54" s="3">
        <v>66.737200000000001</v>
      </c>
      <c r="M54" s="3">
        <v>70.970500000000001</v>
      </c>
      <c r="N54" s="3">
        <v>50.627400000000002</v>
      </c>
    </row>
    <row r="55" spans="1:14" x14ac:dyDescent="0.25">
      <c r="A55" s="3">
        <v>181.84899999999999</v>
      </c>
      <c r="B55" s="3">
        <v>184.85</v>
      </c>
      <c r="C55" s="3">
        <v>157.43199999999999</v>
      </c>
      <c r="D55" s="3">
        <v>108.595</v>
      </c>
      <c r="E55" s="3">
        <v>277.00900000000001</v>
      </c>
      <c r="F55" s="3">
        <v>186.27500000000001</v>
      </c>
      <c r="G55" s="3"/>
      <c r="H55" s="3"/>
      <c r="I55" s="3">
        <v>81.594800000000006</v>
      </c>
      <c r="J55" s="3">
        <v>70.903099999999995</v>
      </c>
      <c r="K55" s="3">
        <v>71.442800000000005</v>
      </c>
      <c r="L55" s="3">
        <v>59.691800000000001</v>
      </c>
      <c r="M55" s="3">
        <v>79.474599999999995</v>
      </c>
      <c r="N55" s="3">
        <v>59.8249</v>
      </c>
    </row>
    <row r="56" spans="1:14" x14ac:dyDescent="0.25">
      <c r="A56" s="3">
        <v>149.107</v>
      </c>
      <c r="B56" s="3">
        <v>184.875</v>
      </c>
      <c r="C56" s="3">
        <v>149.55600000000001</v>
      </c>
      <c r="D56" s="3">
        <v>107.048</v>
      </c>
      <c r="E56" s="3">
        <v>277.32100000000003</v>
      </c>
      <c r="F56" s="3">
        <v>180.50700000000001</v>
      </c>
      <c r="G56" s="3"/>
      <c r="H56" s="3"/>
      <c r="I56" s="3">
        <v>72.818600000000004</v>
      </c>
      <c r="J56" s="3">
        <v>56.783499999999997</v>
      </c>
      <c r="K56" s="3">
        <v>100.21299999999999</v>
      </c>
      <c r="L56" s="3">
        <v>61.191899999999997</v>
      </c>
      <c r="M56" s="3">
        <v>71.759600000000006</v>
      </c>
      <c r="N56" s="3">
        <v>57.137300000000003</v>
      </c>
    </row>
    <row r="57" spans="1:14" x14ac:dyDescent="0.25">
      <c r="A57" s="3">
        <v>141.63499999999999</v>
      </c>
      <c r="B57" s="3">
        <v>187.09399999999999</v>
      </c>
      <c r="C57" s="3">
        <v>161.369</v>
      </c>
      <c r="D57" s="3">
        <v>94.745599999999996</v>
      </c>
      <c r="E57" s="3">
        <v>255.46199999999999</v>
      </c>
      <c r="F57" s="3">
        <v>160.85</v>
      </c>
      <c r="G57" s="3"/>
      <c r="H57" s="3"/>
      <c r="I57" s="3">
        <v>80.3108</v>
      </c>
      <c r="J57" s="3">
        <v>51.926600000000001</v>
      </c>
      <c r="K57" s="3">
        <v>93.375299999999996</v>
      </c>
      <c r="L57" s="3">
        <v>47.976100000000002</v>
      </c>
      <c r="M57" s="3">
        <v>73.729299999999995</v>
      </c>
      <c r="N57" s="3">
        <v>57.777200000000001</v>
      </c>
    </row>
    <row r="58" spans="1:14" x14ac:dyDescent="0.25">
      <c r="A58" s="3">
        <v>151.90199999999999</v>
      </c>
      <c r="B58" s="3">
        <v>165.803</v>
      </c>
      <c r="C58" s="3">
        <v>164.423</v>
      </c>
      <c r="D58" s="3">
        <v>100.155</v>
      </c>
      <c r="E58" s="3">
        <v>217.00899999999999</v>
      </c>
      <c r="F58" s="3">
        <v>158.84899999999999</v>
      </c>
      <c r="G58" s="3"/>
      <c r="H58" s="3"/>
      <c r="I58" s="3">
        <v>83.838700000000003</v>
      </c>
      <c r="J58" s="3">
        <v>62.224400000000003</v>
      </c>
      <c r="K58" s="3">
        <v>71.310599999999994</v>
      </c>
      <c r="L58" s="3">
        <v>67.862099999999998</v>
      </c>
      <c r="M58" s="3">
        <v>61.933599999999998</v>
      </c>
      <c r="N58" s="3">
        <v>44.251600000000003</v>
      </c>
    </row>
    <row r="59" spans="1:14" x14ac:dyDescent="0.25">
      <c r="A59" s="3">
        <v>185.27199999999999</v>
      </c>
      <c r="B59" s="3">
        <v>184.18299999999999</v>
      </c>
      <c r="C59" s="3">
        <v>152.40899999999999</v>
      </c>
      <c r="D59" s="3">
        <v>91.093000000000004</v>
      </c>
      <c r="E59" s="3">
        <v>259.14</v>
      </c>
      <c r="F59" s="3">
        <v>149.667</v>
      </c>
      <c r="G59" s="3"/>
      <c r="H59" s="3"/>
      <c r="I59" s="3">
        <v>76.538899999999998</v>
      </c>
      <c r="J59" s="3">
        <v>57.620899999999999</v>
      </c>
      <c r="K59" s="3">
        <v>81.995999999999995</v>
      </c>
      <c r="L59" s="3">
        <v>48.703499999999998</v>
      </c>
      <c r="M59" s="3">
        <v>68.162599999999998</v>
      </c>
      <c r="N59" s="3">
        <v>20.168399999999998</v>
      </c>
    </row>
    <row r="60" spans="1:14" x14ac:dyDescent="0.25">
      <c r="A60" s="3">
        <v>154.35499999999999</v>
      </c>
      <c r="B60" s="3">
        <v>177.077</v>
      </c>
      <c r="C60" s="3">
        <v>162.977</v>
      </c>
      <c r="D60" s="3">
        <v>97.098299999999995</v>
      </c>
      <c r="E60" s="3">
        <v>307.02800000000002</v>
      </c>
      <c r="F60" s="3">
        <v>169.73699999999999</v>
      </c>
      <c r="G60" s="3"/>
      <c r="H60" s="3"/>
      <c r="I60" s="3">
        <v>71.018000000000001</v>
      </c>
      <c r="J60" s="3">
        <v>52.467799999999997</v>
      </c>
      <c r="K60" s="3">
        <v>82.926299999999998</v>
      </c>
      <c r="L60" s="3">
        <v>65.293899999999994</v>
      </c>
      <c r="M60" s="3">
        <v>85.496300000000005</v>
      </c>
      <c r="N60" s="3">
        <v>67.969300000000004</v>
      </c>
    </row>
    <row r="61" spans="1:14" x14ac:dyDescent="0.25">
      <c r="A61" s="3">
        <v>152.35900000000001</v>
      </c>
      <c r="B61" s="3">
        <v>172.13900000000001</v>
      </c>
      <c r="C61" s="3">
        <v>158.39599999999999</v>
      </c>
      <c r="D61" s="3">
        <v>87.465699999999998</v>
      </c>
      <c r="E61" s="3">
        <v>275.56599999999997</v>
      </c>
      <c r="F61" s="3">
        <v>173.09200000000001</v>
      </c>
      <c r="G61" s="3"/>
      <c r="H61" s="3"/>
      <c r="I61" s="3">
        <v>68.505700000000004</v>
      </c>
      <c r="J61" s="3">
        <v>52.411900000000003</v>
      </c>
      <c r="K61" s="3">
        <v>100.867</v>
      </c>
      <c r="L61" s="3">
        <v>51.703400000000002</v>
      </c>
      <c r="M61" s="3">
        <v>67.287199999999999</v>
      </c>
      <c r="N61" s="3">
        <v>55.250599999999999</v>
      </c>
    </row>
    <row r="67" spans="1:14" x14ac:dyDescent="0.25">
      <c r="A67" s="5" t="s">
        <v>9</v>
      </c>
    </row>
    <row r="68" spans="1:14" x14ac:dyDescent="0.25">
      <c r="A68">
        <f>AVERAGE(A7:A11)</f>
        <v>103.25726</v>
      </c>
      <c r="B68">
        <f t="shared" ref="B68:N68" si="0">AVERAGE(B7:B11)</f>
        <v>105.7068</v>
      </c>
      <c r="C68">
        <f t="shared" si="0"/>
        <v>98.949639999999988</v>
      </c>
      <c r="D68">
        <f t="shared" si="0"/>
        <v>105.06163999999998</v>
      </c>
      <c r="E68">
        <f t="shared" si="0"/>
        <v>107.93586000000001</v>
      </c>
      <c r="F68">
        <f t="shared" si="0"/>
        <v>108.13372000000001</v>
      </c>
      <c r="I68">
        <f t="shared" si="0"/>
        <v>96.96759999999999</v>
      </c>
      <c r="J68">
        <f t="shared" si="0"/>
        <v>95.616839999999996</v>
      </c>
      <c r="K68">
        <f t="shared" si="0"/>
        <v>106.40146</v>
      </c>
      <c r="L68">
        <f t="shared" si="0"/>
        <v>106.4088</v>
      </c>
      <c r="M68">
        <f t="shared" si="0"/>
        <v>96.990800000000007</v>
      </c>
      <c r="N68">
        <f t="shared" si="0"/>
        <v>103.511</v>
      </c>
    </row>
    <row r="70" spans="1:14" x14ac:dyDescent="0.25">
      <c r="A70" s="5" t="s">
        <v>10</v>
      </c>
    </row>
    <row r="71" spans="1:14" x14ac:dyDescent="0.25">
      <c r="A71">
        <f>AVERAGE(A57:A61)</f>
        <v>157.1046</v>
      </c>
      <c r="B71">
        <f t="shared" ref="B71:N71" si="1">AVERAGE(B57:B61)</f>
        <v>177.25919999999999</v>
      </c>
      <c r="C71">
        <f t="shared" si="1"/>
        <v>159.91479999999999</v>
      </c>
      <c r="D71">
        <f t="shared" si="1"/>
        <v>94.111519999999999</v>
      </c>
      <c r="E71">
        <f t="shared" si="1"/>
        <v>262.84100000000001</v>
      </c>
      <c r="F71">
        <f t="shared" si="1"/>
        <v>162.43899999999999</v>
      </c>
      <c r="I71">
        <f t="shared" si="1"/>
        <v>76.042420000000007</v>
      </c>
      <c r="J71">
        <f t="shared" si="1"/>
        <v>55.330320000000007</v>
      </c>
      <c r="K71">
        <f t="shared" si="1"/>
        <v>86.095040000000012</v>
      </c>
      <c r="L71">
        <f t="shared" si="1"/>
        <v>56.3078</v>
      </c>
      <c r="M71">
        <f t="shared" si="1"/>
        <v>71.321799999999996</v>
      </c>
      <c r="N71">
        <f t="shared" si="1"/>
        <v>49.083420000000004</v>
      </c>
    </row>
    <row r="73" spans="1:14" x14ac:dyDescent="0.25">
      <c r="A73" s="5" t="s">
        <v>11</v>
      </c>
    </row>
    <row r="74" spans="1:14" x14ac:dyDescent="0.25">
      <c r="A74">
        <f>A71/A68*100</f>
        <v>152.14872058390858</v>
      </c>
      <c r="B74">
        <f t="shared" ref="B74:D74" si="2">B71/B68*100</f>
        <v>167.68949585078727</v>
      </c>
      <c r="C74">
        <f t="shared" si="2"/>
        <v>161.61231107056076</v>
      </c>
      <c r="D74">
        <f t="shared" si="2"/>
        <v>89.577432828956432</v>
      </c>
      <c r="E74">
        <f>E71/E68*100</f>
        <v>243.51591769408239</v>
      </c>
      <c r="F74">
        <f t="shared" ref="F74:N74" si="3">F71/F68*100</f>
        <v>150.22048626459903</v>
      </c>
      <c r="I74">
        <f t="shared" si="3"/>
        <v>78.420441467046743</v>
      </c>
      <c r="J74">
        <f t="shared" si="3"/>
        <v>57.866710508316331</v>
      </c>
      <c r="K74">
        <f t="shared" si="3"/>
        <v>80.915280673780245</v>
      </c>
      <c r="L74">
        <f t="shared" si="3"/>
        <v>52.916488110005943</v>
      </c>
      <c r="M74">
        <f t="shared" si="3"/>
        <v>73.534603281960756</v>
      </c>
      <c r="N74">
        <f t="shared" si="3"/>
        <v>47.418554549757999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/>
  </sheetViews>
  <sheetFormatPr baseColWidth="10" defaultRowHeight="15" x14ac:dyDescent="0.25"/>
  <sheetData>
    <row r="1" spans="1:4" x14ac:dyDescent="0.25">
      <c r="A1" t="s">
        <v>8</v>
      </c>
    </row>
    <row r="2" spans="1:4" ht="51.75" x14ac:dyDescent="0.25">
      <c r="A2" s="2" t="s">
        <v>6</v>
      </c>
      <c r="B2" s="2" t="s">
        <v>7</v>
      </c>
      <c r="C2" s="2" t="s">
        <v>4</v>
      </c>
      <c r="D2" s="2" t="s">
        <v>5</v>
      </c>
    </row>
    <row r="3" spans="1:4" x14ac:dyDescent="0.25">
      <c r="A3" s="3">
        <v>21.385068799999999</v>
      </c>
      <c r="B3" s="3">
        <v>82.180712400000004</v>
      </c>
      <c r="C3" s="3">
        <v>152.08131700000001</v>
      </c>
      <c r="D3" s="3">
        <v>78.416004900000004</v>
      </c>
    </row>
    <row r="4" spans="1:4" x14ac:dyDescent="0.25">
      <c r="A4" s="3">
        <v>31.887661099999999</v>
      </c>
      <c r="B4" s="3">
        <v>165.352113</v>
      </c>
      <c r="C4" s="3">
        <v>167.73888400000001</v>
      </c>
      <c r="D4" s="3">
        <v>57.864463499999999</v>
      </c>
    </row>
    <row r="5" spans="1:4" x14ac:dyDescent="0.25">
      <c r="A5" s="3">
        <v>39.746621599999997</v>
      </c>
      <c r="B5" s="3">
        <v>121.057348</v>
      </c>
      <c r="C5" s="3">
        <v>161.596766</v>
      </c>
      <c r="D5" s="3">
        <v>80.921052599999996</v>
      </c>
    </row>
    <row r="6" spans="1:4" x14ac:dyDescent="0.25">
      <c r="A6" s="3">
        <v>62.413145499999999</v>
      </c>
      <c r="B6" s="3">
        <v>103.417969</v>
      </c>
      <c r="C6" s="3">
        <v>89.543292100000002</v>
      </c>
      <c r="D6" s="3">
        <v>52.922932299999999</v>
      </c>
    </row>
    <row r="7" spans="1:4" x14ac:dyDescent="0.25">
      <c r="A7" s="3">
        <v>92.457786100000007</v>
      </c>
      <c r="B7" s="3">
        <v>165.65934100000001</v>
      </c>
      <c r="C7" s="3">
        <v>243.558851</v>
      </c>
      <c r="D7" s="3">
        <v>73.533354000000003</v>
      </c>
    </row>
    <row r="8" spans="1:4" x14ac:dyDescent="0.25">
      <c r="A8" s="3">
        <v>63.434739899999997</v>
      </c>
      <c r="B8" s="3"/>
      <c r="C8" s="3">
        <v>150.231267</v>
      </c>
      <c r="D8" s="3">
        <v>47.4202899</v>
      </c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/>
  </sheetViews>
  <sheetFormatPr baseColWidth="10" defaultRowHeight="15" x14ac:dyDescent="0.25"/>
  <sheetData>
    <row r="1" spans="1:7" ht="30" x14ac:dyDescent="0.25">
      <c r="A1" s="4" t="s">
        <v>12</v>
      </c>
    </row>
    <row r="2" spans="1:7" x14ac:dyDescent="0.25">
      <c r="A2" s="6">
        <v>86.712000000000003</v>
      </c>
      <c r="B2" s="6">
        <v>81.650800000000004</v>
      </c>
      <c r="C2" s="6">
        <v>104.68300000000001</v>
      </c>
      <c r="D2" s="6">
        <v>70.917500000000004</v>
      </c>
      <c r="E2" s="6">
        <v>109.5</v>
      </c>
      <c r="F2" s="6">
        <v>95.1404</v>
      </c>
      <c r="G2" s="6">
        <v>92.736699999999999</v>
      </c>
    </row>
    <row r="3" spans="1:7" x14ac:dyDescent="0.25">
      <c r="A3" s="6">
        <v>85.256500000000003</v>
      </c>
      <c r="B3" s="6">
        <v>108.35599999999999</v>
      </c>
      <c r="C3" s="6">
        <v>106.738</v>
      </c>
      <c r="D3" s="6">
        <v>86.624200000000002</v>
      </c>
      <c r="E3" s="6">
        <v>75.508799999999994</v>
      </c>
      <c r="F3" s="6">
        <v>99.607900000000001</v>
      </c>
      <c r="G3" s="6">
        <v>105.55200000000001</v>
      </c>
    </row>
    <row r="4" spans="1:7" x14ac:dyDescent="0.25">
      <c r="A4" s="6">
        <v>95.040800000000004</v>
      </c>
      <c r="B4" s="6">
        <v>102.845</v>
      </c>
      <c r="C4" s="6">
        <v>95.441000000000003</v>
      </c>
      <c r="D4" s="6">
        <v>97.510300000000001</v>
      </c>
      <c r="E4" s="6">
        <v>82.212900000000005</v>
      </c>
      <c r="F4" s="6">
        <v>96.177999999999997</v>
      </c>
      <c r="G4" s="6">
        <v>99.752499999999998</v>
      </c>
    </row>
    <row r="5" spans="1:7" x14ac:dyDescent="0.25">
      <c r="A5" s="6">
        <v>104.294</v>
      </c>
      <c r="B5" s="6">
        <v>108.197</v>
      </c>
      <c r="C5" s="6">
        <v>109.586</v>
      </c>
      <c r="D5" s="6">
        <v>97.364400000000003</v>
      </c>
      <c r="E5" s="6">
        <v>105.44199999999999</v>
      </c>
      <c r="F5" s="6">
        <v>108.307</v>
      </c>
      <c r="G5" s="6">
        <v>101.22499999999999</v>
      </c>
    </row>
    <row r="6" spans="1:7" x14ac:dyDescent="0.25">
      <c r="A6" s="6">
        <v>97.021799999999999</v>
      </c>
      <c r="B6" s="6">
        <v>101.94499999999999</v>
      </c>
      <c r="C6" s="6">
        <v>101.494</v>
      </c>
      <c r="D6" s="6">
        <v>104.41</v>
      </c>
      <c r="E6" s="6">
        <v>93.092399999999998</v>
      </c>
      <c r="F6" s="6">
        <v>96.005099999999999</v>
      </c>
      <c r="G6" s="6">
        <v>103.178</v>
      </c>
    </row>
    <row r="7" spans="1:7" x14ac:dyDescent="0.25">
      <c r="A7" s="6">
        <v>106.087</v>
      </c>
      <c r="B7" s="6">
        <v>126.318</v>
      </c>
      <c r="C7" s="6">
        <v>100.91500000000001</v>
      </c>
      <c r="D7" s="6">
        <v>105.929</v>
      </c>
      <c r="E7" s="6">
        <v>94.268500000000003</v>
      </c>
      <c r="F7" s="6">
        <v>82.02</v>
      </c>
      <c r="G7" s="6">
        <v>96.444599999999994</v>
      </c>
    </row>
    <row r="8" spans="1:7" x14ac:dyDescent="0.25">
      <c r="A8" s="6">
        <v>104.47499999999999</v>
      </c>
      <c r="B8" s="6">
        <v>107.137</v>
      </c>
      <c r="C8" s="6">
        <v>94.653700000000001</v>
      </c>
      <c r="D8" s="6">
        <v>116.501</v>
      </c>
      <c r="E8" s="6">
        <v>102.97199999999999</v>
      </c>
      <c r="F8" s="6">
        <v>103.28</v>
      </c>
      <c r="G8" s="6">
        <v>98.130499999999998</v>
      </c>
    </row>
    <row r="9" spans="1:7" x14ac:dyDescent="0.25">
      <c r="A9" s="6">
        <v>104.843</v>
      </c>
      <c r="B9" s="6">
        <v>96.593000000000004</v>
      </c>
      <c r="C9" s="6">
        <v>100.657</v>
      </c>
      <c r="D9" s="6">
        <v>112.373</v>
      </c>
      <c r="E9" s="6">
        <v>106.441</v>
      </c>
      <c r="F9" s="6">
        <v>121.998</v>
      </c>
      <c r="G9" s="6">
        <v>98.002499999999998</v>
      </c>
    </row>
    <row r="10" spans="1:7" x14ac:dyDescent="0.25">
      <c r="A10" s="6">
        <v>109.458</v>
      </c>
      <c r="B10" s="6">
        <v>97.122799999999998</v>
      </c>
      <c r="C10" s="6">
        <v>93.895600000000002</v>
      </c>
      <c r="D10" s="6">
        <v>102.28100000000001</v>
      </c>
      <c r="E10" s="6">
        <v>119.005</v>
      </c>
      <c r="F10" s="6">
        <v>97.625</v>
      </c>
      <c r="G10" s="6">
        <v>99.533699999999996</v>
      </c>
    </row>
    <row r="11" spans="1:7" x14ac:dyDescent="0.25">
      <c r="A11" s="6">
        <v>106.812</v>
      </c>
      <c r="B11" s="6">
        <v>90.499799999999993</v>
      </c>
      <c r="C11" s="6">
        <v>96.8065</v>
      </c>
      <c r="D11" s="6">
        <v>106.089</v>
      </c>
      <c r="E11" s="6">
        <v>111.55800000000001</v>
      </c>
      <c r="F11" s="6">
        <v>99.8386</v>
      </c>
      <c r="G11" s="6">
        <v>105.44499999999999</v>
      </c>
    </row>
    <row r="12" spans="1:7" x14ac:dyDescent="0.25">
      <c r="A12" s="6"/>
      <c r="B12" s="6"/>
      <c r="C12" s="6"/>
      <c r="D12" s="6"/>
      <c r="E12" s="6"/>
      <c r="F12" s="6"/>
      <c r="G12" s="6"/>
    </row>
    <row r="13" spans="1:7" x14ac:dyDescent="0.25">
      <c r="A13" s="6"/>
      <c r="B13" s="6"/>
      <c r="C13" s="6"/>
      <c r="D13" s="6"/>
      <c r="E13" s="6"/>
      <c r="F13" s="6"/>
      <c r="G13" s="6"/>
    </row>
    <row r="14" spans="1:7" x14ac:dyDescent="0.25">
      <c r="A14" s="6"/>
      <c r="B14" s="6"/>
      <c r="C14" s="6"/>
      <c r="D14" s="6"/>
      <c r="E14" s="6"/>
      <c r="F14" s="6"/>
      <c r="G14" s="6"/>
    </row>
    <row r="15" spans="1:7" x14ac:dyDescent="0.25">
      <c r="A15" s="6"/>
      <c r="B15" s="6"/>
      <c r="C15" s="6"/>
      <c r="D15" s="6"/>
      <c r="E15" s="6"/>
      <c r="F15" s="6"/>
      <c r="G15" s="6"/>
    </row>
    <row r="16" spans="1:7" x14ac:dyDescent="0.25">
      <c r="A16" s="6"/>
      <c r="B16" s="6"/>
      <c r="C16" s="6"/>
      <c r="D16" s="6"/>
      <c r="E16" s="6"/>
      <c r="F16" s="6"/>
      <c r="G16" s="6"/>
    </row>
    <row r="17" spans="1:7" x14ac:dyDescent="0.25">
      <c r="A17" s="6"/>
      <c r="B17" s="6"/>
      <c r="C17" s="6"/>
      <c r="D17" s="6"/>
      <c r="E17" s="6"/>
      <c r="F17" s="6"/>
      <c r="G17" s="6"/>
    </row>
    <row r="18" spans="1:7" x14ac:dyDescent="0.25">
      <c r="A18" s="6"/>
      <c r="B18" s="6"/>
      <c r="C18" s="6"/>
      <c r="D18" s="6"/>
      <c r="E18" s="6"/>
      <c r="F18" s="6"/>
      <c r="G18" s="6"/>
    </row>
    <row r="19" spans="1:7" x14ac:dyDescent="0.25">
      <c r="A19" s="6"/>
      <c r="B19" s="6"/>
      <c r="C19" s="6"/>
      <c r="D19" s="6"/>
      <c r="E19" s="6"/>
      <c r="F19" s="6"/>
      <c r="G19" s="6"/>
    </row>
    <row r="20" spans="1:7" x14ac:dyDescent="0.25">
      <c r="A20" s="6">
        <v>135.458</v>
      </c>
      <c r="B20" s="6">
        <v>88.380200000000002</v>
      </c>
      <c r="C20" s="6">
        <v>78.061199999999999</v>
      </c>
      <c r="D20" s="6">
        <v>106.39700000000001</v>
      </c>
      <c r="E20" s="6">
        <v>80.589799999999997</v>
      </c>
      <c r="F20" s="6">
        <v>46.763100000000001</v>
      </c>
      <c r="G20" s="6">
        <v>101.71899999999999</v>
      </c>
    </row>
    <row r="21" spans="1:7" x14ac:dyDescent="0.25">
      <c r="A21" s="6">
        <v>136.56399999999999</v>
      </c>
      <c r="B21" s="6">
        <v>97.334800000000001</v>
      </c>
      <c r="C21" s="6">
        <v>81.9619</v>
      </c>
      <c r="D21" s="6">
        <v>99.995900000000006</v>
      </c>
      <c r="E21" s="6">
        <v>99.737499999999997</v>
      </c>
      <c r="F21" s="6">
        <v>80.993799999999993</v>
      </c>
      <c r="G21" s="6">
        <v>105.696</v>
      </c>
    </row>
    <row r="22" spans="1:7" x14ac:dyDescent="0.25">
      <c r="A22" s="6">
        <v>122.322</v>
      </c>
      <c r="B22" s="6">
        <v>98.500399999999999</v>
      </c>
      <c r="C22" s="6">
        <v>75.277299999999997</v>
      </c>
      <c r="D22" s="6">
        <v>101.054</v>
      </c>
      <c r="E22" s="6">
        <v>97.914500000000004</v>
      </c>
      <c r="F22" s="6">
        <v>122.874</v>
      </c>
      <c r="G22" s="6">
        <v>101.48099999999999</v>
      </c>
    </row>
    <row r="23" spans="1:7" x14ac:dyDescent="0.25">
      <c r="A23" s="6">
        <v>130.68100000000001</v>
      </c>
      <c r="B23" s="6">
        <v>105.336</v>
      </c>
      <c r="C23" s="6">
        <v>70.191299999999998</v>
      </c>
      <c r="D23" s="6">
        <v>103.43</v>
      </c>
      <c r="E23" s="6">
        <v>122.73099999999999</v>
      </c>
      <c r="F23" s="6">
        <v>102.179</v>
      </c>
      <c r="G23" s="6">
        <v>107.86199999999999</v>
      </c>
    </row>
    <row r="24" spans="1:7" x14ac:dyDescent="0.25">
      <c r="A24" s="6">
        <v>111.71</v>
      </c>
      <c r="B24" s="6">
        <v>86.896799999999999</v>
      </c>
      <c r="C24" s="6">
        <v>63.544400000000003</v>
      </c>
      <c r="D24" s="6">
        <v>109.929</v>
      </c>
      <c r="E24" s="6">
        <v>110.38200000000001</v>
      </c>
      <c r="F24" s="6">
        <v>101.68300000000001</v>
      </c>
      <c r="G24" s="6">
        <v>129.03700000000001</v>
      </c>
    </row>
    <row r="25" spans="1:7" x14ac:dyDescent="0.25">
      <c r="A25" s="6">
        <v>112.985</v>
      </c>
      <c r="B25" s="6">
        <v>99.030299999999997</v>
      </c>
      <c r="C25" s="6">
        <v>65.669700000000006</v>
      </c>
      <c r="D25" s="6">
        <v>102.851</v>
      </c>
      <c r="E25" s="6">
        <v>100.32599999999999</v>
      </c>
      <c r="F25" s="6">
        <v>109.114</v>
      </c>
      <c r="G25" s="6">
        <v>110.444</v>
      </c>
    </row>
    <row r="26" spans="1:7" x14ac:dyDescent="0.25">
      <c r="A26" s="6">
        <v>102.584</v>
      </c>
      <c r="B26" s="6">
        <v>89.546099999999996</v>
      </c>
      <c r="C26" s="6">
        <v>50.624600000000001</v>
      </c>
      <c r="D26" s="6">
        <v>95.950699999999998</v>
      </c>
      <c r="E26" s="6">
        <v>100.56100000000001</v>
      </c>
      <c r="F26" s="6">
        <v>98.777799999999999</v>
      </c>
      <c r="G26" s="6">
        <v>119.402</v>
      </c>
    </row>
    <row r="27" spans="1:7" x14ac:dyDescent="0.25">
      <c r="A27" s="6">
        <v>99.709500000000006</v>
      </c>
      <c r="B27" s="6">
        <v>96.381100000000004</v>
      </c>
      <c r="C27" s="6">
        <v>64.849800000000002</v>
      </c>
      <c r="D27" s="6">
        <v>97.387299999999996</v>
      </c>
      <c r="E27" s="6">
        <v>103.678</v>
      </c>
      <c r="F27" s="6">
        <v>75.332899999999995</v>
      </c>
      <c r="G27" s="6">
        <v>103.10299999999999</v>
      </c>
    </row>
    <row r="28" spans="1:7" x14ac:dyDescent="0.25">
      <c r="A28" s="6">
        <v>109.095</v>
      </c>
      <c r="B28" s="6">
        <v>103.53400000000001</v>
      </c>
      <c r="C28" s="6">
        <v>75.613500000000002</v>
      </c>
      <c r="D28" s="6">
        <v>94.085400000000007</v>
      </c>
      <c r="E28" s="6">
        <v>123.672</v>
      </c>
      <c r="F28" s="6">
        <v>98.086100000000002</v>
      </c>
      <c r="G28" s="6">
        <v>97.074200000000005</v>
      </c>
    </row>
    <row r="29" spans="1:7" x14ac:dyDescent="0.25">
      <c r="A29" s="6">
        <v>109.645</v>
      </c>
      <c r="B29" s="6">
        <v>112.012</v>
      </c>
      <c r="C29" s="6">
        <v>59.753500000000003</v>
      </c>
      <c r="D29" s="6">
        <v>104.39700000000001</v>
      </c>
      <c r="E29" s="6">
        <v>118.379</v>
      </c>
      <c r="F29" s="6">
        <v>108.699</v>
      </c>
      <c r="G29" s="6">
        <v>109.991</v>
      </c>
    </row>
    <row r="30" spans="1:7" x14ac:dyDescent="0.25">
      <c r="A30" s="6">
        <v>118.928</v>
      </c>
      <c r="B30" s="6">
        <v>118.31699999999999</v>
      </c>
      <c r="C30" s="6">
        <v>70.566999999999993</v>
      </c>
      <c r="D30" s="6">
        <v>87.157799999999995</v>
      </c>
      <c r="E30" s="6">
        <v>116.26300000000001</v>
      </c>
      <c r="F30" s="6">
        <v>103.937</v>
      </c>
      <c r="G30" s="6">
        <v>104.25</v>
      </c>
    </row>
    <row r="31" spans="1:7" x14ac:dyDescent="0.25">
      <c r="A31" s="6">
        <v>104.426</v>
      </c>
      <c r="B31" s="6">
        <v>106.501</v>
      </c>
      <c r="C31" s="6">
        <v>63.7502</v>
      </c>
      <c r="D31" s="6">
        <v>94.035300000000007</v>
      </c>
      <c r="E31" s="6">
        <v>116.145</v>
      </c>
      <c r="F31" s="6">
        <v>94.615799999999993</v>
      </c>
      <c r="G31" s="6">
        <v>101.913</v>
      </c>
    </row>
    <row r="32" spans="1:7" x14ac:dyDescent="0.25">
      <c r="A32" s="6">
        <v>99.353099999999998</v>
      </c>
      <c r="B32" s="6">
        <v>106.44799999999999</v>
      </c>
      <c r="C32" s="6">
        <v>70.652799999999999</v>
      </c>
      <c r="D32" s="6">
        <v>95.070400000000006</v>
      </c>
      <c r="E32" s="6">
        <v>127.73</v>
      </c>
      <c r="F32" s="6">
        <v>75.615300000000005</v>
      </c>
      <c r="G32" s="6">
        <v>109.30800000000001</v>
      </c>
    </row>
    <row r="33" spans="1:7" x14ac:dyDescent="0.25">
      <c r="A33" s="6">
        <v>111.233</v>
      </c>
      <c r="B33" s="6">
        <v>110.79300000000001</v>
      </c>
      <c r="C33" s="6">
        <v>76.483199999999997</v>
      </c>
      <c r="D33" s="6">
        <v>84.927700000000002</v>
      </c>
      <c r="E33" s="6">
        <v>101.149</v>
      </c>
      <c r="F33" s="6">
        <v>106.80200000000001</v>
      </c>
      <c r="G33" s="6">
        <v>103.306</v>
      </c>
    </row>
    <row r="34" spans="1:7" x14ac:dyDescent="0.25">
      <c r="A34" s="6">
        <v>112.187</v>
      </c>
      <c r="B34" s="6">
        <v>124.093</v>
      </c>
      <c r="C34" s="6">
        <v>67.834500000000006</v>
      </c>
      <c r="D34" s="6">
        <v>93.825400000000002</v>
      </c>
      <c r="E34" s="6">
        <v>111.205</v>
      </c>
      <c r="F34" s="6">
        <v>110.872</v>
      </c>
      <c r="G34" s="6">
        <v>102.527</v>
      </c>
    </row>
    <row r="35" spans="1:7" x14ac:dyDescent="0.25">
      <c r="A35" s="6">
        <v>113.637</v>
      </c>
      <c r="B35" s="6">
        <v>125.629</v>
      </c>
      <c r="C35" s="6">
        <v>62.331699999999998</v>
      </c>
      <c r="D35" s="6">
        <v>102.349</v>
      </c>
      <c r="E35" s="6">
        <v>122.672</v>
      </c>
      <c r="F35" s="6">
        <v>114.4</v>
      </c>
      <c r="G35" s="6">
        <v>96.834100000000007</v>
      </c>
    </row>
    <row r="36" spans="1:7" x14ac:dyDescent="0.25">
      <c r="A36" s="6">
        <v>91.102900000000005</v>
      </c>
      <c r="B36" s="6">
        <v>109.84</v>
      </c>
      <c r="C36" s="6">
        <v>65.5274</v>
      </c>
      <c r="D36" s="6">
        <v>99.932100000000005</v>
      </c>
      <c r="E36" s="6">
        <v>105.44199999999999</v>
      </c>
      <c r="F36" s="6">
        <v>100.438</v>
      </c>
      <c r="G36" s="6">
        <v>98.114599999999996</v>
      </c>
    </row>
    <row r="37" spans="1:7" x14ac:dyDescent="0.25">
      <c r="A37" s="6">
        <v>97.4084</v>
      </c>
      <c r="B37" s="6">
        <v>97.070099999999996</v>
      </c>
      <c r="C37" s="6">
        <v>72.049000000000007</v>
      </c>
      <c r="D37" s="6">
        <v>106.499</v>
      </c>
      <c r="E37" s="6">
        <v>135.845</v>
      </c>
      <c r="F37" s="6">
        <v>89.122</v>
      </c>
      <c r="G37" s="6">
        <v>97.661000000000001</v>
      </c>
    </row>
    <row r="38" spans="1:7" x14ac:dyDescent="0.25">
      <c r="A38" s="6">
        <v>96.309100000000001</v>
      </c>
      <c r="B38" s="6">
        <v>95.162599999999998</v>
      </c>
      <c r="C38" s="6">
        <v>82.212400000000002</v>
      </c>
      <c r="D38" s="6">
        <v>106.066</v>
      </c>
      <c r="E38" s="6">
        <v>111.852</v>
      </c>
      <c r="F38" s="6">
        <v>92.799899999999994</v>
      </c>
      <c r="G38" s="6">
        <v>100.137</v>
      </c>
    </row>
    <row r="39" spans="1:7" x14ac:dyDescent="0.25">
      <c r="A39" s="6">
        <v>96.786299999999997</v>
      </c>
      <c r="B39" s="6">
        <v>111.005</v>
      </c>
      <c r="C39" s="6">
        <v>72.755799999999994</v>
      </c>
      <c r="D39" s="6">
        <v>93.592799999999997</v>
      </c>
      <c r="E39" s="6">
        <v>107.735</v>
      </c>
      <c r="F39" s="6">
        <v>105.816</v>
      </c>
      <c r="G39" s="6">
        <v>101.79600000000001</v>
      </c>
    </row>
    <row r="40" spans="1:7" x14ac:dyDescent="0.25">
      <c r="A40" s="6">
        <v>94.285799999999995</v>
      </c>
      <c r="B40" s="6">
        <v>119.43</v>
      </c>
      <c r="C40" s="6">
        <v>78.4953</v>
      </c>
      <c r="D40" s="6">
        <v>98.262900000000002</v>
      </c>
      <c r="E40" s="6">
        <v>96.032600000000002</v>
      </c>
      <c r="F40" s="6">
        <v>80.048400000000001</v>
      </c>
      <c r="G40" s="6">
        <v>96.193899999999999</v>
      </c>
    </row>
    <row r="41" spans="1:7" x14ac:dyDescent="0.25">
      <c r="A41" s="6">
        <v>92.407499999999999</v>
      </c>
      <c r="B41" s="6">
        <v>123.45699999999999</v>
      </c>
      <c r="C41" s="6">
        <v>62.724499999999999</v>
      </c>
      <c r="D41" s="6">
        <v>97.774900000000002</v>
      </c>
      <c r="E41" s="6">
        <v>108.08799999999999</v>
      </c>
      <c r="F41" s="6">
        <v>91.664199999999994</v>
      </c>
      <c r="G41" s="6">
        <v>102.879</v>
      </c>
    </row>
    <row r="42" spans="1:7" x14ac:dyDescent="0.25">
      <c r="A42" s="6">
        <v>111.185</v>
      </c>
      <c r="B42" s="6">
        <v>97.864699999999999</v>
      </c>
      <c r="C42" s="6">
        <v>71.337199999999996</v>
      </c>
      <c r="D42" s="6">
        <v>114.54900000000001</v>
      </c>
      <c r="E42" s="6">
        <v>101.97199999999999</v>
      </c>
      <c r="F42" s="6">
        <v>94.765600000000006</v>
      </c>
      <c r="G42" s="6">
        <v>94.177099999999996</v>
      </c>
    </row>
    <row r="43" spans="1:7" x14ac:dyDescent="0.25">
      <c r="A43" s="6">
        <v>91.628399999999999</v>
      </c>
      <c r="B43" s="6">
        <v>107.56100000000001</v>
      </c>
      <c r="C43" s="6">
        <v>64.165400000000005</v>
      </c>
      <c r="D43" s="6">
        <v>98.787300000000002</v>
      </c>
      <c r="E43" s="6">
        <v>106.85299999999999</v>
      </c>
      <c r="F43" s="6">
        <v>90.649699999999996</v>
      </c>
      <c r="G43" s="6">
        <v>94.118399999999994</v>
      </c>
    </row>
    <row r="44" spans="1:7" x14ac:dyDescent="0.25">
      <c r="A44" s="6">
        <v>103.78</v>
      </c>
      <c r="B44" s="6">
        <v>107.614</v>
      </c>
      <c r="C44" s="6">
        <v>68.553200000000004</v>
      </c>
      <c r="D44" s="6">
        <v>106.08</v>
      </c>
      <c r="E44" s="6">
        <v>112.96899999999999</v>
      </c>
      <c r="F44" s="6">
        <v>101.078</v>
      </c>
      <c r="G44" s="6">
        <v>100.04600000000001</v>
      </c>
    </row>
    <row r="45" spans="1:7" x14ac:dyDescent="0.25">
      <c r="A45" s="6">
        <v>122.117</v>
      </c>
      <c r="B45" s="6">
        <v>103.48099999999999</v>
      </c>
      <c r="C45" s="6">
        <v>76.743899999999996</v>
      </c>
      <c r="D45" s="6">
        <v>104.908</v>
      </c>
      <c r="E45" s="6">
        <v>118.497</v>
      </c>
      <c r="F45" s="6">
        <v>95.613100000000003</v>
      </c>
      <c r="G45" s="6">
        <v>98.349299999999999</v>
      </c>
    </row>
    <row r="46" spans="1:7" x14ac:dyDescent="0.25">
      <c r="A46" s="6">
        <v>130.69900000000001</v>
      </c>
      <c r="B46" s="6">
        <v>122.715</v>
      </c>
      <c r="C46" s="6">
        <v>58.677999999999997</v>
      </c>
      <c r="D46" s="6">
        <v>105.824</v>
      </c>
      <c r="E46" s="6">
        <v>100.267</v>
      </c>
      <c r="F46" s="6">
        <v>85.9572</v>
      </c>
      <c r="G46" s="6">
        <v>90.581299999999999</v>
      </c>
    </row>
    <row r="47" spans="1:7" x14ac:dyDescent="0.25">
      <c r="A47" s="6">
        <v>132.1</v>
      </c>
      <c r="B47" s="6">
        <v>117.31100000000001</v>
      </c>
      <c r="C47" s="6">
        <v>56.997</v>
      </c>
      <c r="D47" s="6">
        <v>94.349900000000005</v>
      </c>
      <c r="E47" s="6">
        <v>116.086</v>
      </c>
      <c r="F47" s="6">
        <v>107.828</v>
      </c>
      <c r="G47" s="6">
        <v>70.520799999999994</v>
      </c>
    </row>
    <row r="48" spans="1:7" x14ac:dyDescent="0.25">
      <c r="A48" s="6">
        <v>111.65600000000001</v>
      </c>
      <c r="B48" s="6">
        <v>130.45099999999999</v>
      </c>
      <c r="C48" s="6">
        <v>62.251100000000001</v>
      </c>
      <c r="D48" s="6">
        <v>111.34699999999999</v>
      </c>
      <c r="E48" s="6">
        <v>102.79600000000001</v>
      </c>
      <c r="F48" s="6">
        <v>97.757499999999993</v>
      </c>
      <c r="G48" s="6">
        <v>79.126499999999993</v>
      </c>
    </row>
    <row r="49" spans="1:7" x14ac:dyDescent="0.25">
      <c r="A49" s="6">
        <v>103.65300000000001</v>
      </c>
      <c r="B49" s="6">
        <v>124.51600000000001</v>
      </c>
      <c r="C49" s="6">
        <v>49.557600000000001</v>
      </c>
      <c r="D49" s="6">
        <v>105.18600000000001</v>
      </c>
      <c r="E49" s="6">
        <v>94.503600000000006</v>
      </c>
      <c r="F49" s="6">
        <v>105.39</v>
      </c>
      <c r="G49" s="6">
        <v>91.242699999999999</v>
      </c>
    </row>
    <row r="50" spans="1:7" x14ac:dyDescent="0.25">
      <c r="A50" s="6">
        <v>133.04900000000001</v>
      </c>
      <c r="B50" s="6">
        <v>135.273</v>
      </c>
      <c r="C50" s="6">
        <v>69.637299999999996</v>
      </c>
      <c r="D50" s="6">
        <v>102.267</v>
      </c>
      <c r="E50" s="6">
        <v>117.086</v>
      </c>
      <c r="F50" s="6">
        <v>106.249</v>
      </c>
      <c r="G50" s="6">
        <v>91.269400000000005</v>
      </c>
    </row>
    <row r="51" spans="1:7" x14ac:dyDescent="0.25">
      <c r="A51" s="6">
        <v>116.904</v>
      </c>
      <c r="B51" s="6">
        <v>129.762</v>
      </c>
      <c r="C51" s="6">
        <v>61.914900000000003</v>
      </c>
      <c r="D51" s="6">
        <v>103.029</v>
      </c>
      <c r="E51" s="6">
        <v>129.72900000000001</v>
      </c>
      <c r="F51" s="6">
        <v>89.375600000000006</v>
      </c>
      <c r="G51" s="6">
        <v>76.592299999999994</v>
      </c>
    </row>
    <row r="52" spans="1:7" x14ac:dyDescent="0.25">
      <c r="A52" s="6">
        <v>107.31399999999999</v>
      </c>
      <c r="B52" s="6">
        <v>125.57599999999999</v>
      </c>
      <c r="C52" s="6">
        <v>66.966499999999996</v>
      </c>
      <c r="D52" s="6">
        <v>105.07599999999999</v>
      </c>
      <c r="E52" s="6">
        <v>128.553</v>
      </c>
      <c r="F52" s="6">
        <v>91.082099999999997</v>
      </c>
      <c r="G52" s="6">
        <v>80.604299999999995</v>
      </c>
    </row>
    <row r="53" spans="1:7" x14ac:dyDescent="0.25">
      <c r="A53" s="6">
        <v>102.584</v>
      </c>
      <c r="B53" s="6">
        <v>124.146</v>
      </c>
      <c r="C53" s="6">
        <v>53.581800000000001</v>
      </c>
      <c r="D53" s="6">
        <v>79.445800000000006</v>
      </c>
      <c r="E53" s="6">
        <v>126.613</v>
      </c>
      <c r="F53" s="6">
        <v>71.101600000000005</v>
      </c>
      <c r="G53" s="6">
        <v>91.626900000000006</v>
      </c>
    </row>
    <row r="54" spans="1:7" x14ac:dyDescent="0.25">
      <c r="A54" s="6">
        <v>97.106399999999994</v>
      </c>
      <c r="B54" s="6">
        <v>149.791</v>
      </c>
      <c r="C54" s="6">
        <v>67.167199999999994</v>
      </c>
      <c r="D54" s="6">
        <v>87.946700000000007</v>
      </c>
      <c r="E54" s="6">
        <v>119.497</v>
      </c>
      <c r="F54" s="6">
        <v>90.009799999999998</v>
      </c>
      <c r="G54" s="6">
        <v>81.415300000000002</v>
      </c>
    </row>
    <row r="55" spans="1:7" x14ac:dyDescent="0.25">
      <c r="A55" s="6">
        <v>112.218</v>
      </c>
      <c r="B55" s="6">
        <v>124.30500000000001</v>
      </c>
      <c r="C55" s="6">
        <v>57.998800000000003</v>
      </c>
      <c r="D55" s="6">
        <v>95.362300000000005</v>
      </c>
      <c r="E55" s="6">
        <v>115.38</v>
      </c>
      <c r="F55" s="6">
        <v>83.345699999999994</v>
      </c>
      <c r="G55" s="6">
        <v>96.289900000000003</v>
      </c>
    </row>
    <row r="56" spans="1:7" x14ac:dyDescent="0.25">
      <c r="A56" s="6">
        <v>102.53</v>
      </c>
      <c r="B56" s="6">
        <v>99.931399999999996</v>
      </c>
      <c r="C56" s="6">
        <v>62.055599999999998</v>
      </c>
      <c r="D56" s="6">
        <v>113.646</v>
      </c>
      <c r="E56" s="6">
        <v>145.01900000000001</v>
      </c>
      <c r="F56" s="6">
        <v>73.597700000000003</v>
      </c>
      <c r="G56" s="6">
        <v>96.460599999999999</v>
      </c>
    </row>
    <row r="57" spans="1:7" x14ac:dyDescent="0.25">
      <c r="A57" s="6">
        <v>107.54900000000001</v>
      </c>
      <c r="B57" s="6">
        <v>122.185</v>
      </c>
      <c r="C57" s="6">
        <v>49.783999999999999</v>
      </c>
      <c r="D57" s="6">
        <v>98.144300000000001</v>
      </c>
      <c r="E57" s="6">
        <v>107.91200000000001</v>
      </c>
      <c r="F57" s="6">
        <v>88.683899999999994</v>
      </c>
      <c r="G57" s="6">
        <v>93.478300000000004</v>
      </c>
    </row>
    <row r="58" spans="1:7" x14ac:dyDescent="0.25">
      <c r="A58" s="6">
        <v>111.318</v>
      </c>
      <c r="B58" s="6">
        <v>156.83799999999999</v>
      </c>
      <c r="C58" s="6">
        <v>62.559800000000003</v>
      </c>
      <c r="D58" s="6">
        <v>82.373800000000003</v>
      </c>
      <c r="E58" s="6">
        <v>114.20399999999999</v>
      </c>
      <c r="F58" s="6">
        <v>73.811000000000007</v>
      </c>
      <c r="G58" s="6">
        <v>91.482900000000001</v>
      </c>
    </row>
    <row r="59" spans="1:7" x14ac:dyDescent="0.25">
      <c r="A59" s="6">
        <v>114.126</v>
      </c>
      <c r="B59" s="6">
        <v>154.506</v>
      </c>
      <c r="C59" s="6">
        <v>65.378200000000007</v>
      </c>
      <c r="D59" s="6">
        <v>92.370599999999996</v>
      </c>
      <c r="E59" s="6">
        <v>141.02000000000001</v>
      </c>
      <c r="F59" s="6">
        <v>67.152799999999999</v>
      </c>
      <c r="G59" s="6">
        <v>89.631600000000006</v>
      </c>
    </row>
    <row r="60" spans="1:7" x14ac:dyDescent="0.25">
      <c r="A60" s="6">
        <v>127.251</v>
      </c>
      <c r="B60" s="6">
        <v>126.795</v>
      </c>
      <c r="C60" s="6">
        <v>67.263300000000001</v>
      </c>
      <c r="D60" s="6">
        <v>80.485600000000005</v>
      </c>
      <c r="E60" s="6">
        <v>149.547</v>
      </c>
      <c r="F60" s="6">
        <v>62.587200000000003</v>
      </c>
      <c r="G60" s="6">
        <v>92.731300000000005</v>
      </c>
    </row>
    <row r="61" spans="1:7" x14ac:dyDescent="0.25">
      <c r="A61" s="6">
        <v>110.267</v>
      </c>
      <c r="B61" s="6">
        <v>112.11799999999999</v>
      </c>
      <c r="C61" s="6">
        <v>67.455399999999997</v>
      </c>
      <c r="D61" s="6">
        <v>74.315100000000001</v>
      </c>
      <c r="E61" s="6">
        <v>133.96299999999999</v>
      </c>
      <c r="F61" s="6">
        <v>59.0015</v>
      </c>
      <c r="G61" s="6">
        <v>85.475399999999993</v>
      </c>
    </row>
    <row r="64" spans="1:7" x14ac:dyDescent="0.25">
      <c r="A64" s="5" t="s">
        <v>9</v>
      </c>
    </row>
    <row r="65" spans="1:7" x14ac:dyDescent="0.25">
      <c r="A65">
        <f>AVERAGE(A7:A11)</f>
        <v>106.33500000000001</v>
      </c>
      <c r="B65">
        <f t="shared" ref="B65:G65" si="0">AVERAGE(B7:B11)</f>
        <v>103.53411999999999</v>
      </c>
      <c r="C65">
        <f t="shared" si="0"/>
        <v>97.385560000000012</v>
      </c>
      <c r="D65">
        <f t="shared" si="0"/>
        <v>108.63460000000001</v>
      </c>
      <c r="E65">
        <f t="shared" si="0"/>
        <v>106.8489</v>
      </c>
      <c r="F65">
        <f t="shared" si="0"/>
        <v>100.95232</v>
      </c>
      <c r="G65">
        <f t="shared" si="0"/>
        <v>99.511259999999993</v>
      </c>
    </row>
    <row r="67" spans="1:7" x14ac:dyDescent="0.25">
      <c r="A67" s="5" t="s">
        <v>10</v>
      </c>
    </row>
    <row r="68" spans="1:7" x14ac:dyDescent="0.25">
      <c r="A68">
        <f>AVERAGE(A57:A61)</f>
        <v>114.1022</v>
      </c>
      <c r="B68">
        <f t="shared" ref="B68:G68" si="1">AVERAGE(B57:B61)</f>
        <v>134.48840000000001</v>
      </c>
      <c r="C68">
        <f t="shared" si="1"/>
        <v>62.488140000000001</v>
      </c>
      <c r="D68">
        <f t="shared" si="1"/>
        <v>85.537880000000001</v>
      </c>
      <c r="E68">
        <f t="shared" si="1"/>
        <v>129.32919999999999</v>
      </c>
      <c r="F68">
        <f t="shared" si="1"/>
        <v>70.247280000000003</v>
      </c>
      <c r="G68">
        <f t="shared" si="1"/>
        <v>90.559899999999999</v>
      </c>
    </row>
    <row r="70" spans="1:7" x14ac:dyDescent="0.25">
      <c r="A70" s="5" t="s">
        <v>11</v>
      </c>
    </row>
    <row r="71" spans="1:7" x14ac:dyDescent="0.25">
      <c r="A71">
        <f>A68/A65*100</f>
        <v>107.30446231250292</v>
      </c>
      <c r="B71">
        <f t="shared" ref="B71:D71" si="2">B68/B65*100</f>
        <v>129.8976607904718</v>
      </c>
      <c r="C71">
        <f t="shared" si="2"/>
        <v>64.165714095601018</v>
      </c>
      <c r="D71">
        <f t="shared" si="2"/>
        <v>78.739075764075167</v>
      </c>
      <c r="E71">
        <f>E68/E65*100</f>
        <v>121.03933685793675</v>
      </c>
      <c r="F71">
        <f>F68/F65*100</f>
        <v>69.584611824671299</v>
      </c>
      <c r="G71">
        <f t="shared" ref="G71" si="3">G68/G65*100</f>
        <v>91.004676254727357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/>
  </sheetViews>
  <sheetFormatPr baseColWidth="10" defaultRowHeight="15" x14ac:dyDescent="0.25"/>
  <sheetData>
    <row r="1" spans="1:5" x14ac:dyDescent="0.25">
      <c r="A1" s="5" t="s">
        <v>15</v>
      </c>
      <c r="B1" s="5"/>
      <c r="C1" s="5"/>
      <c r="D1" s="5" t="s">
        <v>16</v>
      </c>
      <c r="E1" s="5"/>
    </row>
    <row r="2" spans="1:5" x14ac:dyDescent="0.25">
      <c r="A2" s="7" t="s">
        <v>13</v>
      </c>
      <c r="B2" s="7" t="s">
        <v>14</v>
      </c>
      <c r="C2" s="5"/>
      <c r="D2" s="7" t="s">
        <v>13</v>
      </c>
      <c r="E2" s="7" t="s">
        <v>14</v>
      </c>
    </row>
    <row r="3" spans="1:5" x14ac:dyDescent="0.25">
      <c r="A3" s="1">
        <v>9.7100000000000006E-2</v>
      </c>
      <c r="B3" s="1">
        <v>0.10059999999999999</v>
      </c>
      <c r="D3" s="1">
        <v>2.6</v>
      </c>
      <c r="E3" s="1">
        <v>2.8</v>
      </c>
    </row>
    <row r="4" spans="1:5" x14ac:dyDescent="0.25">
      <c r="A4" s="1">
        <v>0.107</v>
      </c>
      <c r="B4" s="1">
        <v>0.112</v>
      </c>
      <c r="D4" s="1">
        <v>4</v>
      </c>
      <c r="E4" s="1">
        <v>3.2</v>
      </c>
    </row>
    <row r="5" spans="1:5" x14ac:dyDescent="0.25">
      <c r="A5" s="1">
        <v>0.12</v>
      </c>
      <c r="B5" s="1">
        <v>0.11</v>
      </c>
      <c r="D5" s="1">
        <v>3.4</v>
      </c>
      <c r="E5" s="1">
        <v>3.8</v>
      </c>
    </row>
    <row r="6" spans="1:5" x14ac:dyDescent="0.25">
      <c r="A6" s="1">
        <v>0.11899999999999999</v>
      </c>
      <c r="B6" s="1">
        <v>0.123</v>
      </c>
      <c r="D6" s="1">
        <v>4</v>
      </c>
      <c r="E6" s="1">
        <v>3.6</v>
      </c>
    </row>
    <row r="7" spans="1:5" x14ac:dyDescent="0.25">
      <c r="A7" s="1">
        <v>0.113</v>
      </c>
      <c r="B7" s="1">
        <v>0.114</v>
      </c>
      <c r="D7" s="1">
        <v>3</v>
      </c>
      <c r="E7" s="1">
        <v>3.6</v>
      </c>
    </row>
    <row r="8" spans="1:5" x14ac:dyDescent="0.25">
      <c r="A8" s="1">
        <v>0.115</v>
      </c>
      <c r="B8" s="1">
        <v>0.109</v>
      </c>
      <c r="D8" s="1">
        <v>3</v>
      </c>
      <c r="E8" s="1">
        <v>2.8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Figure 5 Ai</vt:lpstr>
      <vt:lpstr>Figure 5 Aii</vt:lpstr>
      <vt:lpstr>Figure 5 Aiii</vt:lpstr>
      <vt:lpstr>Figure 5 S1 A</vt:lpstr>
      <vt:lpstr>Figure 5 S1 B</vt:lpstr>
    </vt:vector>
  </TitlesOfParts>
  <Company>MyCompany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2022-08-28T17:49:14Z</dcterms:created>
  <dcterms:modified xsi:type="dcterms:W3CDTF">2022-09-05T12:04:04Z</dcterms:modified>
</cp:coreProperties>
</file>