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vit\Dropbox\Manuscripts\Jordan\"/>
    </mc:Choice>
  </mc:AlternateContent>
  <xr:revisionPtr revIDLastSave="0" documentId="13_ncr:1_{BDC064F4-CE2D-4645-AD14-FAB7E2088E21}" xr6:coauthVersionLast="47" xr6:coauthVersionMax="47" xr10:uidLastSave="{00000000-0000-0000-0000-000000000000}"/>
  <bookViews>
    <workbookView xWindow="62340" yWindow="1380" windowWidth="19455" windowHeight="13245" activeTab="3" xr2:uid="{D733375A-502B-4850-BEA7-904BEDAE4FFB}"/>
  </bookViews>
  <sheets>
    <sheet name="preBotC" sheetId="1" r:id="rId1"/>
    <sheet name="rVRG" sheetId="3" r:id="rId2"/>
    <sheet name="PPR" sheetId="2" r:id="rId3"/>
    <sheet name="TTX+4AP &amp; DNQX" sheetId="4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3" i="3" l="1"/>
  <c r="K12" i="3"/>
  <c r="K11" i="3"/>
  <c r="K10" i="3"/>
  <c r="K9" i="3"/>
  <c r="K8" i="3"/>
  <c r="K5" i="3"/>
  <c r="K17" i="1"/>
  <c r="K16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<sst xmlns="http://schemas.openxmlformats.org/spreadsheetml/2006/main" count="65" uniqueCount="25">
  <si>
    <t>Pulse 1</t>
  </si>
  <si>
    <t xml:space="preserve">Pulse 2 </t>
  </si>
  <si>
    <t>Baseline Average</t>
  </si>
  <si>
    <t>DNQX Average</t>
  </si>
  <si>
    <t>Baseline</t>
  </si>
  <si>
    <t>ME</t>
  </si>
  <si>
    <t>Wash</t>
  </si>
  <si>
    <t>Baseline PPR Average</t>
  </si>
  <si>
    <t>ME PPR Average</t>
  </si>
  <si>
    <t>preBotC</t>
  </si>
  <si>
    <t>ME Plateau</t>
  </si>
  <si>
    <t>I-ME</t>
  </si>
  <si>
    <t>Yes</t>
  </si>
  <si>
    <t>No</t>
  </si>
  <si>
    <t>yes</t>
  </si>
  <si>
    <t>Cannot analyze</t>
  </si>
  <si>
    <t>Holding current</t>
  </si>
  <si>
    <t>Presence of ME GIRK Current?</t>
  </si>
  <si>
    <t>N/A</t>
  </si>
  <si>
    <t>rVRG</t>
  </si>
  <si>
    <t>TTX Average</t>
  </si>
  <si>
    <t>TTX+4AP Average</t>
  </si>
  <si>
    <t>oEPSC amplitude (pA) - preBotC recordings</t>
  </si>
  <si>
    <t>oEPSC amplitude (pA) - rVRG recordings</t>
  </si>
  <si>
    <t>oEPSC amplitude (pA) - pulse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</si>
</sst>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3" fillId="4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4" fillId="0" borderId="0" xfId="0" applyFont="1"/>
    <xf numFmtId="0" fontId="0" fillId="8" borderId="0" xfId="0" applyFill="1"/>
    <xf numFmtId="0" fontId="2" fillId="0" borderId="0" xfId="0" applyFont="1"/>
    <xf numFmtId="0" fontId="5" fillId="0" borderId="0" xfId="0" applyFont="1"/>
    <xf numFmtId="0" fontId="1" fillId="2" borderId="0" xfId="1"/>
    <xf numFmtId="0" fontId="1" fillId="3" borderId="0" xfId="2"/>
  </cellXfs>
  <cellStyles count="3">
    <cellStyle name="60% - Accent1" xfId="1" builtinId="32"/>
    <cellStyle name="60% - Accent2" xfId="2" builtinId="3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03176-BE69-4CD8-B012-3B56F44CF2E1}">
  <dimension ref="A1:L17"/>
  <sheetViews>
    <sheetView workbookViewId="0">
      <selection activeCell="B27" sqref="B27"/>
    </sheetView>
  </sheetViews>
  <sheetFormatPr defaultRowHeight="14.75" x14ac:dyDescent="0.75"/>
  <cols>
    <col min="2" max="2" width="12.40625" customWidth="1"/>
  </cols>
  <sheetData>
    <row r="1" spans="1:12" x14ac:dyDescent="0.75">
      <c r="A1" t="s">
        <v>22</v>
      </c>
    </row>
    <row r="3" spans="1:12" x14ac:dyDescent="0.75">
      <c r="B3" s="9" t="s">
        <v>0</v>
      </c>
      <c r="C3" s="9"/>
      <c r="D3" s="9"/>
      <c r="E3" s="9" t="s">
        <v>1</v>
      </c>
      <c r="F3" s="1"/>
      <c r="G3" s="1"/>
      <c r="I3" s="9" t="s">
        <v>16</v>
      </c>
    </row>
    <row r="4" spans="1:12" x14ac:dyDescent="0.75">
      <c r="B4" s="2" t="s">
        <v>4</v>
      </c>
      <c r="C4" s="2" t="s">
        <v>5</v>
      </c>
      <c r="D4" s="2" t="s">
        <v>6</v>
      </c>
      <c r="E4" s="2" t="s">
        <v>4</v>
      </c>
      <c r="F4" s="2" t="s">
        <v>5</v>
      </c>
      <c r="G4" s="2" t="s">
        <v>6</v>
      </c>
      <c r="I4" s="2" t="s">
        <v>4</v>
      </c>
      <c r="J4" s="2" t="s">
        <v>10</v>
      </c>
      <c r="K4" s="2" t="s">
        <v>11</v>
      </c>
      <c r="L4" s="2" t="s">
        <v>17</v>
      </c>
    </row>
    <row r="5" spans="1:12" x14ac:dyDescent="0.75">
      <c r="B5" s="3">
        <v>31.7</v>
      </c>
      <c r="C5" s="4">
        <v>8.4</v>
      </c>
      <c r="D5" s="5">
        <v>30.3</v>
      </c>
      <c r="E5" s="3">
        <v>25.5</v>
      </c>
      <c r="F5" s="4">
        <v>13</v>
      </c>
      <c r="G5" s="5">
        <v>24.8</v>
      </c>
      <c r="I5">
        <v>23.8</v>
      </c>
      <c r="J5">
        <v>52.9</v>
      </c>
      <c r="K5" s="7">
        <f t="shared" ref="K5:K17" si="0">J5-I5</f>
        <v>29.099999999999998</v>
      </c>
      <c r="L5" s="8" t="s">
        <v>12</v>
      </c>
    </row>
    <row r="6" spans="1:12" x14ac:dyDescent="0.75">
      <c r="B6" s="3">
        <v>22.1</v>
      </c>
      <c r="C6" s="4">
        <v>7</v>
      </c>
      <c r="D6" s="5">
        <v>15.5</v>
      </c>
      <c r="E6" s="3">
        <v>20.5</v>
      </c>
      <c r="F6" s="4">
        <v>7.8</v>
      </c>
      <c r="G6" s="5">
        <v>18.5</v>
      </c>
      <c r="I6">
        <v>-65.599999999999994</v>
      </c>
      <c r="J6">
        <v>-71.400000000000006</v>
      </c>
      <c r="K6" s="7">
        <f t="shared" si="0"/>
        <v>-5.8000000000000114</v>
      </c>
      <c r="L6" t="s">
        <v>13</v>
      </c>
    </row>
    <row r="7" spans="1:12" x14ac:dyDescent="0.75">
      <c r="B7" s="3">
        <v>10.3</v>
      </c>
      <c r="C7" s="4">
        <v>5.4</v>
      </c>
      <c r="D7" s="5">
        <v>11</v>
      </c>
      <c r="E7" s="3">
        <v>11.3</v>
      </c>
      <c r="F7" s="4">
        <v>8.4</v>
      </c>
      <c r="G7" s="5">
        <v>8.4</v>
      </c>
      <c r="I7">
        <v>6.4</v>
      </c>
      <c r="J7">
        <v>90.9</v>
      </c>
      <c r="K7" s="7">
        <f t="shared" si="0"/>
        <v>84.5</v>
      </c>
      <c r="L7" s="8" t="s">
        <v>12</v>
      </c>
    </row>
    <row r="8" spans="1:12" x14ac:dyDescent="0.75">
      <c r="B8" s="3">
        <v>21</v>
      </c>
      <c r="C8" s="4">
        <v>32</v>
      </c>
      <c r="D8" s="5">
        <v>24</v>
      </c>
      <c r="E8" s="3">
        <v>28.9</v>
      </c>
      <c r="F8" s="4">
        <v>24.1</v>
      </c>
      <c r="G8" s="5">
        <v>20</v>
      </c>
      <c r="I8">
        <v>57.7</v>
      </c>
      <c r="J8">
        <v>93.8</v>
      </c>
      <c r="K8" s="7">
        <f t="shared" si="0"/>
        <v>36.099999999999994</v>
      </c>
      <c r="L8" s="8" t="s">
        <v>12</v>
      </c>
    </row>
    <row r="9" spans="1:12" x14ac:dyDescent="0.75">
      <c r="B9" s="3">
        <v>50.6</v>
      </c>
      <c r="C9" s="4">
        <v>14.6</v>
      </c>
      <c r="D9" s="5">
        <v>24.3</v>
      </c>
      <c r="E9" s="3">
        <v>54.6</v>
      </c>
      <c r="F9" s="4">
        <v>15.9</v>
      </c>
      <c r="G9" s="5">
        <v>19.5</v>
      </c>
      <c r="I9">
        <v>34.6</v>
      </c>
      <c r="J9">
        <v>128.5</v>
      </c>
      <c r="K9" s="7">
        <f t="shared" si="0"/>
        <v>93.9</v>
      </c>
      <c r="L9" s="8" t="s">
        <v>12</v>
      </c>
    </row>
    <row r="10" spans="1:12" x14ac:dyDescent="0.75">
      <c r="B10" s="3">
        <v>32.1</v>
      </c>
      <c r="C10" s="4">
        <v>10.3</v>
      </c>
      <c r="D10" s="5">
        <v>15.9</v>
      </c>
      <c r="E10" s="3">
        <v>37.1</v>
      </c>
      <c r="F10" s="4">
        <v>17.600000000000001</v>
      </c>
      <c r="G10" s="5">
        <v>21.1</v>
      </c>
      <c r="I10">
        <v>2.7</v>
      </c>
      <c r="J10">
        <v>10.8</v>
      </c>
      <c r="K10" s="7">
        <f t="shared" si="0"/>
        <v>8.1000000000000014</v>
      </c>
      <c r="L10" t="s">
        <v>13</v>
      </c>
    </row>
    <row r="11" spans="1:12" x14ac:dyDescent="0.75">
      <c r="B11" s="3">
        <v>91.5</v>
      </c>
      <c r="C11" s="4">
        <v>15.8</v>
      </c>
      <c r="D11" s="5">
        <v>52.7</v>
      </c>
      <c r="E11" s="3">
        <v>125.2</v>
      </c>
      <c r="F11" s="4">
        <v>25</v>
      </c>
      <c r="G11" s="5">
        <v>40.700000000000003</v>
      </c>
      <c r="I11">
        <v>9.6</v>
      </c>
      <c r="J11">
        <v>29.3</v>
      </c>
      <c r="K11" s="7">
        <f t="shared" si="0"/>
        <v>19.700000000000003</v>
      </c>
      <c r="L11" s="8" t="s">
        <v>14</v>
      </c>
    </row>
    <row r="12" spans="1:12" x14ac:dyDescent="0.75">
      <c r="B12" s="3">
        <v>20.100000000000001</v>
      </c>
      <c r="C12" s="4">
        <v>23.5</v>
      </c>
      <c r="D12" s="5">
        <v>14.2</v>
      </c>
      <c r="E12" s="3">
        <v>24.3</v>
      </c>
      <c r="F12" s="4">
        <v>27.3</v>
      </c>
      <c r="G12" s="5">
        <v>23</v>
      </c>
      <c r="I12">
        <v>3.1</v>
      </c>
      <c r="J12">
        <v>27.6</v>
      </c>
      <c r="K12" s="7">
        <f t="shared" si="0"/>
        <v>24.5</v>
      </c>
      <c r="L12" s="8" t="s">
        <v>12</v>
      </c>
    </row>
    <row r="13" spans="1:12" x14ac:dyDescent="0.75">
      <c r="B13" s="3">
        <v>66.7</v>
      </c>
      <c r="C13" s="4">
        <v>14.6</v>
      </c>
      <c r="D13" s="5">
        <v>42.6</v>
      </c>
      <c r="E13" s="3">
        <v>88.1</v>
      </c>
      <c r="F13" s="4">
        <v>36</v>
      </c>
      <c r="G13" s="5">
        <v>50.5</v>
      </c>
      <c r="I13">
        <v>157.30000000000001</v>
      </c>
      <c r="J13">
        <v>179</v>
      </c>
      <c r="K13" s="7">
        <f t="shared" si="0"/>
        <v>21.699999999999989</v>
      </c>
      <c r="L13" s="8" t="s">
        <v>12</v>
      </c>
    </row>
    <row r="14" spans="1:12" x14ac:dyDescent="0.75">
      <c r="B14" s="3">
        <v>64.099999999999994</v>
      </c>
      <c r="C14" s="4">
        <v>25.1</v>
      </c>
      <c r="D14" s="5">
        <v>50.5</v>
      </c>
      <c r="E14" s="3">
        <v>55.2</v>
      </c>
      <c r="F14" s="4">
        <v>31.8</v>
      </c>
      <c r="G14" s="5">
        <v>49.3</v>
      </c>
      <c r="I14">
        <v>126</v>
      </c>
      <c r="J14">
        <v>143</v>
      </c>
      <c r="K14" s="7">
        <f t="shared" si="0"/>
        <v>17</v>
      </c>
      <c r="L14" s="8" t="s">
        <v>12</v>
      </c>
    </row>
    <row r="15" spans="1:12" x14ac:dyDescent="0.75">
      <c r="B15" s="3">
        <v>80</v>
      </c>
      <c r="C15" s="4">
        <v>55.7</v>
      </c>
      <c r="D15" s="5">
        <v>77.3</v>
      </c>
      <c r="E15" s="3">
        <v>59.7</v>
      </c>
      <c r="F15" s="4">
        <v>41</v>
      </c>
      <c r="G15" s="5">
        <v>45.3</v>
      </c>
      <c r="I15" t="s">
        <v>15</v>
      </c>
      <c r="K15" s="7"/>
      <c r="L15" s="6" t="s">
        <v>18</v>
      </c>
    </row>
    <row r="16" spans="1:12" x14ac:dyDescent="0.75">
      <c r="B16" s="3">
        <v>59.5</v>
      </c>
      <c r="C16" s="4">
        <v>7.2</v>
      </c>
      <c r="D16" s="5">
        <v>29.1</v>
      </c>
      <c r="E16" s="3">
        <v>44.1</v>
      </c>
      <c r="F16" s="4">
        <v>8.6</v>
      </c>
      <c r="G16" s="5">
        <v>32.1</v>
      </c>
      <c r="I16">
        <v>-39</v>
      </c>
      <c r="J16">
        <v>-44</v>
      </c>
      <c r="K16" s="7">
        <f t="shared" si="0"/>
        <v>-5</v>
      </c>
      <c r="L16" s="6" t="s">
        <v>13</v>
      </c>
    </row>
    <row r="17" spans="2:12" x14ac:dyDescent="0.75">
      <c r="B17" s="3">
        <v>9.9</v>
      </c>
      <c r="C17" s="4">
        <v>5.0999999999999996</v>
      </c>
      <c r="D17" s="5">
        <v>9.9</v>
      </c>
      <c r="E17" s="3">
        <v>15</v>
      </c>
      <c r="F17" s="4">
        <v>4</v>
      </c>
      <c r="G17" s="5">
        <v>9.1999999999999993</v>
      </c>
      <c r="I17">
        <v>-14</v>
      </c>
      <c r="J17">
        <v>-9</v>
      </c>
      <c r="K17" s="7">
        <f t="shared" si="0"/>
        <v>5</v>
      </c>
      <c r="L17" s="6" t="s">
        <v>13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1F743-19EC-4641-8CA8-35DD3C9E7BD4}">
  <dimension ref="A1:L13"/>
  <sheetViews>
    <sheetView workbookViewId="0">
      <selection activeCell="B21" sqref="B21"/>
    </sheetView>
  </sheetViews>
  <sheetFormatPr defaultRowHeight="14.75" x14ac:dyDescent="0.75"/>
  <sheetData>
    <row r="1" spans="1:12" x14ac:dyDescent="0.75">
      <c r="A1" t="s">
        <v>23</v>
      </c>
    </row>
    <row r="3" spans="1:12" x14ac:dyDescent="0.75">
      <c r="B3" s="9" t="s">
        <v>0</v>
      </c>
      <c r="C3" s="1"/>
      <c r="D3" s="1"/>
      <c r="E3" s="9" t="s">
        <v>1</v>
      </c>
      <c r="F3" s="1"/>
      <c r="G3" s="1"/>
      <c r="I3" s="9" t="s">
        <v>16</v>
      </c>
    </row>
    <row r="4" spans="1:12" x14ac:dyDescent="0.75">
      <c r="B4" s="2" t="s">
        <v>4</v>
      </c>
      <c r="C4" s="2" t="s">
        <v>5</v>
      </c>
      <c r="D4" s="2" t="s">
        <v>6</v>
      </c>
      <c r="E4" s="2" t="s">
        <v>4</v>
      </c>
      <c r="F4" s="2" t="s">
        <v>5</v>
      </c>
      <c r="G4" s="2" t="s">
        <v>6</v>
      </c>
      <c r="I4" s="2" t="s">
        <v>4</v>
      </c>
      <c r="J4" s="2" t="s">
        <v>10</v>
      </c>
      <c r="K4" s="2" t="s">
        <v>11</v>
      </c>
      <c r="L4" s="2" t="s">
        <v>17</v>
      </c>
    </row>
    <row r="5" spans="1:12" x14ac:dyDescent="0.75">
      <c r="B5" s="3">
        <v>42.3</v>
      </c>
      <c r="C5" s="4">
        <v>38.4</v>
      </c>
      <c r="D5" s="5">
        <v>41.1</v>
      </c>
      <c r="E5" s="3">
        <v>32.9</v>
      </c>
      <c r="F5" s="4">
        <v>29.6</v>
      </c>
      <c r="G5" s="5">
        <v>27.6</v>
      </c>
      <c r="I5">
        <v>79.8</v>
      </c>
      <c r="J5">
        <v>150.80000000000001</v>
      </c>
      <c r="K5" s="7">
        <f>J5-I5</f>
        <v>71.000000000000014</v>
      </c>
      <c r="L5" s="8" t="s">
        <v>12</v>
      </c>
    </row>
    <row r="6" spans="1:12" x14ac:dyDescent="0.75">
      <c r="B6" s="3">
        <v>96.4</v>
      </c>
      <c r="C6" s="4">
        <v>37.4</v>
      </c>
      <c r="D6" s="5"/>
      <c r="E6" s="3">
        <v>50</v>
      </c>
      <c r="F6" s="4">
        <v>11.7</v>
      </c>
      <c r="G6" s="5"/>
      <c r="I6" t="s">
        <v>15</v>
      </c>
      <c r="K6" s="7"/>
      <c r="L6" t="s">
        <v>18</v>
      </c>
    </row>
    <row r="7" spans="1:12" x14ac:dyDescent="0.75">
      <c r="B7" s="3">
        <v>34.5</v>
      </c>
      <c r="C7" s="4">
        <v>11.2</v>
      </c>
      <c r="D7" s="5"/>
      <c r="E7" s="3">
        <v>39.5</v>
      </c>
      <c r="F7" s="4">
        <v>14.5</v>
      </c>
      <c r="G7" s="5"/>
      <c r="I7" t="s">
        <v>15</v>
      </c>
      <c r="K7" s="7"/>
      <c r="L7" t="s">
        <v>18</v>
      </c>
    </row>
    <row r="8" spans="1:12" x14ac:dyDescent="0.75">
      <c r="B8" s="3">
        <v>35.200000000000003</v>
      </c>
      <c r="C8" s="4">
        <v>16.8</v>
      </c>
      <c r="D8" s="5">
        <v>29</v>
      </c>
      <c r="E8" s="3">
        <v>43.6</v>
      </c>
      <c r="F8" s="4">
        <v>10.7</v>
      </c>
      <c r="G8" s="5">
        <v>42.8</v>
      </c>
      <c r="I8">
        <v>52.1</v>
      </c>
      <c r="J8">
        <v>162.69999999999999</v>
      </c>
      <c r="K8" s="7">
        <f t="shared" ref="K8:K13" si="0">J8-I8</f>
        <v>110.6</v>
      </c>
      <c r="L8" s="8" t="s">
        <v>12</v>
      </c>
    </row>
    <row r="9" spans="1:12" x14ac:dyDescent="0.75">
      <c r="B9" s="3">
        <v>10.199999999999999</v>
      </c>
      <c r="C9" s="4">
        <v>6.8</v>
      </c>
      <c r="D9" s="5">
        <v>9</v>
      </c>
      <c r="E9" s="3">
        <v>17.399999999999999</v>
      </c>
      <c r="F9" s="4">
        <v>13.4</v>
      </c>
      <c r="G9" s="5">
        <v>9.1999999999999993</v>
      </c>
      <c r="I9">
        <v>8.1999999999999993</v>
      </c>
      <c r="J9">
        <v>17.7</v>
      </c>
      <c r="K9" s="7">
        <f t="shared" si="0"/>
        <v>9.5</v>
      </c>
      <c r="L9" s="8" t="s">
        <v>12</v>
      </c>
    </row>
    <row r="10" spans="1:12" x14ac:dyDescent="0.75">
      <c r="B10" s="3">
        <v>40.200000000000003</v>
      </c>
      <c r="C10" s="4">
        <v>14.2</v>
      </c>
      <c r="D10" s="5">
        <v>24</v>
      </c>
      <c r="E10" s="3">
        <v>26.2</v>
      </c>
      <c r="F10" s="4">
        <v>13.2</v>
      </c>
      <c r="G10" s="5">
        <v>21.6</v>
      </c>
      <c r="I10">
        <v>18.600000000000001</v>
      </c>
      <c r="J10">
        <v>16.399999999999999</v>
      </c>
      <c r="K10" s="7">
        <f t="shared" si="0"/>
        <v>-2.2000000000000028</v>
      </c>
      <c r="L10" t="s">
        <v>13</v>
      </c>
    </row>
    <row r="11" spans="1:12" x14ac:dyDescent="0.75">
      <c r="B11" s="3">
        <v>22</v>
      </c>
      <c r="C11" s="4">
        <v>15.3</v>
      </c>
      <c r="D11" s="5">
        <v>16.5</v>
      </c>
      <c r="E11" s="3">
        <v>20.100000000000001</v>
      </c>
      <c r="F11" s="4">
        <v>21</v>
      </c>
      <c r="G11" s="5">
        <v>20</v>
      </c>
      <c r="I11">
        <v>102.8</v>
      </c>
      <c r="J11">
        <v>159.4</v>
      </c>
      <c r="K11" s="7">
        <f t="shared" si="0"/>
        <v>56.600000000000009</v>
      </c>
      <c r="L11" s="8" t="s">
        <v>12</v>
      </c>
    </row>
    <row r="12" spans="1:12" x14ac:dyDescent="0.75">
      <c r="B12" s="3">
        <v>106.6</v>
      </c>
      <c r="C12" s="4">
        <v>36.4</v>
      </c>
      <c r="D12" s="5">
        <v>104.8</v>
      </c>
      <c r="E12" s="3">
        <v>123</v>
      </c>
      <c r="F12" s="4">
        <v>37.4</v>
      </c>
      <c r="G12" s="5">
        <v>111.3</v>
      </c>
      <c r="I12" s="6">
        <v>39.9</v>
      </c>
      <c r="J12" s="6">
        <v>94.7</v>
      </c>
      <c r="K12" s="7">
        <f t="shared" si="0"/>
        <v>54.800000000000004</v>
      </c>
      <c r="L12" s="8" t="s">
        <v>12</v>
      </c>
    </row>
    <row r="13" spans="1:12" x14ac:dyDescent="0.75">
      <c r="B13" s="3">
        <v>47.5</v>
      </c>
      <c r="C13" s="4">
        <v>24.6</v>
      </c>
      <c r="D13" s="5">
        <v>42.6</v>
      </c>
      <c r="E13" s="3">
        <v>41.4</v>
      </c>
      <c r="F13" s="4">
        <v>21.8</v>
      </c>
      <c r="G13" s="5">
        <v>33.9</v>
      </c>
      <c r="I13" s="6">
        <v>28.1</v>
      </c>
      <c r="J13" s="6">
        <v>82.2</v>
      </c>
      <c r="K13" s="7">
        <f t="shared" si="0"/>
        <v>54.1</v>
      </c>
      <c r="L13" s="8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B2692-0BF2-43EE-BB87-E707B4F15ECF}">
  <dimension ref="A1:E13"/>
  <sheetViews>
    <sheetView workbookViewId="0">
      <selection activeCell="F16" sqref="F16"/>
    </sheetView>
  </sheetViews>
  <sheetFormatPr defaultRowHeight="14.75" x14ac:dyDescent="0.75"/>
  <sheetData>
    <row r="1" spans="1:5" x14ac:dyDescent="0.75">
      <c r="A1" t="s">
        <v>9</v>
      </c>
      <c r="D1" t="s">
        <v>19</v>
      </c>
    </row>
    <row r="2" spans="1:5" x14ac:dyDescent="0.75">
      <c r="A2" s="2" t="s">
        <v>7</v>
      </c>
      <c r="B2" s="2" t="s">
        <v>8</v>
      </c>
      <c r="D2" s="2" t="s">
        <v>7</v>
      </c>
      <c r="E2" s="2" t="s">
        <v>8</v>
      </c>
    </row>
    <row r="3" spans="1:5" x14ac:dyDescent="0.75">
      <c r="A3" s="6">
        <v>0.90879541391616636</v>
      </c>
      <c r="B3" s="6">
        <v>1.7748111031135578</v>
      </c>
      <c r="D3">
        <v>1.0153673474182601</v>
      </c>
      <c r="E3">
        <v>0.81664810840090996</v>
      </c>
    </row>
    <row r="4" spans="1:5" x14ac:dyDescent="0.75">
      <c r="A4" s="6">
        <v>0.9647899116156311</v>
      </c>
      <c r="B4" s="6">
        <v>1.4705329102180549</v>
      </c>
      <c r="D4" s="6">
        <v>0.55692200299941041</v>
      </c>
      <c r="E4" s="6">
        <v>1.8028160522228081</v>
      </c>
    </row>
    <row r="5" spans="1:5" x14ac:dyDescent="0.75">
      <c r="A5" s="6">
        <v>1.5112529387358358</v>
      </c>
      <c r="B5" s="6">
        <v>1.9034232374209594</v>
      </c>
      <c r="D5" s="6">
        <v>1.7767576267525567</v>
      </c>
      <c r="E5" s="6">
        <v>2.4559570956681602</v>
      </c>
    </row>
    <row r="6" spans="1:5" x14ac:dyDescent="0.75">
      <c r="A6" s="6">
        <v>1.3178629279742415</v>
      </c>
      <c r="B6" s="6">
        <v>1.6633567507550044</v>
      </c>
      <c r="D6" s="6">
        <v>1.7077015149154013</v>
      </c>
      <c r="E6" s="6">
        <v>1.1185881386619672</v>
      </c>
    </row>
    <row r="7" spans="1:5" x14ac:dyDescent="0.75">
      <c r="A7" s="6">
        <v>2.0204336620890637</v>
      </c>
      <c r="B7" s="6">
        <v>2.3913856297415896</v>
      </c>
      <c r="D7" s="6">
        <v>2.5512655437993832</v>
      </c>
      <c r="E7" s="6">
        <v>5.2700831058043116</v>
      </c>
    </row>
    <row r="8" spans="1:5" x14ac:dyDescent="0.75">
      <c r="A8" s="6">
        <v>1.4826177782916612</v>
      </c>
      <c r="B8" s="6">
        <v>4.4090894137939163</v>
      </c>
      <c r="D8" s="6">
        <v>0.66701159667162291</v>
      </c>
      <c r="E8" s="6">
        <v>1.0030759225449855</v>
      </c>
    </row>
    <row r="9" spans="1:5" x14ac:dyDescent="0.75">
      <c r="A9" s="6">
        <v>1.5504671075914398</v>
      </c>
      <c r="B9" s="6">
        <v>2.4875070494378755</v>
      </c>
      <c r="D9" s="6">
        <v>0.80549999999999999</v>
      </c>
      <c r="E9" s="6">
        <v>2.6592432934367403</v>
      </c>
    </row>
    <row r="10" spans="1:5" x14ac:dyDescent="0.75">
      <c r="A10" s="6">
        <v>0.92093863425263534</v>
      </c>
      <c r="B10" s="6">
        <v>2.7309332899961598</v>
      </c>
      <c r="D10" s="6">
        <v>1.1321306001292544</v>
      </c>
      <c r="E10" s="6">
        <v>3.3965423361434839</v>
      </c>
    </row>
    <row r="11" spans="1:5" x14ac:dyDescent="0.75">
      <c r="A11" s="6">
        <v>0.80130787767380285</v>
      </c>
      <c r="B11" s="6">
        <v>0.89691436166949967</v>
      </c>
      <c r="D11" s="6">
        <v>0.99941957272905158</v>
      </c>
      <c r="E11" s="6">
        <v>2.8602763072909658</v>
      </c>
    </row>
    <row r="12" spans="1:5" x14ac:dyDescent="0.75">
      <c r="A12" s="6">
        <v>1.3712309508182692</v>
      </c>
      <c r="B12" s="6">
        <v>2.4418516978961162</v>
      </c>
    </row>
    <row r="13" spans="1:5" x14ac:dyDescent="0.75">
      <c r="A13" s="6">
        <v>0.83912746656613391</v>
      </c>
      <c r="B13" s="6">
        <v>0.9448179587218638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6F2C5-299F-4067-B8A2-BCF4DF97E6CA}">
  <dimension ref="A1:G14"/>
  <sheetViews>
    <sheetView tabSelected="1" workbookViewId="0">
      <selection activeCell="A2" sqref="A2"/>
    </sheetView>
  </sheetViews>
  <sheetFormatPr defaultRowHeight="14.75" x14ac:dyDescent="0.75"/>
  <cols>
    <col min="2" max="2" width="18.40625" customWidth="1"/>
    <col min="3" max="3" width="15.1328125" customWidth="1"/>
    <col min="4" max="4" width="15.953125" customWidth="1"/>
    <col min="6" max="6" width="16.76953125" customWidth="1"/>
    <col min="7" max="7" width="13.90625" customWidth="1"/>
  </cols>
  <sheetData>
    <row r="1" spans="1:7" x14ac:dyDescent="0.75">
      <c r="A1" t="s">
        <v>24</v>
      </c>
    </row>
    <row r="3" spans="1:7" x14ac:dyDescent="0.75">
      <c r="B3" s="2" t="s">
        <v>2</v>
      </c>
      <c r="C3" s="2" t="s">
        <v>20</v>
      </c>
      <c r="D3" s="2" t="s">
        <v>21</v>
      </c>
      <c r="F3" s="2" t="s">
        <v>2</v>
      </c>
      <c r="G3" s="2" t="s">
        <v>3</v>
      </c>
    </row>
    <row r="4" spans="1:7" x14ac:dyDescent="0.75">
      <c r="B4" s="3">
        <v>25.9</v>
      </c>
      <c r="C4" s="4">
        <v>4.4000000000000004</v>
      </c>
      <c r="D4" s="5">
        <v>75.5</v>
      </c>
      <c r="F4" s="10">
        <v>80</v>
      </c>
      <c r="G4" s="11">
        <v>5.7</v>
      </c>
    </row>
    <row r="5" spans="1:7" x14ac:dyDescent="0.75">
      <c r="B5" s="3">
        <v>14.6</v>
      </c>
      <c r="C5" s="4">
        <v>4.4000000000000004</v>
      </c>
      <c r="D5" s="5">
        <v>35.6</v>
      </c>
      <c r="F5" s="10">
        <v>9.9</v>
      </c>
      <c r="G5" s="11">
        <v>5.7</v>
      </c>
    </row>
    <row r="6" spans="1:7" x14ac:dyDescent="0.75">
      <c r="B6" s="3">
        <v>22</v>
      </c>
      <c r="C6" s="4">
        <v>7.8</v>
      </c>
      <c r="D6" s="5">
        <v>146.69999999999999</v>
      </c>
      <c r="F6" s="10">
        <v>35.200000000000003</v>
      </c>
      <c r="G6" s="11">
        <v>4.3</v>
      </c>
    </row>
    <row r="7" spans="1:7" x14ac:dyDescent="0.75">
      <c r="B7" s="3">
        <v>18.5</v>
      </c>
      <c r="C7" s="4">
        <v>6.8</v>
      </c>
      <c r="D7" s="5">
        <v>111.4</v>
      </c>
      <c r="F7" s="10">
        <v>40.200000000000003</v>
      </c>
      <c r="G7" s="11">
        <v>3</v>
      </c>
    </row>
    <row r="8" spans="1:7" x14ac:dyDescent="0.75">
      <c r="B8" s="3">
        <v>15.1</v>
      </c>
      <c r="C8" s="4">
        <v>5.3</v>
      </c>
      <c r="D8" s="5">
        <v>20.8</v>
      </c>
      <c r="F8" s="10">
        <v>47.5</v>
      </c>
      <c r="G8" s="11">
        <v>11.8</v>
      </c>
    </row>
    <row r="9" spans="1:7" x14ac:dyDescent="0.75">
      <c r="B9" s="3">
        <v>47.5</v>
      </c>
      <c r="C9" s="4">
        <v>11.4</v>
      </c>
      <c r="D9" s="5">
        <v>106.8</v>
      </c>
      <c r="F9" s="10">
        <v>14.6</v>
      </c>
      <c r="G9" s="11">
        <v>5.3</v>
      </c>
    </row>
    <row r="10" spans="1:7" x14ac:dyDescent="0.75">
      <c r="B10" s="3">
        <v>58.4</v>
      </c>
      <c r="C10" s="4">
        <v>9.6999999999999993</v>
      </c>
      <c r="D10" s="5">
        <v>75.2</v>
      </c>
      <c r="F10" s="10">
        <v>22</v>
      </c>
      <c r="G10" s="11">
        <v>7.8</v>
      </c>
    </row>
    <row r="11" spans="1:7" x14ac:dyDescent="0.75">
      <c r="F11" s="10">
        <v>18.5</v>
      </c>
      <c r="G11" s="11">
        <v>1.9</v>
      </c>
    </row>
    <row r="12" spans="1:7" x14ac:dyDescent="0.75">
      <c r="F12" s="10">
        <v>15.1</v>
      </c>
      <c r="G12" s="11">
        <v>5.2</v>
      </c>
    </row>
    <row r="13" spans="1:7" x14ac:dyDescent="0.75">
      <c r="F13" s="10">
        <v>47.5</v>
      </c>
      <c r="G13" s="11">
        <v>11.8</v>
      </c>
    </row>
    <row r="14" spans="1:7" x14ac:dyDescent="0.75">
      <c r="F14" s="10">
        <v>58.4</v>
      </c>
      <c r="G14" s="11">
        <v>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preBotC</vt:lpstr>
      <vt:lpstr>rVRG</vt:lpstr>
      <vt:lpstr>PPR</vt:lpstr>
      <vt:lpstr>TTX+4AP &amp; DNQX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Levitt</dc:creator>
  <cp:lastModifiedBy>Erica Levitt</cp:lastModifiedBy>
  <dcterms:created xsi:type="dcterms:W3CDTF">2022-06-23T17:24:24Z</dcterms:created>
  <dcterms:modified xsi:type="dcterms:W3CDTF">2022-06-23T17:53:11Z</dcterms:modified>
</cp:coreProperties>
</file>