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5f3c7259f866a2/文档/lab/Data_sharing/2021.02_total/raw_data/octo-pSIV-leu1-1D plasmid related octad-spore-dissection analysis raw data/pGS-32(octo-pSIV-leu1-1D-wtf25-piMtoA-natMX)/"/>
    </mc:Choice>
  </mc:AlternateContent>
  <xr:revisionPtr revIDLastSave="325" documentId="13_ncr:1_{959F47FB-B313-4CCE-BD54-F740FE6CFF27}" xr6:coauthVersionLast="46" xr6:coauthVersionMax="46" xr10:uidLastSave="{83D64FA5-AE3D-46B5-A076-88B4FB11DF66}"/>
  <bookViews>
    <workbookView xWindow="-98" yWindow="-98" windowWidth="21795" windowHeight="13096" tabRatio="705" activeTab="1" xr2:uid="{E3FFFE62-343A-434B-AD18-8AEFCCEBAF6F}"/>
  </bookViews>
  <sheets>
    <sheet name="01.1_empty plasmid control" sheetId="9" r:id="rId1"/>
    <sheet name="01.2_pGS-32 plasmid summary" sheetId="15" r:id="rId2"/>
    <sheet name="02_Fisher exact test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6" l="1"/>
  <c r="B14" i="16"/>
  <c r="E12" i="16"/>
  <c r="D12" i="16"/>
  <c r="E11" i="16"/>
  <c r="D11" i="16"/>
  <c r="C17" i="16" l="1"/>
  <c r="E14" i="16"/>
  <c r="B18" i="16"/>
  <c r="C25" i="16" s="1"/>
  <c r="C18" i="16"/>
  <c r="B17" i="16"/>
  <c r="C20" i="16" l="1"/>
  <c r="B25" i="16"/>
  <c r="E17" i="16"/>
  <c r="B20" i="16"/>
  <c r="E18" i="16"/>
  <c r="D25" i="16" l="1"/>
  <c r="C523" i="16" s="1"/>
  <c r="C499" i="16"/>
  <c r="C491" i="16"/>
  <c r="C275" i="16"/>
  <c r="C267" i="16"/>
  <c r="C243" i="16"/>
  <c r="C462" i="16"/>
  <c r="C438" i="16"/>
  <c r="C430" i="16"/>
  <c r="C334" i="16"/>
  <c r="C310" i="16"/>
  <c r="C286" i="16"/>
  <c r="C521" i="16"/>
  <c r="C489" i="16"/>
  <c r="C465" i="16"/>
  <c r="C369" i="16"/>
  <c r="C361" i="16"/>
  <c r="C345" i="16"/>
  <c r="C273" i="16"/>
  <c r="C265" i="16"/>
  <c r="C249" i="16"/>
  <c r="C300" i="16"/>
  <c r="C236" i="16"/>
  <c r="C185" i="16"/>
  <c r="C113" i="16"/>
  <c r="C105" i="16"/>
  <c r="C89" i="16"/>
  <c r="C206" i="16"/>
  <c r="C516" i="16"/>
  <c r="C452" i="16"/>
  <c r="C156" i="16"/>
  <c r="C140" i="16"/>
  <c r="C132" i="16"/>
  <c r="E20" i="16"/>
  <c r="C416" i="16"/>
  <c r="C352" i="16"/>
  <c r="C224" i="16"/>
  <c r="C187" i="16"/>
  <c r="C179" i="16"/>
  <c r="C163" i="16"/>
  <c r="C91" i="16"/>
  <c r="C83" i="16"/>
  <c r="C201" i="16"/>
  <c r="C344" i="16"/>
  <c r="C340" i="16"/>
  <c r="C276" i="16"/>
  <c r="C212" i="16"/>
  <c r="C174" i="16"/>
  <c r="C118" i="16"/>
  <c r="C110" i="16"/>
  <c r="C102" i="16"/>
  <c r="C78" i="16"/>
  <c r="C190" i="16" l="1"/>
  <c r="C99" i="16"/>
  <c r="C197" i="16"/>
  <c r="C164" i="16"/>
  <c r="C121" i="16"/>
  <c r="C281" i="16"/>
  <c r="C214" i="16"/>
  <c r="C342" i="16"/>
  <c r="C307" i="16"/>
  <c r="C150" i="16"/>
  <c r="C464" i="16"/>
  <c r="C115" i="16"/>
  <c r="C348" i="16"/>
  <c r="C76" i="16"/>
  <c r="C188" i="16"/>
  <c r="C456" i="16"/>
  <c r="C137" i="16"/>
  <c r="C492" i="16"/>
  <c r="C305" i="16"/>
  <c r="C401" i="16"/>
  <c r="C238" i="16"/>
  <c r="C350" i="16"/>
  <c r="C494" i="16"/>
  <c r="C363" i="16"/>
  <c r="C134" i="16"/>
  <c r="C27" i="16"/>
  <c r="C328" i="16"/>
  <c r="C364" i="16"/>
  <c r="C393" i="16"/>
  <c r="C470" i="16"/>
  <c r="C195" i="16"/>
  <c r="C166" i="16"/>
  <c r="C280" i="16"/>
  <c r="C131" i="16"/>
  <c r="C412" i="16"/>
  <c r="C100" i="16"/>
  <c r="C205" i="16"/>
  <c r="C520" i="16"/>
  <c r="C145" i="16"/>
  <c r="C217" i="16"/>
  <c r="C313" i="16"/>
  <c r="C425" i="16"/>
  <c r="C246" i="16"/>
  <c r="C366" i="16"/>
  <c r="C502" i="16"/>
  <c r="C371" i="16"/>
  <c r="C147" i="16"/>
  <c r="C240" i="16"/>
  <c r="C108" i="16"/>
  <c r="C260" i="16"/>
  <c r="C368" i="16"/>
  <c r="C169" i="16"/>
  <c r="C233" i="16"/>
  <c r="C329" i="16"/>
  <c r="C433" i="16"/>
  <c r="C270" i="16"/>
  <c r="C374" i="16"/>
  <c r="C526" i="16"/>
  <c r="C403" i="16"/>
  <c r="C86" i="16"/>
  <c r="C182" i="16"/>
  <c r="C408" i="16"/>
  <c r="C155" i="16"/>
  <c r="C198" i="16"/>
  <c r="C124" i="16"/>
  <c r="C388" i="16"/>
  <c r="C81" i="16"/>
  <c r="C177" i="16"/>
  <c r="C241" i="16"/>
  <c r="C337" i="16"/>
  <c r="C457" i="16"/>
  <c r="C278" i="16"/>
  <c r="C398" i="16"/>
  <c r="C235" i="16"/>
  <c r="C435" i="16"/>
  <c r="C28" i="16"/>
  <c r="C41" i="16"/>
  <c r="C36" i="16"/>
  <c r="C49" i="16"/>
  <c r="C51" i="16"/>
  <c r="C44" i="16"/>
  <c r="C57" i="16"/>
  <c r="C59" i="16"/>
  <c r="C60" i="16"/>
  <c r="C38" i="16"/>
  <c r="C67" i="16"/>
  <c r="C68" i="16"/>
  <c r="C46" i="16"/>
  <c r="C70" i="16"/>
  <c r="C299" i="16"/>
  <c r="C427" i="16"/>
  <c r="C331" i="16"/>
  <c r="C459" i="16"/>
  <c r="C54" i="16"/>
  <c r="C142" i="16"/>
  <c r="C468" i="16"/>
  <c r="C35" i="16"/>
  <c r="C123" i="16"/>
  <c r="C284" i="16"/>
  <c r="C480" i="16"/>
  <c r="C92" i="16"/>
  <c r="C172" i="16"/>
  <c r="C264" i="16"/>
  <c r="C73" i="16"/>
  <c r="C153" i="16"/>
  <c r="C209" i="16"/>
  <c r="C297" i="16"/>
  <c r="C377" i="16"/>
  <c r="C497" i="16"/>
  <c r="C302" i="16"/>
  <c r="C406" i="16"/>
  <c r="C211" i="16"/>
  <c r="C339" i="16"/>
  <c r="C467" i="16"/>
  <c r="C395" i="16"/>
  <c r="D22" i="16"/>
  <c r="E25" i="16"/>
  <c r="D523" i="16" s="1"/>
  <c r="C503" i="16"/>
  <c r="C471" i="16"/>
  <c r="C439" i="16"/>
  <c r="C407" i="16"/>
  <c r="C375" i="16"/>
  <c r="C343" i="16"/>
  <c r="C311" i="16"/>
  <c r="C279" i="16"/>
  <c r="D279" i="16" s="1"/>
  <c r="C247" i="16"/>
  <c r="C215" i="16"/>
  <c r="C506" i="16"/>
  <c r="C474" i="16"/>
  <c r="C442" i="16"/>
  <c r="C410" i="16"/>
  <c r="D410" i="16" s="1"/>
  <c r="C378" i="16"/>
  <c r="C346" i="16"/>
  <c r="D346" i="16" s="1"/>
  <c r="C314" i="16"/>
  <c r="C282" i="16"/>
  <c r="C250" i="16"/>
  <c r="C218" i="16"/>
  <c r="D218" i="16" s="1"/>
  <c r="C501" i="16"/>
  <c r="C469" i="16"/>
  <c r="D469" i="16" s="1"/>
  <c r="C437" i="16"/>
  <c r="C405" i="16"/>
  <c r="D405" i="16" s="1"/>
  <c r="C373" i="16"/>
  <c r="D373" i="16" s="1"/>
  <c r="C341" i="16"/>
  <c r="C309" i="16"/>
  <c r="C277" i="16"/>
  <c r="D277" i="16" s="1"/>
  <c r="C245" i="16"/>
  <c r="C213" i="16"/>
  <c r="D213" i="16" s="1"/>
  <c r="C332" i="16"/>
  <c r="C181" i="16"/>
  <c r="D181" i="16" s="1"/>
  <c r="C149" i="16"/>
  <c r="D149" i="16" s="1"/>
  <c r="C117" i="16"/>
  <c r="D117" i="16" s="1"/>
  <c r="C85" i="16"/>
  <c r="D85" i="16" s="1"/>
  <c r="C53" i="16"/>
  <c r="D53" i="16" s="1"/>
  <c r="C210" i="16"/>
  <c r="C296" i="16"/>
  <c r="D296" i="16" s="1"/>
  <c r="C484" i="16"/>
  <c r="D484" i="16" s="1"/>
  <c r="C228" i="16"/>
  <c r="D228" i="16" s="1"/>
  <c r="C168" i="16"/>
  <c r="D168" i="16" s="1"/>
  <c r="C136" i="16"/>
  <c r="D136" i="16" s="1"/>
  <c r="C104" i="16"/>
  <c r="D104" i="16" s="1"/>
  <c r="C72" i="16"/>
  <c r="D72" i="16" s="1"/>
  <c r="C40" i="16"/>
  <c r="D40" i="16" s="1"/>
  <c r="C448" i="16"/>
  <c r="D448" i="16" s="1"/>
  <c r="C204" i="16"/>
  <c r="D204" i="16" s="1"/>
  <c r="C380" i="16"/>
  <c r="D380" i="16" s="1"/>
  <c r="C192" i="16"/>
  <c r="D192" i="16" s="1"/>
  <c r="C159" i="16"/>
  <c r="D159" i="16" s="1"/>
  <c r="C127" i="16"/>
  <c r="D127" i="16" s="1"/>
  <c r="C95" i="16"/>
  <c r="D95" i="16" s="1"/>
  <c r="C63" i="16"/>
  <c r="D63" i="16" s="1"/>
  <c r="C31" i="16"/>
  <c r="D31" i="16" s="1"/>
  <c r="C376" i="16"/>
  <c r="D376" i="16" s="1"/>
  <c r="C272" i="16"/>
  <c r="D272" i="16" s="1"/>
  <c r="C308" i="16"/>
  <c r="D308" i="16" s="1"/>
  <c r="C178" i="16"/>
  <c r="D178" i="16" s="1"/>
  <c r="C146" i="16"/>
  <c r="D146" i="16" s="1"/>
  <c r="C114" i="16"/>
  <c r="D114" i="16" s="1"/>
  <c r="C82" i="16"/>
  <c r="D82" i="16" s="1"/>
  <c r="C50" i="16"/>
  <c r="D50" i="16" s="1"/>
  <c r="C527" i="16"/>
  <c r="D527" i="16" s="1"/>
  <c r="C495" i="16"/>
  <c r="D495" i="16" s="1"/>
  <c r="C463" i="16"/>
  <c r="D463" i="16" s="1"/>
  <c r="C431" i="16"/>
  <c r="D431" i="16" s="1"/>
  <c r="C399" i="16"/>
  <c r="D399" i="16" s="1"/>
  <c r="C367" i="16"/>
  <c r="D367" i="16" s="1"/>
  <c r="C335" i="16"/>
  <c r="D335" i="16" s="1"/>
  <c r="C303" i="16"/>
  <c r="D303" i="16" s="1"/>
  <c r="C271" i="16"/>
  <c r="D271" i="16" s="1"/>
  <c r="C239" i="16"/>
  <c r="D239" i="16" s="1"/>
  <c r="C207" i="16"/>
  <c r="D207" i="16" s="1"/>
  <c r="C498" i="16"/>
  <c r="D498" i="16" s="1"/>
  <c r="C466" i="16"/>
  <c r="D466" i="16" s="1"/>
  <c r="C434" i="16"/>
  <c r="D434" i="16" s="1"/>
  <c r="C402" i="16"/>
  <c r="D402" i="16" s="1"/>
  <c r="C370" i="16"/>
  <c r="D370" i="16" s="1"/>
  <c r="C338" i="16"/>
  <c r="D338" i="16" s="1"/>
  <c r="C306" i="16"/>
  <c r="D306" i="16" s="1"/>
  <c r="C274" i="16"/>
  <c r="D274" i="16" s="1"/>
  <c r="C242" i="16"/>
  <c r="D242" i="16" s="1"/>
  <c r="C525" i="16"/>
  <c r="D525" i="16" s="1"/>
  <c r="C493" i="16"/>
  <c r="D493" i="16" s="1"/>
  <c r="C461" i="16"/>
  <c r="D461" i="16" s="1"/>
  <c r="C429" i="16"/>
  <c r="D429" i="16" s="1"/>
  <c r="C397" i="16"/>
  <c r="D397" i="16" s="1"/>
  <c r="C365" i="16"/>
  <c r="D365" i="16" s="1"/>
  <c r="C333" i="16"/>
  <c r="D333" i="16" s="1"/>
  <c r="C301" i="16"/>
  <c r="D301" i="16" s="1"/>
  <c r="C269" i="16"/>
  <c r="D269" i="16" s="1"/>
  <c r="C237" i="16"/>
  <c r="D237" i="16" s="1"/>
  <c r="C524" i="16"/>
  <c r="D524" i="16" s="1"/>
  <c r="C268" i="16"/>
  <c r="D268" i="16" s="1"/>
  <c r="C173" i="16"/>
  <c r="D173" i="16" s="1"/>
  <c r="C141" i="16"/>
  <c r="D141" i="16" s="1"/>
  <c r="C109" i="16"/>
  <c r="D109" i="16" s="1"/>
  <c r="C77" i="16"/>
  <c r="D77" i="16" s="1"/>
  <c r="C45" i="16"/>
  <c r="D45" i="16" s="1"/>
  <c r="C488" i="16"/>
  <c r="D488" i="16" s="1"/>
  <c r="C232" i="16"/>
  <c r="D232" i="16" s="1"/>
  <c r="C420" i="16"/>
  <c r="D420" i="16" s="1"/>
  <c r="C193" i="16"/>
  <c r="D193" i="16" s="1"/>
  <c r="C160" i="16"/>
  <c r="D160" i="16" s="1"/>
  <c r="C128" i="16"/>
  <c r="D128" i="16" s="1"/>
  <c r="C96" i="16"/>
  <c r="D96" i="16" s="1"/>
  <c r="C64" i="16"/>
  <c r="D64" i="16" s="1"/>
  <c r="C32" i="16"/>
  <c r="D32" i="16" s="1"/>
  <c r="C384" i="16"/>
  <c r="D384" i="16" s="1"/>
  <c r="C400" i="16"/>
  <c r="D400" i="16" s="1"/>
  <c r="C316" i="16"/>
  <c r="D316" i="16" s="1"/>
  <c r="C183" i="16"/>
  <c r="D183" i="16" s="1"/>
  <c r="C151" i="16"/>
  <c r="D151" i="16" s="1"/>
  <c r="C119" i="16"/>
  <c r="D119" i="16" s="1"/>
  <c r="C87" i="16"/>
  <c r="D87" i="16" s="1"/>
  <c r="C55" i="16"/>
  <c r="D55" i="16" s="1"/>
  <c r="C432" i="16"/>
  <c r="D432" i="16" s="1"/>
  <c r="C312" i="16"/>
  <c r="D312" i="16" s="1"/>
  <c r="C500" i="16"/>
  <c r="D500" i="16" s="1"/>
  <c r="C244" i="16"/>
  <c r="D244" i="16" s="1"/>
  <c r="C170" i="16"/>
  <c r="D170" i="16" s="1"/>
  <c r="C138" i="16"/>
  <c r="D138" i="16" s="1"/>
  <c r="C106" i="16"/>
  <c r="D106" i="16" s="1"/>
  <c r="C74" i="16"/>
  <c r="D74" i="16" s="1"/>
  <c r="C42" i="16"/>
  <c r="D42" i="16" s="1"/>
  <c r="C519" i="16"/>
  <c r="D519" i="16" s="1"/>
  <c r="C487" i="16"/>
  <c r="D487" i="16" s="1"/>
  <c r="C455" i="16"/>
  <c r="D455" i="16" s="1"/>
  <c r="C423" i="16"/>
  <c r="D423" i="16" s="1"/>
  <c r="C391" i="16"/>
  <c r="D391" i="16" s="1"/>
  <c r="C359" i="16"/>
  <c r="D359" i="16" s="1"/>
  <c r="C327" i="16"/>
  <c r="D327" i="16" s="1"/>
  <c r="C295" i="16"/>
  <c r="D295" i="16" s="1"/>
  <c r="C263" i="16"/>
  <c r="D263" i="16" s="1"/>
  <c r="C231" i="16"/>
  <c r="D231" i="16" s="1"/>
  <c r="C522" i="16"/>
  <c r="D522" i="16" s="1"/>
  <c r="C490" i="16"/>
  <c r="D490" i="16" s="1"/>
  <c r="C458" i="16"/>
  <c r="D458" i="16" s="1"/>
  <c r="C426" i="16"/>
  <c r="D426" i="16" s="1"/>
  <c r="C394" i="16"/>
  <c r="D394" i="16" s="1"/>
  <c r="C362" i="16"/>
  <c r="D362" i="16" s="1"/>
  <c r="C330" i="16"/>
  <c r="D330" i="16" s="1"/>
  <c r="C298" i="16"/>
  <c r="D298" i="16" s="1"/>
  <c r="C266" i="16"/>
  <c r="D266" i="16" s="1"/>
  <c r="C234" i="16"/>
  <c r="D234" i="16" s="1"/>
  <c r="C517" i="16"/>
  <c r="D517" i="16" s="1"/>
  <c r="C485" i="16"/>
  <c r="D485" i="16" s="1"/>
  <c r="C453" i="16"/>
  <c r="D453" i="16" s="1"/>
  <c r="C421" i="16"/>
  <c r="D421" i="16" s="1"/>
  <c r="C389" i="16"/>
  <c r="D389" i="16" s="1"/>
  <c r="C357" i="16"/>
  <c r="D357" i="16" s="1"/>
  <c r="C325" i="16"/>
  <c r="D325" i="16" s="1"/>
  <c r="C293" i="16"/>
  <c r="D293" i="16" s="1"/>
  <c r="C261" i="16"/>
  <c r="D261" i="16" s="1"/>
  <c r="C229" i="16"/>
  <c r="D229" i="16" s="1"/>
  <c r="C460" i="16"/>
  <c r="D460" i="16" s="1"/>
  <c r="C208" i="16"/>
  <c r="D208" i="16" s="1"/>
  <c r="C165" i="16"/>
  <c r="D165" i="16" s="1"/>
  <c r="C133" i="16"/>
  <c r="D133" i="16" s="1"/>
  <c r="C101" i="16"/>
  <c r="D101" i="16" s="1"/>
  <c r="C69" i="16"/>
  <c r="D69" i="16" s="1"/>
  <c r="C37" i="16"/>
  <c r="D37" i="16" s="1"/>
  <c r="C424" i="16"/>
  <c r="D424" i="16" s="1"/>
  <c r="C199" i="16"/>
  <c r="D199" i="16" s="1"/>
  <c r="C356" i="16"/>
  <c r="D356" i="16" s="1"/>
  <c r="C184" i="16"/>
  <c r="D184" i="16" s="1"/>
  <c r="C152" i="16"/>
  <c r="D152" i="16" s="1"/>
  <c r="C120" i="16"/>
  <c r="D120" i="16" s="1"/>
  <c r="C88" i="16"/>
  <c r="D88" i="16" s="1"/>
  <c r="C56" i="16"/>
  <c r="D56" i="16" s="1"/>
  <c r="C320" i="16"/>
  <c r="D320" i="16" s="1"/>
  <c r="C508" i="16"/>
  <c r="D508" i="16" s="1"/>
  <c r="C252" i="16"/>
  <c r="D252" i="16" s="1"/>
  <c r="C175" i="16"/>
  <c r="D175" i="16" s="1"/>
  <c r="C143" i="16"/>
  <c r="D143" i="16" s="1"/>
  <c r="C111" i="16"/>
  <c r="D111" i="16" s="1"/>
  <c r="C79" i="16"/>
  <c r="D79" i="16" s="1"/>
  <c r="C47" i="16"/>
  <c r="D47" i="16" s="1"/>
  <c r="C504" i="16"/>
  <c r="D504" i="16" s="1"/>
  <c r="C248" i="16"/>
  <c r="D248" i="16" s="1"/>
  <c r="C436" i="16"/>
  <c r="D436" i="16" s="1"/>
  <c r="C202" i="16"/>
  <c r="D202" i="16" s="1"/>
  <c r="C162" i="16"/>
  <c r="D162" i="16" s="1"/>
  <c r="C130" i="16"/>
  <c r="D130" i="16" s="1"/>
  <c r="C98" i="16"/>
  <c r="D98" i="16" s="1"/>
  <c r="C66" i="16"/>
  <c r="D66" i="16" s="1"/>
  <c r="C34" i="16"/>
  <c r="D34" i="16" s="1"/>
  <c r="C129" i="16"/>
  <c r="D129" i="16" s="1"/>
  <c r="C194" i="16"/>
  <c r="D194" i="16" s="1"/>
  <c r="C180" i="16"/>
  <c r="D180" i="16" s="1"/>
  <c r="C116" i="16"/>
  <c r="D116" i="16" s="1"/>
  <c r="C52" i="16"/>
  <c r="D52" i="16" s="1"/>
  <c r="C288" i="16"/>
  <c r="D288" i="16" s="1"/>
  <c r="C220" i="16"/>
  <c r="D220" i="16" s="1"/>
  <c r="C171" i="16"/>
  <c r="D171" i="16" s="1"/>
  <c r="C139" i="16"/>
  <c r="D139" i="16" s="1"/>
  <c r="C75" i="16"/>
  <c r="D75" i="16" s="1"/>
  <c r="C43" i="16"/>
  <c r="D43" i="16" s="1"/>
  <c r="C472" i="16"/>
  <c r="D472" i="16" s="1"/>
  <c r="C404" i="16"/>
  <c r="D404" i="16" s="1"/>
  <c r="C196" i="16"/>
  <c r="D196" i="16" s="1"/>
  <c r="C158" i="16"/>
  <c r="D158" i="16" s="1"/>
  <c r="C94" i="16"/>
  <c r="D94" i="16" s="1"/>
  <c r="C62" i="16"/>
  <c r="D62" i="16" s="1"/>
  <c r="C30" i="16"/>
  <c r="D30" i="16" s="1"/>
  <c r="C515" i="16"/>
  <c r="D515" i="16" s="1"/>
  <c r="C483" i="16"/>
  <c r="D483" i="16" s="1"/>
  <c r="C451" i="16"/>
  <c r="D451" i="16" s="1"/>
  <c r="C419" i="16"/>
  <c r="D419" i="16" s="1"/>
  <c r="C387" i="16"/>
  <c r="D387" i="16" s="1"/>
  <c r="C355" i="16"/>
  <c r="D355" i="16" s="1"/>
  <c r="C323" i="16"/>
  <c r="D323" i="16" s="1"/>
  <c r="C291" i="16"/>
  <c r="D291" i="16" s="1"/>
  <c r="C259" i="16"/>
  <c r="D259" i="16" s="1"/>
  <c r="C227" i="16"/>
  <c r="D227" i="16" s="1"/>
  <c r="C518" i="16"/>
  <c r="D518" i="16" s="1"/>
  <c r="C486" i="16"/>
  <c r="D486" i="16" s="1"/>
  <c r="C454" i="16"/>
  <c r="D454" i="16" s="1"/>
  <c r="C422" i="16"/>
  <c r="D422" i="16" s="1"/>
  <c r="C390" i="16"/>
  <c r="D390" i="16" s="1"/>
  <c r="C358" i="16"/>
  <c r="D358" i="16" s="1"/>
  <c r="C326" i="16"/>
  <c r="D326" i="16" s="1"/>
  <c r="C294" i="16"/>
  <c r="D294" i="16" s="1"/>
  <c r="C262" i="16"/>
  <c r="D262" i="16" s="1"/>
  <c r="C230" i="16"/>
  <c r="D230" i="16" s="1"/>
  <c r="C513" i="16"/>
  <c r="D513" i="16" s="1"/>
  <c r="C481" i="16"/>
  <c r="D481" i="16" s="1"/>
  <c r="C449" i="16"/>
  <c r="D449" i="16" s="1"/>
  <c r="C417" i="16"/>
  <c r="D417" i="16" s="1"/>
  <c r="C385" i="16"/>
  <c r="D385" i="16" s="1"/>
  <c r="C353" i="16"/>
  <c r="D353" i="16" s="1"/>
  <c r="C321" i="16"/>
  <c r="D321" i="16" s="1"/>
  <c r="C289" i="16"/>
  <c r="D289" i="16" s="1"/>
  <c r="C257" i="16"/>
  <c r="D257" i="16" s="1"/>
  <c r="C225" i="16"/>
  <c r="D225" i="16" s="1"/>
  <c r="C428" i="16"/>
  <c r="D428" i="16" s="1"/>
  <c r="C200" i="16"/>
  <c r="D200" i="16" s="1"/>
  <c r="C161" i="16"/>
  <c r="D161" i="16" s="1"/>
  <c r="C97" i="16"/>
  <c r="D97" i="16" s="1"/>
  <c r="C65" i="16"/>
  <c r="D65" i="16" s="1"/>
  <c r="C33" i="16"/>
  <c r="D33" i="16" s="1"/>
  <c r="C392" i="16"/>
  <c r="D392" i="16" s="1"/>
  <c r="C324" i="16"/>
  <c r="D324" i="16" s="1"/>
  <c r="C148" i="16"/>
  <c r="D148" i="16" s="1"/>
  <c r="C84" i="16"/>
  <c r="D84" i="16" s="1"/>
  <c r="C336" i="16"/>
  <c r="D336" i="16" s="1"/>
  <c r="C476" i="16"/>
  <c r="D476" i="16" s="1"/>
  <c r="C107" i="16"/>
  <c r="D107" i="16" s="1"/>
  <c r="C216" i="16"/>
  <c r="D216" i="16" s="1"/>
  <c r="C126" i="16"/>
  <c r="D126" i="16" s="1"/>
  <c r="C511" i="16"/>
  <c r="D511" i="16" s="1"/>
  <c r="C479" i="16"/>
  <c r="D479" i="16" s="1"/>
  <c r="C447" i="16"/>
  <c r="D447" i="16" s="1"/>
  <c r="C415" i="16"/>
  <c r="D415" i="16" s="1"/>
  <c r="C383" i="16"/>
  <c r="D383" i="16" s="1"/>
  <c r="C351" i="16"/>
  <c r="D351" i="16" s="1"/>
  <c r="C319" i="16"/>
  <c r="D319" i="16" s="1"/>
  <c r="C287" i="16"/>
  <c r="D287" i="16" s="1"/>
  <c r="C255" i="16"/>
  <c r="D255" i="16" s="1"/>
  <c r="C223" i="16"/>
  <c r="D223" i="16" s="1"/>
  <c r="C514" i="16"/>
  <c r="D514" i="16" s="1"/>
  <c r="C482" i="16"/>
  <c r="D482" i="16" s="1"/>
  <c r="C450" i="16"/>
  <c r="D450" i="16" s="1"/>
  <c r="C418" i="16"/>
  <c r="D418" i="16" s="1"/>
  <c r="C386" i="16"/>
  <c r="D386" i="16" s="1"/>
  <c r="C354" i="16"/>
  <c r="D354" i="16" s="1"/>
  <c r="C322" i="16"/>
  <c r="D322" i="16" s="1"/>
  <c r="C290" i="16"/>
  <c r="D290" i="16" s="1"/>
  <c r="C258" i="16"/>
  <c r="D258" i="16" s="1"/>
  <c r="C226" i="16"/>
  <c r="D226" i="16" s="1"/>
  <c r="C509" i="16"/>
  <c r="D509" i="16" s="1"/>
  <c r="C477" i="16"/>
  <c r="D477" i="16" s="1"/>
  <c r="C445" i="16"/>
  <c r="D445" i="16" s="1"/>
  <c r="C413" i="16"/>
  <c r="D413" i="16" s="1"/>
  <c r="C381" i="16"/>
  <c r="D381" i="16" s="1"/>
  <c r="C349" i="16"/>
  <c r="D349" i="16" s="1"/>
  <c r="C317" i="16"/>
  <c r="D317" i="16" s="1"/>
  <c r="C285" i="16"/>
  <c r="D285" i="16" s="1"/>
  <c r="C253" i="16"/>
  <c r="D253" i="16" s="1"/>
  <c r="C221" i="16"/>
  <c r="D221" i="16" s="1"/>
  <c r="C396" i="16"/>
  <c r="D396" i="16" s="1"/>
  <c r="C189" i="16"/>
  <c r="D189" i="16" s="1"/>
  <c r="C157" i="16"/>
  <c r="D157" i="16" s="1"/>
  <c r="C125" i="16"/>
  <c r="D125" i="16" s="1"/>
  <c r="C93" i="16"/>
  <c r="D93" i="16" s="1"/>
  <c r="C61" i="16"/>
  <c r="D61" i="16" s="1"/>
  <c r="C29" i="16"/>
  <c r="D29" i="16" s="1"/>
  <c r="C360" i="16"/>
  <c r="D360" i="16" s="1"/>
  <c r="C304" i="16"/>
  <c r="D304" i="16" s="1"/>
  <c r="C292" i="16"/>
  <c r="D292" i="16" s="1"/>
  <c r="C176" i="16"/>
  <c r="D176" i="16" s="1"/>
  <c r="C144" i="16"/>
  <c r="D144" i="16" s="1"/>
  <c r="C112" i="16"/>
  <c r="D112" i="16" s="1"/>
  <c r="C80" i="16"/>
  <c r="D80" i="16" s="1"/>
  <c r="C48" i="16"/>
  <c r="D48" i="16" s="1"/>
  <c r="C512" i="16"/>
  <c r="D512" i="16" s="1"/>
  <c r="C256" i="16"/>
  <c r="D256" i="16" s="1"/>
  <c r="C444" i="16"/>
  <c r="D444" i="16" s="1"/>
  <c r="C203" i="16"/>
  <c r="D203" i="16" s="1"/>
  <c r="C167" i="16"/>
  <c r="D167" i="16" s="1"/>
  <c r="C135" i="16"/>
  <c r="D135" i="16" s="1"/>
  <c r="C103" i="16"/>
  <c r="D103" i="16" s="1"/>
  <c r="C71" i="16"/>
  <c r="D71" i="16" s="1"/>
  <c r="C39" i="16"/>
  <c r="D39" i="16" s="1"/>
  <c r="C440" i="16"/>
  <c r="D440" i="16" s="1"/>
  <c r="C191" i="16"/>
  <c r="D191" i="16" s="1"/>
  <c r="C372" i="16"/>
  <c r="D372" i="16" s="1"/>
  <c r="C186" i="16"/>
  <c r="D186" i="16" s="1"/>
  <c r="C154" i="16"/>
  <c r="D154" i="16" s="1"/>
  <c r="C122" i="16"/>
  <c r="D122" i="16" s="1"/>
  <c r="C90" i="16"/>
  <c r="D90" i="16" s="1"/>
  <c r="C58" i="16"/>
  <c r="D58" i="16" s="1"/>
  <c r="C496" i="16"/>
  <c r="D496" i="16" s="1"/>
  <c r="C507" i="16"/>
  <c r="D507" i="16" s="1"/>
  <c r="C475" i="16"/>
  <c r="D475" i="16" s="1"/>
  <c r="C443" i="16"/>
  <c r="D443" i="16" s="1"/>
  <c r="C411" i="16"/>
  <c r="D411" i="16" s="1"/>
  <c r="C379" i="16"/>
  <c r="D379" i="16" s="1"/>
  <c r="C347" i="16"/>
  <c r="D347" i="16" s="1"/>
  <c r="C315" i="16"/>
  <c r="D315" i="16" s="1"/>
  <c r="C283" i="16"/>
  <c r="D283" i="16" s="1"/>
  <c r="C251" i="16"/>
  <c r="D251" i="16" s="1"/>
  <c r="C219" i="16"/>
  <c r="D219" i="16" s="1"/>
  <c r="C510" i="16"/>
  <c r="D510" i="16" s="1"/>
  <c r="C478" i="16"/>
  <c r="D478" i="16" s="1"/>
  <c r="C446" i="16"/>
  <c r="D446" i="16" s="1"/>
  <c r="C414" i="16"/>
  <c r="D414" i="16" s="1"/>
  <c r="C382" i="16"/>
  <c r="D382" i="16" s="1"/>
  <c r="C318" i="16"/>
  <c r="D318" i="16" s="1"/>
  <c r="C254" i="16"/>
  <c r="D254" i="16" s="1"/>
  <c r="C222" i="16"/>
  <c r="D222" i="16" s="1"/>
  <c r="C505" i="16"/>
  <c r="D505" i="16" s="1"/>
  <c r="C473" i="16"/>
  <c r="D473" i="16" s="1"/>
  <c r="C441" i="16"/>
  <c r="D441" i="16" s="1"/>
  <c r="C409" i="16"/>
  <c r="D409" i="16" s="1"/>
  <c r="D210" i="16" l="1"/>
  <c r="D245" i="16"/>
  <c r="D501" i="16"/>
  <c r="D442" i="16"/>
  <c r="D309" i="16"/>
  <c r="D250" i="16"/>
  <c r="D341" i="16"/>
  <c r="D282" i="16"/>
  <c r="D215" i="16"/>
  <c r="D332" i="16"/>
  <c r="D437" i="16"/>
  <c r="D378" i="16"/>
  <c r="D343" i="16"/>
  <c r="D236" i="16"/>
  <c r="D375" i="16"/>
  <c r="D395" i="16"/>
  <c r="D474" i="16"/>
  <c r="D407" i="16"/>
  <c r="D314" i="16"/>
  <c r="D311" i="16"/>
  <c r="D403" i="16"/>
  <c r="D337" i="16"/>
  <c r="D344" i="16"/>
  <c r="D329" i="16"/>
  <c r="D240" i="16"/>
  <c r="D334" i="16"/>
  <c r="D205" i="16"/>
  <c r="D235" i="16"/>
  <c r="D81" i="16"/>
  <c r="D467" i="16"/>
  <c r="D209" i="16"/>
  <c r="D123" i="16"/>
  <c r="D145" i="16"/>
  <c r="D187" i="16"/>
  <c r="D526" i="16"/>
  <c r="D340" i="16"/>
  <c r="D102" i="16"/>
  <c r="D361" i="16"/>
  <c r="D163" i="16"/>
  <c r="D457" i="16"/>
  <c r="D60" i="16"/>
  <c r="D249" i="16"/>
  <c r="D86" i="16"/>
  <c r="D241" i="16"/>
  <c r="D155" i="16"/>
  <c r="D214" i="16"/>
  <c r="D108" i="16"/>
  <c r="D430" i="16"/>
  <c r="D328" i="16"/>
  <c r="D339" i="16"/>
  <c r="D153" i="16"/>
  <c r="D35" i="16"/>
  <c r="D206" i="16"/>
  <c r="D276" i="16"/>
  <c r="D286" i="16"/>
  <c r="D46" i="16"/>
  <c r="D166" i="16"/>
  <c r="D273" i="16"/>
  <c r="D174" i="16"/>
  <c r="D345" i="16"/>
  <c r="D224" i="16"/>
  <c r="D185" i="16"/>
  <c r="D67" i="16"/>
  <c r="D401" i="16"/>
  <c r="D28" i="16"/>
  <c r="D310" i="16"/>
  <c r="D188" i="16"/>
  <c r="D211" i="16"/>
  <c r="D73" i="16"/>
  <c r="D468" i="16"/>
  <c r="D76" i="16"/>
  <c r="D91" i="16"/>
  <c r="D369" i="16"/>
  <c r="D516" i="16"/>
  <c r="D435" i="16"/>
  <c r="D364" i="16"/>
  <c r="D70" i="16"/>
  <c r="D265" i="16"/>
  <c r="D179" i="16"/>
  <c r="D275" i="16"/>
  <c r="D113" i="16"/>
  <c r="D267" i="16"/>
  <c r="D105" i="16"/>
  <c r="D150" i="16"/>
  <c r="D313" i="16"/>
  <c r="D412" i="16"/>
  <c r="D521" i="16"/>
  <c r="D100" i="16"/>
  <c r="D406" i="16"/>
  <c r="D264" i="16"/>
  <c r="D142" i="16"/>
  <c r="D197" i="16"/>
  <c r="D195" i="16"/>
  <c r="D492" i="16"/>
  <c r="D352" i="16"/>
  <c r="D307" i="16"/>
  <c r="D137" i="16"/>
  <c r="D427" i="16"/>
  <c r="D300" i="16"/>
  <c r="D110" i="16"/>
  <c r="D470" i="16"/>
  <c r="D368" i="16"/>
  <c r="D462" i="16"/>
  <c r="D520" i="16"/>
  <c r="D499" i="16"/>
  <c r="D233" i="16"/>
  <c r="D147" i="16"/>
  <c r="D393" i="16"/>
  <c r="D348" i="16"/>
  <c r="D302" i="16"/>
  <c r="D172" i="16"/>
  <c r="D54" i="16"/>
  <c r="D27" i="16"/>
  <c r="D182" i="16"/>
  <c r="D57" i="16"/>
  <c r="D99" i="16"/>
  <c r="D502" i="16"/>
  <c r="D156" i="16"/>
  <c r="D299" i="16"/>
  <c r="D121" i="16"/>
  <c r="D83" i="16"/>
  <c r="D506" i="16"/>
  <c r="D439" i="16"/>
  <c r="D350" i="16"/>
  <c r="D388" i="16"/>
  <c r="D342" i="16"/>
  <c r="D260" i="16"/>
  <c r="D371" i="16"/>
  <c r="D177" i="16"/>
  <c r="D464" i="16"/>
  <c r="D305" i="16"/>
  <c r="D131" i="16"/>
  <c r="D497" i="16"/>
  <c r="D92" i="16"/>
  <c r="D398" i="16"/>
  <c r="D134" i="16"/>
  <c r="D59" i="16"/>
  <c r="D164" i="16"/>
  <c r="D118" i="16"/>
  <c r="D374" i="16"/>
  <c r="D201" i="16"/>
  <c r="D494" i="16"/>
  <c r="D41" i="16"/>
  <c r="D280" i="16"/>
  <c r="D471" i="16"/>
  <c r="D246" i="16"/>
  <c r="D132" i="16"/>
  <c r="D238" i="16"/>
  <c r="D124" i="16"/>
  <c r="D243" i="16"/>
  <c r="D89" i="16"/>
  <c r="D491" i="16"/>
  <c r="D217" i="16"/>
  <c r="D51" i="16"/>
  <c r="D377" i="16"/>
  <c r="D480" i="16"/>
  <c r="D489" i="16"/>
  <c r="D49" i="16"/>
  <c r="D459" i="16"/>
  <c r="D416" i="16"/>
  <c r="D212" i="16"/>
  <c r="D278" i="16"/>
  <c r="D38" i="16"/>
  <c r="D366" i="16"/>
  <c r="D452" i="16"/>
  <c r="D78" i="16"/>
  <c r="D247" i="16"/>
  <c r="D503" i="16"/>
  <c r="D433" i="16"/>
  <c r="D44" i="16"/>
  <c r="D425" i="16"/>
  <c r="D36" i="16"/>
  <c r="D438" i="16"/>
  <c r="D456" i="16"/>
  <c r="D363" i="16"/>
  <c r="D169" i="16"/>
  <c r="D190" i="16"/>
  <c r="D297" i="16"/>
  <c r="D284" i="16"/>
  <c r="D281" i="16"/>
  <c r="D68" i="16"/>
  <c r="D331" i="16"/>
  <c r="D115" i="16"/>
  <c r="D198" i="16"/>
  <c r="D465" i="16"/>
  <c r="D408" i="16"/>
  <c r="D270" i="16"/>
  <c r="D140" i="16"/>
  <c r="C7" i="16" l="1"/>
  <c r="D5" i="15" l="1"/>
  <c r="D4" i="15"/>
  <c r="D3" i="15"/>
  <c r="D2" i="15"/>
  <c r="I6" i="15"/>
  <c r="H6" i="15"/>
  <c r="G6" i="15"/>
  <c r="F6" i="15"/>
  <c r="E6" i="15"/>
  <c r="D6" i="15"/>
  <c r="I8" i="15" s="1"/>
  <c r="C6" i="15"/>
  <c r="B6" i="15"/>
  <c r="I8" i="9"/>
  <c r="H8" i="9"/>
  <c r="G8" i="9"/>
  <c r="F8" i="9"/>
  <c r="E8" i="9"/>
  <c r="D3" i="9"/>
  <c r="D4" i="9"/>
  <c r="D5" i="9"/>
  <c r="D2" i="9"/>
  <c r="E6" i="9"/>
  <c r="I6" i="9"/>
  <c r="E8" i="15" l="1"/>
  <c r="F8" i="15"/>
  <c r="H8" i="15"/>
  <c r="G8" i="15"/>
  <c r="C6" i="9" l="1"/>
  <c r="F6" i="9"/>
  <c r="G6" i="9"/>
  <c r="B6" i="9"/>
  <c r="H6" i="9"/>
  <c r="D6" i="9"/>
</calcChain>
</file>

<file path=xl/sharedStrings.xml><?xml version="1.0" encoding="utf-8"?>
<sst xmlns="http://schemas.openxmlformats.org/spreadsheetml/2006/main" count="48" uniqueCount="36">
  <si>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</si>
  <si>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</si>
  <si>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</si>
  <si>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</si>
  <si>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Nat+ G418-</t>
    <phoneticPr fontId="1" type="noConversion"/>
  </si>
  <si>
    <t>Nat- G418+</t>
    <phoneticPr fontId="1" type="noConversion"/>
  </si>
  <si>
    <t>Nat+ G418+</t>
    <phoneticPr fontId="1" type="noConversion"/>
  </si>
  <si>
    <t>Nat- G418-</t>
    <phoneticPr fontId="1" type="noConversion"/>
  </si>
  <si>
    <t>Viable spore</t>
    <phoneticPr fontId="1" type="noConversion"/>
  </si>
  <si>
    <t>DY47933 × DY47905 -1</t>
    <phoneticPr fontId="1" type="noConversion"/>
  </si>
  <si>
    <t>DY47933 × DY47905 -2</t>
  </si>
  <si>
    <t>DY47933 × DY47905 -3</t>
  </si>
  <si>
    <t>DY47933 × DY47905 -4</t>
  </si>
  <si>
    <t>Viability summary</t>
    <phoneticPr fontId="1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</si>
  <si>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</si>
  <si>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</si>
  <si>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</si>
  <si>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</si>
  <si>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</si>
  <si>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</si>
  <si>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SUM</t>
    <phoneticPr fontId="10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</si>
  <si>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</si>
  <si>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</si>
  <si>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</si>
  <si>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</si>
  <si>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</si>
  <si>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</si>
  <si>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</si>
  <si>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leu1Δ::vector/leu1wtf25/wtf25Δ::kanSVEM</t>
    <phoneticPr fontId="1" type="noConversion"/>
  </si>
  <si>
    <t>Other 3 genotypes</t>
    <phoneticPr fontId="10" type="noConversion"/>
  </si>
  <si>
    <r>
      <t>leu1Δ::plasmid</t>
    </r>
    <r>
      <rPr>
        <i/>
        <sz val="12"/>
        <color theme="1"/>
        <rFont val="Microsoft YaHei UI"/>
        <family val="2"/>
        <charset val="134"/>
      </rPr>
      <t xml:space="preserve"> </t>
    </r>
    <r>
      <rPr>
        <i/>
        <sz val="12"/>
        <color theme="1"/>
        <rFont val="Arial"/>
        <family val="2"/>
      </rPr>
      <t>wtf25Δ::kanSVEM</t>
    </r>
    <phoneticPr fontId="1" type="noConversion"/>
  </si>
  <si>
    <t>leu1Δ::wtf25-pi-MtoA/leu1wtf25/wtf25Δ::kanSVEM</t>
    <phoneticPr fontId="1" type="noConversion"/>
  </si>
  <si>
    <t>DY47932 × DY47905 -1</t>
    <phoneticPr fontId="1" type="noConversion"/>
  </si>
  <si>
    <t>DY47932 × DY47905 -2</t>
  </si>
  <si>
    <t>DY47932 × DY47905 -3</t>
  </si>
  <si>
    <t>DY47932 × DY47905 -4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</si>
</sst>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.01]0.###;[&gt;0.00001]0.#####;0.00E-####"/>
  </numFmts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  <font>
      <i/>
      <sz val="12"/>
      <name val="Arial"/>
      <family val="2"/>
    </font>
    <font>
      <i/>
      <sz val="12"/>
      <color theme="1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20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0" fontId="5" fillId="2" borderId="0" xfId="1" applyFont="1" applyFill="1"/>
    <xf numFmtId="0" fontId="9" fillId="2" borderId="0" xfId="1" applyFont="1" applyFill="1"/>
    <xf numFmtId="0" fontId="5" fillId="0" borderId="0" xfId="1" applyFont="1"/>
    <xf numFmtId="0" fontId="9" fillId="0" borderId="0" xfId="1" applyFont="1"/>
    <xf numFmtId="0" fontId="6" fillId="0" borderId="0" xfId="1" applyFont="1" applyAlignment="1">
      <alignment horizontal="right"/>
    </xf>
    <xf numFmtId="176" fontId="5" fillId="0" borderId="2" xfId="1" applyNumberFormat="1" applyFont="1" applyBorder="1"/>
    <xf numFmtId="0" fontId="7" fillId="0" borderId="0" xfId="1" applyFont="1"/>
    <xf numFmtId="0" fontId="5" fillId="0" borderId="3" xfId="1" applyFont="1" applyBorder="1"/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6" fillId="0" borderId="0" xfId="1" applyFont="1"/>
    <xf numFmtId="0" fontId="11" fillId="0" borderId="0" xfId="1" applyFont="1"/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1" xr:uid="{F8D9F11D-4112-4E22-9666-4ED16F9B4B98}"/>
    <cellStyle name="常规 3" xfId="2" xr:uid="{4E4DDD69-AD60-4FEB-AE53-E504BED81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5A4B-684D-4B85-9B61-CC20D3E9C68A}">
  <sheetPr codeName="Sheet1"/>
  <dimension ref="A1:I49"/>
  <sheetViews>
    <sheetView zoomScale="85" zoomScaleNormal="85" workbookViewId="0">
      <selection activeCell="E38" sqref="E38"/>
    </sheetView>
  </sheetViews>
  <sheetFormatPr defaultRowHeight="13.9"/>
  <cols>
    <col min="1" max="1" width="26.86328125" customWidth="1"/>
    <col min="2" max="2" width="11.46484375" customWidth="1"/>
    <col min="3" max="3" width="14.796875" customWidth="1"/>
    <col min="4" max="5" width="19" customWidth="1"/>
    <col min="6" max="6" width="19.19921875" customWidth="1"/>
    <col min="7" max="7" width="23.46484375" customWidth="1"/>
    <col min="8" max="8" width="22.33203125" customWidth="1"/>
    <col min="9" max="9" width="19.86328125" bestFit="1" customWidth="1"/>
  </cols>
  <sheetData>
    <row r="1" spans="1:9" ht="27.75">
      <c r="A1" t="s">
        <v>0</v>
      </c>
      <c r="B1" t="s">
        <v>1</v>
      </c>
      <c r="C1" t="s">
        <v>2</v>
      </c>
      <c r="D1" s="2" t="s">
        <v>3</v>
      </c>
      <c r="E1" t="s">
        <v>8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9</v>
      </c>
      <c r="B2">
        <v>11</v>
      </c>
      <c r="C2">
        <v>11</v>
      </c>
      <c r="D2">
        <f>C2*8</f>
        <v>88</v>
      </c>
      <c r="E2">
        <v>70</v>
      </c>
      <c r="F2">
        <v>30</v>
      </c>
      <c r="G2">
        <v>18</v>
      </c>
      <c r="H2">
        <v>9</v>
      </c>
      <c r="I2">
        <v>13</v>
      </c>
    </row>
    <row r="3" spans="1:9">
      <c r="A3" t="s">
        <v>10</v>
      </c>
      <c r="B3">
        <v>11</v>
      </c>
      <c r="C3">
        <v>11</v>
      </c>
      <c r="D3">
        <f t="shared" ref="D3:D5" si="0">C3*8</f>
        <v>88</v>
      </c>
      <c r="E3">
        <v>59</v>
      </c>
      <c r="F3">
        <v>16</v>
      </c>
      <c r="G3">
        <v>8</v>
      </c>
      <c r="H3">
        <v>15</v>
      </c>
      <c r="I3">
        <v>20</v>
      </c>
    </row>
    <row r="4" spans="1:9">
      <c r="A4" t="s">
        <v>11</v>
      </c>
      <c r="B4">
        <v>11</v>
      </c>
      <c r="C4">
        <v>11</v>
      </c>
      <c r="D4">
        <f t="shared" si="0"/>
        <v>88</v>
      </c>
      <c r="E4">
        <v>64</v>
      </c>
      <c r="F4">
        <v>21</v>
      </c>
      <c r="G4">
        <v>15</v>
      </c>
      <c r="H4">
        <v>10</v>
      </c>
      <c r="I4">
        <v>18</v>
      </c>
    </row>
    <row r="5" spans="1:9">
      <c r="A5" t="s">
        <v>12</v>
      </c>
      <c r="B5">
        <v>11</v>
      </c>
      <c r="C5">
        <v>11</v>
      </c>
      <c r="D5">
        <f t="shared" si="0"/>
        <v>88</v>
      </c>
      <c r="E5">
        <v>59</v>
      </c>
      <c r="F5">
        <v>20</v>
      </c>
      <c r="G5">
        <v>8</v>
      </c>
      <c r="H5">
        <v>11</v>
      </c>
      <c r="I5">
        <v>20</v>
      </c>
    </row>
    <row r="6" spans="1:9">
      <c r="B6">
        <f t="shared" ref="B6:I6" si="1">SUM(B2:B5)</f>
        <v>44</v>
      </c>
      <c r="C6">
        <f t="shared" si="1"/>
        <v>44</v>
      </c>
      <c r="D6">
        <f t="shared" si="1"/>
        <v>352</v>
      </c>
      <c r="E6">
        <f t="shared" si="1"/>
        <v>252</v>
      </c>
      <c r="F6">
        <f t="shared" si="1"/>
        <v>87</v>
      </c>
      <c r="G6">
        <f t="shared" si="1"/>
        <v>49</v>
      </c>
      <c r="H6">
        <f t="shared" si="1"/>
        <v>45</v>
      </c>
      <c r="I6">
        <f t="shared" si="1"/>
        <v>71</v>
      </c>
    </row>
    <row r="8" spans="1:9">
      <c r="A8" t="s">
        <v>13</v>
      </c>
      <c r="E8" s="3">
        <f>E6/D6</f>
        <v>0.71590909090909094</v>
      </c>
      <c r="F8" s="3">
        <f>F6/D6</f>
        <v>0.24715909090909091</v>
      </c>
      <c r="G8" s="3">
        <f>G6/D6</f>
        <v>0.13920454545454544</v>
      </c>
      <c r="H8" s="3">
        <f>H6/D6</f>
        <v>0.12784090909090909</v>
      </c>
      <c r="I8" s="3">
        <f>I6/D6</f>
        <v>0.20170454545454544</v>
      </c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4749-5574-4AFB-9804-676E73C1DEE0}">
  <dimension ref="A1:I49"/>
  <sheetViews>
    <sheetView tabSelected="1" zoomScale="85" zoomScaleNormal="85" workbookViewId="0">
      <selection activeCell="E26" sqref="E26"/>
    </sheetView>
  </sheetViews>
  <sheetFormatPr defaultRowHeight="13.9"/>
  <cols>
    <col min="1" max="1" width="26.86328125" customWidth="1"/>
    <col min="2" max="2" width="11.46484375" customWidth="1"/>
    <col min="3" max="3" width="14.796875" customWidth="1"/>
    <col min="4" max="5" width="19" customWidth="1"/>
    <col min="6" max="6" width="19.19921875" customWidth="1"/>
    <col min="7" max="7" width="23.46484375" customWidth="1"/>
    <col min="8" max="8" width="22.33203125" customWidth="1"/>
    <col min="9" max="9" width="19.86328125" bestFit="1" customWidth="1"/>
  </cols>
  <sheetData>
    <row r="1" spans="1:9" ht="27.75">
      <c r="A1" t="s">
        <v>0</v>
      </c>
      <c r="B1" t="s">
        <v>1</v>
      </c>
      <c r="C1" t="s">
        <v>2</v>
      </c>
      <c r="D1" s="2" t="s">
        <v>3</v>
      </c>
      <c r="E1" t="s">
        <v>8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32</v>
      </c>
      <c r="B2">
        <v>11</v>
      </c>
      <c r="C2">
        <v>11</v>
      </c>
      <c r="D2">
        <f>C2*8</f>
        <v>88</v>
      </c>
      <c r="E2">
        <v>45</v>
      </c>
      <c r="F2">
        <v>18</v>
      </c>
      <c r="G2">
        <v>4</v>
      </c>
      <c r="H2">
        <v>0</v>
      </c>
      <c r="I2">
        <v>23</v>
      </c>
    </row>
    <row r="3" spans="1:9">
      <c r="A3" t="s">
        <v>33</v>
      </c>
      <c r="B3">
        <v>11</v>
      </c>
      <c r="C3">
        <v>10</v>
      </c>
      <c r="D3">
        <f>C3*8</f>
        <v>80</v>
      </c>
      <c r="E3">
        <v>42</v>
      </c>
      <c r="F3">
        <v>18</v>
      </c>
      <c r="G3">
        <v>2</v>
      </c>
      <c r="H3">
        <v>0</v>
      </c>
      <c r="I3">
        <v>22</v>
      </c>
    </row>
    <row r="4" spans="1:9">
      <c r="A4" t="s">
        <v>34</v>
      </c>
      <c r="B4">
        <v>11</v>
      </c>
      <c r="C4">
        <v>11</v>
      </c>
      <c r="D4">
        <f>C4*8</f>
        <v>88</v>
      </c>
      <c r="E4">
        <v>38</v>
      </c>
      <c r="F4">
        <v>21</v>
      </c>
      <c r="G4">
        <v>5</v>
      </c>
      <c r="H4">
        <v>0</v>
      </c>
      <c r="I4">
        <v>12</v>
      </c>
    </row>
    <row r="5" spans="1:9">
      <c r="A5" t="s">
        <v>35</v>
      </c>
      <c r="B5">
        <v>11</v>
      </c>
      <c r="C5">
        <v>8</v>
      </c>
      <c r="D5">
        <f>C5*8</f>
        <v>64</v>
      </c>
      <c r="E5">
        <v>21</v>
      </c>
      <c r="F5">
        <v>9</v>
      </c>
      <c r="G5">
        <v>0</v>
      </c>
      <c r="H5">
        <v>0</v>
      </c>
      <c r="I5">
        <v>12</v>
      </c>
    </row>
    <row r="6" spans="1:9">
      <c r="B6">
        <f t="shared" ref="B6:I6" si="0">SUM(B2:B5)</f>
        <v>44</v>
      </c>
      <c r="C6">
        <f t="shared" si="0"/>
        <v>40</v>
      </c>
      <c r="D6">
        <f t="shared" si="0"/>
        <v>320</v>
      </c>
      <c r="E6">
        <f t="shared" si="0"/>
        <v>146</v>
      </c>
      <c r="F6">
        <f t="shared" si="0"/>
        <v>66</v>
      </c>
      <c r="G6">
        <f t="shared" si="0"/>
        <v>11</v>
      </c>
      <c r="H6">
        <f t="shared" si="0"/>
        <v>0</v>
      </c>
      <c r="I6">
        <f t="shared" si="0"/>
        <v>69</v>
      </c>
    </row>
    <row r="8" spans="1:9">
      <c r="A8" t="s">
        <v>13</v>
      </c>
      <c r="E8" s="3">
        <f>E6/D6</f>
        <v>0.45624999999999999</v>
      </c>
      <c r="F8" s="3">
        <f>F6/D6</f>
        <v>0.20624999999999999</v>
      </c>
      <c r="G8" s="3">
        <f>G6/D6</f>
        <v>3.4375000000000003E-2</v>
      </c>
      <c r="H8" s="3">
        <f>H6/D6</f>
        <v>0</v>
      </c>
      <c r="I8" s="3">
        <f>I6/D6</f>
        <v>0.21562500000000001</v>
      </c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3151-A3C7-46AB-9C8C-5E1DB184267B}">
  <dimension ref="A1:H528"/>
  <sheetViews>
    <sheetView workbookViewId="0">
      <selection activeCell="A541" sqref="A541"/>
    </sheetView>
  </sheetViews>
  <sheetFormatPr defaultColWidth="10.1328125" defaultRowHeight="13.9"/>
  <cols>
    <col min="1" max="1" width="49.53125" customWidth="1"/>
    <col min="2" max="2" width="37.33203125" customWidth="1"/>
    <col min="3" max="3" width="20.19921875" customWidth="1"/>
    <col min="4" max="4" width="9.796875" bestFit="1" customWidth="1"/>
    <col min="5" max="5" width="0" hidden="1" customWidth="1"/>
    <col min="6" max="8" width="9.6640625" customWidth="1"/>
  </cols>
  <sheetData>
    <row r="1" spans="1:8" s="5" customFormat="1" ht="18" customHeight="1">
      <c r="A1" s="4" t="s">
        <v>14</v>
      </c>
      <c r="B1" s="4"/>
      <c r="C1" s="4"/>
      <c r="D1" s="4"/>
      <c r="E1" s="4"/>
      <c r="F1" s="4"/>
      <c r="G1" s="4"/>
      <c r="H1" s="4"/>
    </row>
    <row r="2" spans="1:8" s="5" customFormat="1" ht="18" customHeight="1">
      <c r="A2" s="4" t="s">
        <v>15</v>
      </c>
      <c r="B2" s="4"/>
      <c r="C2" s="4"/>
      <c r="D2" s="4"/>
      <c r="E2" s="4"/>
      <c r="F2" s="4"/>
      <c r="G2" s="4"/>
      <c r="H2" s="4"/>
    </row>
    <row r="3" spans="1:8" s="5" customFormat="1" ht="18" customHeight="1">
      <c r="A3" s="4" t="s">
        <v>16</v>
      </c>
      <c r="B3" s="4"/>
      <c r="C3" s="4"/>
      <c r="D3" s="4"/>
      <c r="E3" s="4"/>
      <c r="F3" s="4"/>
      <c r="G3" s="4"/>
      <c r="H3" s="4"/>
    </row>
    <row r="4" spans="1:8" s="5" customFormat="1" ht="18" customHeight="1" ph="1">
      <c r="A4" s="4" t="s">
        <v>17</v>
      </c>
      <c r="B4" s="4"/>
      <c r="C4" s="4"/>
      <c r="D4" s="4"/>
      <c r="E4" s="4"/>
      <c r="F4" s="4"/>
      <c r="G4" s="4"/>
      <c r="H4" s="4"/>
    </row>
    <row r="5" spans="1:8" s="5" customFormat="1" ht="18" customHeight="1" ph="1">
      <c r="A5" s="4" t="s">
        <v>18</v>
      </c>
      <c r="B5" s="4"/>
      <c r="C5" s="4"/>
      <c r="D5" s="4"/>
      <c r="E5" s="4"/>
      <c r="F5" s="4"/>
      <c r="G5" s="4"/>
      <c r="H5" s="4"/>
    </row>
    <row r="6" spans="1:8" s="7" customFormat="1" ht="18" customHeight="1" thickBot="1">
      <c r="A6" s="6"/>
      <c r="B6" s="6"/>
      <c r="C6" s="6"/>
      <c r="D6" s="6"/>
      <c r="E6" s="6"/>
      <c r="F6" s="6"/>
      <c r="G6" s="6"/>
      <c r="H6" s="6"/>
    </row>
    <row r="7" spans="1:8" s="7" customFormat="1" ht="18" customHeight="1" thickBot="1">
      <c r="A7" s="6"/>
      <c r="B7" s="8" t="s">
        <v>19</v>
      </c>
      <c r="C7" s="9">
        <f>SUM(D27:D527)</f>
        <v>2.7472249116688336E-10</v>
      </c>
      <c r="D7" s="6"/>
      <c r="E7" s="6"/>
      <c r="F7" s="6"/>
      <c r="G7" s="6"/>
      <c r="H7" s="6"/>
    </row>
    <row r="8" spans="1:8" s="7" customFormat="1" ht="18" customHeight="1" ph="1">
      <c r="A8" s="6"/>
      <c r="B8" s="6"/>
      <c r="C8" s="6"/>
      <c r="D8" s="6"/>
      <c r="E8" s="6"/>
      <c r="F8" s="6"/>
      <c r="G8" s="6"/>
      <c r="H8" s="6"/>
    </row>
    <row r="9" spans="1:8" ht="15">
      <c r="A9" s="6"/>
      <c r="B9" s="6"/>
      <c r="C9" s="6"/>
      <c r="D9" s="10"/>
      <c r="E9" s="10"/>
      <c r="F9" s="10"/>
      <c r="G9" s="10"/>
      <c r="H9" s="10"/>
    </row>
    <row r="10" spans="1:8" ht="16.149999999999999">
      <c r="A10" s="6"/>
      <c r="B10" s="19" t="s">
        <v>30</v>
      </c>
      <c r="C10" s="6" t="s">
        <v>29</v>
      </c>
      <c r="D10" s="6" t="s">
        <v>20</v>
      </c>
      <c r="E10" s="10" t="s">
        <v>21</v>
      </c>
      <c r="F10" s="10"/>
      <c r="G10" s="10"/>
      <c r="H10" s="10"/>
    </row>
    <row r="11" spans="1:8" ht="15.4">
      <c r="A11" s="18" t="s">
        <v>28</v>
      </c>
      <c r="B11" s="11">
        <v>45</v>
      </c>
      <c r="C11" s="12">
        <v>207</v>
      </c>
      <c r="D11" s="13">
        <f>SUM(B11:C11)</f>
        <v>252</v>
      </c>
      <c r="E11" s="10">
        <f>B11+C11</f>
        <v>252</v>
      </c>
      <c r="F11" s="10"/>
      <c r="G11" s="10"/>
      <c r="H11" s="10"/>
    </row>
    <row r="12" spans="1:8" ht="15.4">
      <c r="A12" s="18" t="s">
        <v>31</v>
      </c>
      <c r="B12" s="14">
        <v>0</v>
      </c>
      <c r="C12" s="15">
        <v>146</v>
      </c>
      <c r="D12" s="13">
        <f>SUM(B12:C12)</f>
        <v>146</v>
      </c>
      <c r="E12" s="10">
        <f>B12+C12</f>
        <v>146</v>
      </c>
      <c r="F12" s="10"/>
      <c r="G12" s="10"/>
      <c r="H12" s="10"/>
    </row>
    <row r="14" spans="1:8" hidden="1">
      <c r="A14" s="10" t="s">
        <v>22</v>
      </c>
      <c r="B14" s="10">
        <f>B11+B12</f>
        <v>45</v>
      </c>
      <c r="C14" s="10">
        <f>C11+C12</f>
        <v>353</v>
      </c>
      <c r="D14" s="10"/>
      <c r="E14" s="10">
        <f>E11+E12</f>
        <v>398</v>
      </c>
      <c r="F14" s="10"/>
      <c r="G14" s="10"/>
      <c r="H14" s="10"/>
    </row>
    <row r="15" spans="1:8" hidden="1">
      <c r="A15" s="10"/>
      <c r="B15" s="10"/>
      <c r="C15" s="10"/>
      <c r="D15" s="10"/>
      <c r="E15" s="10"/>
      <c r="F15" s="10"/>
      <c r="G15" s="10"/>
      <c r="H15" s="10"/>
    </row>
    <row r="16" spans="1:8" ht="15" hidden="1">
      <c r="A16" s="6"/>
      <c r="B16" s="6" t="s">
        <v>23</v>
      </c>
      <c r="C16" s="6" t="s">
        <v>24</v>
      </c>
      <c r="D16" s="10"/>
      <c r="E16" s="10" t="s">
        <v>21</v>
      </c>
      <c r="F16" s="10"/>
      <c r="G16" s="10"/>
      <c r="H16" s="10"/>
    </row>
    <row r="17" spans="1:5" ht="15" hidden="1">
      <c r="A17" s="6" t="s">
        <v>25</v>
      </c>
      <c r="B17" s="6">
        <f>IF(B14&lt;C14,IF(E11&lt;E12,B11,B12),IF(E11&lt;E12,C11,C12))</f>
        <v>0</v>
      </c>
      <c r="C17" s="6">
        <f>IF(B14&lt;C14,IF(E11&lt;E12,C11,C12),IF(E11&lt;E12,B11,B12))</f>
        <v>146</v>
      </c>
      <c r="D17" s="10"/>
      <c r="E17" s="10">
        <f>B17+C17</f>
        <v>146</v>
      </c>
    </row>
    <row r="18" spans="1:5" ht="15" hidden="1">
      <c r="A18" s="6" t="s">
        <v>26</v>
      </c>
      <c r="B18" s="6">
        <f>IF(B14&lt;C14,IF(E11&lt;E12,B12,B11),IF(E11&lt;E12,C12,C11))</f>
        <v>45</v>
      </c>
      <c r="C18" s="6">
        <f>IF(B14&lt;C14,IF(E11&lt;E12,C12,C11),IF(E11&lt;E12,B12,B11))</f>
        <v>207</v>
      </c>
      <c r="D18" s="10"/>
      <c r="E18" s="10">
        <f>B18+C18</f>
        <v>252</v>
      </c>
    </row>
    <row r="19" spans="1:5" hidden="1">
      <c r="A19" s="10"/>
      <c r="B19" s="10"/>
      <c r="C19" s="10"/>
      <c r="D19" s="10"/>
      <c r="E19" s="10"/>
    </row>
    <row r="20" spans="1:5" hidden="1">
      <c r="A20" s="10" t="s">
        <v>22</v>
      </c>
      <c r="B20" s="10">
        <f>B17+B18</f>
        <v>45</v>
      </c>
      <c r="C20" s="10">
        <f>C17+C18</f>
        <v>353</v>
      </c>
      <c r="D20" s="10"/>
      <c r="E20" s="10">
        <f>E17+E18</f>
        <v>398</v>
      </c>
    </row>
    <row r="21" spans="1:5" hidden="1">
      <c r="A21" s="10"/>
      <c r="B21" s="10"/>
      <c r="C21" s="10"/>
      <c r="D21" s="10"/>
      <c r="E21" s="10"/>
    </row>
    <row r="22" spans="1:5" ht="17.649999999999999">
      <c r="A22" s="6"/>
      <c r="B22" s="16"/>
      <c r="C22" s="10"/>
      <c r="D22" s="17" t="str">
        <f>IF(D25&gt;500, CONCATENATE("Your smaller column total must be 500 or less! Yours is ", D25, "!"),"")</f>
        <v/>
      </c>
      <c r="E22" s="10"/>
    </row>
    <row r="23" spans="1:5">
      <c r="A23" s="10"/>
      <c r="B23" s="10"/>
      <c r="C23" s="10"/>
      <c r="D23" s="10"/>
      <c r="E23" s="10"/>
    </row>
    <row r="24" spans="1:5" hidden="1">
      <c r="A24" s="10"/>
      <c r="B24" s="10"/>
      <c r="C24" s="10"/>
      <c r="D24" s="10"/>
      <c r="E24" s="10"/>
    </row>
    <row r="25" spans="1:5" hidden="1">
      <c r="A25" s="10" t="s">
        <v>27</v>
      </c>
      <c r="B25" s="10">
        <f>B17</f>
        <v>0</v>
      </c>
      <c r="C25" s="10">
        <f>B18</f>
        <v>45</v>
      </c>
      <c r="D25" s="10">
        <f>B25+C25</f>
        <v>45</v>
      </c>
      <c r="E25" s="10">
        <f>HYPGEOMDIST(B25,D$25,E$17,E$20)</f>
        <v>2.3698691604826793E-10</v>
      </c>
    </row>
    <row r="26" spans="1:5" hidden="1">
      <c r="A26" s="10"/>
      <c r="B26" s="10"/>
      <c r="C26" s="10"/>
      <c r="D26" s="10"/>
      <c r="E26" s="10"/>
    </row>
    <row r="27" spans="1:5" hidden="1">
      <c r="A27" s="10"/>
      <c r="B27" s="10">
        <v>0</v>
      </c>
      <c r="C27" s="10">
        <f t="shared" ref="C27:C90" si="0">IF(AND(B27&lt;=E$17,B27&lt;=D$25),HYPGEOMDIST(B27,D$25,E$17,E$20),"")</f>
        <v>2.3698691604826793E-10</v>
      </c>
      <c r="D27" s="10">
        <f t="shared" ref="D27:D90" si="1">IF(C27&lt;E$25*1.00001,C27,"")</f>
        <v>2.3698691604826793E-10</v>
      </c>
      <c r="E27" s="10"/>
    </row>
    <row r="28" spans="1:5" hidden="1">
      <c r="A28" s="10"/>
      <c r="B28" s="10">
        <v>1</v>
      </c>
      <c r="C28" s="10">
        <f t="shared" si="0"/>
        <v>7.4855963386399957E-9</v>
      </c>
      <c r="D28" s="10" t="str">
        <f t="shared" si="1"/>
        <v/>
      </c>
      <c r="E28" s="10"/>
    </row>
    <row r="29" spans="1:5" hidden="1">
      <c r="A29" s="10"/>
      <c r="B29" s="10">
        <v>2</v>
      </c>
      <c r="C29" s="10">
        <f t="shared" si="0"/>
        <v>1.1425383885292726E-7</v>
      </c>
      <c r="D29" s="10" t="str">
        <f t="shared" si="1"/>
        <v/>
      </c>
      <c r="E29" s="10"/>
    </row>
    <row r="30" spans="1:5" hidden="1">
      <c r="A30" s="10"/>
      <c r="B30" s="10">
        <v>3</v>
      </c>
      <c r="C30" s="10">
        <f t="shared" si="0"/>
        <v>1.1229520161544813E-6</v>
      </c>
      <c r="D30" s="10" t="str">
        <f t="shared" si="1"/>
        <v/>
      </c>
      <c r="E30" s="10"/>
    </row>
    <row r="31" spans="1:5" hidden="1">
      <c r="A31" s="10"/>
      <c r="B31" s="10">
        <v>4</v>
      </c>
      <c r="C31" s="10">
        <f t="shared" si="0"/>
        <v>7.9910542760945155E-6</v>
      </c>
      <c r="D31" s="10" t="str">
        <f t="shared" si="1"/>
        <v/>
      </c>
      <c r="E31" s="10"/>
    </row>
    <row r="32" spans="1:5" hidden="1">
      <c r="A32" s="10"/>
      <c r="B32" s="10">
        <v>5</v>
      </c>
      <c r="C32" s="10">
        <f t="shared" si="0"/>
        <v>4.3890488674926955E-5</v>
      </c>
      <c r="D32" s="10" t="str">
        <f t="shared" si="1"/>
        <v/>
      </c>
      <c r="E32" s="10"/>
    </row>
    <row r="33" spans="2:4" hidden="1">
      <c r="B33" s="10">
        <v>6</v>
      </c>
      <c r="C33" s="10">
        <f t="shared" si="0"/>
        <v>1.9369511434005239E-4</v>
      </c>
      <c r="D33" s="10" t="str">
        <f t="shared" si="1"/>
        <v/>
      </c>
    </row>
    <row r="34" spans="2:4" hidden="1">
      <c r="B34" s="10">
        <v>7</v>
      </c>
      <c r="C34" s="10">
        <f t="shared" si="0"/>
        <v>7.0599153824878755E-4</v>
      </c>
      <c r="D34" s="10" t="str">
        <f t="shared" si="1"/>
        <v/>
      </c>
    </row>
    <row r="35" spans="2:4" hidden="1">
      <c r="B35" s="10">
        <v>8</v>
      </c>
      <c r="C35" s="10">
        <f t="shared" si="0"/>
        <v>2.1680507587384392E-3</v>
      </c>
      <c r="D35" s="10" t="str">
        <f t="shared" si="1"/>
        <v/>
      </c>
    </row>
    <row r="36" spans="2:4" hidden="1">
      <c r="B36" s="10">
        <v>9</v>
      </c>
      <c r="C36" s="10">
        <f t="shared" si="0"/>
        <v>5.6944789990321211E-3</v>
      </c>
      <c r="D36" s="10" t="str">
        <f t="shared" si="1"/>
        <v/>
      </c>
    </row>
    <row r="37" spans="2:4" hidden="1">
      <c r="B37" s="10">
        <v>10</v>
      </c>
      <c r="C37" s="10">
        <f t="shared" si="0"/>
        <v>1.2942474849413072E-2</v>
      </c>
      <c r="D37" s="10" t="str">
        <f t="shared" si="1"/>
        <v/>
      </c>
    </row>
    <row r="38" spans="2:4" hidden="1">
      <c r="B38" s="10">
        <v>11</v>
      </c>
      <c r="C38" s="10">
        <f t="shared" si="0"/>
        <v>2.5690650660219479E-2</v>
      </c>
      <c r="D38" s="10" t="str">
        <f t="shared" si="1"/>
        <v/>
      </c>
    </row>
    <row r="39" spans="2:4" hidden="1">
      <c r="B39" s="10">
        <v>12</v>
      </c>
      <c r="C39" s="10">
        <f t="shared" si="0"/>
        <v>4.4870656975040869E-2</v>
      </c>
      <c r="D39" s="10" t="str">
        <f t="shared" si="1"/>
        <v/>
      </c>
    </row>
    <row r="40" spans="2:4" hidden="1">
      <c r="B40" s="10">
        <v>13</v>
      </c>
      <c r="C40" s="10">
        <f t="shared" si="0"/>
        <v>6.9376938861409193E-2</v>
      </c>
      <c r="D40" s="10" t="str">
        <f t="shared" si="1"/>
        <v/>
      </c>
    </row>
    <row r="41" spans="2:4" hidden="1">
      <c r="B41" s="10">
        <v>14</v>
      </c>
      <c r="C41" s="10">
        <f t="shared" si="0"/>
        <v>9.5432531284473154E-2</v>
      </c>
      <c r="D41" s="10" t="str">
        <f t="shared" si="1"/>
        <v/>
      </c>
    </row>
    <row r="42" spans="2:4" hidden="1">
      <c r="B42" s="10">
        <v>15</v>
      </c>
      <c r="C42" s="10">
        <f t="shared" si="0"/>
        <v>0.11727024565046924</v>
      </c>
      <c r="D42" s="10" t="str">
        <f t="shared" si="1"/>
        <v/>
      </c>
    </row>
    <row r="43" spans="2:4" hidden="1">
      <c r="B43" s="10">
        <v>16</v>
      </c>
      <c r="C43" s="10">
        <f t="shared" si="0"/>
        <v>0.12916817976635206</v>
      </c>
      <c r="D43" s="10" t="str">
        <f t="shared" si="1"/>
        <v/>
      </c>
    </row>
    <row r="44" spans="2:4" hidden="1">
      <c r="B44" s="10">
        <v>17</v>
      </c>
      <c r="C44" s="10">
        <f t="shared" si="0"/>
        <v>0.12787921158591078</v>
      </c>
      <c r="D44" s="10" t="str">
        <f t="shared" si="1"/>
        <v/>
      </c>
    </row>
    <row r="45" spans="2:4" hidden="1">
      <c r="B45" s="10">
        <v>18</v>
      </c>
      <c r="C45" s="10">
        <f t="shared" si="0"/>
        <v>0.11404931166624944</v>
      </c>
      <c r="D45" s="10" t="str">
        <f t="shared" si="1"/>
        <v/>
      </c>
    </row>
    <row r="46" spans="2:4" hidden="1">
      <c r="B46" s="10">
        <v>19</v>
      </c>
      <c r="C46" s="10">
        <f t="shared" si="0"/>
        <v>9.1791900586529501E-2</v>
      </c>
      <c r="D46" s="10" t="str">
        <f t="shared" si="1"/>
        <v/>
      </c>
    </row>
    <row r="47" spans="2:4" hidden="1">
      <c r="B47" s="10">
        <v>20</v>
      </c>
      <c r="C47" s="10">
        <f t="shared" si="0"/>
        <v>6.6761421968439913E-2</v>
      </c>
      <c r="D47" s="10" t="str">
        <f t="shared" si="1"/>
        <v/>
      </c>
    </row>
    <row r="48" spans="2:4" hidden="1">
      <c r="B48" s="10">
        <v>21</v>
      </c>
      <c r="C48" s="10">
        <f t="shared" si="0"/>
        <v>4.392198813713185E-2</v>
      </c>
      <c r="D48" s="10" t="str">
        <f t="shared" si="1"/>
        <v/>
      </c>
    </row>
    <row r="49" spans="2:4" hidden="1">
      <c r="B49" s="10">
        <v>22</v>
      </c>
      <c r="C49" s="10">
        <f t="shared" si="0"/>
        <v>2.6154419295632295E-2</v>
      </c>
      <c r="D49" s="10" t="str">
        <f t="shared" si="1"/>
        <v/>
      </c>
    </row>
    <row r="50" spans="2:4" hidden="1">
      <c r="B50" s="10">
        <v>23</v>
      </c>
      <c r="C50" s="10">
        <f t="shared" si="0"/>
        <v>1.4100643446340856E-2</v>
      </c>
      <c r="D50" s="10" t="str">
        <f t="shared" si="1"/>
        <v/>
      </c>
    </row>
    <row r="51" spans="2:4" hidden="1">
      <c r="B51" s="10">
        <v>24</v>
      </c>
      <c r="C51" s="10">
        <f t="shared" si="0"/>
        <v>6.8824569202378229E-3</v>
      </c>
      <c r="D51" s="10" t="str">
        <f t="shared" si="1"/>
        <v/>
      </c>
    </row>
    <row r="52" spans="2:4" hidden="1">
      <c r="B52" s="10">
        <v>25</v>
      </c>
      <c r="C52" s="10">
        <f t="shared" si="0"/>
        <v>3.0401473499395344E-3</v>
      </c>
      <c r="D52" s="10" t="str">
        <f t="shared" si="1"/>
        <v/>
      </c>
    </row>
    <row r="53" spans="2:4" hidden="1">
      <c r="B53" s="10">
        <v>26</v>
      </c>
      <c r="C53" s="10">
        <f t="shared" si="0"/>
        <v>1.2144530516430708E-3</v>
      </c>
      <c r="D53" s="10" t="str">
        <f t="shared" si="1"/>
        <v/>
      </c>
    </row>
    <row r="54" spans="2:4" hidden="1">
      <c r="B54" s="10">
        <v>27</v>
      </c>
      <c r="C54" s="10">
        <f t="shared" si="0"/>
        <v>4.3826415918743109E-4</v>
      </c>
      <c r="D54" s="10" t="str">
        <f t="shared" si="1"/>
        <v/>
      </c>
    </row>
    <row r="55" spans="2:4" hidden="1">
      <c r="B55" s="10">
        <v>28</v>
      </c>
      <c r="C55" s="10">
        <f t="shared" si="0"/>
        <v>1.4266897096952625E-4</v>
      </c>
      <c r="D55" s="10" t="str">
        <f t="shared" si="1"/>
        <v/>
      </c>
    </row>
    <row r="56" spans="2:4" hidden="1">
      <c r="B56" s="10">
        <v>29</v>
      </c>
      <c r="C56" s="10">
        <f t="shared" si="0"/>
        <v>4.1816767353136627E-5</v>
      </c>
      <c r="D56" s="10" t="str">
        <f t="shared" si="1"/>
        <v/>
      </c>
    </row>
    <row r="57" spans="2:4" hidden="1">
      <c r="B57" s="10">
        <v>30</v>
      </c>
      <c r="C57" s="10">
        <f t="shared" si="0"/>
        <v>1.1009984315762657E-5</v>
      </c>
      <c r="D57" s="10" t="str">
        <f t="shared" si="1"/>
        <v/>
      </c>
    </row>
    <row r="58" spans="2:4" hidden="1">
      <c r="B58" s="10">
        <v>31</v>
      </c>
      <c r="C58" s="10">
        <f t="shared" si="0"/>
        <v>2.5965536336984296E-6</v>
      </c>
      <c r="D58" s="10" t="str">
        <f t="shared" si="1"/>
        <v/>
      </c>
    </row>
    <row r="59" spans="2:4" hidden="1">
      <c r="B59" s="10">
        <v>32</v>
      </c>
      <c r="C59" s="10">
        <f t="shared" si="0"/>
        <v>5.4660713261694875E-7</v>
      </c>
      <c r="D59" s="10" t="str">
        <f t="shared" si="1"/>
        <v/>
      </c>
    </row>
    <row r="60" spans="2:4" hidden="1">
      <c r="B60" s="10">
        <v>33</v>
      </c>
      <c r="C60" s="10">
        <f t="shared" si="0"/>
        <v>1.0228178920938402E-7</v>
      </c>
      <c r="D60" s="10" t="str">
        <f t="shared" si="1"/>
        <v/>
      </c>
    </row>
    <row r="61" spans="2:4" hidden="1">
      <c r="B61" s="10">
        <v>34</v>
      </c>
      <c r="C61" s="10">
        <f t="shared" si="0"/>
        <v>1.6926300484247507E-8</v>
      </c>
      <c r="D61" s="10" t="str">
        <f t="shared" si="1"/>
        <v/>
      </c>
    </row>
    <row r="62" spans="2:4" hidden="1">
      <c r="B62" s="10">
        <v>35</v>
      </c>
      <c r="C62" s="10">
        <f t="shared" si="0"/>
        <v>2.4620073431632871E-9</v>
      </c>
      <c r="D62" s="10" t="str">
        <f t="shared" si="1"/>
        <v/>
      </c>
    </row>
    <row r="63" spans="2:4" hidden="1">
      <c r="B63" s="10">
        <v>36</v>
      </c>
      <c r="C63" s="10">
        <f t="shared" si="0"/>
        <v>3.1239462173196462E-10</v>
      </c>
      <c r="D63" s="10" t="str">
        <f t="shared" si="1"/>
        <v/>
      </c>
    </row>
    <row r="64" spans="2:4" hidden="1">
      <c r="B64" s="10">
        <v>37</v>
      </c>
      <c r="C64" s="10">
        <f t="shared" si="0"/>
        <v>3.4256831581152929E-11</v>
      </c>
      <c r="D64" s="10">
        <f t="shared" si="1"/>
        <v>3.4256831581152929E-11</v>
      </c>
    </row>
    <row r="65" spans="2:4" hidden="1">
      <c r="B65" s="10">
        <v>38</v>
      </c>
      <c r="C65" s="10">
        <f t="shared" si="0"/>
        <v>3.2085883070639193E-12</v>
      </c>
      <c r="D65" s="10">
        <f t="shared" si="1"/>
        <v>3.2085883070639193E-12</v>
      </c>
    </row>
    <row r="66" spans="2:4" hidden="1">
      <c r="B66" s="10">
        <v>39</v>
      </c>
      <c r="C66" s="10">
        <f t="shared" si="0"/>
        <v>2.5283435065044263E-13</v>
      </c>
      <c r="D66" s="10">
        <f t="shared" si="1"/>
        <v>2.5283435065044263E-13</v>
      </c>
    </row>
    <row r="67" spans="2:4" hidden="1">
      <c r="B67" s="10">
        <v>40</v>
      </c>
      <c r="C67" s="10">
        <f t="shared" si="0"/>
        <v>1.6429114688014553E-14</v>
      </c>
      <c r="D67" s="10">
        <f t="shared" si="1"/>
        <v>1.6429114688014553E-14</v>
      </c>
    </row>
    <row r="68" spans="2:4" hidden="1">
      <c r="B68" s="10">
        <v>41</v>
      </c>
      <c r="C68" s="10">
        <f t="shared" si="0"/>
        <v>8.5635629274662982E-16</v>
      </c>
      <c r="D68" s="10">
        <f t="shared" si="1"/>
        <v>8.5635629274662982E-16</v>
      </c>
    </row>
    <row r="69" spans="2:4" hidden="1">
      <c r="B69" s="10">
        <v>42</v>
      </c>
      <c r="C69" s="10">
        <f t="shared" si="0"/>
        <v>3.4391818985808029E-17</v>
      </c>
      <c r="D69" s="10">
        <f t="shared" si="1"/>
        <v>3.4391818985808029E-17</v>
      </c>
    </row>
    <row r="70" spans="2:4" hidden="1">
      <c r="B70" s="10">
        <v>43</v>
      </c>
      <c r="C70" s="10">
        <f t="shared" si="0"/>
        <v>9.9816256033230065E-19</v>
      </c>
      <c r="D70" s="10">
        <f t="shared" si="1"/>
        <v>9.9816256033230065E-19</v>
      </c>
    </row>
    <row r="71" spans="2:4" hidden="1">
      <c r="B71" s="10">
        <v>44</v>
      </c>
      <c r="C71" s="10">
        <f t="shared" si="0"/>
        <v>1.861838893774479E-20</v>
      </c>
      <c r="D71" s="10">
        <f t="shared" si="1"/>
        <v>1.861838893774479E-20</v>
      </c>
    </row>
    <row r="72" spans="2:4" hidden="1">
      <c r="B72" s="10">
        <v>45</v>
      </c>
      <c r="C72" s="10">
        <f t="shared" si="0"/>
        <v>1.6746699044532269E-22</v>
      </c>
      <c r="D72" s="10">
        <f t="shared" si="1"/>
        <v>1.6746699044532269E-22</v>
      </c>
    </row>
    <row r="73" spans="2:4" hidden="1">
      <c r="B73" s="10">
        <v>46</v>
      </c>
      <c r="C73" s="10" t="str">
        <f t="shared" si="0"/>
        <v/>
      </c>
      <c r="D73" s="10" t="str">
        <f t="shared" si="1"/>
        <v/>
      </c>
    </row>
    <row r="74" spans="2:4" hidden="1">
      <c r="B74" s="10">
        <v>47</v>
      </c>
      <c r="C74" s="10" t="str">
        <f t="shared" si="0"/>
        <v/>
      </c>
      <c r="D74" s="10" t="str">
        <f t="shared" si="1"/>
        <v/>
      </c>
    </row>
    <row r="75" spans="2:4" hidden="1">
      <c r="B75" s="10">
        <v>48</v>
      </c>
      <c r="C75" s="10" t="str">
        <f t="shared" si="0"/>
        <v/>
      </c>
      <c r="D75" s="10" t="str">
        <f t="shared" si="1"/>
        <v/>
      </c>
    </row>
    <row r="76" spans="2:4" hidden="1">
      <c r="B76" s="10">
        <v>49</v>
      </c>
      <c r="C76" s="10" t="str">
        <f t="shared" si="0"/>
        <v/>
      </c>
      <c r="D76" s="10" t="str">
        <f t="shared" si="1"/>
        <v/>
      </c>
    </row>
    <row r="77" spans="2:4" hidden="1">
      <c r="B77" s="10">
        <v>50</v>
      </c>
      <c r="C77" s="10" t="str">
        <f t="shared" si="0"/>
        <v/>
      </c>
      <c r="D77" s="10" t="str">
        <f t="shared" si="1"/>
        <v/>
      </c>
    </row>
    <row r="78" spans="2:4" hidden="1">
      <c r="B78" s="10">
        <v>51</v>
      </c>
      <c r="C78" s="10" t="str">
        <f t="shared" si="0"/>
        <v/>
      </c>
      <c r="D78" s="10" t="str">
        <f t="shared" si="1"/>
        <v/>
      </c>
    </row>
    <row r="79" spans="2:4" hidden="1">
      <c r="B79" s="10">
        <v>52</v>
      </c>
      <c r="C79" s="10" t="str">
        <f t="shared" si="0"/>
        <v/>
      </c>
      <c r="D79" s="10" t="str">
        <f t="shared" si="1"/>
        <v/>
      </c>
    </row>
    <row r="80" spans="2:4" hidden="1">
      <c r="B80" s="10">
        <v>53</v>
      </c>
      <c r="C80" s="10" t="str">
        <f t="shared" si="0"/>
        <v/>
      </c>
      <c r="D80" s="10" t="str">
        <f t="shared" si="1"/>
        <v/>
      </c>
    </row>
    <row r="81" spans="2:4" hidden="1">
      <c r="B81" s="10">
        <v>54</v>
      </c>
      <c r="C81" s="10" t="str">
        <f t="shared" si="0"/>
        <v/>
      </c>
      <c r="D81" s="10" t="str">
        <f t="shared" si="1"/>
        <v/>
      </c>
    </row>
    <row r="82" spans="2:4" hidden="1">
      <c r="B82" s="10">
        <v>55</v>
      </c>
      <c r="C82" s="10" t="str">
        <f t="shared" si="0"/>
        <v/>
      </c>
      <c r="D82" s="10" t="str">
        <f t="shared" si="1"/>
        <v/>
      </c>
    </row>
    <row r="83" spans="2:4" hidden="1">
      <c r="B83" s="10">
        <v>56</v>
      </c>
      <c r="C83" s="10" t="str">
        <f t="shared" si="0"/>
        <v/>
      </c>
      <c r="D83" s="10" t="str">
        <f t="shared" si="1"/>
        <v/>
      </c>
    </row>
    <row r="84" spans="2:4" hidden="1">
      <c r="B84" s="10">
        <v>57</v>
      </c>
      <c r="C84" s="10" t="str">
        <f t="shared" si="0"/>
        <v/>
      </c>
      <c r="D84" s="10" t="str">
        <f t="shared" si="1"/>
        <v/>
      </c>
    </row>
    <row r="85" spans="2:4" hidden="1">
      <c r="B85" s="10">
        <v>58</v>
      </c>
      <c r="C85" s="10" t="str">
        <f t="shared" si="0"/>
        <v/>
      </c>
      <c r="D85" s="10" t="str">
        <f t="shared" si="1"/>
        <v/>
      </c>
    </row>
    <row r="86" spans="2:4" hidden="1">
      <c r="B86" s="10">
        <v>59</v>
      </c>
      <c r="C86" s="10" t="str">
        <f t="shared" si="0"/>
        <v/>
      </c>
      <c r="D86" s="10" t="str">
        <f t="shared" si="1"/>
        <v/>
      </c>
    </row>
    <row r="87" spans="2:4" hidden="1">
      <c r="B87" s="10">
        <v>60</v>
      </c>
      <c r="C87" s="10" t="str">
        <f t="shared" si="0"/>
        <v/>
      </c>
      <c r="D87" s="10" t="str">
        <f t="shared" si="1"/>
        <v/>
      </c>
    </row>
    <row r="88" spans="2:4" hidden="1">
      <c r="B88" s="10">
        <v>61</v>
      </c>
      <c r="C88" s="10" t="str">
        <f t="shared" si="0"/>
        <v/>
      </c>
      <c r="D88" s="10" t="str">
        <f t="shared" si="1"/>
        <v/>
      </c>
    </row>
    <row r="89" spans="2:4" hidden="1">
      <c r="B89" s="10">
        <v>62</v>
      </c>
      <c r="C89" s="10" t="str">
        <f t="shared" si="0"/>
        <v/>
      </c>
      <c r="D89" s="10" t="str">
        <f t="shared" si="1"/>
        <v/>
      </c>
    </row>
    <row r="90" spans="2:4" hidden="1">
      <c r="B90" s="10">
        <v>63</v>
      </c>
      <c r="C90" s="10" t="str">
        <f t="shared" si="0"/>
        <v/>
      </c>
      <c r="D90" s="10" t="str">
        <f t="shared" si="1"/>
        <v/>
      </c>
    </row>
    <row r="91" spans="2:4" hidden="1">
      <c r="B91" s="10">
        <v>64</v>
      </c>
      <c r="C91" s="10" t="str">
        <f t="shared" ref="C91:C154" si="2">IF(AND(B91&lt;=E$17,B91&lt;=D$25),HYPGEOMDIST(B91,D$25,E$17,E$20),"")</f>
        <v/>
      </c>
      <c r="D91" s="10" t="str">
        <f t="shared" ref="D91:D154" si="3">IF(C91&lt;E$25*1.00001,C91,"")</f>
        <v/>
      </c>
    </row>
    <row r="92" spans="2:4" hidden="1">
      <c r="B92" s="10">
        <v>65</v>
      </c>
      <c r="C92" s="10" t="str">
        <f t="shared" si="2"/>
        <v/>
      </c>
      <c r="D92" s="10" t="str">
        <f t="shared" si="3"/>
        <v/>
      </c>
    </row>
    <row r="93" spans="2:4" hidden="1">
      <c r="B93" s="10">
        <v>66</v>
      </c>
      <c r="C93" s="10" t="str">
        <f t="shared" si="2"/>
        <v/>
      </c>
      <c r="D93" s="10" t="str">
        <f t="shared" si="3"/>
        <v/>
      </c>
    </row>
    <row r="94" spans="2:4" hidden="1">
      <c r="B94" s="10">
        <v>67</v>
      </c>
      <c r="C94" s="10" t="str">
        <f t="shared" si="2"/>
        <v/>
      </c>
      <c r="D94" s="10" t="str">
        <f t="shared" si="3"/>
        <v/>
      </c>
    </row>
    <row r="95" spans="2:4" hidden="1">
      <c r="B95" s="10">
        <v>68</v>
      </c>
      <c r="C95" s="10" t="str">
        <f t="shared" si="2"/>
        <v/>
      </c>
      <c r="D95" s="10" t="str">
        <f t="shared" si="3"/>
        <v/>
      </c>
    </row>
    <row r="96" spans="2:4" hidden="1">
      <c r="B96" s="10">
        <v>69</v>
      </c>
      <c r="C96" s="10" t="str">
        <f t="shared" si="2"/>
        <v/>
      </c>
      <c r="D96" s="10" t="str">
        <f t="shared" si="3"/>
        <v/>
      </c>
    </row>
    <row r="97" spans="2:4" hidden="1">
      <c r="B97" s="10">
        <v>70</v>
      </c>
      <c r="C97" s="10" t="str">
        <f t="shared" si="2"/>
        <v/>
      </c>
      <c r="D97" s="10" t="str">
        <f t="shared" si="3"/>
        <v/>
      </c>
    </row>
    <row r="98" spans="2:4" hidden="1">
      <c r="B98" s="10">
        <v>71</v>
      </c>
      <c r="C98" s="10" t="str">
        <f t="shared" si="2"/>
        <v/>
      </c>
      <c r="D98" s="10" t="str">
        <f t="shared" si="3"/>
        <v/>
      </c>
    </row>
    <row r="99" spans="2:4" hidden="1">
      <c r="B99" s="10">
        <v>72</v>
      </c>
      <c r="C99" s="10" t="str">
        <f t="shared" si="2"/>
        <v/>
      </c>
      <c r="D99" s="10" t="str">
        <f t="shared" si="3"/>
        <v/>
      </c>
    </row>
    <row r="100" spans="2:4" hidden="1">
      <c r="B100" s="10">
        <v>73</v>
      </c>
      <c r="C100" s="10" t="str">
        <f t="shared" si="2"/>
        <v/>
      </c>
      <c r="D100" s="10" t="str">
        <f t="shared" si="3"/>
        <v/>
      </c>
    </row>
    <row r="101" spans="2:4" hidden="1">
      <c r="B101" s="10">
        <v>74</v>
      </c>
      <c r="C101" s="10" t="str">
        <f t="shared" si="2"/>
        <v/>
      </c>
      <c r="D101" s="10" t="str">
        <f t="shared" si="3"/>
        <v/>
      </c>
    </row>
    <row r="102" spans="2:4" hidden="1">
      <c r="B102" s="10">
        <v>75</v>
      </c>
      <c r="C102" s="10" t="str">
        <f t="shared" si="2"/>
        <v/>
      </c>
      <c r="D102" s="10" t="str">
        <f t="shared" si="3"/>
        <v/>
      </c>
    </row>
    <row r="103" spans="2:4" hidden="1">
      <c r="B103" s="10">
        <v>76</v>
      </c>
      <c r="C103" s="10" t="str">
        <f t="shared" si="2"/>
        <v/>
      </c>
      <c r="D103" s="10" t="str">
        <f t="shared" si="3"/>
        <v/>
      </c>
    </row>
    <row r="104" spans="2:4" hidden="1">
      <c r="B104" s="10">
        <v>77</v>
      </c>
      <c r="C104" s="10" t="str">
        <f t="shared" si="2"/>
        <v/>
      </c>
      <c r="D104" s="10" t="str">
        <f t="shared" si="3"/>
        <v/>
      </c>
    </row>
    <row r="105" spans="2:4" hidden="1">
      <c r="B105" s="10">
        <v>78</v>
      </c>
      <c r="C105" s="10" t="str">
        <f t="shared" si="2"/>
        <v/>
      </c>
      <c r="D105" s="10" t="str">
        <f t="shared" si="3"/>
        <v/>
      </c>
    </row>
    <row r="106" spans="2:4" hidden="1">
      <c r="B106" s="10">
        <v>79</v>
      </c>
      <c r="C106" s="10" t="str">
        <f t="shared" si="2"/>
        <v/>
      </c>
      <c r="D106" s="10" t="str">
        <f t="shared" si="3"/>
        <v/>
      </c>
    </row>
    <row r="107" spans="2:4" hidden="1">
      <c r="B107" s="10">
        <v>80</v>
      </c>
      <c r="C107" s="10" t="str">
        <f t="shared" si="2"/>
        <v/>
      </c>
      <c r="D107" s="10" t="str">
        <f t="shared" si="3"/>
        <v/>
      </c>
    </row>
    <row r="108" spans="2:4" hidden="1">
      <c r="B108" s="10">
        <v>81</v>
      </c>
      <c r="C108" s="10" t="str">
        <f t="shared" si="2"/>
        <v/>
      </c>
      <c r="D108" s="10" t="str">
        <f t="shared" si="3"/>
        <v/>
      </c>
    </row>
    <row r="109" spans="2:4" hidden="1">
      <c r="B109" s="10">
        <v>82</v>
      </c>
      <c r="C109" s="10" t="str">
        <f t="shared" si="2"/>
        <v/>
      </c>
      <c r="D109" s="10" t="str">
        <f t="shared" si="3"/>
        <v/>
      </c>
    </row>
    <row r="110" spans="2:4" hidden="1">
      <c r="B110" s="10">
        <v>83</v>
      </c>
      <c r="C110" s="10" t="str">
        <f t="shared" si="2"/>
        <v/>
      </c>
      <c r="D110" s="10" t="str">
        <f t="shared" si="3"/>
        <v/>
      </c>
    </row>
    <row r="111" spans="2:4" hidden="1">
      <c r="B111" s="10">
        <v>84</v>
      </c>
      <c r="C111" s="10" t="str">
        <f t="shared" si="2"/>
        <v/>
      </c>
      <c r="D111" s="10" t="str">
        <f t="shared" si="3"/>
        <v/>
      </c>
    </row>
    <row r="112" spans="2:4" hidden="1">
      <c r="B112" s="10">
        <v>85</v>
      </c>
      <c r="C112" s="10" t="str">
        <f t="shared" si="2"/>
        <v/>
      </c>
      <c r="D112" s="10" t="str">
        <f t="shared" si="3"/>
        <v/>
      </c>
    </row>
    <row r="113" spans="2:4" hidden="1">
      <c r="B113" s="10">
        <v>86</v>
      </c>
      <c r="C113" s="10" t="str">
        <f t="shared" si="2"/>
        <v/>
      </c>
      <c r="D113" s="10" t="str">
        <f t="shared" si="3"/>
        <v/>
      </c>
    </row>
    <row r="114" spans="2:4" hidden="1">
      <c r="B114" s="10">
        <v>87</v>
      </c>
      <c r="C114" s="10" t="str">
        <f t="shared" si="2"/>
        <v/>
      </c>
      <c r="D114" s="10" t="str">
        <f t="shared" si="3"/>
        <v/>
      </c>
    </row>
    <row r="115" spans="2:4" hidden="1">
      <c r="B115" s="10">
        <v>88</v>
      </c>
      <c r="C115" s="10" t="str">
        <f t="shared" si="2"/>
        <v/>
      </c>
      <c r="D115" s="10" t="str">
        <f t="shared" si="3"/>
        <v/>
      </c>
    </row>
    <row r="116" spans="2:4" hidden="1">
      <c r="B116" s="10">
        <v>89</v>
      </c>
      <c r="C116" s="10" t="str">
        <f t="shared" si="2"/>
        <v/>
      </c>
      <c r="D116" s="10" t="str">
        <f t="shared" si="3"/>
        <v/>
      </c>
    </row>
    <row r="117" spans="2:4" hidden="1">
      <c r="B117" s="10">
        <v>90</v>
      </c>
      <c r="C117" s="10" t="str">
        <f t="shared" si="2"/>
        <v/>
      </c>
      <c r="D117" s="10" t="str">
        <f t="shared" si="3"/>
        <v/>
      </c>
    </row>
    <row r="118" spans="2:4" hidden="1">
      <c r="B118" s="10">
        <v>91</v>
      </c>
      <c r="C118" s="10" t="str">
        <f t="shared" si="2"/>
        <v/>
      </c>
      <c r="D118" s="10" t="str">
        <f t="shared" si="3"/>
        <v/>
      </c>
    </row>
    <row r="119" spans="2:4" hidden="1">
      <c r="B119" s="10">
        <v>92</v>
      </c>
      <c r="C119" s="10" t="str">
        <f t="shared" si="2"/>
        <v/>
      </c>
      <c r="D119" s="10" t="str">
        <f t="shared" si="3"/>
        <v/>
      </c>
    </row>
    <row r="120" spans="2:4" hidden="1">
      <c r="B120" s="10">
        <v>93</v>
      </c>
      <c r="C120" s="10" t="str">
        <f t="shared" si="2"/>
        <v/>
      </c>
      <c r="D120" s="10" t="str">
        <f t="shared" si="3"/>
        <v/>
      </c>
    </row>
    <row r="121" spans="2:4" hidden="1">
      <c r="B121" s="10">
        <v>94</v>
      </c>
      <c r="C121" s="10" t="str">
        <f t="shared" si="2"/>
        <v/>
      </c>
      <c r="D121" s="10" t="str">
        <f t="shared" si="3"/>
        <v/>
      </c>
    </row>
    <row r="122" spans="2:4" hidden="1">
      <c r="B122" s="10">
        <v>95</v>
      </c>
      <c r="C122" s="10" t="str">
        <f t="shared" si="2"/>
        <v/>
      </c>
      <c r="D122" s="10" t="str">
        <f t="shared" si="3"/>
        <v/>
      </c>
    </row>
    <row r="123" spans="2:4" hidden="1">
      <c r="B123" s="10">
        <v>96</v>
      </c>
      <c r="C123" s="10" t="str">
        <f t="shared" si="2"/>
        <v/>
      </c>
      <c r="D123" s="10" t="str">
        <f t="shared" si="3"/>
        <v/>
      </c>
    </row>
    <row r="124" spans="2:4" hidden="1">
      <c r="B124" s="10">
        <v>97</v>
      </c>
      <c r="C124" s="10" t="str">
        <f t="shared" si="2"/>
        <v/>
      </c>
      <c r="D124" s="10" t="str">
        <f t="shared" si="3"/>
        <v/>
      </c>
    </row>
    <row r="125" spans="2:4" hidden="1">
      <c r="B125" s="10">
        <v>98</v>
      </c>
      <c r="C125" s="10" t="str">
        <f t="shared" si="2"/>
        <v/>
      </c>
      <c r="D125" s="10" t="str">
        <f t="shared" si="3"/>
        <v/>
      </c>
    </row>
    <row r="126" spans="2:4" hidden="1">
      <c r="B126" s="10">
        <v>99</v>
      </c>
      <c r="C126" s="10" t="str">
        <f t="shared" si="2"/>
        <v/>
      </c>
      <c r="D126" s="10" t="str">
        <f t="shared" si="3"/>
        <v/>
      </c>
    </row>
    <row r="127" spans="2:4" hidden="1">
      <c r="B127" s="10">
        <v>100</v>
      </c>
      <c r="C127" s="10" t="str">
        <f t="shared" si="2"/>
        <v/>
      </c>
      <c r="D127" s="10" t="str">
        <f t="shared" si="3"/>
        <v/>
      </c>
    </row>
    <row r="128" spans="2:4" hidden="1">
      <c r="B128" s="10">
        <v>101</v>
      </c>
      <c r="C128" s="10" t="str">
        <f t="shared" si="2"/>
        <v/>
      </c>
      <c r="D128" s="10" t="str">
        <f t="shared" si="3"/>
        <v/>
      </c>
    </row>
    <row r="129" spans="2:4" hidden="1">
      <c r="B129" s="10">
        <v>102</v>
      </c>
      <c r="C129" s="10" t="str">
        <f t="shared" si="2"/>
        <v/>
      </c>
      <c r="D129" s="10" t="str">
        <f t="shared" si="3"/>
        <v/>
      </c>
    </row>
    <row r="130" spans="2:4" hidden="1">
      <c r="B130" s="10">
        <v>103</v>
      </c>
      <c r="C130" s="10" t="str">
        <f t="shared" si="2"/>
        <v/>
      </c>
      <c r="D130" s="10" t="str">
        <f t="shared" si="3"/>
        <v/>
      </c>
    </row>
    <row r="131" spans="2:4" hidden="1">
      <c r="B131" s="10">
        <v>104</v>
      </c>
      <c r="C131" s="10" t="str">
        <f t="shared" si="2"/>
        <v/>
      </c>
      <c r="D131" s="10" t="str">
        <f t="shared" si="3"/>
        <v/>
      </c>
    </row>
    <row r="132" spans="2:4" hidden="1">
      <c r="B132" s="10">
        <v>105</v>
      </c>
      <c r="C132" s="10" t="str">
        <f t="shared" si="2"/>
        <v/>
      </c>
      <c r="D132" s="10" t="str">
        <f t="shared" si="3"/>
        <v/>
      </c>
    </row>
    <row r="133" spans="2:4" hidden="1">
      <c r="B133" s="10">
        <v>106</v>
      </c>
      <c r="C133" s="10" t="str">
        <f t="shared" si="2"/>
        <v/>
      </c>
      <c r="D133" s="10" t="str">
        <f t="shared" si="3"/>
        <v/>
      </c>
    </row>
    <row r="134" spans="2:4" hidden="1">
      <c r="B134" s="10">
        <v>107</v>
      </c>
      <c r="C134" s="10" t="str">
        <f t="shared" si="2"/>
        <v/>
      </c>
      <c r="D134" s="10" t="str">
        <f t="shared" si="3"/>
        <v/>
      </c>
    </row>
    <row r="135" spans="2:4" hidden="1">
      <c r="B135" s="10">
        <v>108</v>
      </c>
      <c r="C135" s="10" t="str">
        <f t="shared" si="2"/>
        <v/>
      </c>
      <c r="D135" s="10" t="str">
        <f t="shared" si="3"/>
        <v/>
      </c>
    </row>
    <row r="136" spans="2:4" hidden="1">
      <c r="B136" s="10">
        <v>109</v>
      </c>
      <c r="C136" s="10" t="str">
        <f t="shared" si="2"/>
        <v/>
      </c>
      <c r="D136" s="10" t="str">
        <f t="shared" si="3"/>
        <v/>
      </c>
    </row>
    <row r="137" spans="2:4" hidden="1">
      <c r="B137" s="10">
        <v>110</v>
      </c>
      <c r="C137" s="10" t="str">
        <f t="shared" si="2"/>
        <v/>
      </c>
      <c r="D137" s="10" t="str">
        <f t="shared" si="3"/>
        <v/>
      </c>
    </row>
    <row r="138" spans="2:4" hidden="1">
      <c r="B138" s="10">
        <v>111</v>
      </c>
      <c r="C138" s="10" t="str">
        <f t="shared" si="2"/>
        <v/>
      </c>
      <c r="D138" s="10" t="str">
        <f t="shared" si="3"/>
        <v/>
      </c>
    </row>
    <row r="139" spans="2:4" hidden="1">
      <c r="B139" s="10">
        <v>112</v>
      </c>
      <c r="C139" s="10" t="str">
        <f t="shared" si="2"/>
        <v/>
      </c>
      <c r="D139" s="10" t="str">
        <f t="shared" si="3"/>
        <v/>
      </c>
    </row>
    <row r="140" spans="2:4" hidden="1">
      <c r="B140" s="10">
        <v>113</v>
      </c>
      <c r="C140" s="10" t="str">
        <f t="shared" si="2"/>
        <v/>
      </c>
      <c r="D140" s="10" t="str">
        <f t="shared" si="3"/>
        <v/>
      </c>
    </row>
    <row r="141" spans="2:4" hidden="1">
      <c r="B141" s="10">
        <v>114</v>
      </c>
      <c r="C141" s="10" t="str">
        <f t="shared" si="2"/>
        <v/>
      </c>
      <c r="D141" s="10" t="str">
        <f t="shared" si="3"/>
        <v/>
      </c>
    </row>
    <row r="142" spans="2:4" hidden="1">
      <c r="B142" s="10">
        <v>115</v>
      </c>
      <c r="C142" s="10" t="str">
        <f t="shared" si="2"/>
        <v/>
      </c>
      <c r="D142" s="10" t="str">
        <f t="shared" si="3"/>
        <v/>
      </c>
    </row>
    <row r="143" spans="2:4" hidden="1">
      <c r="B143" s="10">
        <v>116</v>
      </c>
      <c r="C143" s="10" t="str">
        <f t="shared" si="2"/>
        <v/>
      </c>
      <c r="D143" s="10" t="str">
        <f t="shared" si="3"/>
        <v/>
      </c>
    </row>
    <row r="144" spans="2:4" hidden="1">
      <c r="B144" s="10">
        <v>117</v>
      </c>
      <c r="C144" s="10" t="str">
        <f t="shared" si="2"/>
        <v/>
      </c>
      <c r="D144" s="10" t="str">
        <f t="shared" si="3"/>
        <v/>
      </c>
    </row>
    <row r="145" spans="2:4" hidden="1">
      <c r="B145" s="10">
        <v>118</v>
      </c>
      <c r="C145" s="10" t="str">
        <f t="shared" si="2"/>
        <v/>
      </c>
      <c r="D145" s="10" t="str">
        <f t="shared" si="3"/>
        <v/>
      </c>
    </row>
    <row r="146" spans="2:4" hidden="1">
      <c r="B146" s="10">
        <v>119</v>
      </c>
      <c r="C146" s="10" t="str">
        <f t="shared" si="2"/>
        <v/>
      </c>
      <c r="D146" s="10" t="str">
        <f t="shared" si="3"/>
        <v/>
      </c>
    </row>
    <row r="147" spans="2:4" hidden="1">
      <c r="B147" s="10">
        <v>120</v>
      </c>
      <c r="C147" s="10" t="str">
        <f t="shared" si="2"/>
        <v/>
      </c>
      <c r="D147" s="10" t="str">
        <f t="shared" si="3"/>
        <v/>
      </c>
    </row>
    <row r="148" spans="2:4" hidden="1">
      <c r="B148" s="10">
        <v>121</v>
      </c>
      <c r="C148" s="10" t="str">
        <f t="shared" si="2"/>
        <v/>
      </c>
      <c r="D148" s="10" t="str">
        <f t="shared" si="3"/>
        <v/>
      </c>
    </row>
    <row r="149" spans="2:4" hidden="1">
      <c r="B149" s="10">
        <v>122</v>
      </c>
      <c r="C149" s="10" t="str">
        <f t="shared" si="2"/>
        <v/>
      </c>
      <c r="D149" s="10" t="str">
        <f t="shared" si="3"/>
        <v/>
      </c>
    </row>
    <row r="150" spans="2:4" hidden="1">
      <c r="B150" s="10">
        <v>123</v>
      </c>
      <c r="C150" s="10" t="str">
        <f t="shared" si="2"/>
        <v/>
      </c>
      <c r="D150" s="10" t="str">
        <f t="shared" si="3"/>
        <v/>
      </c>
    </row>
    <row r="151" spans="2:4" hidden="1">
      <c r="B151" s="10">
        <v>124</v>
      </c>
      <c r="C151" s="10" t="str">
        <f t="shared" si="2"/>
        <v/>
      </c>
      <c r="D151" s="10" t="str">
        <f t="shared" si="3"/>
        <v/>
      </c>
    </row>
    <row r="152" spans="2:4" hidden="1">
      <c r="B152" s="10">
        <v>125</v>
      </c>
      <c r="C152" s="10" t="str">
        <f t="shared" si="2"/>
        <v/>
      </c>
      <c r="D152" s="10" t="str">
        <f t="shared" si="3"/>
        <v/>
      </c>
    </row>
    <row r="153" spans="2:4" hidden="1">
      <c r="B153" s="10">
        <v>126</v>
      </c>
      <c r="C153" s="10" t="str">
        <f t="shared" si="2"/>
        <v/>
      </c>
      <c r="D153" s="10" t="str">
        <f t="shared" si="3"/>
        <v/>
      </c>
    </row>
    <row r="154" spans="2:4" hidden="1">
      <c r="B154" s="10">
        <v>127</v>
      </c>
      <c r="C154" s="10" t="str">
        <f t="shared" si="2"/>
        <v/>
      </c>
      <c r="D154" s="10" t="str">
        <f t="shared" si="3"/>
        <v/>
      </c>
    </row>
    <row r="155" spans="2:4" hidden="1">
      <c r="B155" s="10">
        <v>128</v>
      </c>
      <c r="C155" s="10" t="str">
        <f t="shared" ref="C155:C218" si="4">IF(AND(B155&lt;=E$17,B155&lt;=D$25),HYPGEOMDIST(B155,D$25,E$17,E$20),"")</f>
        <v/>
      </c>
      <c r="D155" s="10" t="str">
        <f t="shared" ref="D155:D218" si="5">IF(C155&lt;E$25*1.00001,C155,"")</f>
        <v/>
      </c>
    </row>
    <row r="156" spans="2:4" hidden="1">
      <c r="B156" s="10">
        <v>129</v>
      </c>
      <c r="C156" s="10" t="str">
        <f t="shared" si="4"/>
        <v/>
      </c>
      <c r="D156" s="10" t="str">
        <f t="shared" si="5"/>
        <v/>
      </c>
    </row>
    <row r="157" spans="2:4" hidden="1">
      <c r="B157" s="10">
        <v>130</v>
      </c>
      <c r="C157" s="10" t="str">
        <f t="shared" si="4"/>
        <v/>
      </c>
      <c r="D157" s="10" t="str">
        <f t="shared" si="5"/>
        <v/>
      </c>
    </row>
    <row r="158" spans="2:4" hidden="1">
      <c r="B158" s="10">
        <v>131</v>
      </c>
      <c r="C158" s="10" t="str">
        <f t="shared" si="4"/>
        <v/>
      </c>
      <c r="D158" s="10" t="str">
        <f t="shared" si="5"/>
        <v/>
      </c>
    </row>
    <row r="159" spans="2:4" hidden="1">
      <c r="B159" s="10">
        <v>132</v>
      </c>
      <c r="C159" s="10" t="str">
        <f t="shared" si="4"/>
        <v/>
      </c>
      <c r="D159" s="10" t="str">
        <f t="shared" si="5"/>
        <v/>
      </c>
    </row>
    <row r="160" spans="2:4" hidden="1">
      <c r="B160" s="10">
        <v>133</v>
      </c>
      <c r="C160" s="10" t="str">
        <f t="shared" si="4"/>
        <v/>
      </c>
      <c r="D160" s="10" t="str">
        <f t="shared" si="5"/>
        <v/>
      </c>
    </row>
    <row r="161" spans="2:4" hidden="1">
      <c r="B161" s="10">
        <v>134</v>
      </c>
      <c r="C161" s="10" t="str">
        <f t="shared" si="4"/>
        <v/>
      </c>
      <c r="D161" s="10" t="str">
        <f t="shared" si="5"/>
        <v/>
      </c>
    </row>
    <row r="162" spans="2:4" hidden="1">
      <c r="B162" s="10">
        <v>135</v>
      </c>
      <c r="C162" s="10" t="str">
        <f t="shared" si="4"/>
        <v/>
      </c>
      <c r="D162" s="10" t="str">
        <f t="shared" si="5"/>
        <v/>
      </c>
    </row>
    <row r="163" spans="2:4" hidden="1">
      <c r="B163" s="10">
        <v>136</v>
      </c>
      <c r="C163" s="10" t="str">
        <f t="shared" si="4"/>
        <v/>
      </c>
      <c r="D163" s="10" t="str">
        <f t="shared" si="5"/>
        <v/>
      </c>
    </row>
    <row r="164" spans="2:4" hidden="1">
      <c r="B164" s="10">
        <v>137</v>
      </c>
      <c r="C164" s="10" t="str">
        <f t="shared" si="4"/>
        <v/>
      </c>
      <c r="D164" s="10" t="str">
        <f t="shared" si="5"/>
        <v/>
      </c>
    </row>
    <row r="165" spans="2:4" hidden="1">
      <c r="B165" s="10">
        <v>138</v>
      </c>
      <c r="C165" s="10" t="str">
        <f t="shared" si="4"/>
        <v/>
      </c>
      <c r="D165" s="10" t="str">
        <f t="shared" si="5"/>
        <v/>
      </c>
    </row>
    <row r="166" spans="2:4" hidden="1">
      <c r="B166" s="10">
        <v>139</v>
      </c>
      <c r="C166" s="10" t="str">
        <f t="shared" si="4"/>
        <v/>
      </c>
      <c r="D166" s="10" t="str">
        <f t="shared" si="5"/>
        <v/>
      </c>
    </row>
    <row r="167" spans="2:4" hidden="1">
      <c r="B167" s="10">
        <v>140</v>
      </c>
      <c r="C167" s="10" t="str">
        <f t="shared" si="4"/>
        <v/>
      </c>
      <c r="D167" s="10" t="str">
        <f t="shared" si="5"/>
        <v/>
      </c>
    </row>
    <row r="168" spans="2:4" hidden="1">
      <c r="B168" s="10">
        <v>141</v>
      </c>
      <c r="C168" s="10" t="str">
        <f t="shared" si="4"/>
        <v/>
      </c>
      <c r="D168" s="10" t="str">
        <f t="shared" si="5"/>
        <v/>
      </c>
    </row>
    <row r="169" spans="2:4" hidden="1">
      <c r="B169" s="10">
        <v>142</v>
      </c>
      <c r="C169" s="10" t="str">
        <f t="shared" si="4"/>
        <v/>
      </c>
      <c r="D169" s="10" t="str">
        <f t="shared" si="5"/>
        <v/>
      </c>
    </row>
    <row r="170" spans="2:4" hidden="1">
      <c r="B170" s="10">
        <v>143</v>
      </c>
      <c r="C170" s="10" t="str">
        <f t="shared" si="4"/>
        <v/>
      </c>
      <c r="D170" s="10" t="str">
        <f t="shared" si="5"/>
        <v/>
      </c>
    </row>
    <row r="171" spans="2:4" hidden="1">
      <c r="B171" s="10">
        <v>144</v>
      </c>
      <c r="C171" s="10" t="str">
        <f t="shared" si="4"/>
        <v/>
      </c>
      <c r="D171" s="10" t="str">
        <f t="shared" si="5"/>
        <v/>
      </c>
    </row>
    <row r="172" spans="2:4" hidden="1">
      <c r="B172" s="10">
        <v>145</v>
      </c>
      <c r="C172" s="10" t="str">
        <f t="shared" si="4"/>
        <v/>
      </c>
      <c r="D172" s="10" t="str">
        <f t="shared" si="5"/>
        <v/>
      </c>
    </row>
    <row r="173" spans="2:4" hidden="1">
      <c r="B173" s="10">
        <v>146</v>
      </c>
      <c r="C173" s="10" t="str">
        <f t="shared" si="4"/>
        <v/>
      </c>
      <c r="D173" s="10" t="str">
        <f t="shared" si="5"/>
        <v/>
      </c>
    </row>
    <row r="174" spans="2:4" hidden="1">
      <c r="B174" s="10">
        <v>147</v>
      </c>
      <c r="C174" s="10" t="str">
        <f t="shared" si="4"/>
        <v/>
      </c>
      <c r="D174" s="10" t="str">
        <f t="shared" si="5"/>
        <v/>
      </c>
    </row>
    <row r="175" spans="2:4" hidden="1">
      <c r="B175" s="10">
        <v>148</v>
      </c>
      <c r="C175" s="10" t="str">
        <f t="shared" si="4"/>
        <v/>
      </c>
      <c r="D175" s="10" t="str">
        <f t="shared" si="5"/>
        <v/>
      </c>
    </row>
    <row r="176" spans="2:4" hidden="1">
      <c r="B176" s="10">
        <v>149</v>
      </c>
      <c r="C176" s="10" t="str">
        <f t="shared" si="4"/>
        <v/>
      </c>
      <c r="D176" s="10" t="str">
        <f t="shared" si="5"/>
        <v/>
      </c>
    </row>
    <row r="177" spans="2:4" hidden="1">
      <c r="B177" s="10">
        <v>150</v>
      </c>
      <c r="C177" s="10" t="str">
        <f t="shared" si="4"/>
        <v/>
      </c>
      <c r="D177" s="10" t="str">
        <f t="shared" si="5"/>
        <v/>
      </c>
    </row>
    <row r="178" spans="2:4" hidden="1">
      <c r="B178" s="10">
        <v>151</v>
      </c>
      <c r="C178" s="10" t="str">
        <f t="shared" si="4"/>
        <v/>
      </c>
      <c r="D178" s="10" t="str">
        <f t="shared" si="5"/>
        <v/>
      </c>
    </row>
    <row r="179" spans="2:4" hidden="1">
      <c r="B179" s="10">
        <v>152</v>
      </c>
      <c r="C179" s="10" t="str">
        <f t="shared" si="4"/>
        <v/>
      </c>
      <c r="D179" s="10" t="str">
        <f t="shared" si="5"/>
        <v/>
      </c>
    </row>
    <row r="180" spans="2:4" hidden="1">
      <c r="B180" s="10">
        <v>153</v>
      </c>
      <c r="C180" s="10" t="str">
        <f t="shared" si="4"/>
        <v/>
      </c>
      <c r="D180" s="10" t="str">
        <f t="shared" si="5"/>
        <v/>
      </c>
    </row>
    <row r="181" spans="2:4" hidden="1">
      <c r="B181" s="10">
        <v>154</v>
      </c>
      <c r="C181" s="10" t="str">
        <f t="shared" si="4"/>
        <v/>
      </c>
      <c r="D181" s="10" t="str">
        <f t="shared" si="5"/>
        <v/>
      </c>
    </row>
    <row r="182" spans="2:4" hidden="1">
      <c r="B182" s="10">
        <v>155</v>
      </c>
      <c r="C182" s="10" t="str">
        <f t="shared" si="4"/>
        <v/>
      </c>
      <c r="D182" s="10" t="str">
        <f t="shared" si="5"/>
        <v/>
      </c>
    </row>
    <row r="183" spans="2:4" hidden="1">
      <c r="B183" s="10">
        <v>156</v>
      </c>
      <c r="C183" s="10" t="str">
        <f t="shared" si="4"/>
        <v/>
      </c>
      <c r="D183" s="10" t="str">
        <f t="shared" si="5"/>
        <v/>
      </c>
    </row>
    <row r="184" spans="2:4" hidden="1">
      <c r="B184" s="10">
        <v>157</v>
      </c>
      <c r="C184" s="10" t="str">
        <f t="shared" si="4"/>
        <v/>
      </c>
      <c r="D184" s="10" t="str">
        <f t="shared" si="5"/>
        <v/>
      </c>
    </row>
    <row r="185" spans="2:4" hidden="1">
      <c r="B185" s="10">
        <v>158</v>
      </c>
      <c r="C185" s="10" t="str">
        <f t="shared" si="4"/>
        <v/>
      </c>
      <c r="D185" s="10" t="str">
        <f t="shared" si="5"/>
        <v/>
      </c>
    </row>
    <row r="186" spans="2:4" hidden="1">
      <c r="B186" s="10">
        <v>159</v>
      </c>
      <c r="C186" s="10" t="str">
        <f t="shared" si="4"/>
        <v/>
      </c>
      <c r="D186" s="10" t="str">
        <f t="shared" si="5"/>
        <v/>
      </c>
    </row>
    <row r="187" spans="2:4" hidden="1">
      <c r="B187" s="10">
        <v>160</v>
      </c>
      <c r="C187" s="10" t="str">
        <f t="shared" si="4"/>
        <v/>
      </c>
      <c r="D187" s="10" t="str">
        <f t="shared" si="5"/>
        <v/>
      </c>
    </row>
    <row r="188" spans="2:4" hidden="1">
      <c r="B188" s="10">
        <v>161</v>
      </c>
      <c r="C188" s="10" t="str">
        <f t="shared" si="4"/>
        <v/>
      </c>
      <c r="D188" s="10" t="str">
        <f t="shared" si="5"/>
        <v/>
      </c>
    </row>
    <row r="189" spans="2:4" hidden="1">
      <c r="B189" s="10">
        <v>162</v>
      </c>
      <c r="C189" s="10" t="str">
        <f t="shared" si="4"/>
        <v/>
      </c>
      <c r="D189" s="10" t="str">
        <f t="shared" si="5"/>
        <v/>
      </c>
    </row>
    <row r="190" spans="2:4" hidden="1">
      <c r="B190" s="10">
        <v>163</v>
      </c>
      <c r="C190" s="10" t="str">
        <f t="shared" si="4"/>
        <v/>
      </c>
      <c r="D190" s="10" t="str">
        <f t="shared" si="5"/>
        <v/>
      </c>
    </row>
    <row r="191" spans="2:4" hidden="1">
      <c r="B191" s="10">
        <v>164</v>
      </c>
      <c r="C191" s="10" t="str">
        <f t="shared" si="4"/>
        <v/>
      </c>
      <c r="D191" s="10" t="str">
        <f t="shared" si="5"/>
        <v/>
      </c>
    </row>
    <row r="192" spans="2:4" hidden="1">
      <c r="B192" s="10">
        <v>165</v>
      </c>
      <c r="C192" s="10" t="str">
        <f t="shared" si="4"/>
        <v/>
      </c>
      <c r="D192" s="10" t="str">
        <f t="shared" si="5"/>
        <v/>
      </c>
    </row>
    <row r="193" spans="2:4" hidden="1">
      <c r="B193" s="10">
        <v>166</v>
      </c>
      <c r="C193" s="10" t="str">
        <f t="shared" si="4"/>
        <v/>
      </c>
      <c r="D193" s="10" t="str">
        <f t="shared" si="5"/>
        <v/>
      </c>
    </row>
    <row r="194" spans="2:4" hidden="1">
      <c r="B194" s="10">
        <v>167</v>
      </c>
      <c r="C194" s="10" t="str">
        <f t="shared" si="4"/>
        <v/>
      </c>
      <c r="D194" s="10" t="str">
        <f t="shared" si="5"/>
        <v/>
      </c>
    </row>
    <row r="195" spans="2:4" hidden="1">
      <c r="B195" s="10">
        <v>168</v>
      </c>
      <c r="C195" s="10" t="str">
        <f t="shared" si="4"/>
        <v/>
      </c>
      <c r="D195" s="10" t="str">
        <f t="shared" si="5"/>
        <v/>
      </c>
    </row>
    <row r="196" spans="2:4" hidden="1">
      <c r="B196" s="10">
        <v>169</v>
      </c>
      <c r="C196" s="10" t="str">
        <f t="shared" si="4"/>
        <v/>
      </c>
      <c r="D196" s="10" t="str">
        <f t="shared" si="5"/>
        <v/>
      </c>
    </row>
    <row r="197" spans="2:4" hidden="1">
      <c r="B197" s="10">
        <v>170</v>
      </c>
      <c r="C197" s="10" t="str">
        <f t="shared" si="4"/>
        <v/>
      </c>
      <c r="D197" s="10" t="str">
        <f t="shared" si="5"/>
        <v/>
      </c>
    </row>
    <row r="198" spans="2:4" hidden="1">
      <c r="B198" s="10">
        <v>171</v>
      </c>
      <c r="C198" s="10" t="str">
        <f t="shared" si="4"/>
        <v/>
      </c>
      <c r="D198" s="10" t="str">
        <f t="shared" si="5"/>
        <v/>
      </c>
    </row>
    <row r="199" spans="2:4" hidden="1">
      <c r="B199" s="10">
        <v>172</v>
      </c>
      <c r="C199" s="10" t="str">
        <f t="shared" si="4"/>
        <v/>
      </c>
      <c r="D199" s="10" t="str">
        <f t="shared" si="5"/>
        <v/>
      </c>
    </row>
    <row r="200" spans="2:4" hidden="1">
      <c r="B200" s="10">
        <v>173</v>
      </c>
      <c r="C200" s="10" t="str">
        <f t="shared" si="4"/>
        <v/>
      </c>
      <c r="D200" s="10" t="str">
        <f t="shared" si="5"/>
        <v/>
      </c>
    </row>
    <row r="201" spans="2:4" hidden="1">
      <c r="B201" s="10">
        <v>174</v>
      </c>
      <c r="C201" s="10" t="str">
        <f t="shared" si="4"/>
        <v/>
      </c>
      <c r="D201" s="10" t="str">
        <f t="shared" si="5"/>
        <v/>
      </c>
    </row>
    <row r="202" spans="2:4" hidden="1">
      <c r="B202" s="10">
        <v>175</v>
      </c>
      <c r="C202" s="10" t="str">
        <f t="shared" si="4"/>
        <v/>
      </c>
      <c r="D202" s="10" t="str">
        <f t="shared" si="5"/>
        <v/>
      </c>
    </row>
    <row r="203" spans="2:4" hidden="1">
      <c r="B203" s="10">
        <v>176</v>
      </c>
      <c r="C203" s="10" t="str">
        <f t="shared" si="4"/>
        <v/>
      </c>
      <c r="D203" s="10" t="str">
        <f t="shared" si="5"/>
        <v/>
      </c>
    </row>
    <row r="204" spans="2:4" hidden="1">
      <c r="B204" s="10">
        <v>177</v>
      </c>
      <c r="C204" s="10" t="str">
        <f t="shared" si="4"/>
        <v/>
      </c>
      <c r="D204" s="10" t="str">
        <f t="shared" si="5"/>
        <v/>
      </c>
    </row>
    <row r="205" spans="2:4" hidden="1">
      <c r="B205" s="10">
        <v>178</v>
      </c>
      <c r="C205" s="10" t="str">
        <f t="shared" si="4"/>
        <v/>
      </c>
      <c r="D205" s="10" t="str">
        <f t="shared" si="5"/>
        <v/>
      </c>
    </row>
    <row r="206" spans="2:4" hidden="1">
      <c r="B206" s="10">
        <v>179</v>
      </c>
      <c r="C206" s="10" t="str">
        <f t="shared" si="4"/>
        <v/>
      </c>
      <c r="D206" s="10" t="str">
        <f t="shared" si="5"/>
        <v/>
      </c>
    </row>
    <row r="207" spans="2:4" hidden="1">
      <c r="B207" s="10">
        <v>180</v>
      </c>
      <c r="C207" s="10" t="str">
        <f t="shared" si="4"/>
        <v/>
      </c>
      <c r="D207" s="10" t="str">
        <f t="shared" si="5"/>
        <v/>
      </c>
    </row>
    <row r="208" spans="2:4" hidden="1">
      <c r="B208" s="10">
        <v>181</v>
      </c>
      <c r="C208" s="10" t="str">
        <f t="shared" si="4"/>
        <v/>
      </c>
      <c r="D208" s="10" t="str">
        <f t="shared" si="5"/>
        <v/>
      </c>
    </row>
    <row r="209" spans="2:4" hidden="1">
      <c r="B209" s="10">
        <v>182</v>
      </c>
      <c r="C209" s="10" t="str">
        <f t="shared" si="4"/>
        <v/>
      </c>
      <c r="D209" s="10" t="str">
        <f t="shared" si="5"/>
        <v/>
      </c>
    </row>
    <row r="210" spans="2:4" hidden="1">
      <c r="B210" s="10">
        <v>183</v>
      </c>
      <c r="C210" s="10" t="str">
        <f t="shared" si="4"/>
        <v/>
      </c>
      <c r="D210" s="10" t="str">
        <f t="shared" si="5"/>
        <v/>
      </c>
    </row>
    <row r="211" spans="2:4" hidden="1">
      <c r="B211" s="10">
        <v>184</v>
      </c>
      <c r="C211" s="10" t="str">
        <f t="shared" si="4"/>
        <v/>
      </c>
      <c r="D211" s="10" t="str">
        <f t="shared" si="5"/>
        <v/>
      </c>
    </row>
    <row r="212" spans="2:4" hidden="1">
      <c r="B212" s="10">
        <v>185</v>
      </c>
      <c r="C212" s="10" t="str">
        <f t="shared" si="4"/>
        <v/>
      </c>
      <c r="D212" s="10" t="str">
        <f t="shared" si="5"/>
        <v/>
      </c>
    </row>
    <row r="213" spans="2:4" hidden="1">
      <c r="B213" s="10">
        <v>186</v>
      </c>
      <c r="C213" s="10" t="str">
        <f t="shared" si="4"/>
        <v/>
      </c>
      <c r="D213" s="10" t="str">
        <f t="shared" si="5"/>
        <v/>
      </c>
    </row>
    <row r="214" spans="2:4" hidden="1">
      <c r="B214" s="10">
        <v>187</v>
      </c>
      <c r="C214" s="10" t="str">
        <f t="shared" si="4"/>
        <v/>
      </c>
      <c r="D214" s="10" t="str">
        <f t="shared" si="5"/>
        <v/>
      </c>
    </row>
    <row r="215" spans="2:4" hidden="1">
      <c r="B215" s="10">
        <v>188</v>
      </c>
      <c r="C215" s="10" t="str">
        <f t="shared" si="4"/>
        <v/>
      </c>
      <c r="D215" s="10" t="str">
        <f t="shared" si="5"/>
        <v/>
      </c>
    </row>
    <row r="216" spans="2:4" hidden="1">
      <c r="B216" s="10">
        <v>189</v>
      </c>
      <c r="C216" s="10" t="str">
        <f t="shared" si="4"/>
        <v/>
      </c>
      <c r="D216" s="10" t="str">
        <f t="shared" si="5"/>
        <v/>
      </c>
    </row>
    <row r="217" spans="2:4" hidden="1">
      <c r="B217" s="10">
        <v>190</v>
      </c>
      <c r="C217" s="10" t="str">
        <f t="shared" si="4"/>
        <v/>
      </c>
      <c r="D217" s="10" t="str">
        <f t="shared" si="5"/>
        <v/>
      </c>
    </row>
    <row r="218" spans="2:4" hidden="1">
      <c r="B218" s="10">
        <v>191</v>
      </c>
      <c r="C218" s="10" t="str">
        <f t="shared" si="4"/>
        <v/>
      </c>
      <c r="D218" s="10" t="str">
        <f t="shared" si="5"/>
        <v/>
      </c>
    </row>
    <row r="219" spans="2:4" hidden="1">
      <c r="B219" s="10">
        <v>192</v>
      </c>
      <c r="C219" s="10" t="str">
        <f t="shared" ref="C219:C282" si="6">IF(AND(B219&lt;=E$17,B219&lt;=D$25),HYPGEOMDIST(B219,D$25,E$17,E$20),"")</f>
        <v/>
      </c>
      <c r="D219" s="10" t="str">
        <f t="shared" ref="D219:D282" si="7">IF(C219&lt;E$25*1.00001,C219,"")</f>
        <v/>
      </c>
    </row>
    <row r="220" spans="2:4" hidden="1">
      <c r="B220" s="10">
        <v>193</v>
      </c>
      <c r="C220" s="10" t="str">
        <f t="shared" si="6"/>
        <v/>
      </c>
      <c r="D220" s="10" t="str">
        <f t="shared" si="7"/>
        <v/>
      </c>
    </row>
    <row r="221" spans="2:4" hidden="1">
      <c r="B221" s="10">
        <v>194</v>
      </c>
      <c r="C221" s="10" t="str">
        <f t="shared" si="6"/>
        <v/>
      </c>
      <c r="D221" s="10" t="str">
        <f t="shared" si="7"/>
        <v/>
      </c>
    </row>
    <row r="222" spans="2:4" hidden="1">
      <c r="B222" s="10">
        <v>195</v>
      </c>
      <c r="C222" s="10" t="str">
        <f t="shared" si="6"/>
        <v/>
      </c>
      <c r="D222" s="10" t="str">
        <f t="shared" si="7"/>
        <v/>
      </c>
    </row>
    <row r="223" spans="2:4" hidden="1">
      <c r="B223" s="10">
        <v>196</v>
      </c>
      <c r="C223" s="10" t="str">
        <f t="shared" si="6"/>
        <v/>
      </c>
      <c r="D223" s="10" t="str">
        <f t="shared" si="7"/>
        <v/>
      </c>
    </row>
    <row r="224" spans="2:4" hidden="1">
      <c r="B224" s="10">
        <v>197</v>
      </c>
      <c r="C224" s="10" t="str">
        <f t="shared" si="6"/>
        <v/>
      </c>
      <c r="D224" s="10" t="str">
        <f t="shared" si="7"/>
        <v/>
      </c>
    </row>
    <row r="225" spans="2:4" hidden="1">
      <c r="B225" s="10">
        <v>198</v>
      </c>
      <c r="C225" s="10" t="str">
        <f t="shared" si="6"/>
        <v/>
      </c>
      <c r="D225" s="10" t="str">
        <f t="shared" si="7"/>
        <v/>
      </c>
    </row>
    <row r="226" spans="2:4" hidden="1">
      <c r="B226" s="10">
        <v>199</v>
      </c>
      <c r="C226" s="10" t="str">
        <f t="shared" si="6"/>
        <v/>
      </c>
      <c r="D226" s="10" t="str">
        <f t="shared" si="7"/>
        <v/>
      </c>
    </row>
    <row r="227" spans="2:4" hidden="1">
      <c r="B227" s="10">
        <v>200</v>
      </c>
      <c r="C227" s="10" t="str">
        <f t="shared" si="6"/>
        <v/>
      </c>
      <c r="D227" s="10" t="str">
        <f t="shared" si="7"/>
        <v/>
      </c>
    </row>
    <row r="228" spans="2:4" hidden="1">
      <c r="B228" s="10">
        <v>201</v>
      </c>
      <c r="C228" s="10" t="str">
        <f t="shared" si="6"/>
        <v/>
      </c>
      <c r="D228" s="10" t="str">
        <f t="shared" si="7"/>
        <v/>
      </c>
    </row>
    <row r="229" spans="2:4" hidden="1">
      <c r="B229" s="10">
        <v>202</v>
      </c>
      <c r="C229" s="10" t="str">
        <f t="shared" si="6"/>
        <v/>
      </c>
      <c r="D229" s="10" t="str">
        <f t="shared" si="7"/>
        <v/>
      </c>
    </row>
    <row r="230" spans="2:4" hidden="1">
      <c r="B230" s="10">
        <v>203</v>
      </c>
      <c r="C230" s="10" t="str">
        <f t="shared" si="6"/>
        <v/>
      </c>
      <c r="D230" s="10" t="str">
        <f t="shared" si="7"/>
        <v/>
      </c>
    </row>
    <row r="231" spans="2:4" hidden="1">
      <c r="B231" s="10">
        <v>204</v>
      </c>
      <c r="C231" s="10" t="str">
        <f t="shared" si="6"/>
        <v/>
      </c>
      <c r="D231" s="10" t="str">
        <f t="shared" si="7"/>
        <v/>
      </c>
    </row>
    <row r="232" spans="2:4" hidden="1">
      <c r="B232" s="10">
        <v>205</v>
      </c>
      <c r="C232" s="10" t="str">
        <f t="shared" si="6"/>
        <v/>
      </c>
      <c r="D232" s="10" t="str">
        <f t="shared" si="7"/>
        <v/>
      </c>
    </row>
    <row r="233" spans="2:4" hidden="1">
      <c r="B233" s="10">
        <v>206</v>
      </c>
      <c r="C233" s="10" t="str">
        <f t="shared" si="6"/>
        <v/>
      </c>
      <c r="D233" s="10" t="str">
        <f t="shared" si="7"/>
        <v/>
      </c>
    </row>
    <row r="234" spans="2:4" hidden="1">
      <c r="B234" s="10">
        <v>207</v>
      </c>
      <c r="C234" s="10" t="str">
        <f t="shared" si="6"/>
        <v/>
      </c>
      <c r="D234" s="10" t="str">
        <f t="shared" si="7"/>
        <v/>
      </c>
    </row>
    <row r="235" spans="2:4" hidden="1">
      <c r="B235" s="10">
        <v>208</v>
      </c>
      <c r="C235" s="10" t="str">
        <f t="shared" si="6"/>
        <v/>
      </c>
      <c r="D235" s="10" t="str">
        <f t="shared" si="7"/>
        <v/>
      </c>
    </row>
    <row r="236" spans="2:4" hidden="1">
      <c r="B236" s="10">
        <v>209</v>
      </c>
      <c r="C236" s="10" t="str">
        <f t="shared" si="6"/>
        <v/>
      </c>
      <c r="D236" s="10" t="str">
        <f t="shared" si="7"/>
        <v/>
      </c>
    </row>
    <row r="237" spans="2:4" hidden="1">
      <c r="B237" s="10">
        <v>210</v>
      </c>
      <c r="C237" s="10" t="str">
        <f t="shared" si="6"/>
        <v/>
      </c>
      <c r="D237" s="10" t="str">
        <f t="shared" si="7"/>
        <v/>
      </c>
    </row>
    <row r="238" spans="2:4" hidden="1">
      <c r="B238" s="10">
        <v>211</v>
      </c>
      <c r="C238" s="10" t="str">
        <f t="shared" si="6"/>
        <v/>
      </c>
      <c r="D238" s="10" t="str">
        <f t="shared" si="7"/>
        <v/>
      </c>
    </row>
    <row r="239" spans="2:4" hidden="1">
      <c r="B239" s="10">
        <v>212</v>
      </c>
      <c r="C239" s="10" t="str">
        <f t="shared" si="6"/>
        <v/>
      </c>
      <c r="D239" s="10" t="str">
        <f t="shared" si="7"/>
        <v/>
      </c>
    </row>
    <row r="240" spans="2:4" hidden="1">
      <c r="B240" s="10">
        <v>213</v>
      </c>
      <c r="C240" s="10" t="str">
        <f t="shared" si="6"/>
        <v/>
      </c>
      <c r="D240" s="10" t="str">
        <f t="shared" si="7"/>
        <v/>
      </c>
    </row>
    <row r="241" spans="2:4" hidden="1">
      <c r="B241" s="10">
        <v>214</v>
      </c>
      <c r="C241" s="10" t="str">
        <f t="shared" si="6"/>
        <v/>
      </c>
      <c r="D241" s="10" t="str">
        <f t="shared" si="7"/>
        <v/>
      </c>
    </row>
    <row r="242" spans="2:4" hidden="1">
      <c r="B242" s="10">
        <v>215</v>
      </c>
      <c r="C242" s="10" t="str">
        <f t="shared" si="6"/>
        <v/>
      </c>
      <c r="D242" s="10" t="str">
        <f t="shared" si="7"/>
        <v/>
      </c>
    </row>
    <row r="243" spans="2:4" hidden="1">
      <c r="B243" s="10">
        <v>216</v>
      </c>
      <c r="C243" s="10" t="str">
        <f t="shared" si="6"/>
        <v/>
      </c>
      <c r="D243" s="10" t="str">
        <f t="shared" si="7"/>
        <v/>
      </c>
    </row>
    <row r="244" spans="2:4" hidden="1">
      <c r="B244" s="10">
        <v>217</v>
      </c>
      <c r="C244" s="10" t="str">
        <f t="shared" si="6"/>
        <v/>
      </c>
      <c r="D244" s="10" t="str">
        <f t="shared" si="7"/>
        <v/>
      </c>
    </row>
    <row r="245" spans="2:4" hidden="1">
      <c r="B245" s="10">
        <v>218</v>
      </c>
      <c r="C245" s="10" t="str">
        <f t="shared" si="6"/>
        <v/>
      </c>
      <c r="D245" s="10" t="str">
        <f t="shared" si="7"/>
        <v/>
      </c>
    </row>
    <row r="246" spans="2:4" hidden="1">
      <c r="B246" s="10">
        <v>219</v>
      </c>
      <c r="C246" s="10" t="str">
        <f t="shared" si="6"/>
        <v/>
      </c>
      <c r="D246" s="10" t="str">
        <f t="shared" si="7"/>
        <v/>
      </c>
    </row>
    <row r="247" spans="2:4" hidden="1">
      <c r="B247" s="10">
        <v>220</v>
      </c>
      <c r="C247" s="10" t="str">
        <f t="shared" si="6"/>
        <v/>
      </c>
      <c r="D247" s="10" t="str">
        <f t="shared" si="7"/>
        <v/>
      </c>
    </row>
    <row r="248" spans="2:4" hidden="1">
      <c r="B248" s="10">
        <v>221</v>
      </c>
      <c r="C248" s="10" t="str">
        <f t="shared" si="6"/>
        <v/>
      </c>
      <c r="D248" s="10" t="str">
        <f t="shared" si="7"/>
        <v/>
      </c>
    </row>
    <row r="249" spans="2:4" hidden="1">
      <c r="B249" s="10">
        <v>222</v>
      </c>
      <c r="C249" s="10" t="str">
        <f t="shared" si="6"/>
        <v/>
      </c>
      <c r="D249" s="10" t="str">
        <f t="shared" si="7"/>
        <v/>
      </c>
    </row>
    <row r="250" spans="2:4" hidden="1">
      <c r="B250" s="10">
        <v>223</v>
      </c>
      <c r="C250" s="10" t="str">
        <f t="shared" si="6"/>
        <v/>
      </c>
      <c r="D250" s="10" t="str">
        <f t="shared" si="7"/>
        <v/>
      </c>
    </row>
    <row r="251" spans="2:4" hidden="1">
      <c r="B251" s="10">
        <v>224</v>
      </c>
      <c r="C251" s="10" t="str">
        <f t="shared" si="6"/>
        <v/>
      </c>
      <c r="D251" s="10" t="str">
        <f t="shared" si="7"/>
        <v/>
      </c>
    </row>
    <row r="252" spans="2:4" hidden="1">
      <c r="B252" s="10">
        <v>225</v>
      </c>
      <c r="C252" s="10" t="str">
        <f t="shared" si="6"/>
        <v/>
      </c>
      <c r="D252" s="10" t="str">
        <f t="shared" si="7"/>
        <v/>
      </c>
    </row>
    <row r="253" spans="2:4" hidden="1">
      <c r="B253" s="10">
        <v>226</v>
      </c>
      <c r="C253" s="10" t="str">
        <f t="shared" si="6"/>
        <v/>
      </c>
      <c r="D253" s="10" t="str">
        <f t="shared" si="7"/>
        <v/>
      </c>
    </row>
    <row r="254" spans="2:4" hidden="1">
      <c r="B254" s="10">
        <v>227</v>
      </c>
      <c r="C254" s="10" t="str">
        <f t="shared" si="6"/>
        <v/>
      </c>
      <c r="D254" s="10" t="str">
        <f t="shared" si="7"/>
        <v/>
      </c>
    </row>
    <row r="255" spans="2:4" hidden="1">
      <c r="B255" s="10">
        <v>228</v>
      </c>
      <c r="C255" s="10" t="str">
        <f t="shared" si="6"/>
        <v/>
      </c>
      <c r="D255" s="10" t="str">
        <f t="shared" si="7"/>
        <v/>
      </c>
    </row>
    <row r="256" spans="2:4" hidden="1">
      <c r="B256" s="10">
        <v>229</v>
      </c>
      <c r="C256" s="10" t="str">
        <f t="shared" si="6"/>
        <v/>
      </c>
      <c r="D256" s="10" t="str">
        <f t="shared" si="7"/>
        <v/>
      </c>
    </row>
    <row r="257" spans="2:4" hidden="1">
      <c r="B257" s="10">
        <v>230</v>
      </c>
      <c r="C257" s="10" t="str">
        <f t="shared" si="6"/>
        <v/>
      </c>
      <c r="D257" s="10" t="str">
        <f t="shared" si="7"/>
        <v/>
      </c>
    </row>
    <row r="258" spans="2:4" hidden="1">
      <c r="B258" s="10">
        <v>231</v>
      </c>
      <c r="C258" s="10" t="str">
        <f t="shared" si="6"/>
        <v/>
      </c>
      <c r="D258" s="10" t="str">
        <f t="shared" si="7"/>
        <v/>
      </c>
    </row>
    <row r="259" spans="2:4" hidden="1">
      <c r="B259" s="10">
        <v>232</v>
      </c>
      <c r="C259" s="10" t="str">
        <f t="shared" si="6"/>
        <v/>
      </c>
      <c r="D259" s="10" t="str">
        <f t="shared" si="7"/>
        <v/>
      </c>
    </row>
    <row r="260" spans="2:4" hidden="1">
      <c r="B260" s="10">
        <v>233</v>
      </c>
      <c r="C260" s="10" t="str">
        <f t="shared" si="6"/>
        <v/>
      </c>
      <c r="D260" s="10" t="str">
        <f t="shared" si="7"/>
        <v/>
      </c>
    </row>
    <row r="261" spans="2:4" hidden="1">
      <c r="B261" s="10">
        <v>234</v>
      </c>
      <c r="C261" s="10" t="str">
        <f t="shared" si="6"/>
        <v/>
      </c>
      <c r="D261" s="10" t="str">
        <f t="shared" si="7"/>
        <v/>
      </c>
    </row>
    <row r="262" spans="2:4" hidden="1">
      <c r="B262" s="10">
        <v>235</v>
      </c>
      <c r="C262" s="10" t="str">
        <f t="shared" si="6"/>
        <v/>
      </c>
      <c r="D262" s="10" t="str">
        <f t="shared" si="7"/>
        <v/>
      </c>
    </row>
    <row r="263" spans="2:4" hidden="1">
      <c r="B263" s="10">
        <v>236</v>
      </c>
      <c r="C263" s="10" t="str">
        <f t="shared" si="6"/>
        <v/>
      </c>
      <c r="D263" s="10" t="str">
        <f t="shared" si="7"/>
        <v/>
      </c>
    </row>
    <row r="264" spans="2:4" hidden="1">
      <c r="B264" s="10">
        <v>237</v>
      </c>
      <c r="C264" s="10" t="str">
        <f t="shared" si="6"/>
        <v/>
      </c>
      <c r="D264" s="10" t="str">
        <f t="shared" si="7"/>
        <v/>
      </c>
    </row>
    <row r="265" spans="2:4" hidden="1">
      <c r="B265" s="10">
        <v>238</v>
      </c>
      <c r="C265" s="10" t="str">
        <f t="shared" si="6"/>
        <v/>
      </c>
      <c r="D265" s="10" t="str">
        <f t="shared" si="7"/>
        <v/>
      </c>
    </row>
    <row r="266" spans="2:4" hidden="1">
      <c r="B266" s="10">
        <v>239</v>
      </c>
      <c r="C266" s="10" t="str">
        <f t="shared" si="6"/>
        <v/>
      </c>
      <c r="D266" s="10" t="str">
        <f t="shared" si="7"/>
        <v/>
      </c>
    </row>
    <row r="267" spans="2:4" hidden="1">
      <c r="B267" s="10">
        <v>240</v>
      </c>
      <c r="C267" s="10" t="str">
        <f t="shared" si="6"/>
        <v/>
      </c>
      <c r="D267" s="10" t="str">
        <f t="shared" si="7"/>
        <v/>
      </c>
    </row>
    <row r="268" spans="2:4" hidden="1">
      <c r="B268" s="10">
        <v>241</v>
      </c>
      <c r="C268" s="10" t="str">
        <f t="shared" si="6"/>
        <v/>
      </c>
      <c r="D268" s="10" t="str">
        <f t="shared" si="7"/>
        <v/>
      </c>
    </row>
    <row r="269" spans="2:4" hidden="1">
      <c r="B269" s="10">
        <v>242</v>
      </c>
      <c r="C269" s="10" t="str">
        <f t="shared" si="6"/>
        <v/>
      </c>
      <c r="D269" s="10" t="str">
        <f t="shared" si="7"/>
        <v/>
      </c>
    </row>
    <row r="270" spans="2:4" hidden="1">
      <c r="B270" s="10">
        <v>243</v>
      </c>
      <c r="C270" s="10" t="str">
        <f t="shared" si="6"/>
        <v/>
      </c>
      <c r="D270" s="10" t="str">
        <f t="shared" si="7"/>
        <v/>
      </c>
    </row>
    <row r="271" spans="2:4" hidden="1">
      <c r="B271" s="10">
        <v>244</v>
      </c>
      <c r="C271" s="10" t="str">
        <f t="shared" si="6"/>
        <v/>
      </c>
      <c r="D271" s="10" t="str">
        <f t="shared" si="7"/>
        <v/>
      </c>
    </row>
    <row r="272" spans="2:4" hidden="1">
      <c r="B272" s="10">
        <v>245</v>
      </c>
      <c r="C272" s="10" t="str">
        <f t="shared" si="6"/>
        <v/>
      </c>
      <c r="D272" s="10" t="str">
        <f t="shared" si="7"/>
        <v/>
      </c>
    </row>
    <row r="273" spans="2:4" hidden="1">
      <c r="B273" s="10">
        <v>246</v>
      </c>
      <c r="C273" s="10" t="str">
        <f t="shared" si="6"/>
        <v/>
      </c>
      <c r="D273" s="10" t="str">
        <f t="shared" si="7"/>
        <v/>
      </c>
    </row>
    <row r="274" spans="2:4" hidden="1">
      <c r="B274" s="10">
        <v>247</v>
      </c>
      <c r="C274" s="10" t="str">
        <f t="shared" si="6"/>
        <v/>
      </c>
      <c r="D274" s="10" t="str">
        <f t="shared" si="7"/>
        <v/>
      </c>
    </row>
    <row r="275" spans="2:4" hidden="1">
      <c r="B275" s="10">
        <v>248</v>
      </c>
      <c r="C275" s="10" t="str">
        <f t="shared" si="6"/>
        <v/>
      </c>
      <c r="D275" s="10" t="str">
        <f t="shared" si="7"/>
        <v/>
      </c>
    </row>
    <row r="276" spans="2:4" hidden="1">
      <c r="B276" s="10">
        <v>249</v>
      </c>
      <c r="C276" s="10" t="str">
        <f t="shared" si="6"/>
        <v/>
      </c>
      <c r="D276" s="10" t="str">
        <f t="shared" si="7"/>
        <v/>
      </c>
    </row>
    <row r="277" spans="2:4" hidden="1">
      <c r="B277" s="10">
        <v>250</v>
      </c>
      <c r="C277" s="10" t="str">
        <f t="shared" si="6"/>
        <v/>
      </c>
      <c r="D277" s="10" t="str">
        <f t="shared" si="7"/>
        <v/>
      </c>
    </row>
    <row r="278" spans="2:4" hidden="1">
      <c r="B278" s="10">
        <v>251</v>
      </c>
      <c r="C278" s="10" t="str">
        <f t="shared" si="6"/>
        <v/>
      </c>
      <c r="D278" s="10" t="str">
        <f t="shared" si="7"/>
        <v/>
      </c>
    </row>
    <row r="279" spans="2:4" hidden="1">
      <c r="B279" s="10">
        <v>252</v>
      </c>
      <c r="C279" s="10" t="str">
        <f t="shared" si="6"/>
        <v/>
      </c>
      <c r="D279" s="10" t="str">
        <f t="shared" si="7"/>
        <v/>
      </c>
    </row>
    <row r="280" spans="2:4" hidden="1">
      <c r="B280" s="10">
        <v>253</v>
      </c>
      <c r="C280" s="10" t="str">
        <f t="shared" si="6"/>
        <v/>
      </c>
      <c r="D280" s="10" t="str">
        <f t="shared" si="7"/>
        <v/>
      </c>
    </row>
    <row r="281" spans="2:4" hidden="1">
      <c r="B281" s="10">
        <v>254</v>
      </c>
      <c r="C281" s="10" t="str">
        <f t="shared" si="6"/>
        <v/>
      </c>
      <c r="D281" s="10" t="str">
        <f t="shared" si="7"/>
        <v/>
      </c>
    </row>
    <row r="282" spans="2:4" hidden="1">
      <c r="B282" s="10">
        <v>255</v>
      </c>
      <c r="C282" s="10" t="str">
        <f t="shared" si="6"/>
        <v/>
      </c>
      <c r="D282" s="10" t="str">
        <f t="shared" si="7"/>
        <v/>
      </c>
    </row>
    <row r="283" spans="2:4" hidden="1">
      <c r="B283" s="10">
        <v>256</v>
      </c>
      <c r="C283" s="10" t="str">
        <f t="shared" ref="C283:C346" si="8">IF(AND(B283&lt;=E$17,B283&lt;=D$25),HYPGEOMDIST(B283,D$25,E$17,E$20),"")</f>
        <v/>
      </c>
      <c r="D283" s="10" t="str">
        <f t="shared" ref="D283:D346" si="9">IF(C283&lt;E$25*1.00001,C283,"")</f>
        <v/>
      </c>
    </row>
    <row r="284" spans="2:4" hidden="1">
      <c r="B284" s="10">
        <v>257</v>
      </c>
      <c r="C284" s="10" t="str">
        <f t="shared" si="8"/>
        <v/>
      </c>
      <c r="D284" s="10" t="str">
        <f t="shared" si="9"/>
        <v/>
      </c>
    </row>
    <row r="285" spans="2:4" hidden="1">
      <c r="B285" s="10">
        <v>258</v>
      </c>
      <c r="C285" s="10" t="str">
        <f t="shared" si="8"/>
        <v/>
      </c>
      <c r="D285" s="10" t="str">
        <f t="shared" si="9"/>
        <v/>
      </c>
    </row>
    <row r="286" spans="2:4" hidden="1">
      <c r="B286" s="10">
        <v>259</v>
      </c>
      <c r="C286" s="10" t="str">
        <f t="shared" si="8"/>
        <v/>
      </c>
      <c r="D286" s="10" t="str">
        <f t="shared" si="9"/>
        <v/>
      </c>
    </row>
    <row r="287" spans="2:4" hidden="1">
      <c r="B287" s="10">
        <v>260</v>
      </c>
      <c r="C287" s="10" t="str">
        <f t="shared" si="8"/>
        <v/>
      </c>
      <c r="D287" s="10" t="str">
        <f t="shared" si="9"/>
        <v/>
      </c>
    </row>
    <row r="288" spans="2:4" hidden="1">
      <c r="B288" s="10">
        <v>261</v>
      </c>
      <c r="C288" s="10" t="str">
        <f t="shared" si="8"/>
        <v/>
      </c>
      <c r="D288" s="10" t="str">
        <f t="shared" si="9"/>
        <v/>
      </c>
    </row>
    <row r="289" spans="2:4" hidden="1">
      <c r="B289" s="10">
        <v>262</v>
      </c>
      <c r="C289" s="10" t="str">
        <f t="shared" si="8"/>
        <v/>
      </c>
      <c r="D289" s="10" t="str">
        <f t="shared" si="9"/>
        <v/>
      </c>
    </row>
    <row r="290" spans="2:4" hidden="1">
      <c r="B290" s="10">
        <v>263</v>
      </c>
      <c r="C290" s="10" t="str">
        <f t="shared" si="8"/>
        <v/>
      </c>
      <c r="D290" s="10" t="str">
        <f t="shared" si="9"/>
        <v/>
      </c>
    </row>
    <row r="291" spans="2:4" hidden="1">
      <c r="B291" s="10">
        <v>264</v>
      </c>
      <c r="C291" s="10" t="str">
        <f t="shared" si="8"/>
        <v/>
      </c>
      <c r="D291" s="10" t="str">
        <f t="shared" si="9"/>
        <v/>
      </c>
    </row>
    <row r="292" spans="2:4" hidden="1">
      <c r="B292" s="10">
        <v>265</v>
      </c>
      <c r="C292" s="10" t="str">
        <f t="shared" si="8"/>
        <v/>
      </c>
      <c r="D292" s="10" t="str">
        <f t="shared" si="9"/>
        <v/>
      </c>
    </row>
    <row r="293" spans="2:4" hidden="1">
      <c r="B293" s="10">
        <v>266</v>
      </c>
      <c r="C293" s="10" t="str">
        <f t="shared" si="8"/>
        <v/>
      </c>
      <c r="D293" s="10" t="str">
        <f t="shared" si="9"/>
        <v/>
      </c>
    </row>
    <row r="294" spans="2:4" hidden="1">
      <c r="B294" s="10">
        <v>267</v>
      </c>
      <c r="C294" s="10" t="str">
        <f t="shared" si="8"/>
        <v/>
      </c>
      <c r="D294" s="10" t="str">
        <f t="shared" si="9"/>
        <v/>
      </c>
    </row>
    <row r="295" spans="2:4" hidden="1">
      <c r="B295" s="10">
        <v>268</v>
      </c>
      <c r="C295" s="10" t="str">
        <f t="shared" si="8"/>
        <v/>
      </c>
      <c r="D295" s="10" t="str">
        <f t="shared" si="9"/>
        <v/>
      </c>
    </row>
    <row r="296" spans="2:4" hidden="1">
      <c r="B296" s="10">
        <v>269</v>
      </c>
      <c r="C296" s="10" t="str">
        <f t="shared" si="8"/>
        <v/>
      </c>
      <c r="D296" s="10" t="str">
        <f t="shared" si="9"/>
        <v/>
      </c>
    </row>
    <row r="297" spans="2:4" hidden="1">
      <c r="B297" s="10">
        <v>270</v>
      </c>
      <c r="C297" s="10" t="str">
        <f t="shared" si="8"/>
        <v/>
      </c>
      <c r="D297" s="10" t="str">
        <f t="shared" si="9"/>
        <v/>
      </c>
    </row>
    <row r="298" spans="2:4" hidden="1">
      <c r="B298" s="10">
        <v>271</v>
      </c>
      <c r="C298" s="10" t="str">
        <f t="shared" si="8"/>
        <v/>
      </c>
      <c r="D298" s="10" t="str">
        <f t="shared" si="9"/>
        <v/>
      </c>
    </row>
    <row r="299" spans="2:4" hidden="1">
      <c r="B299" s="10">
        <v>272</v>
      </c>
      <c r="C299" s="10" t="str">
        <f t="shared" si="8"/>
        <v/>
      </c>
      <c r="D299" s="10" t="str">
        <f t="shared" si="9"/>
        <v/>
      </c>
    </row>
    <row r="300" spans="2:4" hidden="1">
      <c r="B300" s="10">
        <v>273</v>
      </c>
      <c r="C300" s="10" t="str">
        <f t="shared" si="8"/>
        <v/>
      </c>
      <c r="D300" s="10" t="str">
        <f t="shared" si="9"/>
        <v/>
      </c>
    </row>
    <row r="301" spans="2:4" hidden="1">
      <c r="B301" s="10">
        <v>274</v>
      </c>
      <c r="C301" s="10" t="str">
        <f t="shared" si="8"/>
        <v/>
      </c>
      <c r="D301" s="10" t="str">
        <f t="shared" si="9"/>
        <v/>
      </c>
    </row>
    <row r="302" spans="2:4" hidden="1">
      <c r="B302" s="10">
        <v>275</v>
      </c>
      <c r="C302" s="10" t="str">
        <f t="shared" si="8"/>
        <v/>
      </c>
      <c r="D302" s="10" t="str">
        <f t="shared" si="9"/>
        <v/>
      </c>
    </row>
    <row r="303" spans="2:4" hidden="1">
      <c r="B303" s="10">
        <v>276</v>
      </c>
      <c r="C303" s="10" t="str">
        <f t="shared" si="8"/>
        <v/>
      </c>
      <c r="D303" s="10" t="str">
        <f t="shared" si="9"/>
        <v/>
      </c>
    </row>
    <row r="304" spans="2:4" hidden="1">
      <c r="B304" s="10">
        <v>277</v>
      </c>
      <c r="C304" s="10" t="str">
        <f t="shared" si="8"/>
        <v/>
      </c>
      <c r="D304" s="10" t="str">
        <f t="shared" si="9"/>
        <v/>
      </c>
    </row>
    <row r="305" spans="2:4" hidden="1">
      <c r="B305" s="10">
        <v>278</v>
      </c>
      <c r="C305" s="10" t="str">
        <f t="shared" si="8"/>
        <v/>
      </c>
      <c r="D305" s="10" t="str">
        <f t="shared" si="9"/>
        <v/>
      </c>
    </row>
    <row r="306" spans="2:4" hidden="1">
      <c r="B306" s="10">
        <v>279</v>
      </c>
      <c r="C306" s="10" t="str">
        <f t="shared" si="8"/>
        <v/>
      </c>
      <c r="D306" s="10" t="str">
        <f t="shared" si="9"/>
        <v/>
      </c>
    </row>
    <row r="307" spans="2:4" hidden="1">
      <c r="B307" s="10">
        <v>280</v>
      </c>
      <c r="C307" s="10" t="str">
        <f t="shared" si="8"/>
        <v/>
      </c>
      <c r="D307" s="10" t="str">
        <f t="shared" si="9"/>
        <v/>
      </c>
    </row>
    <row r="308" spans="2:4" hidden="1">
      <c r="B308" s="10">
        <v>281</v>
      </c>
      <c r="C308" s="10" t="str">
        <f t="shared" si="8"/>
        <v/>
      </c>
      <c r="D308" s="10" t="str">
        <f t="shared" si="9"/>
        <v/>
      </c>
    </row>
    <row r="309" spans="2:4" hidden="1">
      <c r="B309" s="10">
        <v>282</v>
      </c>
      <c r="C309" s="10" t="str">
        <f t="shared" si="8"/>
        <v/>
      </c>
      <c r="D309" s="10" t="str">
        <f t="shared" si="9"/>
        <v/>
      </c>
    </row>
    <row r="310" spans="2:4" hidden="1">
      <c r="B310" s="10">
        <v>283</v>
      </c>
      <c r="C310" s="10" t="str">
        <f t="shared" si="8"/>
        <v/>
      </c>
      <c r="D310" s="10" t="str">
        <f t="shared" si="9"/>
        <v/>
      </c>
    </row>
    <row r="311" spans="2:4" hidden="1">
      <c r="B311" s="10">
        <v>284</v>
      </c>
      <c r="C311" s="10" t="str">
        <f t="shared" si="8"/>
        <v/>
      </c>
      <c r="D311" s="10" t="str">
        <f t="shared" si="9"/>
        <v/>
      </c>
    </row>
    <row r="312" spans="2:4" hidden="1">
      <c r="B312" s="10">
        <v>285</v>
      </c>
      <c r="C312" s="10" t="str">
        <f t="shared" si="8"/>
        <v/>
      </c>
      <c r="D312" s="10" t="str">
        <f t="shared" si="9"/>
        <v/>
      </c>
    </row>
    <row r="313" spans="2:4" hidden="1">
      <c r="B313" s="10">
        <v>286</v>
      </c>
      <c r="C313" s="10" t="str">
        <f t="shared" si="8"/>
        <v/>
      </c>
      <c r="D313" s="10" t="str">
        <f t="shared" si="9"/>
        <v/>
      </c>
    </row>
    <row r="314" spans="2:4" hidden="1">
      <c r="B314" s="10">
        <v>287</v>
      </c>
      <c r="C314" s="10" t="str">
        <f t="shared" si="8"/>
        <v/>
      </c>
      <c r="D314" s="10" t="str">
        <f t="shared" si="9"/>
        <v/>
      </c>
    </row>
    <row r="315" spans="2:4" hidden="1">
      <c r="B315" s="10">
        <v>288</v>
      </c>
      <c r="C315" s="10" t="str">
        <f t="shared" si="8"/>
        <v/>
      </c>
      <c r="D315" s="10" t="str">
        <f t="shared" si="9"/>
        <v/>
      </c>
    </row>
    <row r="316" spans="2:4" hidden="1">
      <c r="B316" s="10">
        <v>289</v>
      </c>
      <c r="C316" s="10" t="str">
        <f t="shared" si="8"/>
        <v/>
      </c>
      <c r="D316" s="10" t="str">
        <f t="shared" si="9"/>
        <v/>
      </c>
    </row>
    <row r="317" spans="2:4" hidden="1">
      <c r="B317" s="10">
        <v>290</v>
      </c>
      <c r="C317" s="10" t="str">
        <f t="shared" si="8"/>
        <v/>
      </c>
      <c r="D317" s="10" t="str">
        <f t="shared" si="9"/>
        <v/>
      </c>
    </row>
    <row r="318" spans="2:4" hidden="1">
      <c r="B318" s="10">
        <v>291</v>
      </c>
      <c r="C318" s="10" t="str">
        <f t="shared" si="8"/>
        <v/>
      </c>
      <c r="D318" s="10" t="str">
        <f t="shared" si="9"/>
        <v/>
      </c>
    </row>
    <row r="319" spans="2:4" hidden="1">
      <c r="B319" s="10">
        <v>292</v>
      </c>
      <c r="C319" s="10" t="str">
        <f t="shared" si="8"/>
        <v/>
      </c>
      <c r="D319" s="10" t="str">
        <f t="shared" si="9"/>
        <v/>
      </c>
    </row>
    <row r="320" spans="2:4" hidden="1">
      <c r="B320" s="10">
        <v>293</v>
      </c>
      <c r="C320" s="10" t="str">
        <f t="shared" si="8"/>
        <v/>
      </c>
      <c r="D320" s="10" t="str">
        <f t="shared" si="9"/>
        <v/>
      </c>
    </row>
    <row r="321" spans="2:4" hidden="1">
      <c r="B321" s="10">
        <v>294</v>
      </c>
      <c r="C321" s="10" t="str">
        <f t="shared" si="8"/>
        <v/>
      </c>
      <c r="D321" s="10" t="str">
        <f t="shared" si="9"/>
        <v/>
      </c>
    </row>
    <row r="322" spans="2:4" hidden="1">
      <c r="B322" s="10">
        <v>295</v>
      </c>
      <c r="C322" s="10" t="str">
        <f t="shared" si="8"/>
        <v/>
      </c>
      <c r="D322" s="10" t="str">
        <f t="shared" si="9"/>
        <v/>
      </c>
    </row>
    <row r="323" spans="2:4" hidden="1">
      <c r="B323" s="10">
        <v>296</v>
      </c>
      <c r="C323" s="10" t="str">
        <f t="shared" si="8"/>
        <v/>
      </c>
      <c r="D323" s="10" t="str">
        <f t="shared" si="9"/>
        <v/>
      </c>
    </row>
    <row r="324" spans="2:4" hidden="1">
      <c r="B324" s="10">
        <v>297</v>
      </c>
      <c r="C324" s="10" t="str">
        <f t="shared" si="8"/>
        <v/>
      </c>
      <c r="D324" s="10" t="str">
        <f t="shared" si="9"/>
        <v/>
      </c>
    </row>
    <row r="325" spans="2:4" hidden="1">
      <c r="B325" s="10">
        <v>298</v>
      </c>
      <c r="C325" s="10" t="str">
        <f t="shared" si="8"/>
        <v/>
      </c>
      <c r="D325" s="10" t="str">
        <f t="shared" si="9"/>
        <v/>
      </c>
    </row>
    <row r="326" spans="2:4" hidden="1">
      <c r="B326" s="10">
        <v>299</v>
      </c>
      <c r="C326" s="10" t="str">
        <f t="shared" si="8"/>
        <v/>
      </c>
      <c r="D326" s="10" t="str">
        <f t="shared" si="9"/>
        <v/>
      </c>
    </row>
    <row r="327" spans="2:4" hidden="1">
      <c r="B327" s="10">
        <v>300</v>
      </c>
      <c r="C327" s="10" t="str">
        <f t="shared" si="8"/>
        <v/>
      </c>
      <c r="D327" s="10" t="str">
        <f t="shared" si="9"/>
        <v/>
      </c>
    </row>
    <row r="328" spans="2:4" hidden="1">
      <c r="B328" s="10">
        <v>301</v>
      </c>
      <c r="C328" s="10" t="str">
        <f t="shared" si="8"/>
        <v/>
      </c>
      <c r="D328" s="10" t="str">
        <f t="shared" si="9"/>
        <v/>
      </c>
    </row>
    <row r="329" spans="2:4" hidden="1">
      <c r="B329" s="10">
        <v>302</v>
      </c>
      <c r="C329" s="10" t="str">
        <f t="shared" si="8"/>
        <v/>
      </c>
      <c r="D329" s="10" t="str">
        <f t="shared" si="9"/>
        <v/>
      </c>
    </row>
    <row r="330" spans="2:4" hidden="1">
      <c r="B330" s="10">
        <v>303</v>
      </c>
      <c r="C330" s="10" t="str">
        <f t="shared" si="8"/>
        <v/>
      </c>
      <c r="D330" s="10" t="str">
        <f t="shared" si="9"/>
        <v/>
      </c>
    </row>
    <row r="331" spans="2:4" hidden="1">
      <c r="B331" s="10">
        <v>304</v>
      </c>
      <c r="C331" s="10" t="str">
        <f t="shared" si="8"/>
        <v/>
      </c>
      <c r="D331" s="10" t="str">
        <f t="shared" si="9"/>
        <v/>
      </c>
    </row>
    <row r="332" spans="2:4" hidden="1">
      <c r="B332" s="10">
        <v>305</v>
      </c>
      <c r="C332" s="10" t="str">
        <f t="shared" si="8"/>
        <v/>
      </c>
      <c r="D332" s="10" t="str">
        <f t="shared" si="9"/>
        <v/>
      </c>
    </row>
    <row r="333" spans="2:4" hidden="1">
      <c r="B333" s="10">
        <v>306</v>
      </c>
      <c r="C333" s="10" t="str">
        <f t="shared" si="8"/>
        <v/>
      </c>
      <c r="D333" s="10" t="str">
        <f t="shared" si="9"/>
        <v/>
      </c>
    </row>
    <row r="334" spans="2:4" hidden="1">
      <c r="B334" s="10">
        <v>307</v>
      </c>
      <c r="C334" s="10" t="str">
        <f t="shared" si="8"/>
        <v/>
      </c>
      <c r="D334" s="10" t="str">
        <f t="shared" si="9"/>
        <v/>
      </c>
    </row>
    <row r="335" spans="2:4" hidden="1">
      <c r="B335" s="10">
        <v>308</v>
      </c>
      <c r="C335" s="10" t="str">
        <f t="shared" si="8"/>
        <v/>
      </c>
      <c r="D335" s="10" t="str">
        <f t="shared" si="9"/>
        <v/>
      </c>
    </row>
    <row r="336" spans="2:4" hidden="1">
      <c r="B336" s="10">
        <v>309</v>
      </c>
      <c r="C336" s="10" t="str">
        <f t="shared" si="8"/>
        <v/>
      </c>
      <c r="D336" s="10" t="str">
        <f t="shared" si="9"/>
        <v/>
      </c>
    </row>
    <row r="337" spans="2:4" hidden="1">
      <c r="B337" s="10">
        <v>310</v>
      </c>
      <c r="C337" s="10" t="str">
        <f t="shared" si="8"/>
        <v/>
      </c>
      <c r="D337" s="10" t="str">
        <f t="shared" si="9"/>
        <v/>
      </c>
    </row>
    <row r="338" spans="2:4" hidden="1">
      <c r="B338" s="10">
        <v>311</v>
      </c>
      <c r="C338" s="10" t="str">
        <f t="shared" si="8"/>
        <v/>
      </c>
      <c r="D338" s="10" t="str">
        <f t="shared" si="9"/>
        <v/>
      </c>
    </row>
    <row r="339" spans="2:4" hidden="1">
      <c r="B339" s="10">
        <v>312</v>
      </c>
      <c r="C339" s="10" t="str">
        <f t="shared" si="8"/>
        <v/>
      </c>
      <c r="D339" s="10" t="str">
        <f t="shared" si="9"/>
        <v/>
      </c>
    </row>
    <row r="340" spans="2:4" hidden="1">
      <c r="B340" s="10">
        <v>313</v>
      </c>
      <c r="C340" s="10" t="str">
        <f t="shared" si="8"/>
        <v/>
      </c>
      <c r="D340" s="10" t="str">
        <f t="shared" si="9"/>
        <v/>
      </c>
    </row>
    <row r="341" spans="2:4" hidden="1">
      <c r="B341" s="10">
        <v>314</v>
      </c>
      <c r="C341" s="10" t="str">
        <f t="shared" si="8"/>
        <v/>
      </c>
      <c r="D341" s="10" t="str">
        <f t="shared" si="9"/>
        <v/>
      </c>
    </row>
    <row r="342" spans="2:4" hidden="1">
      <c r="B342" s="10">
        <v>315</v>
      </c>
      <c r="C342" s="10" t="str">
        <f t="shared" si="8"/>
        <v/>
      </c>
      <c r="D342" s="10" t="str">
        <f t="shared" si="9"/>
        <v/>
      </c>
    </row>
    <row r="343" spans="2:4" hidden="1">
      <c r="B343" s="10">
        <v>316</v>
      </c>
      <c r="C343" s="10" t="str">
        <f t="shared" si="8"/>
        <v/>
      </c>
      <c r="D343" s="10" t="str">
        <f t="shared" si="9"/>
        <v/>
      </c>
    </row>
    <row r="344" spans="2:4" hidden="1">
      <c r="B344" s="10">
        <v>317</v>
      </c>
      <c r="C344" s="10" t="str">
        <f t="shared" si="8"/>
        <v/>
      </c>
      <c r="D344" s="10" t="str">
        <f t="shared" si="9"/>
        <v/>
      </c>
    </row>
    <row r="345" spans="2:4" hidden="1">
      <c r="B345" s="10">
        <v>318</v>
      </c>
      <c r="C345" s="10" t="str">
        <f t="shared" si="8"/>
        <v/>
      </c>
      <c r="D345" s="10" t="str">
        <f t="shared" si="9"/>
        <v/>
      </c>
    </row>
    <row r="346" spans="2:4" hidden="1">
      <c r="B346" s="10">
        <v>319</v>
      </c>
      <c r="C346" s="10" t="str">
        <f t="shared" si="8"/>
        <v/>
      </c>
      <c r="D346" s="10" t="str">
        <f t="shared" si="9"/>
        <v/>
      </c>
    </row>
    <row r="347" spans="2:4" hidden="1">
      <c r="B347" s="10">
        <v>320</v>
      </c>
      <c r="C347" s="10" t="str">
        <f t="shared" ref="C347:C410" si="10">IF(AND(B347&lt;=E$17,B347&lt;=D$25),HYPGEOMDIST(B347,D$25,E$17,E$20),"")</f>
        <v/>
      </c>
      <c r="D347" s="10" t="str">
        <f t="shared" ref="D347:D410" si="11">IF(C347&lt;E$25*1.00001,C347,"")</f>
        <v/>
      </c>
    </row>
    <row r="348" spans="2:4" hidden="1">
      <c r="B348" s="10">
        <v>321</v>
      </c>
      <c r="C348" s="10" t="str">
        <f t="shared" si="10"/>
        <v/>
      </c>
      <c r="D348" s="10" t="str">
        <f t="shared" si="11"/>
        <v/>
      </c>
    </row>
    <row r="349" spans="2:4" hidden="1">
      <c r="B349" s="10">
        <v>322</v>
      </c>
      <c r="C349" s="10" t="str">
        <f t="shared" si="10"/>
        <v/>
      </c>
      <c r="D349" s="10" t="str">
        <f t="shared" si="11"/>
        <v/>
      </c>
    </row>
    <row r="350" spans="2:4" hidden="1">
      <c r="B350" s="10">
        <v>323</v>
      </c>
      <c r="C350" s="10" t="str">
        <f t="shared" si="10"/>
        <v/>
      </c>
      <c r="D350" s="10" t="str">
        <f t="shared" si="11"/>
        <v/>
      </c>
    </row>
    <row r="351" spans="2:4" hidden="1">
      <c r="B351" s="10">
        <v>324</v>
      </c>
      <c r="C351" s="10" t="str">
        <f t="shared" si="10"/>
        <v/>
      </c>
      <c r="D351" s="10" t="str">
        <f t="shared" si="11"/>
        <v/>
      </c>
    </row>
    <row r="352" spans="2:4" hidden="1">
      <c r="B352" s="10">
        <v>325</v>
      </c>
      <c r="C352" s="10" t="str">
        <f t="shared" si="10"/>
        <v/>
      </c>
      <c r="D352" s="10" t="str">
        <f t="shared" si="11"/>
        <v/>
      </c>
    </row>
    <row r="353" spans="2:4" hidden="1">
      <c r="B353" s="10">
        <v>326</v>
      </c>
      <c r="C353" s="10" t="str">
        <f t="shared" si="10"/>
        <v/>
      </c>
      <c r="D353" s="10" t="str">
        <f t="shared" si="11"/>
        <v/>
      </c>
    </row>
    <row r="354" spans="2:4" hidden="1">
      <c r="B354" s="10">
        <v>327</v>
      </c>
      <c r="C354" s="10" t="str">
        <f t="shared" si="10"/>
        <v/>
      </c>
      <c r="D354" s="10" t="str">
        <f t="shared" si="11"/>
        <v/>
      </c>
    </row>
    <row r="355" spans="2:4" hidden="1">
      <c r="B355" s="10">
        <v>328</v>
      </c>
      <c r="C355" s="10" t="str">
        <f t="shared" si="10"/>
        <v/>
      </c>
      <c r="D355" s="10" t="str">
        <f t="shared" si="11"/>
        <v/>
      </c>
    </row>
    <row r="356" spans="2:4" hidden="1">
      <c r="B356" s="10">
        <v>329</v>
      </c>
      <c r="C356" s="10" t="str">
        <f t="shared" si="10"/>
        <v/>
      </c>
      <c r="D356" s="10" t="str">
        <f t="shared" si="11"/>
        <v/>
      </c>
    </row>
    <row r="357" spans="2:4" hidden="1">
      <c r="B357" s="10">
        <v>330</v>
      </c>
      <c r="C357" s="10" t="str">
        <f t="shared" si="10"/>
        <v/>
      </c>
      <c r="D357" s="10" t="str">
        <f t="shared" si="11"/>
        <v/>
      </c>
    </row>
    <row r="358" spans="2:4" hidden="1">
      <c r="B358" s="10">
        <v>331</v>
      </c>
      <c r="C358" s="10" t="str">
        <f t="shared" si="10"/>
        <v/>
      </c>
      <c r="D358" s="10" t="str">
        <f t="shared" si="11"/>
        <v/>
      </c>
    </row>
    <row r="359" spans="2:4" hidden="1">
      <c r="B359" s="10">
        <v>332</v>
      </c>
      <c r="C359" s="10" t="str">
        <f t="shared" si="10"/>
        <v/>
      </c>
      <c r="D359" s="10" t="str">
        <f t="shared" si="11"/>
        <v/>
      </c>
    </row>
    <row r="360" spans="2:4" hidden="1">
      <c r="B360" s="10">
        <v>333</v>
      </c>
      <c r="C360" s="10" t="str">
        <f t="shared" si="10"/>
        <v/>
      </c>
      <c r="D360" s="10" t="str">
        <f t="shared" si="11"/>
        <v/>
      </c>
    </row>
    <row r="361" spans="2:4" hidden="1">
      <c r="B361" s="10">
        <v>334</v>
      </c>
      <c r="C361" s="10" t="str">
        <f t="shared" si="10"/>
        <v/>
      </c>
      <c r="D361" s="10" t="str">
        <f t="shared" si="11"/>
        <v/>
      </c>
    </row>
    <row r="362" spans="2:4" hidden="1">
      <c r="B362" s="10">
        <v>335</v>
      </c>
      <c r="C362" s="10" t="str">
        <f t="shared" si="10"/>
        <v/>
      </c>
      <c r="D362" s="10" t="str">
        <f t="shared" si="11"/>
        <v/>
      </c>
    </row>
    <row r="363" spans="2:4" hidden="1">
      <c r="B363" s="10">
        <v>336</v>
      </c>
      <c r="C363" s="10" t="str">
        <f t="shared" si="10"/>
        <v/>
      </c>
      <c r="D363" s="10" t="str">
        <f t="shared" si="11"/>
        <v/>
      </c>
    </row>
    <row r="364" spans="2:4" hidden="1">
      <c r="B364" s="10">
        <v>337</v>
      </c>
      <c r="C364" s="10" t="str">
        <f t="shared" si="10"/>
        <v/>
      </c>
      <c r="D364" s="10" t="str">
        <f t="shared" si="11"/>
        <v/>
      </c>
    </row>
    <row r="365" spans="2:4" hidden="1">
      <c r="B365" s="10">
        <v>338</v>
      </c>
      <c r="C365" s="10" t="str">
        <f t="shared" si="10"/>
        <v/>
      </c>
      <c r="D365" s="10" t="str">
        <f t="shared" si="11"/>
        <v/>
      </c>
    </row>
    <row r="366" spans="2:4" hidden="1">
      <c r="B366" s="10">
        <v>339</v>
      </c>
      <c r="C366" s="10" t="str">
        <f t="shared" si="10"/>
        <v/>
      </c>
      <c r="D366" s="10" t="str">
        <f t="shared" si="11"/>
        <v/>
      </c>
    </row>
    <row r="367" spans="2:4" hidden="1">
      <c r="B367" s="10">
        <v>340</v>
      </c>
      <c r="C367" s="10" t="str">
        <f t="shared" si="10"/>
        <v/>
      </c>
      <c r="D367" s="10" t="str">
        <f t="shared" si="11"/>
        <v/>
      </c>
    </row>
    <row r="368" spans="2:4" hidden="1">
      <c r="B368" s="10">
        <v>341</v>
      </c>
      <c r="C368" s="10" t="str">
        <f t="shared" si="10"/>
        <v/>
      </c>
      <c r="D368" s="10" t="str">
        <f t="shared" si="11"/>
        <v/>
      </c>
    </row>
    <row r="369" spans="2:4" hidden="1">
      <c r="B369" s="10">
        <v>342</v>
      </c>
      <c r="C369" s="10" t="str">
        <f t="shared" si="10"/>
        <v/>
      </c>
      <c r="D369" s="10" t="str">
        <f t="shared" si="11"/>
        <v/>
      </c>
    </row>
    <row r="370" spans="2:4" hidden="1">
      <c r="B370" s="10">
        <v>343</v>
      </c>
      <c r="C370" s="10" t="str">
        <f t="shared" si="10"/>
        <v/>
      </c>
      <c r="D370" s="10" t="str">
        <f t="shared" si="11"/>
        <v/>
      </c>
    </row>
    <row r="371" spans="2:4" hidden="1">
      <c r="B371" s="10">
        <v>344</v>
      </c>
      <c r="C371" s="10" t="str">
        <f t="shared" si="10"/>
        <v/>
      </c>
      <c r="D371" s="10" t="str">
        <f t="shared" si="11"/>
        <v/>
      </c>
    </row>
    <row r="372" spans="2:4" hidden="1">
      <c r="B372" s="10">
        <v>345</v>
      </c>
      <c r="C372" s="10" t="str">
        <f t="shared" si="10"/>
        <v/>
      </c>
      <c r="D372" s="10" t="str">
        <f t="shared" si="11"/>
        <v/>
      </c>
    </row>
    <row r="373" spans="2:4" hidden="1">
      <c r="B373" s="10">
        <v>346</v>
      </c>
      <c r="C373" s="10" t="str">
        <f t="shared" si="10"/>
        <v/>
      </c>
      <c r="D373" s="10" t="str">
        <f t="shared" si="11"/>
        <v/>
      </c>
    </row>
    <row r="374" spans="2:4" hidden="1">
      <c r="B374" s="10">
        <v>347</v>
      </c>
      <c r="C374" s="10" t="str">
        <f t="shared" si="10"/>
        <v/>
      </c>
      <c r="D374" s="10" t="str">
        <f t="shared" si="11"/>
        <v/>
      </c>
    </row>
    <row r="375" spans="2:4" hidden="1">
      <c r="B375" s="10">
        <v>348</v>
      </c>
      <c r="C375" s="10" t="str">
        <f t="shared" si="10"/>
        <v/>
      </c>
      <c r="D375" s="10" t="str">
        <f t="shared" si="11"/>
        <v/>
      </c>
    </row>
    <row r="376" spans="2:4" hidden="1">
      <c r="B376" s="10">
        <v>349</v>
      </c>
      <c r="C376" s="10" t="str">
        <f t="shared" si="10"/>
        <v/>
      </c>
      <c r="D376" s="10" t="str">
        <f t="shared" si="11"/>
        <v/>
      </c>
    </row>
    <row r="377" spans="2:4" hidden="1">
      <c r="B377" s="10">
        <v>350</v>
      </c>
      <c r="C377" s="10" t="str">
        <f t="shared" si="10"/>
        <v/>
      </c>
      <c r="D377" s="10" t="str">
        <f t="shared" si="11"/>
        <v/>
      </c>
    </row>
    <row r="378" spans="2:4" hidden="1">
      <c r="B378" s="10">
        <v>351</v>
      </c>
      <c r="C378" s="10" t="str">
        <f t="shared" si="10"/>
        <v/>
      </c>
      <c r="D378" s="10" t="str">
        <f t="shared" si="11"/>
        <v/>
      </c>
    </row>
    <row r="379" spans="2:4" hidden="1">
      <c r="B379" s="10">
        <v>352</v>
      </c>
      <c r="C379" s="10" t="str">
        <f t="shared" si="10"/>
        <v/>
      </c>
      <c r="D379" s="10" t="str">
        <f t="shared" si="11"/>
        <v/>
      </c>
    </row>
    <row r="380" spans="2:4" hidden="1">
      <c r="B380" s="10">
        <v>353</v>
      </c>
      <c r="C380" s="10" t="str">
        <f t="shared" si="10"/>
        <v/>
      </c>
      <c r="D380" s="10" t="str">
        <f t="shared" si="11"/>
        <v/>
      </c>
    </row>
    <row r="381" spans="2:4" hidden="1">
      <c r="B381" s="10">
        <v>354</v>
      </c>
      <c r="C381" s="10" t="str">
        <f t="shared" si="10"/>
        <v/>
      </c>
      <c r="D381" s="10" t="str">
        <f t="shared" si="11"/>
        <v/>
      </c>
    </row>
    <row r="382" spans="2:4" hidden="1">
      <c r="B382" s="10">
        <v>355</v>
      </c>
      <c r="C382" s="10" t="str">
        <f t="shared" si="10"/>
        <v/>
      </c>
      <c r="D382" s="10" t="str">
        <f t="shared" si="11"/>
        <v/>
      </c>
    </row>
    <row r="383" spans="2:4" hidden="1">
      <c r="B383" s="10">
        <v>356</v>
      </c>
      <c r="C383" s="10" t="str">
        <f t="shared" si="10"/>
        <v/>
      </c>
      <c r="D383" s="10" t="str">
        <f t="shared" si="11"/>
        <v/>
      </c>
    </row>
    <row r="384" spans="2:4" hidden="1">
      <c r="B384" s="10">
        <v>357</v>
      </c>
      <c r="C384" s="10" t="str">
        <f t="shared" si="10"/>
        <v/>
      </c>
      <c r="D384" s="10" t="str">
        <f t="shared" si="11"/>
        <v/>
      </c>
    </row>
    <row r="385" spans="2:4" hidden="1">
      <c r="B385" s="10">
        <v>358</v>
      </c>
      <c r="C385" s="10" t="str">
        <f t="shared" si="10"/>
        <v/>
      </c>
      <c r="D385" s="10" t="str">
        <f t="shared" si="11"/>
        <v/>
      </c>
    </row>
    <row r="386" spans="2:4" hidden="1">
      <c r="B386" s="10">
        <v>359</v>
      </c>
      <c r="C386" s="10" t="str">
        <f t="shared" si="10"/>
        <v/>
      </c>
      <c r="D386" s="10" t="str">
        <f t="shared" si="11"/>
        <v/>
      </c>
    </row>
    <row r="387" spans="2:4" hidden="1">
      <c r="B387" s="10">
        <v>360</v>
      </c>
      <c r="C387" s="10" t="str">
        <f t="shared" si="10"/>
        <v/>
      </c>
      <c r="D387" s="10" t="str">
        <f t="shared" si="11"/>
        <v/>
      </c>
    </row>
    <row r="388" spans="2:4" hidden="1">
      <c r="B388" s="10">
        <v>361</v>
      </c>
      <c r="C388" s="10" t="str">
        <f t="shared" si="10"/>
        <v/>
      </c>
      <c r="D388" s="10" t="str">
        <f t="shared" si="11"/>
        <v/>
      </c>
    </row>
    <row r="389" spans="2:4" hidden="1">
      <c r="B389" s="10">
        <v>362</v>
      </c>
      <c r="C389" s="10" t="str">
        <f t="shared" si="10"/>
        <v/>
      </c>
      <c r="D389" s="10" t="str">
        <f t="shared" si="11"/>
        <v/>
      </c>
    </row>
    <row r="390" spans="2:4" hidden="1">
      <c r="B390" s="10">
        <v>363</v>
      </c>
      <c r="C390" s="10" t="str">
        <f t="shared" si="10"/>
        <v/>
      </c>
      <c r="D390" s="10" t="str">
        <f t="shared" si="11"/>
        <v/>
      </c>
    </row>
    <row r="391" spans="2:4" hidden="1">
      <c r="B391" s="10">
        <v>364</v>
      </c>
      <c r="C391" s="10" t="str">
        <f t="shared" si="10"/>
        <v/>
      </c>
      <c r="D391" s="10" t="str">
        <f t="shared" si="11"/>
        <v/>
      </c>
    </row>
    <row r="392" spans="2:4" hidden="1">
      <c r="B392" s="10">
        <v>365</v>
      </c>
      <c r="C392" s="10" t="str">
        <f t="shared" si="10"/>
        <v/>
      </c>
      <c r="D392" s="10" t="str">
        <f t="shared" si="11"/>
        <v/>
      </c>
    </row>
    <row r="393" spans="2:4" hidden="1">
      <c r="B393" s="10">
        <v>366</v>
      </c>
      <c r="C393" s="10" t="str">
        <f t="shared" si="10"/>
        <v/>
      </c>
      <c r="D393" s="10" t="str">
        <f t="shared" si="11"/>
        <v/>
      </c>
    </row>
    <row r="394" spans="2:4" hidden="1">
      <c r="B394" s="10">
        <v>367</v>
      </c>
      <c r="C394" s="10" t="str">
        <f t="shared" si="10"/>
        <v/>
      </c>
      <c r="D394" s="10" t="str">
        <f t="shared" si="11"/>
        <v/>
      </c>
    </row>
    <row r="395" spans="2:4" hidden="1">
      <c r="B395" s="10">
        <v>368</v>
      </c>
      <c r="C395" s="10" t="str">
        <f t="shared" si="10"/>
        <v/>
      </c>
      <c r="D395" s="10" t="str">
        <f t="shared" si="11"/>
        <v/>
      </c>
    </row>
    <row r="396" spans="2:4" hidden="1">
      <c r="B396" s="10">
        <v>369</v>
      </c>
      <c r="C396" s="10" t="str">
        <f t="shared" si="10"/>
        <v/>
      </c>
      <c r="D396" s="10" t="str">
        <f t="shared" si="11"/>
        <v/>
      </c>
    </row>
    <row r="397" spans="2:4" hidden="1">
      <c r="B397" s="10">
        <v>370</v>
      </c>
      <c r="C397" s="10" t="str">
        <f t="shared" si="10"/>
        <v/>
      </c>
      <c r="D397" s="10" t="str">
        <f t="shared" si="11"/>
        <v/>
      </c>
    </row>
    <row r="398" spans="2:4" hidden="1">
      <c r="B398" s="10">
        <v>371</v>
      </c>
      <c r="C398" s="10" t="str">
        <f t="shared" si="10"/>
        <v/>
      </c>
      <c r="D398" s="10" t="str">
        <f t="shared" si="11"/>
        <v/>
      </c>
    </row>
    <row r="399" spans="2:4" hidden="1">
      <c r="B399" s="10">
        <v>372</v>
      </c>
      <c r="C399" s="10" t="str">
        <f t="shared" si="10"/>
        <v/>
      </c>
      <c r="D399" s="10" t="str">
        <f t="shared" si="11"/>
        <v/>
      </c>
    </row>
    <row r="400" spans="2:4" hidden="1">
      <c r="B400" s="10">
        <v>373</v>
      </c>
      <c r="C400" s="10" t="str">
        <f t="shared" si="10"/>
        <v/>
      </c>
      <c r="D400" s="10" t="str">
        <f t="shared" si="11"/>
        <v/>
      </c>
    </row>
    <row r="401" spans="2:4" hidden="1">
      <c r="B401" s="10">
        <v>374</v>
      </c>
      <c r="C401" s="10" t="str">
        <f t="shared" si="10"/>
        <v/>
      </c>
      <c r="D401" s="10" t="str">
        <f t="shared" si="11"/>
        <v/>
      </c>
    </row>
    <row r="402" spans="2:4" hidden="1">
      <c r="B402" s="10">
        <v>375</v>
      </c>
      <c r="C402" s="10" t="str">
        <f t="shared" si="10"/>
        <v/>
      </c>
      <c r="D402" s="10" t="str">
        <f t="shared" si="11"/>
        <v/>
      </c>
    </row>
    <row r="403" spans="2:4" hidden="1">
      <c r="B403" s="10">
        <v>376</v>
      </c>
      <c r="C403" s="10" t="str">
        <f t="shared" si="10"/>
        <v/>
      </c>
      <c r="D403" s="10" t="str">
        <f t="shared" si="11"/>
        <v/>
      </c>
    </row>
    <row r="404" spans="2:4" hidden="1">
      <c r="B404" s="10">
        <v>377</v>
      </c>
      <c r="C404" s="10" t="str">
        <f t="shared" si="10"/>
        <v/>
      </c>
      <c r="D404" s="10" t="str">
        <f t="shared" si="11"/>
        <v/>
      </c>
    </row>
    <row r="405" spans="2:4" hidden="1">
      <c r="B405" s="10">
        <v>378</v>
      </c>
      <c r="C405" s="10" t="str">
        <f t="shared" si="10"/>
        <v/>
      </c>
      <c r="D405" s="10" t="str">
        <f t="shared" si="11"/>
        <v/>
      </c>
    </row>
    <row r="406" spans="2:4" hidden="1">
      <c r="B406" s="10">
        <v>379</v>
      </c>
      <c r="C406" s="10" t="str">
        <f t="shared" si="10"/>
        <v/>
      </c>
      <c r="D406" s="10" t="str">
        <f t="shared" si="11"/>
        <v/>
      </c>
    </row>
    <row r="407" spans="2:4" hidden="1">
      <c r="B407" s="10">
        <v>380</v>
      </c>
      <c r="C407" s="10" t="str">
        <f t="shared" si="10"/>
        <v/>
      </c>
      <c r="D407" s="10" t="str">
        <f t="shared" si="11"/>
        <v/>
      </c>
    </row>
    <row r="408" spans="2:4" hidden="1">
      <c r="B408" s="10">
        <v>381</v>
      </c>
      <c r="C408" s="10" t="str">
        <f t="shared" si="10"/>
        <v/>
      </c>
      <c r="D408" s="10" t="str">
        <f t="shared" si="11"/>
        <v/>
      </c>
    </row>
    <row r="409" spans="2:4" hidden="1">
      <c r="B409" s="10">
        <v>382</v>
      </c>
      <c r="C409" s="10" t="str">
        <f t="shared" si="10"/>
        <v/>
      </c>
      <c r="D409" s="10" t="str">
        <f t="shared" si="11"/>
        <v/>
      </c>
    </row>
    <row r="410" spans="2:4" hidden="1">
      <c r="B410" s="10">
        <v>383</v>
      </c>
      <c r="C410" s="10" t="str">
        <f t="shared" si="10"/>
        <v/>
      </c>
      <c r="D410" s="10" t="str">
        <f t="shared" si="11"/>
        <v/>
      </c>
    </row>
    <row r="411" spans="2:4" hidden="1">
      <c r="B411" s="10">
        <v>384</v>
      </c>
      <c r="C411" s="10" t="str">
        <f t="shared" ref="C411:C474" si="12">IF(AND(B411&lt;=E$17,B411&lt;=D$25),HYPGEOMDIST(B411,D$25,E$17,E$20),"")</f>
        <v/>
      </c>
      <c r="D411" s="10" t="str">
        <f t="shared" ref="D411:D474" si="13">IF(C411&lt;E$25*1.00001,C411,"")</f>
        <v/>
      </c>
    </row>
    <row r="412" spans="2:4" hidden="1">
      <c r="B412" s="10">
        <v>385</v>
      </c>
      <c r="C412" s="10" t="str">
        <f t="shared" si="12"/>
        <v/>
      </c>
      <c r="D412" s="10" t="str">
        <f t="shared" si="13"/>
        <v/>
      </c>
    </row>
    <row r="413" spans="2:4" hidden="1">
      <c r="B413" s="10">
        <v>386</v>
      </c>
      <c r="C413" s="10" t="str">
        <f t="shared" si="12"/>
        <v/>
      </c>
      <c r="D413" s="10" t="str">
        <f t="shared" si="13"/>
        <v/>
      </c>
    </row>
    <row r="414" spans="2:4" hidden="1">
      <c r="B414" s="10">
        <v>387</v>
      </c>
      <c r="C414" s="10" t="str">
        <f t="shared" si="12"/>
        <v/>
      </c>
      <c r="D414" s="10" t="str">
        <f t="shared" si="13"/>
        <v/>
      </c>
    </row>
    <row r="415" spans="2:4" hidden="1">
      <c r="B415" s="10">
        <v>388</v>
      </c>
      <c r="C415" s="10" t="str">
        <f t="shared" si="12"/>
        <v/>
      </c>
      <c r="D415" s="10" t="str">
        <f t="shared" si="13"/>
        <v/>
      </c>
    </row>
    <row r="416" spans="2:4" hidden="1">
      <c r="B416" s="10">
        <v>389</v>
      </c>
      <c r="C416" s="10" t="str">
        <f t="shared" si="12"/>
        <v/>
      </c>
      <c r="D416" s="10" t="str">
        <f t="shared" si="13"/>
        <v/>
      </c>
    </row>
    <row r="417" spans="2:4" hidden="1">
      <c r="B417" s="10">
        <v>390</v>
      </c>
      <c r="C417" s="10" t="str">
        <f t="shared" si="12"/>
        <v/>
      </c>
      <c r="D417" s="10" t="str">
        <f t="shared" si="13"/>
        <v/>
      </c>
    </row>
    <row r="418" spans="2:4" hidden="1">
      <c r="B418" s="10">
        <v>391</v>
      </c>
      <c r="C418" s="10" t="str">
        <f t="shared" si="12"/>
        <v/>
      </c>
      <c r="D418" s="10" t="str">
        <f t="shared" si="13"/>
        <v/>
      </c>
    </row>
    <row r="419" spans="2:4" hidden="1">
      <c r="B419" s="10">
        <v>392</v>
      </c>
      <c r="C419" s="10" t="str">
        <f t="shared" si="12"/>
        <v/>
      </c>
      <c r="D419" s="10" t="str">
        <f t="shared" si="13"/>
        <v/>
      </c>
    </row>
    <row r="420" spans="2:4" hidden="1">
      <c r="B420" s="10">
        <v>393</v>
      </c>
      <c r="C420" s="10" t="str">
        <f t="shared" si="12"/>
        <v/>
      </c>
      <c r="D420" s="10" t="str">
        <f t="shared" si="13"/>
        <v/>
      </c>
    </row>
    <row r="421" spans="2:4" hidden="1">
      <c r="B421" s="10">
        <v>394</v>
      </c>
      <c r="C421" s="10" t="str">
        <f t="shared" si="12"/>
        <v/>
      </c>
      <c r="D421" s="10" t="str">
        <f t="shared" si="13"/>
        <v/>
      </c>
    </row>
    <row r="422" spans="2:4" hidden="1">
      <c r="B422" s="10">
        <v>395</v>
      </c>
      <c r="C422" s="10" t="str">
        <f t="shared" si="12"/>
        <v/>
      </c>
      <c r="D422" s="10" t="str">
        <f t="shared" si="13"/>
        <v/>
      </c>
    </row>
    <row r="423" spans="2:4" hidden="1">
      <c r="B423" s="10">
        <v>396</v>
      </c>
      <c r="C423" s="10" t="str">
        <f t="shared" si="12"/>
        <v/>
      </c>
      <c r="D423" s="10" t="str">
        <f t="shared" si="13"/>
        <v/>
      </c>
    </row>
    <row r="424" spans="2:4" hidden="1">
      <c r="B424" s="10">
        <v>397</v>
      </c>
      <c r="C424" s="10" t="str">
        <f t="shared" si="12"/>
        <v/>
      </c>
      <c r="D424" s="10" t="str">
        <f t="shared" si="13"/>
        <v/>
      </c>
    </row>
    <row r="425" spans="2:4" hidden="1">
      <c r="B425" s="10">
        <v>398</v>
      </c>
      <c r="C425" s="10" t="str">
        <f t="shared" si="12"/>
        <v/>
      </c>
      <c r="D425" s="10" t="str">
        <f t="shared" si="13"/>
        <v/>
      </c>
    </row>
    <row r="426" spans="2:4" hidden="1">
      <c r="B426" s="10">
        <v>399</v>
      </c>
      <c r="C426" s="10" t="str">
        <f t="shared" si="12"/>
        <v/>
      </c>
      <c r="D426" s="10" t="str">
        <f t="shared" si="13"/>
        <v/>
      </c>
    </row>
    <row r="427" spans="2:4" hidden="1">
      <c r="B427" s="10">
        <v>400</v>
      </c>
      <c r="C427" s="10" t="str">
        <f t="shared" si="12"/>
        <v/>
      </c>
      <c r="D427" s="10" t="str">
        <f t="shared" si="13"/>
        <v/>
      </c>
    </row>
    <row r="428" spans="2:4" hidden="1">
      <c r="B428" s="10">
        <v>401</v>
      </c>
      <c r="C428" s="10" t="str">
        <f t="shared" si="12"/>
        <v/>
      </c>
      <c r="D428" s="10" t="str">
        <f t="shared" si="13"/>
        <v/>
      </c>
    </row>
    <row r="429" spans="2:4" hidden="1">
      <c r="B429" s="10">
        <v>402</v>
      </c>
      <c r="C429" s="10" t="str">
        <f t="shared" si="12"/>
        <v/>
      </c>
      <c r="D429" s="10" t="str">
        <f t="shared" si="13"/>
        <v/>
      </c>
    </row>
    <row r="430" spans="2:4" hidden="1">
      <c r="B430" s="10">
        <v>403</v>
      </c>
      <c r="C430" s="10" t="str">
        <f t="shared" si="12"/>
        <v/>
      </c>
      <c r="D430" s="10" t="str">
        <f t="shared" si="13"/>
        <v/>
      </c>
    </row>
    <row r="431" spans="2:4" hidden="1">
      <c r="B431" s="10">
        <v>404</v>
      </c>
      <c r="C431" s="10" t="str">
        <f t="shared" si="12"/>
        <v/>
      </c>
      <c r="D431" s="10" t="str">
        <f t="shared" si="13"/>
        <v/>
      </c>
    </row>
    <row r="432" spans="2:4" hidden="1">
      <c r="B432" s="10">
        <v>405</v>
      </c>
      <c r="C432" s="10" t="str">
        <f t="shared" si="12"/>
        <v/>
      </c>
      <c r="D432" s="10" t="str">
        <f t="shared" si="13"/>
        <v/>
      </c>
    </row>
    <row r="433" spans="2:4" hidden="1">
      <c r="B433" s="10">
        <v>406</v>
      </c>
      <c r="C433" s="10" t="str">
        <f t="shared" si="12"/>
        <v/>
      </c>
      <c r="D433" s="10" t="str">
        <f t="shared" si="13"/>
        <v/>
      </c>
    </row>
    <row r="434" spans="2:4" hidden="1">
      <c r="B434" s="10">
        <v>407</v>
      </c>
      <c r="C434" s="10" t="str">
        <f t="shared" si="12"/>
        <v/>
      </c>
      <c r="D434" s="10" t="str">
        <f t="shared" si="13"/>
        <v/>
      </c>
    </row>
    <row r="435" spans="2:4" hidden="1">
      <c r="B435" s="10">
        <v>408</v>
      </c>
      <c r="C435" s="10" t="str">
        <f t="shared" si="12"/>
        <v/>
      </c>
      <c r="D435" s="10" t="str">
        <f t="shared" si="13"/>
        <v/>
      </c>
    </row>
    <row r="436" spans="2:4" hidden="1">
      <c r="B436" s="10">
        <v>409</v>
      </c>
      <c r="C436" s="10" t="str">
        <f t="shared" si="12"/>
        <v/>
      </c>
      <c r="D436" s="10" t="str">
        <f t="shared" si="13"/>
        <v/>
      </c>
    </row>
    <row r="437" spans="2:4" hidden="1">
      <c r="B437" s="10">
        <v>410</v>
      </c>
      <c r="C437" s="10" t="str">
        <f t="shared" si="12"/>
        <v/>
      </c>
      <c r="D437" s="10" t="str">
        <f t="shared" si="13"/>
        <v/>
      </c>
    </row>
    <row r="438" spans="2:4" hidden="1">
      <c r="B438" s="10">
        <v>411</v>
      </c>
      <c r="C438" s="10" t="str">
        <f t="shared" si="12"/>
        <v/>
      </c>
      <c r="D438" s="10" t="str">
        <f t="shared" si="13"/>
        <v/>
      </c>
    </row>
    <row r="439" spans="2:4" hidden="1">
      <c r="B439" s="10">
        <v>412</v>
      </c>
      <c r="C439" s="10" t="str">
        <f t="shared" si="12"/>
        <v/>
      </c>
      <c r="D439" s="10" t="str">
        <f t="shared" si="13"/>
        <v/>
      </c>
    </row>
    <row r="440" spans="2:4" hidden="1">
      <c r="B440" s="10">
        <v>413</v>
      </c>
      <c r="C440" s="10" t="str">
        <f t="shared" si="12"/>
        <v/>
      </c>
      <c r="D440" s="10" t="str">
        <f t="shared" si="13"/>
        <v/>
      </c>
    </row>
    <row r="441" spans="2:4" hidden="1">
      <c r="B441" s="10">
        <v>414</v>
      </c>
      <c r="C441" s="10" t="str">
        <f t="shared" si="12"/>
        <v/>
      </c>
      <c r="D441" s="10" t="str">
        <f t="shared" si="13"/>
        <v/>
      </c>
    </row>
    <row r="442" spans="2:4" hidden="1">
      <c r="B442" s="10">
        <v>415</v>
      </c>
      <c r="C442" s="10" t="str">
        <f t="shared" si="12"/>
        <v/>
      </c>
      <c r="D442" s="10" t="str">
        <f t="shared" si="13"/>
        <v/>
      </c>
    </row>
    <row r="443" spans="2:4" hidden="1">
      <c r="B443" s="10">
        <v>416</v>
      </c>
      <c r="C443" s="10" t="str">
        <f t="shared" si="12"/>
        <v/>
      </c>
      <c r="D443" s="10" t="str">
        <f t="shared" si="13"/>
        <v/>
      </c>
    </row>
    <row r="444" spans="2:4" hidden="1">
      <c r="B444" s="10">
        <v>417</v>
      </c>
      <c r="C444" s="10" t="str">
        <f t="shared" si="12"/>
        <v/>
      </c>
      <c r="D444" s="10" t="str">
        <f t="shared" si="13"/>
        <v/>
      </c>
    </row>
    <row r="445" spans="2:4" hidden="1">
      <c r="B445" s="10">
        <v>418</v>
      </c>
      <c r="C445" s="10" t="str">
        <f t="shared" si="12"/>
        <v/>
      </c>
      <c r="D445" s="10" t="str">
        <f t="shared" si="13"/>
        <v/>
      </c>
    </row>
    <row r="446" spans="2:4" hidden="1">
      <c r="B446" s="10">
        <v>419</v>
      </c>
      <c r="C446" s="10" t="str">
        <f t="shared" si="12"/>
        <v/>
      </c>
      <c r="D446" s="10" t="str">
        <f t="shared" si="13"/>
        <v/>
      </c>
    </row>
    <row r="447" spans="2:4" hidden="1">
      <c r="B447" s="10">
        <v>420</v>
      </c>
      <c r="C447" s="10" t="str">
        <f t="shared" si="12"/>
        <v/>
      </c>
      <c r="D447" s="10" t="str">
        <f t="shared" si="13"/>
        <v/>
      </c>
    </row>
    <row r="448" spans="2:4" hidden="1">
      <c r="B448" s="10">
        <v>421</v>
      </c>
      <c r="C448" s="10" t="str">
        <f t="shared" si="12"/>
        <v/>
      </c>
      <c r="D448" s="10" t="str">
        <f t="shared" si="13"/>
        <v/>
      </c>
    </row>
    <row r="449" spans="2:4" hidden="1">
      <c r="B449" s="10">
        <v>422</v>
      </c>
      <c r="C449" s="10" t="str">
        <f t="shared" si="12"/>
        <v/>
      </c>
      <c r="D449" s="10" t="str">
        <f t="shared" si="13"/>
        <v/>
      </c>
    </row>
    <row r="450" spans="2:4" hidden="1">
      <c r="B450" s="10">
        <v>423</v>
      </c>
      <c r="C450" s="10" t="str">
        <f t="shared" si="12"/>
        <v/>
      </c>
      <c r="D450" s="10" t="str">
        <f t="shared" si="13"/>
        <v/>
      </c>
    </row>
    <row r="451" spans="2:4" hidden="1">
      <c r="B451" s="10">
        <v>424</v>
      </c>
      <c r="C451" s="10" t="str">
        <f t="shared" si="12"/>
        <v/>
      </c>
      <c r="D451" s="10" t="str">
        <f t="shared" si="13"/>
        <v/>
      </c>
    </row>
    <row r="452" spans="2:4" hidden="1">
      <c r="B452" s="10">
        <v>425</v>
      </c>
      <c r="C452" s="10" t="str">
        <f t="shared" si="12"/>
        <v/>
      </c>
      <c r="D452" s="10" t="str">
        <f t="shared" si="13"/>
        <v/>
      </c>
    </row>
    <row r="453" spans="2:4" hidden="1">
      <c r="B453" s="10">
        <v>426</v>
      </c>
      <c r="C453" s="10" t="str">
        <f t="shared" si="12"/>
        <v/>
      </c>
      <c r="D453" s="10" t="str">
        <f t="shared" si="13"/>
        <v/>
      </c>
    </row>
    <row r="454" spans="2:4" hidden="1">
      <c r="B454" s="10">
        <v>427</v>
      </c>
      <c r="C454" s="10" t="str">
        <f t="shared" si="12"/>
        <v/>
      </c>
      <c r="D454" s="10" t="str">
        <f t="shared" si="13"/>
        <v/>
      </c>
    </row>
    <row r="455" spans="2:4" hidden="1">
      <c r="B455" s="10">
        <v>428</v>
      </c>
      <c r="C455" s="10" t="str">
        <f t="shared" si="12"/>
        <v/>
      </c>
      <c r="D455" s="10" t="str">
        <f t="shared" si="13"/>
        <v/>
      </c>
    </row>
    <row r="456" spans="2:4" hidden="1">
      <c r="B456" s="10">
        <v>429</v>
      </c>
      <c r="C456" s="10" t="str">
        <f t="shared" si="12"/>
        <v/>
      </c>
      <c r="D456" s="10" t="str">
        <f t="shared" si="13"/>
        <v/>
      </c>
    </row>
    <row r="457" spans="2:4" hidden="1">
      <c r="B457" s="10">
        <v>430</v>
      </c>
      <c r="C457" s="10" t="str">
        <f t="shared" si="12"/>
        <v/>
      </c>
      <c r="D457" s="10" t="str">
        <f t="shared" si="13"/>
        <v/>
      </c>
    </row>
    <row r="458" spans="2:4" hidden="1">
      <c r="B458" s="10">
        <v>431</v>
      </c>
      <c r="C458" s="10" t="str">
        <f t="shared" si="12"/>
        <v/>
      </c>
      <c r="D458" s="10" t="str">
        <f t="shared" si="13"/>
        <v/>
      </c>
    </row>
    <row r="459" spans="2:4" hidden="1">
      <c r="B459" s="10">
        <v>432</v>
      </c>
      <c r="C459" s="10" t="str">
        <f t="shared" si="12"/>
        <v/>
      </c>
      <c r="D459" s="10" t="str">
        <f t="shared" si="13"/>
        <v/>
      </c>
    </row>
    <row r="460" spans="2:4" hidden="1">
      <c r="B460" s="10">
        <v>433</v>
      </c>
      <c r="C460" s="10" t="str">
        <f t="shared" si="12"/>
        <v/>
      </c>
      <c r="D460" s="10" t="str">
        <f t="shared" si="13"/>
        <v/>
      </c>
    </row>
    <row r="461" spans="2:4" hidden="1">
      <c r="B461" s="10">
        <v>434</v>
      </c>
      <c r="C461" s="10" t="str">
        <f t="shared" si="12"/>
        <v/>
      </c>
      <c r="D461" s="10" t="str">
        <f t="shared" si="13"/>
        <v/>
      </c>
    </row>
    <row r="462" spans="2:4" hidden="1">
      <c r="B462" s="10">
        <v>435</v>
      </c>
      <c r="C462" s="10" t="str">
        <f t="shared" si="12"/>
        <v/>
      </c>
      <c r="D462" s="10" t="str">
        <f t="shared" si="13"/>
        <v/>
      </c>
    </row>
    <row r="463" spans="2:4" hidden="1">
      <c r="B463" s="10">
        <v>436</v>
      </c>
      <c r="C463" s="10" t="str">
        <f t="shared" si="12"/>
        <v/>
      </c>
      <c r="D463" s="10" t="str">
        <f t="shared" si="13"/>
        <v/>
      </c>
    </row>
    <row r="464" spans="2:4" hidden="1">
      <c r="B464" s="10">
        <v>437</v>
      </c>
      <c r="C464" s="10" t="str">
        <f t="shared" si="12"/>
        <v/>
      </c>
      <c r="D464" s="10" t="str">
        <f t="shared" si="13"/>
        <v/>
      </c>
    </row>
    <row r="465" spans="2:4" hidden="1">
      <c r="B465" s="10">
        <v>438</v>
      </c>
      <c r="C465" s="10" t="str">
        <f t="shared" si="12"/>
        <v/>
      </c>
      <c r="D465" s="10" t="str">
        <f t="shared" si="13"/>
        <v/>
      </c>
    </row>
    <row r="466" spans="2:4" hidden="1">
      <c r="B466" s="10">
        <v>439</v>
      </c>
      <c r="C466" s="10" t="str">
        <f t="shared" si="12"/>
        <v/>
      </c>
      <c r="D466" s="10" t="str">
        <f t="shared" si="13"/>
        <v/>
      </c>
    </row>
    <row r="467" spans="2:4" hidden="1">
      <c r="B467" s="10">
        <v>440</v>
      </c>
      <c r="C467" s="10" t="str">
        <f t="shared" si="12"/>
        <v/>
      </c>
      <c r="D467" s="10" t="str">
        <f t="shared" si="13"/>
        <v/>
      </c>
    </row>
    <row r="468" spans="2:4" hidden="1">
      <c r="B468" s="10">
        <v>441</v>
      </c>
      <c r="C468" s="10" t="str">
        <f t="shared" si="12"/>
        <v/>
      </c>
      <c r="D468" s="10" t="str">
        <f t="shared" si="13"/>
        <v/>
      </c>
    </row>
    <row r="469" spans="2:4" hidden="1">
      <c r="B469" s="10">
        <v>442</v>
      </c>
      <c r="C469" s="10" t="str">
        <f t="shared" si="12"/>
        <v/>
      </c>
      <c r="D469" s="10" t="str">
        <f t="shared" si="13"/>
        <v/>
      </c>
    </row>
    <row r="470" spans="2:4" hidden="1">
      <c r="B470" s="10">
        <v>443</v>
      </c>
      <c r="C470" s="10" t="str">
        <f t="shared" si="12"/>
        <v/>
      </c>
      <c r="D470" s="10" t="str">
        <f t="shared" si="13"/>
        <v/>
      </c>
    </row>
    <row r="471" spans="2:4" hidden="1">
      <c r="B471" s="10">
        <v>444</v>
      </c>
      <c r="C471" s="10" t="str">
        <f t="shared" si="12"/>
        <v/>
      </c>
      <c r="D471" s="10" t="str">
        <f t="shared" si="13"/>
        <v/>
      </c>
    </row>
    <row r="472" spans="2:4" hidden="1">
      <c r="B472" s="10">
        <v>445</v>
      </c>
      <c r="C472" s="10" t="str">
        <f t="shared" si="12"/>
        <v/>
      </c>
      <c r="D472" s="10" t="str">
        <f t="shared" si="13"/>
        <v/>
      </c>
    </row>
    <row r="473" spans="2:4" hidden="1">
      <c r="B473" s="10">
        <v>446</v>
      </c>
      <c r="C473" s="10" t="str">
        <f t="shared" si="12"/>
        <v/>
      </c>
      <c r="D473" s="10" t="str">
        <f t="shared" si="13"/>
        <v/>
      </c>
    </row>
    <row r="474" spans="2:4" hidden="1">
      <c r="B474" s="10">
        <v>447</v>
      </c>
      <c r="C474" s="10" t="str">
        <f t="shared" si="12"/>
        <v/>
      </c>
      <c r="D474" s="10" t="str">
        <f t="shared" si="13"/>
        <v/>
      </c>
    </row>
    <row r="475" spans="2:4" hidden="1">
      <c r="B475" s="10">
        <v>448</v>
      </c>
      <c r="C475" s="10" t="str">
        <f t="shared" ref="C475:C527" si="14">IF(AND(B475&lt;=E$17,B475&lt;=D$25),HYPGEOMDIST(B475,D$25,E$17,E$20),"")</f>
        <v/>
      </c>
      <c r="D475" s="10" t="str">
        <f t="shared" ref="D475:D527" si="15">IF(C475&lt;E$25*1.00001,C475,"")</f>
        <v/>
      </c>
    </row>
    <row r="476" spans="2:4" hidden="1">
      <c r="B476" s="10">
        <v>449</v>
      </c>
      <c r="C476" s="10" t="str">
        <f t="shared" si="14"/>
        <v/>
      </c>
      <c r="D476" s="10" t="str">
        <f t="shared" si="15"/>
        <v/>
      </c>
    </row>
    <row r="477" spans="2:4" hidden="1">
      <c r="B477" s="10">
        <v>450</v>
      </c>
      <c r="C477" s="10" t="str">
        <f t="shared" si="14"/>
        <v/>
      </c>
      <c r="D477" s="10" t="str">
        <f t="shared" si="15"/>
        <v/>
      </c>
    </row>
    <row r="478" spans="2:4" hidden="1">
      <c r="B478" s="10">
        <v>451</v>
      </c>
      <c r="C478" s="10" t="str">
        <f t="shared" si="14"/>
        <v/>
      </c>
      <c r="D478" s="10" t="str">
        <f t="shared" si="15"/>
        <v/>
      </c>
    </row>
    <row r="479" spans="2:4" hidden="1">
      <c r="B479" s="10">
        <v>452</v>
      </c>
      <c r="C479" s="10" t="str">
        <f t="shared" si="14"/>
        <v/>
      </c>
      <c r="D479" s="10" t="str">
        <f t="shared" si="15"/>
        <v/>
      </c>
    </row>
    <row r="480" spans="2:4" hidden="1">
      <c r="B480" s="10">
        <v>453</v>
      </c>
      <c r="C480" s="10" t="str">
        <f t="shared" si="14"/>
        <v/>
      </c>
      <c r="D480" s="10" t="str">
        <f t="shared" si="15"/>
        <v/>
      </c>
    </row>
    <row r="481" spans="2:4" hidden="1">
      <c r="B481" s="10">
        <v>454</v>
      </c>
      <c r="C481" s="10" t="str">
        <f t="shared" si="14"/>
        <v/>
      </c>
      <c r="D481" s="10" t="str">
        <f t="shared" si="15"/>
        <v/>
      </c>
    </row>
    <row r="482" spans="2:4" hidden="1">
      <c r="B482" s="10">
        <v>455</v>
      </c>
      <c r="C482" s="10" t="str">
        <f t="shared" si="14"/>
        <v/>
      </c>
      <c r="D482" s="10" t="str">
        <f t="shared" si="15"/>
        <v/>
      </c>
    </row>
    <row r="483" spans="2:4" hidden="1">
      <c r="B483" s="10">
        <v>456</v>
      </c>
      <c r="C483" s="10" t="str">
        <f t="shared" si="14"/>
        <v/>
      </c>
      <c r="D483" s="10" t="str">
        <f t="shared" si="15"/>
        <v/>
      </c>
    </row>
    <row r="484" spans="2:4" hidden="1">
      <c r="B484" s="10">
        <v>457</v>
      </c>
      <c r="C484" s="10" t="str">
        <f t="shared" si="14"/>
        <v/>
      </c>
      <c r="D484" s="10" t="str">
        <f t="shared" si="15"/>
        <v/>
      </c>
    </row>
    <row r="485" spans="2:4" hidden="1">
      <c r="B485" s="10">
        <v>458</v>
      </c>
      <c r="C485" s="10" t="str">
        <f t="shared" si="14"/>
        <v/>
      </c>
      <c r="D485" s="10" t="str">
        <f t="shared" si="15"/>
        <v/>
      </c>
    </row>
    <row r="486" spans="2:4" hidden="1">
      <c r="B486" s="10">
        <v>459</v>
      </c>
      <c r="C486" s="10" t="str">
        <f t="shared" si="14"/>
        <v/>
      </c>
      <c r="D486" s="10" t="str">
        <f t="shared" si="15"/>
        <v/>
      </c>
    </row>
    <row r="487" spans="2:4" hidden="1">
      <c r="B487" s="10">
        <v>460</v>
      </c>
      <c r="C487" s="10" t="str">
        <f t="shared" si="14"/>
        <v/>
      </c>
      <c r="D487" s="10" t="str">
        <f t="shared" si="15"/>
        <v/>
      </c>
    </row>
    <row r="488" spans="2:4" hidden="1">
      <c r="B488" s="10">
        <v>461</v>
      </c>
      <c r="C488" s="10" t="str">
        <f t="shared" si="14"/>
        <v/>
      </c>
      <c r="D488" s="10" t="str">
        <f t="shared" si="15"/>
        <v/>
      </c>
    </row>
    <row r="489" spans="2:4" hidden="1">
      <c r="B489" s="10">
        <v>462</v>
      </c>
      <c r="C489" s="10" t="str">
        <f t="shared" si="14"/>
        <v/>
      </c>
      <c r="D489" s="10" t="str">
        <f t="shared" si="15"/>
        <v/>
      </c>
    </row>
    <row r="490" spans="2:4" hidden="1">
      <c r="B490" s="10">
        <v>463</v>
      </c>
      <c r="C490" s="10" t="str">
        <f t="shared" si="14"/>
        <v/>
      </c>
      <c r="D490" s="10" t="str">
        <f t="shared" si="15"/>
        <v/>
      </c>
    </row>
    <row r="491" spans="2:4" hidden="1">
      <c r="B491" s="10">
        <v>464</v>
      </c>
      <c r="C491" s="10" t="str">
        <f t="shared" si="14"/>
        <v/>
      </c>
      <c r="D491" s="10" t="str">
        <f t="shared" si="15"/>
        <v/>
      </c>
    </row>
    <row r="492" spans="2:4" hidden="1">
      <c r="B492" s="10">
        <v>465</v>
      </c>
      <c r="C492" s="10" t="str">
        <f t="shared" si="14"/>
        <v/>
      </c>
      <c r="D492" s="10" t="str">
        <f t="shared" si="15"/>
        <v/>
      </c>
    </row>
    <row r="493" spans="2:4" hidden="1">
      <c r="B493" s="10">
        <v>466</v>
      </c>
      <c r="C493" s="10" t="str">
        <f t="shared" si="14"/>
        <v/>
      </c>
      <c r="D493" s="10" t="str">
        <f t="shared" si="15"/>
        <v/>
      </c>
    </row>
    <row r="494" spans="2:4" hidden="1">
      <c r="B494" s="10">
        <v>467</v>
      </c>
      <c r="C494" s="10" t="str">
        <f t="shared" si="14"/>
        <v/>
      </c>
      <c r="D494" s="10" t="str">
        <f t="shared" si="15"/>
        <v/>
      </c>
    </row>
    <row r="495" spans="2:4" hidden="1">
      <c r="B495" s="10">
        <v>468</v>
      </c>
      <c r="C495" s="10" t="str">
        <f t="shared" si="14"/>
        <v/>
      </c>
      <c r="D495" s="10" t="str">
        <f t="shared" si="15"/>
        <v/>
      </c>
    </row>
    <row r="496" spans="2:4" hidden="1">
      <c r="B496" s="10">
        <v>469</v>
      </c>
      <c r="C496" s="10" t="str">
        <f t="shared" si="14"/>
        <v/>
      </c>
      <c r="D496" s="10" t="str">
        <f t="shared" si="15"/>
        <v/>
      </c>
    </row>
    <row r="497" spans="2:4" hidden="1">
      <c r="B497" s="10">
        <v>470</v>
      </c>
      <c r="C497" s="10" t="str">
        <f t="shared" si="14"/>
        <v/>
      </c>
      <c r="D497" s="10" t="str">
        <f t="shared" si="15"/>
        <v/>
      </c>
    </row>
    <row r="498" spans="2:4" hidden="1">
      <c r="B498" s="10">
        <v>471</v>
      </c>
      <c r="C498" s="10" t="str">
        <f t="shared" si="14"/>
        <v/>
      </c>
      <c r="D498" s="10" t="str">
        <f t="shared" si="15"/>
        <v/>
      </c>
    </row>
    <row r="499" spans="2:4" hidden="1">
      <c r="B499" s="10">
        <v>472</v>
      </c>
      <c r="C499" s="10" t="str">
        <f t="shared" si="14"/>
        <v/>
      </c>
      <c r="D499" s="10" t="str">
        <f t="shared" si="15"/>
        <v/>
      </c>
    </row>
    <row r="500" spans="2:4" hidden="1">
      <c r="B500" s="10">
        <v>473</v>
      </c>
      <c r="C500" s="10" t="str">
        <f t="shared" si="14"/>
        <v/>
      </c>
      <c r="D500" s="10" t="str">
        <f t="shared" si="15"/>
        <v/>
      </c>
    </row>
    <row r="501" spans="2:4" hidden="1">
      <c r="B501" s="10">
        <v>474</v>
      </c>
      <c r="C501" s="10" t="str">
        <f t="shared" si="14"/>
        <v/>
      </c>
      <c r="D501" s="10" t="str">
        <f t="shared" si="15"/>
        <v/>
      </c>
    </row>
    <row r="502" spans="2:4" hidden="1">
      <c r="B502" s="10">
        <v>475</v>
      </c>
      <c r="C502" s="10" t="str">
        <f t="shared" si="14"/>
        <v/>
      </c>
      <c r="D502" s="10" t="str">
        <f t="shared" si="15"/>
        <v/>
      </c>
    </row>
    <row r="503" spans="2:4" hidden="1">
      <c r="B503" s="10">
        <v>476</v>
      </c>
      <c r="C503" s="10" t="str">
        <f t="shared" si="14"/>
        <v/>
      </c>
      <c r="D503" s="10" t="str">
        <f t="shared" si="15"/>
        <v/>
      </c>
    </row>
    <row r="504" spans="2:4" hidden="1">
      <c r="B504" s="10">
        <v>477</v>
      </c>
      <c r="C504" s="10" t="str">
        <f t="shared" si="14"/>
        <v/>
      </c>
      <c r="D504" s="10" t="str">
        <f t="shared" si="15"/>
        <v/>
      </c>
    </row>
    <row r="505" spans="2:4" hidden="1">
      <c r="B505" s="10">
        <v>478</v>
      </c>
      <c r="C505" s="10" t="str">
        <f t="shared" si="14"/>
        <v/>
      </c>
      <c r="D505" s="10" t="str">
        <f t="shared" si="15"/>
        <v/>
      </c>
    </row>
    <row r="506" spans="2:4" hidden="1">
      <c r="B506" s="10">
        <v>479</v>
      </c>
      <c r="C506" s="10" t="str">
        <f t="shared" si="14"/>
        <v/>
      </c>
      <c r="D506" s="10" t="str">
        <f t="shared" si="15"/>
        <v/>
      </c>
    </row>
    <row r="507" spans="2:4" hidden="1">
      <c r="B507" s="10">
        <v>480</v>
      </c>
      <c r="C507" s="10" t="str">
        <f t="shared" si="14"/>
        <v/>
      </c>
      <c r="D507" s="10" t="str">
        <f t="shared" si="15"/>
        <v/>
      </c>
    </row>
    <row r="508" spans="2:4" hidden="1">
      <c r="B508" s="10">
        <v>481</v>
      </c>
      <c r="C508" s="10" t="str">
        <f t="shared" si="14"/>
        <v/>
      </c>
      <c r="D508" s="10" t="str">
        <f t="shared" si="15"/>
        <v/>
      </c>
    </row>
    <row r="509" spans="2:4" hidden="1">
      <c r="B509" s="10">
        <v>482</v>
      </c>
      <c r="C509" s="10" t="str">
        <f t="shared" si="14"/>
        <v/>
      </c>
      <c r="D509" s="10" t="str">
        <f t="shared" si="15"/>
        <v/>
      </c>
    </row>
    <row r="510" spans="2:4" hidden="1">
      <c r="B510" s="10">
        <v>483</v>
      </c>
      <c r="C510" s="10" t="str">
        <f t="shared" si="14"/>
        <v/>
      </c>
      <c r="D510" s="10" t="str">
        <f t="shared" si="15"/>
        <v/>
      </c>
    </row>
    <row r="511" spans="2:4" hidden="1">
      <c r="B511" s="10">
        <v>484</v>
      </c>
      <c r="C511" s="10" t="str">
        <f t="shared" si="14"/>
        <v/>
      </c>
      <c r="D511" s="10" t="str">
        <f t="shared" si="15"/>
        <v/>
      </c>
    </row>
    <row r="512" spans="2:4" hidden="1">
      <c r="B512" s="10">
        <v>485</v>
      </c>
      <c r="C512" s="10" t="str">
        <f t="shared" si="14"/>
        <v/>
      </c>
      <c r="D512" s="10" t="str">
        <f t="shared" si="15"/>
        <v/>
      </c>
    </row>
    <row r="513" spans="2:4" hidden="1">
      <c r="B513" s="10">
        <v>486</v>
      </c>
      <c r="C513" s="10" t="str">
        <f t="shared" si="14"/>
        <v/>
      </c>
      <c r="D513" s="10" t="str">
        <f t="shared" si="15"/>
        <v/>
      </c>
    </row>
    <row r="514" spans="2:4" hidden="1">
      <c r="B514" s="10">
        <v>487</v>
      </c>
      <c r="C514" s="10" t="str">
        <f t="shared" si="14"/>
        <v/>
      </c>
      <c r="D514" s="10" t="str">
        <f t="shared" si="15"/>
        <v/>
      </c>
    </row>
    <row r="515" spans="2:4" hidden="1">
      <c r="B515" s="10">
        <v>488</v>
      </c>
      <c r="C515" s="10" t="str">
        <f t="shared" si="14"/>
        <v/>
      </c>
      <c r="D515" s="10" t="str">
        <f t="shared" si="15"/>
        <v/>
      </c>
    </row>
    <row r="516" spans="2:4" hidden="1">
      <c r="B516" s="10">
        <v>489</v>
      </c>
      <c r="C516" s="10" t="str">
        <f t="shared" si="14"/>
        <v/>
      </c>
      <c r="D516" s="10" t="str">
        <f t="shared" si="15"/>
        <v/>
      </c>
    </row>
    <row r="517" spans="2:4" hidden="1">
      <c r="B517" s="10">
        <v>490</v>
      </c>
      <c r="C517" s="10" t="str">
        <f t="shared" si="14"/>
        <v/>
      </c>
      <c r="D517" s="10" t="str">
        <f t="shared" si="15"/>
        <v/>
      </c>
    </row>
    <row r="518" spans="2:4" hidden="1">
      <c r="B518" s="10">
        <v>491</v>
      </c>
      <c r="C518" s="10" t="str">
        <f t="shared" si="14"/>
        <v/>
      </c>
      <c r="D518" s="10" t="str">
        <f t="shared" si="15"/>
        <v/>
      </c>
    </row>
    <row r="519" spans="2:4" hidden="1">
      <c r="B519" s="10">
        <v>492</v>
      </c>
      <c r="C519" s="10" t="str">
        <f t="shared" si="14"/>
        <v/>
      </c>
      <c r="D519" s="10" t="str">
        <f t="shared" si="15"/>
        <v/>
      </c>
    </row>
    <row r="520" spans="2:4" hidden="1">
      <c r="B520" s="10">
        <v>493</v>
      </c>
      <c r="C520" s="10" t="str">
        <f t="shared" si="14"/>
        <v/>
      </c>
      <c r="D520" s="10" t="str">
        <f t="shared" si="15"/>
        <v/>
      </c>
    </row>
    <row r="521" spans="2:4" hidden="1">
      <c r="B521" s="10">
        <v>494</v>
      </c>
      <c r="C521" s="10" t="str">
        <f t="shared" si="14"/>
        <v/>
      </c>
      <c r="D521" s="10" t="str">
        <f t="shared" si="15"/>
        <v/>
      </c>
    </row>
    <row r="522" spans="2:4" hidden="1">
      <c r="B522" s="10">
        <v>495</v>
      </c>
      <c r="C522" s="10" t="str">
        <f t="shared" si="14"/>
        <v/>
      </c>
      <c r="D522" s="10" t="str">
        <f t="shared" si="15"/>
        <v/>
      </c>
    </row>
    <row r="523" spans="2:4" hidden="1">
      <c r="B523" s="10">
        <v>496</v>
      </c>
      <c r="C523" s="10" t="str">
        <f t="shared" si="14"/>
        <v/>
      </c>
      <c r="D523" s="10" t="str">
        <f t="shared" si="15"/>
        <v/>
      </c>
    </row>
    <row r="524" spans="2:4" hidden="1">
      <c r="B524" s="10">
        <v>497</v>
      </c>
      <c r="C524" s="10" t="str">
        <f t="shared" si="14"/>
        <v/>
      </c>
      <c r="D524" s="10" t="str">
        <f t="shared" si="15"/>
        <v/>
      </c>
    </row>
    <row r="525" spans="2:4" hidden="1">
      <c r="B525" s="10">
        <v>498</v>
      </c>
      <c r="C525" s="10" t="str">
        <f t="shared" si="14"/>
        <v/>
      </c>
      <c r="D525" s="10" t="str">
        <f t="shared" si="15"/>
        <v/>
      </c>
    </row>
    <row r="526" spans="2:4" hidden="1">
      <c r="B526" s="10">
        <v>499</v>
      </c>
      <c r="C526" s="10" t="str">
        <f t="shared" si="14"/>
        <v/>
      </c>
      <c r="D526" s="10" t="str">
        <f t="shared" si="15"/>
        <v/>
      </c>
    </row>
    <row r="527" spans="2:4" hidden="1">
      <c r="B527" s="10">
        <v>500</v>
      </c>
      <c r="C527" s="10" t="str">
        <f t="shared" si="14"/>
        <v/>
      </c>
      <c r="D527" s="10" t="str">
        <f t="shared" si="15"/>
        <v/>
      </c>
    </row>
    <row r="528" spans="2:4">
      <c r="B528" s="10"/>
      <c r="C528" s="10"/>
      <c r="D528" s="10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01.1_empty plasmid control</vt:lpstr>
      <vt:lpstr>01.2_pGS-32 plasmid summary</vt:lpstr>
      <vt:lpstr>02_Fisher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贾 国松</cp:lastModifiedBy>
  <dcterms:created xsi:type="dcterms:W3CDTF">2019-07-16T02:14:03Z</dcterms:created>
  <dcterms:modified xsi:type="dcterms:W3CDTF">2021-02-03T12:52:44Z</dcterms:modified>
</cp:coreProperties>
</file>