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hleybolte/Documents/Graduate School/Lukens Lab/MENINGES PAPER/Revision1/Revision2/Revision 3/Files for Upload/"/>
    </mc:Choice>
  </mc:AlternateContent>
  <xr:revisionPtr revIDLastSave="0" documentId="8_{B2B4D03C-07E5-E44D-9724-7B8AE94A6ECE}" xr6:coauthVersionLast="36" xr6:coauthVersionMax="36" xr10:uidLastSave="{00000000-0000-0000-0000-000000000000}"/>
  <bookViews>
    <workbookView xWindow="780" yWindow="960" windowWidth="27640" windowHeight="16140" xr2:uid="{0302CC6D-F58B-C44C-94AA-BD1AB1535A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7" i="1" s="1"/>
  <c r="B8" i="1"/>
  <c r="D3" i="1" s="1"/>
  <c r="D7" i="1"/>
  <c r="D4" i="1" l="1"/>
  <c r="D5" i="1"/>
  <c r="D2" i="1"/>
  <c r="E2" i="1"/>
  <c r="E6" i="1"/>
  <c r="E4" i="1"/>
  <c r="E5" i="1"/>
  <c r="D6" i="1"/>
  <c r="E3" i="1"/>
</calcChain>
</file>

<file path=xl/sharedStrings.xml><?xml version="1.0" encoding="utf-8"?>
<sst xmlns="http://schemas.openxmlformats.org/spreadsheetml/2006/main" count="14" uniqueCount="13">
  <si>
    <t>sham count</t>
  </si>
  <si>
    <t>TBI count</t>
  </si>
  <si>
    <t>sham prop</t>
  </si>
  <si>
    <t>TBI prop</t>
  </si>
  <si>
    <t>p</t>
  </si>
  <si>
    <t>Ferritin Expressing</t>
  </si>
  <si>
    <t>&lt;.00001</t>
  </si>
  <si>
    <t>Anti-Inflammatory</t>
  </si>
  <si>
    <t>Resolution Phase</t>
  </si>
  <si>
    <t>Inflammatory 1</t>
  </si>
  <si>
    <t>Inflammatory 2</t>
  </si>
  <si>
    <t>Dying Cells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</si>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</sst>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8DD9-2FAC-4C40-AF8F-ABFCB5987F56}">
  <dimension ref="A1:F8"/>
  <sheetViews>
    <sheetView tabSelected="1" workbookViewId="0">
      <selection activeCell="E9" sqref="E9"/>
    </sheetView>
  </sheetViews>
  <sheetFormatPr baseColWidth="10" defaultRowHeight="16" x14ac:dyDescent="0.2"/>
  <sheetData>
    <row r="1" spans="1:6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">
      <c r="A2" t="s">
        <v>5</v>
      </c>
      <c r="B2">
        <v>172</v>
      </c>
      <c r="C2">
        <v>241</v>
      </c>
      <c r="D2">
        <f>B2/B8</f>
        <v>0.42156862745098039</v>
      </c>
      <c r="E2">
        <f>C2/C8</f>
        <v>0.2838633686690224</v>
      </c>
      <c r="F2" s="1" t="s">
        <v>6</v>
      </c>
    </row>
    <row r="3" spans="1:6" x14ac:dyDescent="0.2">
      <c r="A3" t="s">
        <v>7</v>
      </c>
      <c r="B3">
        <v>70</v>
      </c>
      <c r="C3">
        <v>256</v>
      </c>
      <c r="D3">
        <f>B3/B8</f>
        <v>0.17156862745098039</v>
      </c>
      <c r="E3">
        <f>C3/C8</f>
        <v>0.30153121319199055</v>
      </c>
      <c r="F3" s="1" t="s">
        <v>6</v>
      </c>
    </row>
    <row r="4" spans="1:6" x14ac:dyDescent="0.2">
      <c r="A4" t="s">
        <v>8</v>
      </c>
      <c r="B4">
        <v>65</v>
      </c>
      <c r="C4">
        <v>166</v>
      </c>
      <c r="D4">
        <f>B4/B8</f>
        <v>0.15931372549019607</v>
      </c>
      <c r="E4">
        <f>C4/C8</f>
        <v>0.19552414605418139</v>
      </c>
      <c r="F4" s="2">
        <v>0.12114</v>
      </c>
    </row>
    <row r="5" spans="1:6" x14ac:dyDescent="0.2">
      <c r="A5" t="s">
        <v>9</v>
      </c>
      <c r="B5">
        <v>51</v>
      </c>
      <c r="C5">
        <v>112</v>
      </c>
      <c r="D5">
        <f>B5/B8</f>
        <v>0.125</v>
      </c>
      <c r="E5">
        <f>C5/C8</f>
        <v>0.13191990577149587</v>
      </c>
      <c r="F5" s="2">
        <v>0.72785999999999995</v>
      </c>
    </row>
    <row r="6" spans="1:6" x14ac:dyDescent="0.2">
      <c r="A6" t="s">
        <v>10</v>
      </c>
      <c r="B6">
        <v>27</v>
      </c>
      <c r="C6">
        <v>36</v>
      </c>
      <c r="D6">
        <f>B6/B8</f>
        <v>6.6176470588235295E-2</v>
      </c>
      <c r="E6">
        <f>C6/C8</f>
        <v>4.2402826855123678E-2</v>
      </c>
      <c r="F6" s="2">
        <v>7.0300000000000001E-2</v>
      </c>
    </row>
    <row r="7" spans="1:6" x14ac:dyDescent="0.2">
      <c r="A7" t="s">
        <v>11</v>
      </c>
      <c r="B7">
        <v>23</v>
      </c>
      <c r="C7">
        <v>38</v>
      </c>
      <c r="D7">
        <f>B7/B8</f>
        <v>5.6372549019607844E-2</v>
      </c>
      <c r="E7">
        <f>C7/C8</f>
        <v>4.47585394581861E-2</v>
      </c>
      <c r="F7" s="2">
        <v>0.36812</v>
      </c>
    </row>
    <row r="8" spans="1:6" x14ac:dyDescent="0.2">
      <c r="A8" t="s">
        <v>12</v>
      </c>
      <c r="B8">
        <f>SUM(B2:B7)</f>
        <v>408</v>
      </c>
      <c r="C8">
        <f>SUM(C2:C7)</f>
        <v>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Bolte</dc:creator>
  <cp:lastModifiedBy>Ashley Bolte</cp:lastModifiedBy>
  <dcterms:created xsi:type="dcterms:W3CDTF">2022-11-14T18:09:48Z</dcterms:created>
  <dcterms:modified xsi:type="dcterms:W3CDTF">2022-11-14T18:10:06Z</dcterms:modified>
</cp:coreProperties>
</file>