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1/"/>
    </mc:Choice>
  </mc:AlternateContent>
  <xr:revisionPtr revIDLastSave="0" documentId="13_ncr:1_{F5C0D7AC-6E99-7644-99EF-4CD73EAF36AA}" xr6:coauthVersionLast="36" xr6:coauthVersionMax="36" xr10:uidLastSave="{00000000-0000-0000-0000-000000000000}"/>
  <bookViews>
    <workbookView xWindow="11540" yWindow="1880" windowWidth="38600" windowHeight="24500" tabRatio="500" xr2:uid="{00000000-000D-0000-FFFF-FFFF00000000}"/>
  </bookViews>
  <sheets>
    <sheet name="807 808" sheetId="6" r:id="rId1"/>
  </sheets>
  <definedNames>
    <definedName name="_xlnm.Print_Area" localSheetId="0">'807 808'!$A$219:$A$260</definedName>
  </definedNames>
  <calcPr calcId="18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K504" i="6" l="1"/>
  <c r="E504" i="6"/>
  <c r="K503" i="6"/>
  <c r="E503" i="6"/>
  <c r="K502" i="6"/>
  <c r="E502" i="6"/>
  <c r="K501" i="6"/>
  <c r="E501" i="6"/>
  <c r="K500" i="6"/>
  <c r="E500" i="6"/>
  <c r="K499" i="6"/>
  <c r="E499" i="6"/>
  <c r="K498" i="6"/>
  <c r="E498" i="6"/>
  <c r="K497" i="6"/>
  <c r="E497" i="6"/>
  <c r="K496" i="6"/>
  <c r="E496" i="6"/>
  <c r="K495" i="6"/>
  <c r="E495" i="6"/>
  <c r="K494" i="6"/>
  <c r="E494" i="6"/>
  <c r="K493" i="6"/>
  <c r="E493" i="6"/>
  <c r="K492" i="6"/>
  <c r="E492" i="6"/>
  <c r="K491" i="6"/>
  <c r="E491" i="6"/>
  <c r="K490" i="6"/>
  <c r="E490" i="6"/>
  <c r="K489" i="6"/>
  <c r="E489" i="6"/>
  <c r="K488" i="6"/>
  <c r="E488" i="6"/>
  <c r="K487" i="6"/>
  <c r="E487" i="6"/>
  <c r="K486" i="6"/>
  <c r="E486" i="6"/>
  <c r="K485" i="6"/>
  <c r="E485" i="6"/>
  <c r="K484" i="6"/>
  <c r="E484" i="6"/>
  <c r="K483" i="6"/>
  <c r="E483" i="6"/>
  <c r="K482" i="6"/>
  <c r="E482" i="6"/>
  <c r="K481" i="6"/>
  <c r="E481" i="6"/>
  <c r="K480" i="6"/>
  <c r="E480" i="6"/>
  <c r="K479" i="6"/>
  <c r="E479" i="6"/>
  <c r="K478" i="6"/>
  <c r="E478" i="6"/>
  <c r="K477" i="6"/>
  <c r="E477" i="6"/>
  <c r="K476" i="6"/>
  <c r="E476" i="6"/>
  <c r="K475" i="6"/>
  <c r="E475" i="6"/>
  <c r="K474" i="6"/>
  <c r="E474" i="6"/>
  <c r="K473" i="6"/>
  <c r="E473" i="6"/>
  <c r="K472" i="6"/>
  <c r="E472" i="6"/>
  <c r="K471" i="6"/>
  <c r="E471" i="6"/>
  <c r="K470" i="6"/>
  <c r="E470" i="6"/>
  <c r="K469" i="6"/>
  <c r="E469" i="6"/>
  <c r="K468" i="6"/>
  <c r="E468" i="6"/>
  <c r="K467" i="6"/>
  <c r="E467" i="6"/>
  <c r="K466" i="6"/>
  <c r="E466" i="6"/>
  <c r="K465" i="6"/>
  <c r="E465" i="6"/>
  <c r="K464" i="6"/>
  <c r="E464" i="6"/>
  <c r="K463" i="6"/>
  <c r="E463" i="6"/>
  <c r="K507" i="6" l="1"/>
  <c r="E507" i="6"/>
  <c r="K455" i="6"/>
  <c r="E455" i="6"/>
  <c r="K454" i="6"/>
  <c r="E454" i="6"/>
  <c r="K453" i="6"/>
  <c r="E453" i="6"/>
  <c r="K452" i="6"/>
  <c r="E452" i="6"/>
  <c r="K451" i="6"/>
  <c r="E451" i="6"/>
  <c r="K450" i="6"/>
  <c r="E450" i="6"/>
  <c r="K449" i="6"/>
  <c r="E449" i="6"/>
  <c r="K448" i="6"/>
  <c r="E448" i="6"/>
  <c r="K447" i="6"/>
  <c r="E447" i="6"/>
  <c r="K446" i="6"/>
  <c r="E446" i="6"/>
  <c r="K445" i="6"/>
  <c r="E445" i="6"/>
  <c r="K444" i="6"/>
  <c r="E444" i="6"/>
  <c r="K443" i="6"/>
  <c r="E443" i="6"/>
  <c r="K442" i="6"/>
  <c r="E442" i="6"/>
  <c r="K441" i="6"/>
  <c r="E441" i="6"/>
  <c r="K440" i="6"/>
  <c r="E440" i="6"/>
  <c r="K439" i="6"/>
  <c r="E439" i="6"/>
  <c r="K438" i="6"/>
  <c r="E438" i="6"/>
  <c r="K437" i="6"/>
  <c r="E437" i="6"/>
  <c r="K436" i="6"/>
  <c r="E436" i="6"/>
  <c r="K435" i="6"/>
  <c r="E435" i="6"/>
  <c r="K434" i="6"/>
  <c r="E434" i="6"/>
  <c r="K433" i="6"/>
  <c r="E433" i="6"/>
  <c r="K432" i="6"/>
  <c r="E432" i="6"/>
  <c r="K431" i="6"/>
  <c r="E431" i="6"/>
  <c r="K430" i="6"/>
  <c r="E430" i="6"/>
  <c r="K429" i="6"/>
  <c r="E429" i="6"/>
  <c r="K428" i="6"/>
  <c r="E428" i="6"/>
  <c r="K427" i="6"/>
  <c r="E427" i="6"/>
  <c r="K426" i="6"/>
  <c r="E426" i="6"/>
  <c r="K425" i="6"/>
  <c r="E425" i="6"/>
  <c r="K424" i="6"/>
  <c r="E424" i="6"/>
  <c r="K423" i="6"/>
  <c r="E423" i="6"/>
  <c r="K422" i="6"/>
  <c r="E422" i="6"/>
  <c r="K421" i="6"/>
  <c r="E421" i="6"/>
  <c r="K420" i="6"/>
  <c r="E420" i="6"/>
  <c r="K419" i="6"/>
  <c r="E419" i="6"/>
  <c r="K418" i="6"/>
  <c r="E418" i="6"/>
  <c r="K417" i="6"/>
  <c r="E417" i="6"/>
  <c r="K416" i="6"/>
  <c r="E416" i="6"/>
  <c r="K415" i="6"/>
  <c r="E415" i="6"/>
  <c r="K414" i="6"/>
  <c r="E414" i="6"/>
  <c r="K406" i="6"/>
  <c r="E406" i="6"/>
  <c r="K405" i="6"/>
  <c r="E405" i="6"/>
  <c r="K404" i="6"/>
  <c r="E404" i="6"/>
  <c r="K403" i="6"/>
  <c r="E403" i="6"/>
  <c r="K402" i="6"/>
  <c r="E402" i="6"/>
  <c r="K401" i="6"/>
  <c r="E401" i="6"/>
  <c r="K400" i="6"/>
  <c r="E400" i="6"/>
  <c r="K399" i="6"/>
  <c r="E399" i="6"/>
  <c r="K398" i="6"/>
  <c r="E398" i="6"/>
  <c r="K397" i="6"/>
  <c r="E397" i="6"/>
  <c r="K396" i="6"/>
  <c r="E396" i="6"/>
  <c r="K395" i="6"/>
  <c r="E395" i="6"/>
  <c r="K394" i="6"/>
  <c r="E394" i="6"/>
  <c r="K393" i="6"/>
  <c r="E393" i="6"/>
  <c r="K392" i="6"/>
  <c r="E392" i="6"/>
  <c r="K391" i="6"/>
  <c r="E391" i="6"/>
  <c r="K390" i="6"/>
  <c r="E390" i="6"/>
  <c r="K389" i="6"/>
  <c r="E389" i="6"/>
  <c r="K388" i="6"/>
  <c r="E388" i="6"/>
  <c r="K387" i="6"/>
  <c r="E387" i="6"/>
  <c r="K386" i="6"/>
  <c r="E386" i="6"/>
  <c r="K385" i="6"/>
  <c r="E385" i="6"/>
  <c r="K384" i="6"/>
  <c r="E384" i="6"/>
  <c r="K383" i="6"/>
  <c r="E383" i="6"/>
  <c r="K382" i="6"/>
  <c r="E382" i="6"/>
  <c r="K381" i="6"/>
  <c r="E381" i="6"/>
  <c r="K380" i="6"/>
  <c r="E380" i="6"/>
  <c r="K379" i="6"/>
  <c r="E379" i="6"/>
  <c r="K378" i="6"/>
  <c r="E378" i="6"/>
  <c r="K377" i="6"/>
  <c r="E377" i="6"/>
  <c r="K376" i="6"/>
  <c r="E376" i="6"/>
  <c r="K375" i="6"/>
  <c r="E375" i="6"/>
  <c r="K374" i="6"/>
  <c r="E374" i="6"/>
  <c r="K373" i="6"/>
  <c r="E373" i="6"/>
  <c r="K372" i="6"/>
  <c r="E372" i="6"/>
  <c r="K371" i="6"/>
  <c r="E371" i="6"/>
  <c r="K370" i="6"/>
  <c r="E370" i="6"/>
  <c r="K369" i="6"/>
  <c r="E369" i="6"/>
  <c r="K368" i="6"/>
  <c r="E368" i="6"/>
  <c r="K367" i="6"/>
  <c r="E367" i="6"/>
  <c r="K366" i="6"/>
  <c r="E366" i="6"/>
  <c r="K365" i="6"/>
  <c r="E365" i="6"/>
  <c r="F464" i="6" l="1"/>
  <c r="F470" i="6"/>
  <c r="F476" i="6"/>
  <c r="F482" i="6"/>
  <c r="F488" i="6"/>
  <c r="F494" i="6"/>
  <c r="F500" i="6"/>
  <c r="F468" i="6"/>
  <c r="F492" i="6"/>
  <c r="F469" i="6"/>
  <c r="F465" i="6"/>
  <c r="F471" i="6"/>
  <c r="F477" i="6"/>
  <c r="F483" i="6"/>
  <c r="F489" i="6"/>
  <c r="F495" i="6"/>
  <c r="F501" i="6"/>
  <c r="F480" i="6"/>
  <c r="F504" i="6"/>
  <c r="F475" i="6"/>
  <c r="F499" i="6"/>
  <c r="F466" i="6"/>
  <c r="F472" i="6"/>
  <c r="F478" i="6"/>
  <c r="F484" i="6"/>
  <c r="F490" i="6"/>
  <c r="F496" i="6"/>
  <c r="F502" i="6"/>
  <c r="F474" i="6"/>
  <c r="F498" i="6"/>
  <c r="F481" i="6"/>
  <c r="F493" i="6"/>
  <c r="F463" i="6"/>
  <c r="F467" i="6"/>
  <c r="F473" i="6"/>
  <c r="F479" i="6"/>
  <c r="F485" i="6"/>
  <c r="F491" i="6"/>
  <c r="F497" i="6"/>
  <c r="F503" i="6"/>
  <c r="F486" i="6"/>
  <c r="F487" i="6"/>
  <c r="L464" i="6"/>
  <c r="L470" i="6"/>
  <c r="L476" i="6"/>
  <c r="L482" i="6"/>
  <c r="L488" i="6"/>
  <c r="L494" i="6"/>
  <c r="L500" i="6"/>
  <c r="L468" i="6"/>
  <c r="L492" i="6"/>
  <c r="L475" i="6"/>
  <c r="L463" i="6"/>
  <c r="L465" i="6"/>
  <c r="L471" i="6"/>
  <c r="L477" i="6"/>
  <c r="L483" i="6"/>
  <c r="L489" i="6"/>
  <c r="L495" i="6"/>
  <c r="L501" i="6"/>
  <c r="L480" i="6"/>
  <c r="L504" i="6"/>
  <c r="L469" i="6"/>
  <c r="L481" i="6"/>
  <c r="L499" i="6"/>
  <c r="L466" i="6"/>
  <c r="L472" i="6"/>
  <c r="L478" i="6"/>
  <c r="L484" i="6"/>
  <c r="L490" i="6"/>
  <c r="L496" i="6"/>
  <c r="L502" i="6"/>
  <c r="L474" i="6"/>
  <c r="L498" i="6"/>
  <c r="L493" i="6"/>
  <c r="L467" i="6"/>
  <c r="L473" i="6"/>
  <c r="L479" i="6"/>
  <c r="L485" i="6"/>
  <c r="L491" i="6"/>
  <c r="L497" i="6"/>
  <c r="L503" i="6"/>
  <c r="L486" i="6"/>
  <c r="L487" i="6"/>
  <c r="K458" i="6"/>
  <c r="E458" i="6"/>
  <c r="K409" i="6"/>
  <c r="E409" i="6"/>
  <c r="F366" i="6" s="1"/>
  <c r="G366" i="6" s="1"/>
  <c r="F450" i="6" l="1"/>
  <c r="G450" i="6" s="1"/>
  <c r="G467" i="6"/>
  <c r="G499" i="6"/>
  <c r="G495" i="6"/>
  <c r="G498" i="6"/>
  <c r="G477" i="6"/>
  <c r="G489" i="6"/>
  <c r="G481" i="6"/>
  <c r="G464" i="6"/>
  <c r="G463" i="6"/>
  <c r="G501" i="6"/>
  <c r="G484" i="6"/>
  <c r="G479" i="6"/>
  <c r="G470" i="6"/>
  <c r="G485" i="6"/>
  <c r="G466" i="6"/>
  <c r="G504" i="6"/>
  <c r="G482" i="6"/>
  <c r="G500" i="6"/>
  <c r="G487" i="6"/>
  <c r="G471" i="6"/>
  <c r="G496" i="6"/>
  <c r="G488" i="6"/>
  <c r="G483" i="6"/>
  <c r="G494" i="6"/>
  <c r="G503" i="6"/>
  <c r="G469" i="6"/>
  <c r="G473" i="6"/>
  <c r="G491" i="6"/>
  <c r="G490" i="6"/>
  <c r="G502" i="6"/>
  <c r="G475" i="6"/>
  <c r="G480" i="6"/>
  <c r="G476" i="6"/>
  <c r="G492" i="6"/>
  <c r="G465" i="6"/>
  <c r="G472" i="6"/>
  <c r="G497" i="6"/>
  <c r="G493" i="6"/>
  <c r="G474" i="6"/>
  <c r="G486" i="6"/>
  <c r="G468" i="6"/>
  <c r="G478" i="6"/>
  <c r="F442" i="6"/>
  <c r="G442" i="6" s="1"/>
  <c r="F449" i="6"/>
  <c r="G449" i="6" s="1"/>
  <c r="F415" i="6"/>
  <c r="G415" i="6" s="1"/>
  <c r="F419" i="6"/>
  <c r="G419" i="6" s="1"/>
  <c r="F423" i="6"/>
  <c r="G423" i="6" s="1"/>
  <c r="F427" i="6"/>
  <c r="G427" i="6" s="1"/>
  <c r="F431" i="6"/>
  <c r="G431" i="6" s="1"/>
  <c r="F435" i="6"/>
  <c r="G435" i="6" s="1"/>
  <c r="F439" i="6"/>
  <c r="G439" i="6" s="1"/>
  <c r="F444" i="6"/>
  <c r="G444" i="6" s="1"/>
  <c r="F448" i="6"/>
  <c r="G448" i="6" s="1"/>
  <c r="F454" i="6"/>
  <c r="G454" i="6" s="1"/>
  <c r="F416" i="6"/>
  <c r="G416" i="6" s="1"/>
  <c r="F420" i="6"/>
  <c r="G420" i="6" s="1"/>
  <c r="F424" i="6"/>
  <c r="G424" i="6" s="1"/>
  <c r="F428" i="6"/>
  <c r="G428" i="6" s="1"/>
  <c r="F432" i="6"/>
  <c r="G432" i="6" s="1"/>
  <c r="F436" i="6"/>
  <c r="G436" i="6" s="1"/>
  <c r="F440" i="6"/>
  <c r="G440" i="6" s="1"/>
  <c r="F445" i="6"/>
  <c r="G445" i="6" s="1"/>
  <c r="F451" i="6"/>
  <c r="G451" i="6" s="1"/>
  <c r="F455" i="6"/>
  <c r="G455" i="6" s="1"/>
  <c r="F417" i="6"/>
  <c r="G417" i="6" s="1"/>
  <c r="F421" i="6"/>
  <c r="G421" i="6" s="1"/>
  <c r="F425" i="6"/>
  <c r="G425" i="6" s="1"/>
  <c r="F429" i="6"/>
  <c r="G429" i="6" s="1"/>
  <c r="F433" i="6"/>
  <c r="G433" i="6" s="1"/>
  <c r="F437" i="6"/>
  <c r="G437" i="6" s="1"/>
  <c r="F441" i="6"/>
  <c r="G441" i="6" s="1"/>
  <c r="F446" i="6"/>
  <c r="G446" i="6" s="1"/>
  <c r="F452" i="6"/>
  <c r="G452" i="6" s="1"/>
  <c r="F414" i="6"/>
  <c r="G414" i="6" s="1"/>
  <c r="F418" i="6"/>
  <c r="G418" i="6" s="1"/>
  <c r="F422" i="6"/>
  <c r="G422" i="6" s="1"/>
  <c r="F426" i="6"/>
  <c r="G426" i="6" s="1"/>
  <c r="F430" i="6"/>
  <c r="G430" i="6" s="1"/>
  <c r="F434" i="6"/>
  <c r="G434" i="6" s="1"/>
  <c r="F438" i="6"/>
  <c r="G438" i="6" s="1"/>
  <c r="F443" i="6"/>
  <c r="G443" i="6" s="1"/>
  <c r="F447" i="6"/>
  <c r="G447" i="6" s="1"/>
  <c r="F453" i="6"/>
  <c r="G453" i="6" s="1"/>
  <c r="F370" i="6"/>
  <c r="G370" i="6" s="1"/>
  <c r="F372" i="6"/>
  <c r="G372" i="6" s="1"/>
  <c r="F402" i="6"/>
  <c r="G402" i="6" s="1"/>
  <c r="F392" i="6"/>
  <c r="G392" i="6" s="1"/>
  <c r="F375" i="6"/>
  <c r="G375" i="6" s="1"/>
  <c r="F391" i="6"/>
  <c r="G391" i="6" s="1"/>
  <c r="F386" i="6"/>
  <c r="G386" i="6" s="1"/>
  <c r="F365" i="6"/>
  <c r="G365" i="6" s="1"/>
  <c r="F390" i="6"/>
  <c r="G390" i="6" s="1"/>
  <c r="F406" i="6"/>
  <c r="G406" i="6" s="1"/>
  <c r="F379" i="6"/>
  <c r="G379" i="6" s="1"/>
  <c r="F395" i="6"/>
  <c r="G395" i="6" s="1"/>
  <c r="F376" i="6"/>
  <c r="G376" i="6" s="1"/>
  <c r="F400" i="6"/>
  <c r="G400" i="6" s="1"/>
  <c r="F381" i="6"/>
  <c r="G381" i="6" s="1"/>
  <c r="F397" i="6"/>
  <c r="G397" i="6" s="1"/>
  <c r="F374" i="6"/>
  <c r="G374" i="6" s="1"/>
  <c r="F378" i="6"/>
  <c r="G378" i="6" s="1"/>
  <c r="F394" i="6"/>
  <c r="G394" i="6" s="1"/>
  <c r="F367" i="6"/>
  <c r="G367" i="6" s="1"/>
  <c r="F383" i="6"/>
  <c r="G383" i="6" s="1"/>
  <c r="F399" i="6"/>
  <c r="G399" i="6" s="1"/>
  <c r="F401" i="6"/>
  <c r="G401" i="6" s="1"/>
  <c r="F384" i="6"/>
  <c r="G384" i="6" s="1"/>
  <c r="F404" i="6"/>
  <c r="G404" i="6" s="1"/>
  <c r="F382" i="6"/>
  <c r="G382" i="6" s="1"/>
  <c r="F398" i="6"/>
  <c r="G398" i="6" s="1"/>
  <c r="F371" i="6"/>
  <c r="G371" i="6" s="1"/>
  <c r="F387" i="6"/>
  <c r="G387" i="6" s="1"/>
  <c r="F403" i="6"/>
  <c r="G403" i="6" s="1"/>
  <c r="F368" i="6"/>
  <c r="G368" i="6" s="1"/>
  <c r="F388" i="6"/>
  <c r="G388" i="6" s="1"/>
  <c r="F385" i="6"/>
  <c r="G385" i="6" s="1"/>
  <c r="F393" i="6"/>
  <c r="G393" i="6" s="1"/>
  <c r="F380" i="6"/>
  <c r="G380" i="6" s="1"/>
  <c r="F396" i="6"/>
  <c r="G396" i="6" s="1"/>
  <c r="F373" i="6"/>
  <c r="G373" i="6" s="1"/>
  <c r="F405" i="6"/>
  <c r="G405" i="6" s="1"/>
  <c r="F369" i="6"/>
  <c r="G369" i="6" s="1"/>
  <c r="F377" i="6"/>
  <c r="G377" i="6" s="1"/>
  <c r="F389" i="6"/>
  <c r="G389" i="6" s="1"/>
  <c r="K358" i="6" l="1"/>
  <c r="E358" i="6"/>
  <c r="K357" i="6"/>
  <c r="E357" i="6"/>
  <c r="K356" i="6"/>
  <c r="E356" i="6"/>
  <c r="K355" i="6"/>
  <c r="E355" i="6"/>
  <c r="K354" i="6"/>
  <c r="E354" i="6"/>
  <c r="K353" i="6"/>
  <c r="E353" i="6"/>
  <c r="K352" i="6"/>
  <c r="E352" i="6"/>
  <c r="K351" i="6"/>
  <c r="E351" i="6"/>
  <c r="K350" i="6"/>
  <c r="E350" i="6"/>
  <c r="K349" i="6"/>
  <c r="E349" i="6"/>
  <c r="K348" i="6"/>
  <c r="E348" i="6"/>
  <c r="K347" i="6"/>
  <c r="E347" i="6"/>
  <c r="K346" i="6"/>
  <c r="E346" i="6"/>
  <c r="K345" i="6"/>
  <c r="E345" i="6"/>
  <c r="K344" i="6"/>
  <c r="E344" i="6"/>
  <c r="K343" i="6"/>
  <c r="E343" i="6"/>
  <c r="K342" i="6"/>
  <c r="E342" i="6"/>
  <c r="K341" i="6"/>
  <c r="E341" i="6"/>
  <c r="K340" i="6"/>
  <c r="E340" i="6"/>
  <c r="K339" i="6"/>
  <c r="E339" i="6"/>
  <c r="K338" i="6"/>
  <c r="E338" i="6"/>
  <c r="K337" i="6"/>
  <c r="E337" i="6"/>
  <c r="K336" i="6"/>
  <c r="E336" i="6"/>
  <c r="K335" i="6"/>
  <c r="E335" i="6"/>
  <c r="K334" i="6"/>
  <c r="E334" i="6"/>
  <c r="K333" i="6"/>
  <c r="E333" i="6"/>
  <c r="K332" i="6"/>
  <c r="E332" i="6"/>
  <c r="K331" i="6"/>
  <c r="E331" i="6"/>
  <c r="K330" i="6"/>
  <c r="E330" i="6"/>
  <c r="K329" i="6"/>
  <c r="E329" i="6"/>
  <c r="K328" i="6"/>
  <c r="E328" i="6"/>
  <c r="K327" i="6"/>
  <c r="E327" i="6"/>
  <c r="K326" i="6"/>
  <c r="E326" i="6"/>
  <c r="K325" i="6"/>
  <c r="E325" i="6"/>
  <c r="K324" i="6"/>
  <c r="E324" i="6"/>
  <c r="K323" i="6"/>
  <c r="E323" i="6"/>
  <c r="K322" i="6"/>
  <c r="E322" i="6"/>
  <c r="K321" i="6"/>
  <c r="E321" i="6"/>
  <c r="K320" i="6"/>
  <c r="E320" i="6"/>
  <c r="K319" i="6"/>
  <c r="E319" i="6"/>
  <c r="K318" i="6"/>
  <c r="E318" i="6"/>
  <c r="K317" i="6"/>
  <c r="E317" i="6"/>
  <c r="K361" i="6" l="1"/>
  <c r="E361" i="6"/>
  <c r="F321" i="6" s="1"/>
  <c r="G321" i="6" s="1"/>
  <c r="M477" i="6" l="1"/>
  <c r="N477" i="6" s="1"/>
  <c r="M497" i="6"/>
  <c r="N497" i="6" s="1"/>
  <c r="M479" i="6"/>
  <c r="N479" i="6" s="1"/>
  <c r="M503" i="6"/>
  <c r="N503" i="6" s="1"/>
  <c r="M473" i="6"/>
  <c r="N473" i="6" s="1"/>
  <c r="M482" i="6"/>
  <c r="N482" i="6" s="1"/>
  <c r="M480" i="6"/>
  <c r="N480" i="6" s="1"/>
  <c r="M496" i="6"/>
  <c r="N496" i="6" s="1"/>
  <c r="M498" i="6"/>
  <c r="N498" i="6" s="1"/>
  <c r="M487" i="6"/>
  <c r="N487" i="6" s="1"/>
  <c r="M484" i="6"/>
  <c r="N484" i="6" s="1"/>
  <c r="M464" i="6"/>
  <c r="N464" i="6" s="1"/>
  <c r="M491" i="6"/>
  <c r="N491" i="6" s="1"/>
  <c r="M476" i="6"/>
  <c r="N476" i="6" s="1"/>
  <c r="M488" i="6"/>
  <c r="N488" i="6" s="1"/>
  <c r="M483" i="6"/>
  <c r="N483" i="6" s="1"/>
  <c r="M470" i="6"/>
  <c r="N470" i="6" s="1"/>
  <c r="M485" i="6"/>
  <c r="N485" i="6" s="1"/>
  <c r="M466" i="6"/>
  <c r="N466" i="6" s="1"/>
  <c r="M501" i="6"/>
  <c r="N501" i="6" s="1"/>
  <c r="M500" i="6"/>
  <c r="N500" i="6" s="1"/>
  <c r="M467" i="6"/>
  <c r="N467" i="6" s="1"/>
  <c r="M468" i="6"/>
  <c r="N468" i="6" s="1"/>
  <c r="M494" i="6"/>
  <c r="N494" i="6" s="1"/>
  <c r="M486" i="6"/>
  <c r="N486" i="6" s="1"/>
  <c r="M469" i="6"/>
  <c r="N469" i="6" s="1"/>
  <c r="M504" i="6"/>
  <c r="N504" i="6" s="1"/>
  <c r="M463" i="6"/>
  <c r="N463" i="6" s="1"/>
  <c r="M502" i="6"/>
  <c r="N502" i="6" s="1"/>
  <c r="M481" i="6"/>
  <c r="N481" i="6" s="1"/>
  <c r="M489" i="6"/>
  <c r="N489" i="6" s="1"/>
  <c r="M465" i="6"/>
  <c r="N465" i="6" s="1"/>
  <c r="M472" i="6"/>
  <c r="N472" i="6" s="1"/>
  <c r="M490" i="6"/>
  <c r="N490" i="6" s="1"/>
  <c r="M499" i="6"/>
  <c r="N499" i="6" s="1"/>
  <c r="M493" i="6"/>
  <c r="N493" i="6" s="1"/>
  <c r="M471" i="6"/>
  <c r="N471" i="6" s="1"/>
  <c r="M492" i="6"/>
  <c r="N492" i="6" s="1"/>
  <c r="M478" i="6"/>
  <c r="N478" i="6" s="1"/>
  <c r="M474" i="6"/>
  <c r="N474" i="6" s="1"/>
  <c r="M475" i="6"/>
  <c r="N475" i="6" s="1"/>
  <c r="M495" i="6"/>
  <c r="N495" i="6" s="1"/>
  <c r="L323" i="6"/>
  <c r="M323" i="6" s="1"/>
  <c r="L446" i="6"/>
  <c r="M446" i="6" s="1"/>
  <c r="N446" i="6" s="1"/>
  <c r="L426" i="6"/>
  <c r="M426" i="6" s="1"/>
  <c r="N426" i="6" s="1"/>
  <c r="L414" i="6"/>
  <c r="M414" i="6" s="1"/>
  <c r="N414" i="6" s="1"/>
  <c r="L454" i="6"/>
  <c r="M454" i="6" s="1"/>
  <c r="N454" i="6" s="1"/>
  <c r="L434" i="6"/>
  <c r="M434" i="6" s="1"/>
  <c r="N434" i="6" s="1"/>
  <c r="L422" i="6"/>
  <c r="M422" i="6" s="1"/>
  <c r="N422" i="6" s="1"/>
  <c r="L442" i="6"/>
  <c r="M442" i="6" s="1"/>
  <c r="N442" i="6" s="1"/>
  <c r="L430" i="6"/>
  <c r="M430" i="6" s="1"/>
  <c r="N430" i="6" s="1"/>
  <c r="L450" i="6"/>
  <c r="M450" i="6" s="1"/>
  <c r="N450" i="6" s="1"/>
  <c r="L438" i="6"/>
  <c r="M438" i="6" s="1"/>
  <c r="N438" i="6" s="1"/>
  <c r="L418" i="6"/>
  <c r="M418" i="6" s="1"/>
  <c r="N418" i="6" s="1"/>
  <c r="L425" i="6"/>
  <c r="M425" i="6" s="1"/>
  <c r="N425" i="6" s="1"/>
  <c r="L440" i="6"/>
  <c r="M440" i="6" s="1"/>
  <c r="N440" i="6" s="1"/>
  <c r="L420" i="6"/>
  <c r="M420" i="6" s="1"/>
  <c r="N420" i="6" s="1"/>
  <c r="L435" i="6"/>
  <c r="M435" i="6" s="1"/>
  <c r="N435" i="6" s="1"/>
  <c r="L447" i="6"/>
  <c r="M447" i="6" s="1"/>
  <c r="N447" i="6" s="1"/>
  <c r="L441" i="6"/>
  <c r="M441" i="6" s="1"/>
  <c r="N441" i="6" s="1"/>
  <c r="L431" i="6"/>
  <c r="M431" i="6" s="1"/>
  <c r="N431" i="6" s="1"/>
  <c r="L428" i="6"/>
  <c r="M428" i="6" s="1"/>
  <c r="N428" i="6" s="1"/>
  <c r="L443" i="6"/>
  <c r="M443" i="6" s="1"/>
  <c r="N443" i="6" s="1"/>
  <c r="L455" i="6"/>
  <c r="M455" i="6" s="1"/>
  <c r="N455" i="6" s="1"/>
  <c r="L437" i="6"/>
  <c r="M437" i="6" s="1"/>
  <c r="N437" i="6" s="1"/>
  <c r="L449" i="6"/>
  <c r="M449" i="6" s="1"/>
  <c r="N449" i="6" s="1"/>
  <c r="L424" i="6"/>
  <c r="M424" i="6" s="1"/>
  <c r="N424" i="6" s="1"/>
  <c r="L444" i="6"/>
  <c r="M444" i="6" s="1"/>
  <c r="N444" i="6" s="1"/>
  <c r="L416" i="6"/>
  <c r="M416" i="6" s="1"/>
  <c r="N416" i="6" s="1"/>
  <c r="L433" i="6"/>
  <c r="M433" i="6" s="1"/>
  <c r="N433" i="6" s="1"/>
  <c r="L448" i="6"/>
  <c r="M448" i="6" s="1"/>
  <c r="N448" i="6" s="1"/>
  <c r="L445" i="6"/>
  <c r="M445" i="6" s="1"/>
  <c r="N445" i="6" s="1"/>
  <c r="L415" i="6"/>
  <c r="M415" i="6" s="1"/>
  <c r="N415" i="6" s="1"/>
  <c r="L452" i="6"/>
  <c r="M452" i="6" s="1"/>
  <c r="N452" i="6" s="1"/>
  <c r="L427" i="6"/>
  <c r="M427" i="6" s="1"/>
  <c r="N427" i="6" s="1"/>
  <c r="L419" i="6"/>
  <c r="M419" i="6" s="1"/>
  <c r="N419" i="6" s="1"/>
  <c r="L436" i="6"/>
  <c r="M436" i="6" s="1"/>
  <c r="N436" i="6" s="1"/>
  <c r="L451" i="6"/>
  <c r="M451" i="6" s="1"/>
  <c r="N451" i="6" s="1"/>
  <c r="L423" i="6"/>
  <c r="M423" i="6" s="1"/>
  <c r="N423" i="6" s="1"/>
  <c r="L417" i="6"/>
  <c r="M417" i="6" s="1"/>
  <c r="N417" i="6" s="1"/>
  <c r="L432" i="6"/>
  <c r="M432" i="6" s="1"/>
  <c r="N432" i="6" s="1"/>
  <c r="L429" i="6"/>
  <c r="M429" i="6" s="1"/>
  <c r="N429" i="6" s="1"/>
  <c r="L439" i="6"/>
  <c r="M439" i="6" s="1"/>
  <c r="N439" i="6" s="1"/>
  <c r="L421" i="6"/>
  <c r="M421" i="6" s="1"/>
  <c r="N421" i="6" s="1"/>
  <c r="L453" i="6"/>
  <c r="M453" i="6" s="1"/>
  <c r="N453" i="6" s="1"/>
  <c r="L319" i="6"/>
  <c r="M319" i="6" s="1"/>
  <c r="L397" i="6"/>
  <c r="M397" i="6" s="1"/>
  <c r="N397" i="6" s="1"/>
  <c r="L381" i="6"/>
  <c r="M381" i="6" s="1"/>
  <c r="N381" i="6" s="1"/>
  <c r="L365" i="6"/>
  <c r="M365" i="6" s="1"/>
  <c r="N365" i="6" s="1"/>
  <c r="L373" i="6"/>
  <c r="M373" i="6" s="1"/>
  <c r="N373" i="6" s="1"/>
  <c r="L385" i="6"/>
  <c r="M385" i="6" s="1"/>
  <c r="N385" i="6" s="1"/>
  <c r="L393" i="6"/>
  <c r="M393" i="6" s="1"/>
  <c r="N393" i="6" s="1"/>
  <c r="L377" i="6"/>
  <c r="M377" i="6" s="1"/>
  <c r="N377" i="6" s="1"/>
  <c r="L401" i="6"/>
  <c r="M401" i="6" s="1"/>
  <c r="N401" i="6" s="1"/>
  <c r="L369" i="6"/>
  <c r="M369" i="6" s="1"/>
  <c r="N369" i="6" s="1"/>
  <c r="L405" i="6"/>
  <c r="M405" i="6" s="1"/>
  <c r="N405" i="6" s="1"/>
  <c r="L389" i="6"/>
  <c r="M389" i="6" s="1"/>
  <c r="N389" i="6" s="1"/>
  <c r="L378" i="6"/>
  <c r="M378" i="6" s="1"/>
  <c r="N378" i="6" s="1"/>
  <c r="L398" i="6"/>
  <c r="M398" i="6" s="1"/>
  <c r="N398" i="6" s="1"/>
  <c r="L366" i="6"/>
  <c r="M366" i="6" s="1"/>
  <c r="N366" i="6" s="1"/>
  <c r="L379" i="6"/>
  <c r="M379" i="6" s="1"/>
  <c r="N379" i="6" s="1"/>
  <c r="L402" i="6"/>
  <c r="M402" i="6" s="1"/>
  <c r="N402" i="6" s="1"/>
  <c r="L396" i="6"/>
  <c r="M396" i="6" s="1"/>
  <c r="N396" i="6" s="1"/>
  <c r="L367" i="6"/>
  <c r="M367" i="6" s="1"/>
  <c r="N367" i="6" s="1"/>
  <c r="L390" i="6"/>
  <c r="M390" i="6" s="1"/>
  <c r="N390" i="6" s="1"/>
  <c r="L382" i="6"/>
  <c r="M382" i="6" s="1"/>
  <c r="N382" i="6" s="1"/>
  <c r="L400" i="6"/>
  <c r="M400" i="6" s="1"/>
  <c r="N400" i="6" s="1"/>
  <c r="L386" i="6"/>
  <c r="M386" i="6" s="1"/>
  <c r="N386" i="6" s="1"/>
  <c r="L404" i="6"/>
  <c r="M404" i="6" s="1"/>
  <c r="N404" i="6" s="1"/>
  <c r="L403" i="6"/>
  <c r="M403" i="6" s="1"/>
  <c r="N403" i="6" s="1"/>
  <c r="L374" i="6"/>
  <c r="M374" i="6" s="1"/>
  <c r="N374" i="6" s="1"/>
  <c r="L392" i="6"/>
  <c r="M392" i="6" s="1"/>
  <c r="N392" i="6" s="1"/>
  <c r="L384" i="6"/>
  <c r="M384" i="6" s="1"/>
  <c r="N384" i="6" s="1"/>
  <c r="L387" i="6"/>
  <c r="M387" i="6" s="1"/>
  <c r="N387" i="6" s="1"/>
  <c r="L370" i="6"/>
  <c r="M370" i="6" s="1"/>
  <c r="N370" i="6" s="1"/>
  <c r="L388" i="6"/>
  <c r="M388" i="6" s="1"/>
  <c r="N388" i="6" s="1"/>
  <c r="L371" i="6"/>
  <c r="M371" i="6" s="1"/>
  <c r="N371" i="6" s="1"/>
  <c r="L368" i="6"/>
  <c r="M368" i="6" s="1"/>
  <c r="N368" i="6" s="1"/>
  <c r="L376" i="6"/>
  <c r="M376" i="6" s="1"/>
  <c r="N376" i="6" s="1"/>
  <c r="L399" i="6"/>
  <c r="M399" i="6" s="1"/>
  <c r="N399" i="6" s="1"/>
  <c r="L391" i="6"/>
  <c r="M391" i="6" s="1"/>
  <c r="N391" i="6" s="1"/>
  <c r="L394" i="6"/>
  <c r="M394" i="6" s="1"/>
  <c r="N394" i="6" s="1"/>
  <c r="L372" i="6"/>
  <c r="M372" i="6" s="1"/>
  <c r="N372" i="6" s="1"/>
  <c r="L395" i="6"/>
  <c r="M395" i="6" s="1"/>
  <c r="N395" i="6" s="1"/>
  <c r="L380" i="6"/>
  <c r="M380" i="6" s="1"/>
  <c r="N380" i="6" s="1"/>
  <c r="L375" i="6"/>
  <c r="M375" i="6" s="1"/>
  <c r="N375" i="6" s="1"/>
  <c r="L383" i="6"/>
  <c r="M383" i="6" s="1"/>
  <c r="N383" i="6" s="1"/>
  <c r="L406" i="6"/>
  <c r="M406" i="6" s="1"/>
  <c r="N406" i="6" s="1"/>
  <c r="L343" i="6"/>
  <c r="M343" i="6" s="1"/>
  <c r="L332" i="6"/>
  <c r="M332" i="6" s="1"/>
  <c r="L325" i="6"/>
  <c r="M325" i="6" s="1"/>
  <c r="L329" i="6"/>
  <c r="M329" i="6" s="1"/>
  <c r="L350" i="6"/>
  <c r="M350" i="6" s="1"/>
  <c r="L339" i="6"/>
  <c r="M339" i="6" s="1"/>
  <c r="L355" i="6"/>
  <c r="M355" i="6" s="1"/>
  <c r="L328" i="6"/>
  <c r="M328" i="6" s="1"/>
  <c r="L344" i="6"/>
  <c r="M344" i="6" s="1"/>
  <c r="L321" i="6"/>
  <c r="M321" i="6" s="1"/>
  <c r="N321" i="6" s="1"/>
  <c r="L337" i="6"/>
  <c r="M337" i="6" s="1"/>
  <c r="L353" i="6"/>
  <c r="M353" i="6" s="1"/>
  <c r="L326" i="6"/>
  <c r="M326" i="6" s="1"/>
  <c r="L342" i="6"/>
  <c r="M342" i="6" s="1"/>
  <c r="L327" i="6"/>
  <c r="M327" i="6" s="1"/>
  <c r="L317" i="6"/>
  <c r="M317" i="6" s="1"/>
  <c r="L348" i="6"/>
  <c r="M348" i="6" s="1"/>
  <c r="L341" i="6"/>
  <c r="M341" i="6" s="1"/>
  <c r="L357" i="6"/>
  <c r="M357" i="6" s="1"/>
  <c r="L330" i="6"/>
  <c r="M330" i="6" s="1"/>
  <c r="L346" i="6"/>
  <c r="M346" i="6" s="1"/>
  <c r="L331" i="6"/>
  <c r="M331" i="6" s="1"/>
  <c r="L347" i="6"/>
  <c r="M347" i="6" s="1"/>
  <c r="L320" i="6"/>
  <c r="M320" i="6" s="1"/>
  <c r="L336" i="6"/>
  <c r="M336" i="6" s="1"/>
  <c r="L352" i="6"/>
  <c r="M352" i="6" s="1"/>
  <c r="L345" i="6"/>
  <c r="M345" i="6" s="1"/>
  <c r="L318" i="6"/>
  <c r="M318" i="6" s="1"/>
  <c r="L334" i="6"/>
  <c r="M334" i="6" s="1"/>
  <c r="L335" i="6"/>
  <c r="M335" i="6" s="1"/>
  <c r="L351" i="6"/>
  <c r="M351" i="6" s="1"/>
  <c r="L324" i="6"/>
  <c r="M324" i="6" s="1"/>
  <c r="L340" i="6"/>
  <c r="M340" i="6" s="1"/>
  <c r="L356" i="6"/>
  <c r="M356" i="6" s="1"/>
  <c r="L333" i="6"/>
  <c r="M333" i="6" s="1"/>
  <c r="L349" i="6"/>
  <c r="M349" i="6" s="1"/>
  <c r="L322" i="6"/>
  <c r="M322" i="6" s="1"/>
  <c r="L338" i="6"/>
  <c r="M338" i="6" s="1"/>
  <c r="L354" i="6"/>
  <c r="M354" i="6" s="1"/>
  <c r="L358" i="6"/>
  <c r="M358" i="6" s="1"/>
  <c r="F337" i="6"/>
  <c r="G337" i="6" s="1"/>
  <c r="N337" i="6" s="1"/>
  <c r="F358" i="6"/>
  <c r="G358" i="6" s="1"/>
  <c r="F325" i="6"/>
  <c r="G325" i="6" s="1"/>
  <c r="F341" i="6"/>
  <c r="G341" i="6" s="1"/>
  <c r="F357" i="6"/>
  <c r="G357" i="6" s="1"/>
  <c r="N357" i="6" s="1"/>
  <c r="F326" i="6"/>
  <c r="G326" i="6" s="1"/>
  <c r="F342" i="6"/>
  <c r="G342" i="6" s="1"/>
  <c r="F319" i="6"/>
  <c r="G319" i="6" s="1"/>
  <c r="F339" i="6"/>
  <c r="G339" i="6" s="1"/>
  <c r="F320" i="6"/>
  <c r="G320" i="6" s="1"/>
  <c r="F344" i="6"/>
  <c r="G344" i="6" s="1"/>
  <c r="F353" i="6"/>
  <c r="G353" i="6" s="1"/>
  <c r="N353" i="6" s="1"/>
  <c r="F335" i="6"/>
  <c r="G335" i="6" s="1"/>
  <c r="F346" i="6"/>
  <c r="G346" i="6" s="1"/>
  <c r="F323" i="6"/>
  <c r="G323" i="6" s="1"/>
  <c r="N323" i="6" s="1"/>
  <c r="F347" i="6"/>
  <c r="G347" i="6" s="1"/>
  <c r="F328" i="6"/>
  <c r="G328" i="6" s="1"/>
  <c r="N328" i="6" s="1"/>
  <c r="F348" i="6"/>
  <c r="G348" i="6" s="1"/>
  <c r="F322" i="6"/>
  <c r="G322" i="6" s="1"/>
  <c r="F338" i="6"/>
  <c r="G338" i="6" s="1"/>
  <c r="F355" i="6"/>
  <c r="G355" i="6" s="1"/>
  <c r="N355" i="6" s="1"/>
  <c r="F336" i="6"/>
  <c r="G336" i="6" s="1"/>
  <c r="F329" i="6"/>
  <c r="G329" i="6" s="1"/>
  <c r="F345" i="6"/>
  <c r="G345" i="6" s="1"/>
  <c r="N345" i="6" s="1"/>
  <c r="F330" i="6"/>
  <c r="G330" i="6" s="1"/>
  <c r="F333" i="6"/>
  <c r="G333" i="6" s="1"/>
  <c r="F349" i="6"/>
  <c r="G349" i="6" s="1"/>
  <c r="F318" i="6"/>
  <c r="G318" i="6" s="1"/>
  <c r="F334" i="6"/>
  <c r="G334" i="6" s="1"/>
  <c r="N334" i="6" s="1"/>
  <c r="F350" i="6"/>
  <c r="G350" i="6" s="1"/>
  <c r="F331" i="6"/>
  <c r="G331" i="6" s="1"/>
  <c r="F351" i="6"/>
  <c r="G351" i="6" s="1"/>
  <c r="F332" i="6"/>
  <c r="G332" i="6" s="1"/>
  <c r="F352" i="6"/>
  <c r="G352" i="6" s="1"/>
  <c r="F354" i="6"/>
  <c r="G354" i="6" s="1"/>
  <c r="F327" i="6"/>
  <c r="G327" i="6" s="1"/>
  <c r="N327" i="6" s="1"/>
  <c r="F343" i="6"/>
  <c r="G343" i="6" s="1"/>
  <c r="F317" i="6"/>
  <c r="G317" i="6" s="1"/>
  <c r="F324" i="6"/>
  <c r="G324" i="6" s="1"/>
  <c r="F340" i="6"/>
  <c r="G340" i="6" s="1"/>
  <c r="F356" i="6"/>
  <c r="G356" i="6" s="1"/>
  <c r="N347" i="6" l="1"/>
  <c r="N351" i="6"/>
  <c r="N330" i="6"/>
  <c r="N354" i="6"/>
  <c r="N318" i="6"/>
  <c r="N332" i="6"/>
  <c r="N325" i="6"/>
  <c r="N352" i="6"/>
  <c r="N335" i="6"/>
  <c r="N338" i="6"/>
  <c r="N319" i="6"/>
  <c r="N341" i="6"/>
  <c r="N356" i="6"/>
  <c r="N339" i="6"/>
  <c r="N331" i="6"/>
  <c r="N342" i="6"/>
  <c r="N349" i="6"/>
  <c r="N340" i="6"/>
  <c r="N329" i="6"/>
  <c r="N324" i="6"/>
  <c r="N317" i="6"/>
  <c r="N322" i="6"/>
  <c r="N344" i="6"/>
  <c r="N343" i="6"/>
  <c r="N350" i="6"/>
  <c r="N333" i="6"/>
  <c r="N336" i="6"/>
  <c r="N348" i="6"/>
  <c r="N346" i="6"/>
  <c r="N320" i="6"/>
  <c r="N326" i="6"/>
  <c r="N358" i="6"/>
  <c r="K310" i="6" l="1"/>
  <c r="E310" i="6"/>
  <c r="K309" i="6"/>
  <c r="E309" i="6"/>
  <c r="K308" i="6"/>
  <c r="E308" i="6"/>
  <c r="K307" i="6"/>
  <c r="E307" i="6"/>
  <c r="K306" i="6"/>
  <c r="E306" i="6"/>
  <c r="K305" i="6"/>
  <c r="E305" i="6"/>
  <c r="K304" i="6"/>
  <c r="E304" i="6"/>
  <c r="K303" i="6"/>
  <c r="E303" i="6"/>
  <c r="K302" i="6"/>
  <c r="E302" i="6"/>
  <c r="K301" i="6"/>
  <c r="E301" i="6"/>
  <c r="K300" i="6"/>
  <c r="E300" i="6"/>
  <c r="K299" i="6"/>
  <c r="E299" i="6"/>
  <c r="K298" i="6"/>
  <c r="E298" i="6"/>
  <c r="K297" i="6"/>
  <c r="E297" i="6"/>
  <c r="K296" i="6"/>
  <c r="E296" i="6"/>
  <c r="K295" i="6"/>
  <c r="E295" i="6"/>
  <c r="K294" i="6"/>
  <c r="E294" i="6"/>
  <c r="K293" i="6"/>
  <c r="E293" i="6"/>
  <c r="K292" i="6"/>
  <c r="E292" i="6"/>
  <c r="K291" i="6"/>
  <c r="E291" i="6"/>
  <c r="K290" i="6"/>
  <c r="E290" i="6"/>
  <c r="K289" i="6"/>
  <c r="E289" i="6"/>
  <c r="K288" i="6"/>
  <c r="E288" i="6"/>
  <c r="K287" i="6"/>
  <c r="E287" i="6"/>
  <c r="K286" i="6"/>
  <c r="E286" i="6"/>
  <c r="K285" i="6"/>
  <c r="E285" i="6"/>
  <c r="K284" i="6"/>
  <c r="E284" i="6"/>
  <c r="K283" i="6"/>
  <c r="E283" i="6"/>
  <c r="K282" i="6"/>
  <c r="E282" i="6"/>
  <c r="K281" i="6"/>
  <c r="E281" i="6"/>
  <c r="K280" i="6"/>
  <c r="E280" i="6"/>
  <c r="K279" i="6"/>
  <c r="E279" i="6"/>
  <c r="K278" i="6"/>
  <c r="E278" i="6"/>
  <c r="K277" i="6"/>
  <c r="E277" i="6"/>
  <c r="K276" i="6"/>
  <c r="E276" i="6"/>
  <c r="K275" i="6"/>
  <c r="E275" i="6"/>
  <c r="K274" i="6"/>
  <c r="E274" i="6"/>
  <c r="K273" i="6"/>
  <c r="E273" i="6"/>
  <c r="K270" i="6"/>
  <c r="E270" i="6"/>
  <c r="K269" i="6"/>
  <c r="E269" i="6"/>
  <c r="E219" i="6"/>
  <c r="K219" i="6"/>
  <c r="E220" i="6"/>
  <c r="K220" i="6"/>
  <c r="E221" i="6"/>
  <c r="K221" i="6"/>
  <c r="E222" i="6"/>
  <c r="K222" i="6"/>
  <c r="E223" i="6"/>
  <c r="K223" i="6"/>
  <c r="E224" i="6"/>
  <c r="K224" i="6"/>
  <c r="E225" i="6"/>
  <c r="K225" i="6"/>
  <c r="E226" i="6"/>
  <c r="K226" i="6"/>
  <c r="E227" i="6"/>
  <c r="K227" i="6"/>
  <c r="E228" i="6"/>
  <c r="K228" i="6"/>
  <c r="E229" i="6"/>
  <c r="K229" i="6"/>
  <c r="E230" i="6"/>
  <c r="K230" i="6"/>
  <c r="E231" i="6"/>
  <c r="K231" i="6"/>
  <c r="E232" i="6"/>
  <c r="K232" i="6"/>
  <c r="E233" i="6"/>
  <c r="K233" i="6"/>
  <c r="E234" i="6"/>
  <c r="K234" i="6"/>
  <c r="E235" i="6"/>
  <c r="K235" i="6"/>
  <c r="E236" i="6"/>
  <c r="K236" i="6"/>
  <c r="E237" i="6"/>
  <c r="K237" i="6"/>
  <c r="E238" i="6"/>
  <c r="K238" i="6"/>
  <c r="E250" i="6"/>
  <c r="K250" i="6"/>
  <c r="E251" i="6"/>
  <c r="K251" i="6"/>
  <c r="E252" i="6"/>
  <c r="K252" i="6"/>
  <c r="E253" i="6"/>
  <c r="K253" i="6"/>
  <c r="E254" i="6"/>
  <c r="K254" i="6"/>
  <c r="E255" i="6"/>
  <c r="K255" i="6"/>
  <c r="E256" i="6"/>
  <c r="K256" i="6"/>
  <c r="E257" i="6"/>
  <c r="K257" i="6"/>
  <c r="E258" i="6"/>
  <c r="K258" i="6"/>
  <c r="E259" i="6"/>
  <c r="K259" i="6"/>
  <c r="E260" i="6"/>
  <c r="K260" i="6"/>
  <c r="K249" i="6"/>
  <c r="E249" i="6"/>
  <c r="K248" i="6"/>
  <c r="E248" i="6"/>
  <c r="K247" i="6"/>
  <c r="E247" i="6"/>
  <c r="K246" i="6"/>
  <c r="E246" i="6"/>
  <c r="K245" i="6"/>
  <c r="E245" i="6"/>
  <c r="K244" i="6"/>
  <c r="E244" i="6"/>
  <c r="K243" i="6"/>
  <c r="E243" i="6"/>
  <c r="K242" i="6"/>
  <c r="E242" i="6"/>
  <c r="K241" i="6"/>
  <c r="E241" i="6"/>
  <c r="K240" i="6"/>
  <c r="E240" i="6"/>
  <c r="K239" i="6"/>
  <c r="E239" i="6"/>
  <c r="K263" i="6" l="1"/>
  <c r="L220" i="6" s="1"/>
  <c r="E263" i="6"/>
  <c r="F230" i="6" s="1"/>
  <c r="K313" i="6"/>
  <c r="E313" i="6"/>
  <c r="K148" i="6"/>
  <c r="E148" i="6"/>
  <c r="K147" i="6"/>
  <c r="E147" i="6"/>
  <c r="K146" i="6"/>
  <c r="E146" i="6"/>
  <c r="K145" i="6"/>
  <c r="E145" i="6"/>
  <c r="K144" i="6"/>
  <c r="E144" i="6"/>
  <c r="K143" i="6"/>
  <c r="E143" i="6"/>
  <c r="K142" i="6"/>
  <c r="E142" i="6"/>
  <c r="K141" i="6"/>
  <c r="E141" i="6"/>
  <c r="K140" i="6"/>
  <c r="E140" i="6"/>
  <c r="K139" i="6"/>
  <c r="E139" i="6"/>
  <c r="K138" i="6"/>
  <c r="E138" i="6"/>
  <c r="K198" i="6"/>
  <c r="E198" i="6"/>
  <c r="K197" i="6"/>
  <c r="E197" i="6"/>
  <c r="K196" i="6"/>
  <c r="E196" i="6"/>
  <c r="K195" i="6"/>
  <c r="E195" i="6"/>
  <c r="K194" i="6"/>
  <c r="E194" i="6"/>
  <c r="K193" i="6"/>
  <c r="E193" i="6"/>
  <c r="K192" i="6"/>
  <c r="E192" i="6"/>
  <c r="K191" i="6"/>
  <c r="E191" i="6"/>
  <c r="K190" i="6"/>
  <c r="E190" i="6"/>
  <c r="K189" i="6"/>
  <c r="E189" i="6"/>
  <c r="K188" i="6"/>
  <c r="E188" i="6"/>
  <c r="L224" i="6" l="1"/>
  <c r="L258" i="6"/>
  <c r="L222" i="6"/>
  <c r="L249" i="6"/>
  <c r="L225" i="6"/>
  <c r="L254" i="6"/>
  <c r="L227" i="6"/>
  <c r="L223" i="6"/>
  <c r="L243" i="6"/>
  <c r="L256" i="6"/>
  <c r="F225" i="6"/>
  <c r="F250" i="6"/>
  <c r="L230" i="6"/>
  <c r="L241" i="6"/>
  <c r="L244" i="6"/>
  <c r="F221" i="6"/>
  <c r="F226" i="6"/>
  <c r="F224" i="6"/>
  <c r="L247" i="6"/>
  <c r="L242" i="6"/>
  <c r="L253" i="6"/>
  <c r="L221" i="6"/>
  <c r="L240" i="6"/>
  <c r="F239" i="6"/>
  <c r="F244" i="6"/>
  <c r="F253" i="6"/>
  <c r="L238" i="6"/>
  <c r="L231" i="6"/>
  <c r="L233" i="6"/>
  <c r="L260" i="6"/>
  <c r="L232" i="6"/>
  <c r="F260" i="6"/>
  <c r="F220" i="6"/>
  <c r="F255" i="6"/>
  <c r="F241" i="6"/>
  <c r="F242" i="6"/>
  <c r="F219" i="6"/>
  <c r="F256" i="6"/>
  <c r="F236" i="6"/>
  <c r="F249" i="6"/>
  <c r="F251" i="6"/>
  <c r="F231" i="6"/>
  <c r="F258" i="6"/>
  <c r="F238" i="6"/>
  <c r="F240" i="6"/>
  <c r="F235" i="6"/>
  <c r="F222" i="6"/>
  <c r="F233" i="6"/>
  <c r="F252" i="6"/>
  <c r="F228" i="6"/>
  <c r="F237" i="6"/>
  <c r="F247" i="6"/>
  <c r="F223" i="6"/>
  <c r="F254" i="6"/>
  <c r="F234" i="6"/>
  <c r="L235" i="6"/>
  <c r="L246" i="6"/>
  <c r="L226" i="6"/>
  <c r="L257" i="6"/>
  <c r="L237" i="6"/>
  <c r="L255" i="6"/>
  <c r="L248" i="6"/>
  <c r="L228" i="6"/>
  <c r="F272" i="6"/>
  <c r="G272" i="6" s="1"/>
  <c r="F276" i="6"/>
  <c r="G276" i="6" s="1"/>
  <c r="F280" i="6"/>
  <c r="G280" i="6" s="1"/>
  <c r="F284" i="6"/>
  <c r="G284" i="6" s="1"/>
  <c r="F288" i="6"/>
  <c r="G288" i="6" s="1"/>
  <c r="F292" i="6"/>
  <c r="G292" i="6" s="1"/>
  <c r="F296" i="6"/>
  <c r="G296" i="6" s="1"/>
  <c r="F300" i="6"/>
  <c r="G300" i="6" s="1"/>
  <c r="F304" i="6"/>
  <c r="G304" i="6" s="1"/>
  <c r="F308" i="6"/>
  <c r="G308" i="6" s="1"/>
  <c r="F310" i="6"/>
  <c r="G310" i="6" s="1"/>
  <c r="F273" i="6"/>
  <c r="G273" i="6" s="1"/>
  <c r="F277" i="6"/>
  <c r="G277" i="6" s="1"/>
  <c r="F281" i="6"/>
  <c r="G281" i="6" s="1"/>
  <c r="F285" i="6"/>
  <c r="G285" i="6" s="1"/>
  <c r="F289" i="6"/>
  <c r="G289" i="6" s="1"/>
  <c r="F293" i="6"/>
  <c r="G293" i="6" s="1"/>
  <c r="F297" i="6"/>
  <c r="G297" i="6" s="1"/>
  <c r="F301" i="6"/>
  <c r="G301" i="6" s="1"/>
  <c r="F305" i="6"/>
  <c r="G305" i="6" s="1"/>
  <c r="F309" i="6"/>
  <c r="G309" i="6" s="1"/>
  <c r="F270" i="6"/>
  <c r="G270" i="6" s="1"/>
  <c r="F274" i="6"/>
  <c r="G274" i="6" s="1"/>
  <c r="F278" i="6"/>
  <c r="G278" i="6" s="1"/>
  <c r="F282" i="6"/>
  <c r="G282" i="6" s="1"/>
  <c r="F286" i="6"/>
  <c r="G286" i="6" s="1"/>
  <c r="F290" i="6"/>
  <c r="G290" i="6" s="1"/>
  <c r="F294" i="6"/>
  <c r="G294" i="6" s="1"/>
  <c r="F298" i="6"/>
  <c r="G298" i="6" s="1"/>
  <c r="F302" i="6"/>
  <c r="G302" i="6" s="1"/>
  <c r="F306" i="6"/>
  <c r="G306" i="6" s="1"/>
  <c r="F269" i="6"/>
  <c r="G269" i="6" s="1"/>
  <c r="F271" i="6"/>
  <c r="G271" i="6" s="1"/>
  <c r="F275" i="6"/>
  <c r="G275" i="6" s="1"/>
  <c r="F279" i="6"/>
  <c r="G279" i="6" s="1"/>
  <c r="F283" i="6"/>
  <c r="G283" i="6" s="1"/>
  <c r="F287" i="6"/>
  <c r="G287" i="6" s="1"/>
  <c r="F291" i="6"/>
  <c r="G291" i="6" s="1"/>
  <c r="F295" i="6"/>
  <c r="G295" i="6" s="1"/>
  <c r="F299" i="6"/>
  <c r="G299" i="6" s="1"/>
  <c r="F303" i="6"/>
  <c r="G303" i="6" s="1"/>
  <c r="F307" i="6"/>
  <c r="G307" i="6" s="1"/>
  <c r="L271" i="6"/>
  <c r="M271" i="6" s="1"/>
  <c r="L275" i="6"/>
  <c r="M275" i="6" s="1"/>
  <c r="L279" i="6"/>
  <c r="M279" i="6" s="1"/>
  <c r="L283" i="6"/>
  <c r="M283" i="6" s="1"/>
  <c r="L287" i="6"/>
  <c r="M287" i="6" s="1"/>
  <c r="L291" i="6"/>
  <c r="M291" i="6" s="1"/>
  <c r="L295" i="6"/>
  <c r="M295" i="6" s="1"/>
  <c r="L299" i="6"/>
  <c r="M299" i="6" s="1"/>
  <c r="L303" i="6"/>
  <c r="M303" i="6" s="1"/>
  <c r="L307" i="6"/>
  <c r="M307" i="6" s="1"/>
  <c r="L269" i="6"/>
  <c r="M269" i="6" s="1"/>
  <c r="L272" i="6"/>
  <c r="M272" i="6" s="1"/>
  <c r="L276" i="6"/>
  <c r="M276" i="6" s="1"/>
  <c r="L280" i="6"/>
  <c r="M280" i="6" s="1"/>
  <c r="L284" i="6"/>
  <c r="M284" i="6" s="1"/>
  <c r="L288" i="6"/>
  <c r="M288" i="6" s="1"/>
  <c r="L292" i="6"/>
  <c r="M292" i="6" s="1"/>
  <c r="L296" i="6"/>
  <c r="M296" i="6" s="1"/>
  <c r="L300" i="6"/>
  <c r="M300" i="6" s="1"/>
  <c r="L304" i="6"/>
  <c r="M304" i="6" s="1"/>
  <c r="L308" i="6"/>
  <c r="M308" i="6" s="1"/>
  <c r="L273" i="6"/>
  <c r="M273" i="6" s="1"/>
  <c r="L277" i="6"/>
  <c r="M277" i="6" s="1"/>
  <c r="L281" i="6"/>
  <c r="M281" i="6" s="1"/>
  <c r="L285" i="6"/>
  <c r="M285" i="6" s="1"/>
  <c r="L289" i="6"/>
  <c r="M289" i="6" s="1"/>
  <c r="L293" i="6"/>
  <c r="M293" i="6" s="1"/>
  <c r="L297" i="6"/>
  <c r="M297" i="6" s="1"/>
  <c r="L301" i="6"/>
  <c r="M301" i="6" s="1"/>
  <c r="L305" i="6"/>
  <c r="M305" i="6" s="1"/>
  <c r="L309" i="6"/>
  <c r="M309" i="6" s="1"/>
  <c r="L270" i="6"/>
  <c r="M270" i="6" s="1"/>
  <c r="L274" i="6"/>
  <c r="M274" i="6" s="1"/>
  <c r="N274" i="6" s="1"/>
  <c r="L278" i="6"/>
  <c r="M278" i="6" s="1"/>
  <c r="L282" i="6"/>
  <c r="M282" i="6" s="1"/>
  <c r="L286" i="6"/>
  <c r="M286" i="6" s="1"/>
  <c r="L290" i="6"/>
  <c r="M290" i="6" s="1"/>
  <c r="L294" i="6"/>
  <c r="M294" i="6" s="1"/>
  <c r="L298" i="6"/>
  <c r="M298" i="6" s="1"/>
  <c r="N298" i="6" s="1"/>
  <c r="L302" i="6"/>
  <c r="M302" i="6" s="1"/>
  <c r="L306" i="6"/>
  <c r="M306" i="6" s="1"/>
  <c r="L310" i="6"/>
  <c r="M310" i="6" s="1"/>
  <c r="F245" i="6"/>
  <c r="F248" i="6"/>
  <c r="F232" i="6"/>
  <c r="F257" i="6"/>
  <c r="F259" i="6"/>
  <c r="F243" i="6"/>
  <c r="F227" i="6"/>
  <c r="F229" i="6"/>
  <c r="F246" i="6"/>
  <c r="L251" i="6"/>
  <c r="L250" i="6"/>
  <c r="L234" i="6"/>
  <c r="L259" i="6"/>
  <c r="L219" i="6"/>
  <c r="L245" i="6"/>
  <c r="L229" i="6"/>
  <c r="L239" i="6"/>
  <c r="L252" i="6"/>
  <c r="L236" i="6"/>
  <c r="K209" i="6"/>
  <c r="E209" i="6"/>
  <c r="K208" i="6"/>
  <c r="E208" i="6"/>
  <c r="K207" i="6"/>
  <c r="E207" i="6"/>
  <c r="K206" i="6"/>
  <c r="E206" i="6"/>
  <c r="K205" i="6"/>
  <c r="E205" i="6"/>
  <c r="K204" i="6"/>
  <c r="E204" i="6"/>
  <c r="K203" i="6"/>
  <c r="E203" i="6"/>
  <c r="K202" i="6"/>
  <c r="E202" i="6"/>
  <c r="K201" i="6"/>
  <c r="E201" i="6"/>
  <c r="K200" i="6"/>
  <c r="E200" i="6"/>
  <c r="K199" i="6"/>
  <c r="E199" i="6"/>
  <c r="K187" i="6"/>
  <c r="E187" i="6"/>
  <c r="K186" i="6"/>
  <c r="E186" i="6"/>
  <c r="K185" i="6"/>
  <c r="E185" i="6"/>
  <c r="K184" i="6"/>
  <c r="E184" i="6"/>
  <c r="K183" i="6"/>
  <c r="E183" i="6"/>
  <c r="K182" i="6"/>
  <c r="E182" i="6"/>
  <c r="K181" i="6"/>
  <c r="E181" i="6"/>
  <c r="K180" i="6"/>
  <c r="E180" i="6"/>
  <c r="K179" i="6"/>
  <c r="E179" i="6"/>
  <c r="K178" i="6"/>
  <c r="E178" i="6"/>
  <c r="K177" i="6"/>
  <c r="E177" i="6"/>
  <c r="K176" i="6"/>
  <c r="E176" i="6"/>
  <c r="K175" i="6"/>
  <c r="E175" i="6"/>
  <c r="K174" i="6"/>
  <c r="E174" i="6"/>
  <c r="K173" i="6"/>
  <c r="E173" i="6"/>
  <c r="K172" i="6"/>
  <c r="E172" i="6"/>
  <c r="K171" i="6"/>
  <c r="E171" i="6"/>
  <c r="K170" i="6"/>
  <c r="E170" i="6"/>
  <c r="K169" i="6"/>
  <c r="E169" i="6"/>
  <c r="K168" i="6"/>
  <c r="E168" i="6"/>
  <c r="E159" i="6"/>
  <c r="E158" i="6"/>
  <c r="E157" i="6"/>
  <c r="E156" i="6"/>
  <c r="E155" i="6"/>
  <c r="E154" i="6"/>
  <c r="E153" i="6"/>
  <c r="E152" i="6"/>
  <c r="E151" i="6"/>
  <c r="E150" i="6"/>
  <c r="E149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K159" i="6"/>
  <c r="K158" i="6"/>
  <c r="K157" i="6"/>
  <c r="K156" i="6"/>
  <c r="K155" i="6"/>
  <c r="K154" i="6"/>
  <c r="K153" i="6"/>
  <c r="K152" i="6"/>
  <c r="K151" i="6"/>
  <c r="K150" i="6"/>
  <c r="K149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N302" i="6" l="1"/>
  <c r="N297" i="6"/>
  <c r="N273" i="6"/>
  <c r="N286" i="6"/>
  <c r="N281" i="6"/>
  <c r="N306" i="6"/>
  <c r="N277" i="6"/>
  <c r="N270" i="6"/>
  <c r="N310" i="6"/>
  <c r="N280" i="6"/>
  <c r="N299" i="6"/>
  <c r="N284" i="6"/>
  <c r="N288" i="6"/>
  <c r="N283" i="6"/>
  <c r="N276" i="6"/>
  <c r="N303" i="6"/>
  <c r="N287" i="6"/>
  <c r="N295" i="6"/>
  <c r="N279" i="6"/>
  <c r="N296" i="6"/>
  <c r="N307" i="6"/>
  <c r="N291" i="6"/>
  <c r="N275" i="6"/>
  <c r="N269" i="6"/>
  <c r="N300" i="6"/>
  <c r="N294" i="6"/>
  <c r="N278" i="6"/>
  <c r="N305" i="6"/>
  <c r="N289" i="6"/>
  <c r="N290" i="6"/>
  <c r="N301" i="6"/>
  <c r="N285" i="6"/>
  <c r="N308" i="6"/>
  <c r="N292" i="6"/>
  <c r="N282" i="6"/>
  <c r="N309" i="6"/>
  <c r="N293" i="6"/>
  <c r="N304" i="6"/>
  <c r="K211" i="6"/>
  <c r="E211" i="6"/>
  <c r="K161" i="6"/>
  <c r="E161" i="6"/>
  <c r="L170" i="6" l="1"/>
  <c r="L176" i="6"/>
  <c r="L182" i="6"/>
  <c r="L188" i="6"/>
  <c r="M188" i="6" s="1"/>
  <c r="L194" i="6"/>
  <c r="M194" i="6" s="1"/>
  <c r="L200" i="6"/>
  <c r="L206" i="6"/>
  <c r="L196" i="6"/>
  <c r="L185" i="6"/>
  <c r="L203" i="6"/>
  <c r="L198" i="6"/>
  <c r="M198" i="6" s="1"/>
  <c r="L169" i="6"/>
  <c r="L193" i="6"/>
  <c r="L171" i="6"/>
  <c r="L177" i="6"/>
  <c r="L183" i="6"/>
  <c r="L189" i="6"/>
  <c r="M189" i="6" s="1"/>
  <c r="L195" i="6"/>
  <c r="M195" i="6" s="1"/>
  <c r="L201" i="6"/>
  <c r="L207" i="6"/>
  <c r="L172" i="6"/>
  <c r="L178" i="6"/>
  <c r="L190" i="6"/>
  <c r="M190" i="6" s="1"/>
  <c r="L202" i="6"/>
  <c r="L208" i="6"/>
  <c r="L173" i="6"/>
  <c r="L191" i="6"/>
  <c r="M191" i="6" s="1"/>
  <c r="L209" i="6"/>
  <c r="L180" i="6"/>
  <c r="L186" i="6"/>
  <c r="L181" i="6"/>
  <c r="L205" i="6"/>
  <c r="L184" i="6"/>
  <c r="L179" i="6"/>
  <c r="L197" i="6"/>
  <c r="M197" i="6" s="1"/>
  <c r="L174" i="6"/>
  <c r="L192" i="6"/>
  <c r="L204" i="6"/>
  <c r="L175" i="6"/>
  <c r="L187" i="6"/>
  <c r="L199" i="6"/>
  <c r="F169" i="6"/>
  <c r="F175" i="6"/>
  <c r="F181" i="6"/>
  <c r="F187" i="6"/>
  <c r="F193" i="6"/>
  <c r="G193" i="6" s="1"/>
  <c r="F199" i="6"/>
  <c r="F205" i="6"/>
  <c r="F183" i="6"/>
  <c r="F172" i="6"/>
  <c r="F190" i="6"/>
  <c r="F202" i="6"/>
  <c r="F208" i="6"/>
  <c r="F179" i="6"/>
  <c r="F186" i="6"/>
  <c r="F170" i="6"/>
  <c r="F176" i="6"/>
  <c r="F182" i="6"/>
  <c r="F188" i="6"/>
  <c r="G188" i="6" s="1"/>
  <c r="F194" i="6"/>
  <c r="G194" i="6" s="1"/>
  <c r="N194" i="6" s="1"/>
  <c r="F200" i="6"/>
  <c r="F206" i="6"/>
  <c r="F177" i="6"/>
  <c r="F189" i="6"/>
  <c r="G189" i="6" s="1"/>
  <c r="F195" i="6"/>
  <c r="G195" i="6" s="1"/>
  <c r="F201" i="6"/>
  <c r="F207" i="6"/>
  <c r="F178" i="6"/>
  <c r="F196" i="6"/>
  <c r="G196" i="6" s="1"/>
  <c r="F185" i="6"/>
  <c r="F197" i="6"/>
  <c r="G197" i="6" s="1"/>
  <c r="F209" i="6"/>
  <c r="F180" i="6"/>
  <c r="F192" i="6"/>
  <c r="F204" i="6"/>
  <c r="F171" i="6"/>
  <c r="F184" i="6"/>
  <c r="F173" i="6"/>
  <c r="F191" i="6"/>
  <c r="F203" i="6"/>
  <c r="F174" i="6"/>
  <c r="F198" i="6"/>
  <c r="G198" i="6" s="1"/>
  <c r="L121" i="6"/>
  <c r="L127" i="6"/>
  <c r="L133" i="6"/>
  <c r="L139" i="6"/>
  <c r="L145" i="6"/>
  <c r="M145" i="6" s="1"/>
  <c r="L151" i="6"/>
  <c r="L157" i="6"/>
  <c r="L123" i="6"/>
  <c r="L141" i="6"/>
  <c r="L153" i="6"/>
  <c r="L130" i="6"/>
  <c r="L148" i="6"/>
  <c r="M148" i="6" s="1"/>
  <c r="L125" i="6"/>
  <c r="L143" i="6"/>
  <c r="M143" i="6" s="1"/>
  <c r="L126" i="6"/>
  <c r="L138" i="6"/>
  <c r="L150" i="6"/>
  <c r="L122" i="6"/>
  <c r="L128" i="6"/>
  <c r="L134" i="6"/>
  <c r="L140" i="6"/>
  <c r="L146" i="6"/>
  <c r="L152" i="6"/>
  <c r="L158" i="6"/>
  <c r="L135" i="6"/>
  <c r="L147" i="6"/>
  <c r="M147" i="6" s="1"/>
  <c r="L136" i="6"/>
  <c r="L154" i="6"/>
  <c r="L119" i="6"/>
  <c r="L137" i="6"/>
  <c r="L155" i="6"/>
  <c r="L132" i="6"/>
  <c r="L156" i="6"/>
  <c r="L129" i="6"/>
  <c r="L159" i="6"/>
  <c r="L124" i="6"/>
  <c r="L142" i="6"/>
  <c r="M142" i="6" s="1"/>
  <c r="L131" i="6"/>
  <c r="L149" i="6"/>
  <c r="L120" i="6"/>
  <c r="L144" i="6"/>
  <c r="M144" i="6" s="1"/>
  <c r="F122" i="6"/>
  <c r="F128" i="6"/>
  <c r="F134" i="6"/>
  <c r="F140" i="6"/>
  <c r="F146" i="6"/>
  <c r="G146" i="6" s="1"/>
  <c r="F152" i="6"/>
  <c r="F158" i="6"/>
  <c r="F130" i="6"/>
  <c r="F154" i="6"/>
  <c r="F125" i="6"/>
  <c r="F143" i="6"/>
  <c r="F120" i="6"/>
  <c r="F132" i="6"/>
  <c r="F150" i="6"/>
  <c r="F121" i="6"/>
  <c r="F133" i="6"/>
  <c r="F151" i="6"/>
  <c r="F123" i="6"/>
  <c r="F129" i="6"/>
  <c r="F135" i="6"/>
  <c r="F141" i="6"/>
  <c r="G141" i="6" s="1"/>
  <c r="F147" i="6"/>
  <c r="F153" i="6"/>
  <c r="F159" i="6"/>
  <c r="F124" i="6"/>
  <c r="F136" i="6"/>
  <c r="F148" i="6"/>
  <c r="G148" i="6" s="1"/>
  <c r="F137" i="6"/>
  <c r="F155" i="6"/>
  <c r="F138" i="6"/>
  <c r="G138" i="6" s="1"/>
  <c r="F156" i="6"/>
  <c r="F139" i="6"/>
  <c r="G139" i="6" s="1"/>
  <c r="F157" i="6"/>
  <c r="F142" i="6"/>
  <c r="F119" i="6"/>
  <c r="F131" i="6"/>
  <c r="F149" i="6"/>
  <c r="F126" i="6"/>
  <c r="F144" i="6"/>
  <c r="G144" i="6" s="1"/>
  <c r="F127" i="6"/>
  <c r="F145" i="6"/>
  <c r="G190" i="6"/>
  <c r="G191" i="6"/>
  <c r="N191" i="6" s="1"/>
  <c r="M196" i="6"/>
  <c r="M138" i="6"/>
  <c r="M140" i="6"/>
  <c r="M192" i="6"/>
  <c r="G192" i="6"/>
  <c r="M193" i="6"/>
  <c r="M141" i="6"/>
  <c r="G145" i="6"/>
  <c r="G147" i="6"/>
  <c r="G243" i="6"/>
  <c r="G241" i="6"/>
  <c r="G249" i="6"/>
  <c r="G253" i="6"/>
  <c r="G234" i="6"/>
  <c r="G226" i="6"/>
  <c r="G248" i="6"/>
  <c r="G252" i="6"/>
  <c r="G233" i="6"/>
  <c r="G225" i="6"/>
  <c r="G259" i="6"/>
  <c r="G251" i="6"/>
  <c r="G232" i="6"/>
  <c r="G224" i="6"/>
  <c r="G240" i="6"/>
  <c r="G258" i="6"/>
  <c r="G250" i="6"/>
  <c r="G231" i="6"/>
  <c r="G223" i="6"/>
  <c r="G237" i="6"/>
  <c r="G245" i="6"/>
  <c r="G257" i="6"/>
  <c r="G238" i="6"/>
  <c r="G230" i="6"/>
  <c r="G222" i="6"/>
  <c r="G242" i="6"/>
  <c r="G244" i="6"/>
  <c r="G256" i="6"/>
  <c r="G229" i="6"/>
  <c r="G221" i="6"/>
  <c r="G247" i="6"/>
  <c r="G255" i="6"/>
  <c r="G236" i="6"/>
  <c r="G228" i="6"/>
  <c r="G220" i="6"/>
  <c r="G260" i="6"/>
  <c r="G239" i="6"/>
  <c r="G246" i="6"/>
  <c r="G254" i="6"/>
  <c r="G235" i="6"/>
  <c r="G227" i="6"/>
  <c r="G219" i="6"/>
  <c r="G140" i="6"/>
  <c r="G143" i="6"/>
  <c r="M146" i="6"/>
  <c r="G142" i="6"/>
  <c r="M139" i="6"/>
  <c r="M259" i="6"/>
  <c r="M239" i="6"/>
  <c r="M260" i="6"/>
  <c r="M257" i="6"/>
  <c r="M238" i="6"/>
  <c r="M230" i="6"/>
  <c r="M222" i="6"/>
  <c r="M241" i="6"/>
  <c r="M245" i="6"/>
  <c r="M258" i="6"/>
  <c r="M250" i="6"/>
  <c r="M231" i="6"/>
  <c r="M223" i="6"/>
  <c r="M240" i="6"/>
  <c r="M244" i="6"/>
  <c r="M255" i="6"/>
  <c r="M236" i="6"/>
  <c r="M228" i="6"/>
  <c r="M220" i="6"/>
  <c r="M247" i="6"/>
  <c r="M256" i="6"/>
  <c r="M237" i="6"/>
  <c r="M229" i="6"/>
  <c r="M221" i="6"/>
  <c r="M242" i="6"/>
  <c r="M246" i="6"/>
  <c r="M253" i="6"/>
  <c r="M234" i="6"/>
  <c r="M226" i="6"/>
  <c r="M249" i="6"/>
  <c r="M254" i="6"/>
  <c r="M235" i="6"/>
  <c r="M227" i="6"/>
  <c r="M219" i="6"/>
  <c r="M248" i="6"/>
  <c r="M251" i="6"/>
  <c r="M232" i="6"/>
  <c r="M224" i="6"/>
  <c r="M243" i="6"/>
  <c r="M252" i="6"/>
  <c r="M233" i="6"/>
  <c r="M225" i="6"/>
  <c r="F168" i="6"/>
  <c r="L168" i="6"/>
  <c r="F118" i="6"/>
  <c r="L118" i="6"/>
  <c r="N196" i="6" l="1"/>
  <c r="N148" i="6"/>
  <c r="N197" i="6"/>
  <c r="N143" i="6"/>
  <c r="N198" i="6"/>
  <c r="N189" i="6"/>
  <c r="N145" i="6"/>
  <c r="N140" i="6"/>
  <c r="N195" i="6"/>
  <c r="N190" i="6"/>
  <c r="N138" i="6"/>
  <c r="N193" i="6"/>
  <c r="N188" i="6"/>
  <c r="N192" i="6"/>
  <c r="N144" i="6"/>
  <c r="N141" i="6"/>
  <c r="N147" i="6"/>
  <c r="N142" i="6"/>
  <c r="N257" i="6"/>
  <c r="N146" i="6"/>
  <c r="N139" i="6"/>
  <c r="N247" i="6"/>
  <c r="N238" i="6"/>
  <c r="N223" i="6"/>
  <c r="N259" i="6"/>
  <c r="N240" i="6"/>
  <c r="N221" i="6"/>
  <c r="N231" i="6"/>
  <c r="N254" i="6"/>
  <c r="N220" i="6"/>
  <c r="N244" i="6"/>
  <c r="N248" i="6"/>
  <c r="N249" i="6"/>
  <c r="N219" i="6"/>
  <c r="N246" i="6"/>
  <c r="N228" i="6"/>
  <c r="N242" i="6"/>
  <c r="N224" i="6"/>
  <c r="N225" i="6"/>
  <c r="N226" i="6"/>
  <c r="N241" i="6"/>
  <c r="N227" i="6"/>
  <c r="N239" i="6"/>
  <c r="N236" i="6"/>
  <c r="N229" i="6"/>
  <c r="N222" i="6"/>
  <c r="N245" i="6"/>
  <c r="N250" i="6"/>
  <c r="N232" i="6"/>
  <c r="N233" i="6"/>
  <c r="N234" i="6"/>
  <c r="N243" i="6"/>
  <c r="N235" i="6"/>
  <c r="N260" i="6"/>
  <c r="N255" i="6"/>
  <c r="N256" i="6"/>
  <c r="N230" i="6"/>
  <c r="N237" i="6"/>
  <c r="N258" i="6"/>
  <c r="N251" i="6"/>
  <c r="N252" i="6"/>
  <c r="N253" i="6"/>
  <c r="M200" i="6"/>
  <c r="M181" i="6"/>
  <c r="M178" i="6"/>
  <c r="M173" i="6"/>
  <c r="M204" i="6"/>
  <c r="M185" i="6"/>
  <c r="M182" i="6"/>
  <c r="M169" i="6"/>
  <c r="M177" i="6"/>
  <c r="M208" i="6"/>
  <c r="M199" i="6"/>
  <c r="M187" i="6"/>
  <c r="M207" i="6"/>
  <c r="M202" i="6"/>
  <c r="M186" i="6"/>
  <c r="M205" i="6"/>
  <c r="M175" i="6"/>
  <c r="M172" i="6"/>
  <c r="M174" i="6"/>
  <c r="M201" i="6"/>
  <c r="M170" i="6"/>
  <c r="M184" i="6"/>
  <c r="M168" i="6"/>
  <c r="M206" i="6"/>
  <c r="M171" i="6"/>
  <c r="M209" i="6"/>
  <c r="M176" i="6"/>
  <c r="M183" i="6"/>
  <c r="M203" i="6"/>
  <c r="M179" i="6"/>
  <c r="M180" i="6"/>
  <c r="G173" i="6"/>
  <c r="G179" i="6"/>
  <c r="G200" i="6"/>
  <c r="G207" i="6"/>
  <c r="G169" i="6"/>
  <c r="G175" i="6"/>
  <c r="G183" i="6"/>
  <c r="G180" i="6"/>
  <c r="N180" i="6" s="1"/>
  <c r="G178" i="6"/>
  <c r="G205" i="6"/>
  <c r="G201" i="6"/>
  <c r="G181" i="6"/>
  <c r="G174" i="6"/>
  <c r="G177" i="6"/>
  <c r="N177" i="6" s="1"/>
  <c r="G202" i="6"/>
  <c r="G209" i="6"/>
  <c r="G170" i="6"/>
  <c r="G206" i="6"/>
  <c r="G171" i="6"/>
  <c r="G187" i="6"/>
  <c r="G185" i="6"/>
  <c r="G203" i="6"/>
  <c r="N203" i="6" s="1"/>
  <c r="G182" i="6"/>
  <c r="G204" i="6"/>
  <c r="G176" i="6"/>
  <c r="G172" i="6"/>
  <c r="G186" i="6"/>
  <c r="G208" i="6"/>
  <c r="G168" i="6"/>
  <c r="G184" i="6"/>
  <c r="G199" i="6"/>
  <c r="G159" i="6"/>
  <c r="G157" i="6"/>
  <c r="G155" i="6"/>
  <c r="G153" i="6"/>
  <c r="G129" i="6"/>
  <c r="G127" i="6"/>
  <c r="G125" i="6"/>
  <c r="G123" i="6"/>
  <c r="G121" i="6"/>
  <c r="G119" i="6"/>
  <c r="G130" i="6"/>
  <c r="G126" i="6"/>
  <c r="G122" i="6"/>
  <c r="G152" i="6"/>
  <c r="G150" i="6"/>
  <c r="G135" i="6"/>
  <c r="G133" i="6"/>
  <c r="G151" i="6"/>
  <c r="G149" i="6"/>
  <c r="G136" i="6"/>
  <c r="G134" i="6"/>
  <c r="G132" i="6"/>
  <c r="G158" i="6"/>
  <c r="G156" i="6"/>
  <c r="G154" i="6"/>
  <c r="G128" i="6"/>
  <c r="G124" i="6"/>
  <c r="G120" i="6"/>
  <c r="G137" i="6"/>
  <c r="G131" i="6"/>
  <c r="G118" i="6"/>
  <c r="M130" i="6"/>
  <c r="M152" i="6"/>
  <c r="M119" i="6"/>
  <c r="M155" i="6"/>
  <c r="M135" i="6"/>
  <c r="M126" i="6"/>
  <c r="M158" i="6"/>
  <c r="M157" i="6"/>
  <c r="M134" i="6"/>
  <c r="M153" i="6"/>
  <c r="M156" i="6"/>
  <c r="M129" i="6"/>
  <c r="M132" i="6"/>
  <c r="N132" i="6" s="1"/>
  <c r="M123" i="6"/>
  <c r="M159" i="6"/>
  <c r="M150" i="6"/>
  <c r="M128" i="6"/>
  <c r="M121" i="6"/>
  <c r="M137" i="6"/>
  <c r="M136" i="6"/>
  <c r="M118" i="6"/>
  <c r="M133" i="6"/>
  <c r="M127" i="6"/>
  <c r="M131" i="6"/>
  <c r="M120" i="6"/>
  <c r="M154" i="6"/>
  <c r="M125" i="6"/>
  <c r="M122" i="6"/>
  <c r="M149" i="6"/>
  <c r="M124" i="6"/>
  <c r="M151" i="6"/>
  <c r="K107" i="6"/>
  <c r="E107" i="6"/>
  <c r="K106" i="6"/>
  <c r="E106" i="6"/>
  <c r="K105" i="6"/>
  <c r="E105" i="6"/>
  <c r="K104" i="6"/>
  <c r="E104" i="6"/>
  <c r="K103" i="6"/>
  <c r="E103" i="6"/>
  <c r="K102" i="6"/>
  <c r="E102" i="6"/>
  <c r="K101" i="6"/>
  <c r="E101" i="6"/>
  <c r="K100" i="6"/>
  <c r="E100" i="6"/>
  <c r="K99" i="6"/>
  <c r="E99" i="6"/>
  <c r="K98" i="6"/>
  <c r="E98" i="6"/>
  <c r="K97" i="6"/>
  <c r="E97" i="6"/>
  <c r="K96" i="6"/>
  <c r="E96" i="6"/>
  <c r="K95" i="6"/>
  <c r="E95" i="6"/>
  <c r="K94" i="6"/>
  <c r="E94" i="6"/>
  <c r="K93" i="6"/>
  <c r="E93" i="6"/>
  <c r="K92" i="6"/>
  <c r="E92" i="6"/>
  <c r="K91" i="6"/>
  <c r="E91" i="6"/>
  <c r="K90" i="6"/>
  <c r="E90" i="6"/>
  <c r="K89" i="6"/>
  <c r="E89" i="6"/>
  <c r="K88" i="6"/>
  <c r="E88" i="6"/>
  <c r="K87" i="6"/>
  <c r="E87" i="6"/>
  <c r="K86" i="6"/>
  <c r="E86" i="6"/>
  <c r="K85" i="6"/>
  <c r="E85" i="6"/>
  <c r="K84" i="6"/>
  <c r="E84" i="6"/>
  <c r="K83" i="6"/>
  <c r="E83" i="6"/>
  <c r="K82" i="6"/>
  <c r="E82" i="6"/>
  <c r="K81" i="6"/>
  <c r="E81" i="6"/>
  <c r="K80" i="6"/>
  <c r="E80" i="6"/>
  <c r="K79" i="6"/>
  <c r="E79" i="6"/>
  <c r="K78" i="6"/>
  <c r="E78" i="6"/>
  <c r="K77" i="6"/>
  <c r="E77" i="6"/>
  <c r="K76" i="6"/>
  <c r="E76" i="6"/>
  <c r="K75" i="6"/>
  <c r="E75" i="6"/>
  <c r="K74" i="6"/>
  <c r="E74" i="6"/>
  <c r="K73" i="6"/>
  <c r="E73" i="6"/>
  <c r="K72" i="6"/>
  <c r="E72" i="6"/>
  <c r="K71" i="6"/>
  <c r="E71" i="6"/>
  <c r="K70" i="6"/>
  <c r="E70" i="6"/>
  <c r="K69" i="6"/>
  <c r="E69" i="6"/>
  <c r="K68" i="6"/>
  <c r="E68" i="6"/>
  <c r="K67" i="6"/>
  <c r="E67" i="6"/>
  <c r="K66" i="6"/>
  <c r="E66" i="6"/>
  <c r="K65" i="6"/>
  <c r="E65" i="6"/>
  <c r="K64" i="6"/>
  <c r="E64" i="6"/>
  <c r="N173" i="6" l="1"/>
  <c r="N175" i="6"/>
  <c r="N169" i="6"/>
  <c r="N204" i="6"/>
  <c r="N171" i="6"/>
  <c r="N200" i="6"/>
  <c r="N185" i="6"/>
  <c r="N174" i="6"/>
  <c r="N208" i="6"/>
  <c r="N181" i="6"/>
  <c r="N199" i="6"/>
  <c r="N186" i="6"/>
  <c r="N182" i="6"/>
  <c r="N187" i="6"/>
  <c r="N183" i="6"/>
  <c r="N184" i="6"/>
  <c r="N206" i="6"/>
  <c r="N179" i="6"/>
  <c r="N172" i="6"/>
  <c r="N178" i="6"/>
  <c r="N205" i="6"/>
  <c r="N176" i="6"/>
  <c r="N170" i="6"/>
  <c r="N207" i="6"/>
  <c r="N168" i="6"/>
  <c r="N209" i="6"/>
  <c r="N150" i="6"/>
  <c r="N151" i="6"/>
  <c r="N152" i="6"/>
  <c r="N124" i="6"/>
  <c r="N135" i="6"/>
  <c r="N123" i="6"/>
  <c r="N158" i="6"/>
  <c r="N149" i="6"/>
  <c r="N130" i="6"/>
  <c r="N125" i="6"/>
  <c r="N155" i="6"/>
  <c r="N131" i="6"/>
  <c r="N128" i="6"/>
  <c r="N119" i="6"/>
  <c r="N127" i="6"/>
  <c r="N157" i="6"/>
  <c r="N137" i="6"/>
  <c r="N134" i="6"/>
  <c r="N133" i="6"/>
  <c r="N122" i="6"/>
  <c r="N121" i="6"/>
  <c r="N129" i="6"/>
  <c r="N159" i="6"/>
  <c r="N154" i="6"/>
  <c r="N118" i="6"/>
  <c r="N120" i="6"/>
  <c r="N156" i="6"/>
  <c r="N136" i="6"/>
  <c r="N126" i="6"/>
  <c r="N153" i="6"/>
  <c r="K109" i="6"/>
  <c r="E109" i="6"/>
  <c r="F67" i="6" s="1"/>
  <c r="G67" i="6" s="1"/>
  <c r="F85" i="6" l="1"/>
  <c r="G85" i="6" s="1"/>
  <c r="F103" i="6"/>
  <c r="G103" i="6" s="1"/>
  <c r="F87" i="6"/>
  <c r="G87" i="6" s="1"/>
  <c r="F84" i="6"/>
  <c r="G84" i="6" s="1"/>
  <c r="F104" i="6"/>
  <c r="G104" i="6" s="1"/>
  <c r="F88" i="6"/>
  <c r="G88" i="6" s="1"/>
  <c r="F102" i="6"/>
  <c r="G102" i="6" s="1"/>
  <c r="F107" i="6"/>
  <c r="G107" i="6" s="1"/>
  <c r="F99" i="6"/>
  <c r="G99" i="6" s="1"/>
  <c r="F65" i="6"/>
  <c r="G65" i="6" s="1"/>
  <c r="F70" i="6"/>
  <c r="G70" i="6" s="1"/>
  <c r="F71" i="6"/>
  <c r="G71" i="6" s="1"/>
  <c r="F72" i="6"/>
  <c r="G72" i="6" s="1"/>
  <c r="F69" i="6"/>
  <c r="G69" i="6" s="1"/>
  <c r="F78" i="6"/>
  <c r="G78" i="6" s="1"/>
  <c r="F83" i="6"/>
  <c r="G83" i="6" s="1"/>
  <c r="F64" i="6"/>
  <c r="G64" i="6" s="1"/>
  <c r="F105" i="6"/>
  <c r="G105" i="6" s="1"/>
  <c r="F89" i="6"/>
  <c r="G89" i="6" s="1"/>
  <c r="F86" i="6"/>
  <c r="G86" i="6" s="1"/>
  <c r="F91" i="6"/>
  <c r="G91" i="6" s="1"/>
  <c r="F68" i="6"/>
  <c r="G68" i="6" s="1"/>
  <c r="F96" i="6"/>
  <c r="G96" i="6" s="1"/>
  <c r="F81" i="6"/>
  <c r="G81" i="6" s="1"/>
  <c r="F106" i="6"/>
  <c r="G106" i="6" s="1"/>
  <c r="F90" i="6"/>
  <c r="G90" i="6" s="1"/>
  <c r="F75" i="6"/>
  <c r="G75" i="6" s="1"/>
  <c r="F100" i="6"/>
  <c r="G100" i="6" s="1"/>
  <c r="F80" i="6"/>
  <c r="G80" i="6" s="1"/>
  <c r="F101" i="6"/>
  <c r="G101" i="6" s="1"/>
  <c r="F73" i="6"/>
  <c r="G73" i="6" s="1"/>
  <c r="F97" i="6"/>
  <c r="G97" i="6" s="1"/>
  <c r="F74" i="6"/>
  <c r="G74" i="6" s="1"/>
  <c r="F94" i="6"/>
  <c r="G94" i="6" s="1"/>
  <c r="F79" i="6"/>
  <c r="G79" i="6" s="1"/>
  <c r="F95" i="6"/>
  <c r="G95" i="6" s="1"/>
  <c r="F76" i="6"/>
  <c r="G76" i="6" s="1"/>
  <c r="F92" i="6"/>
  <c r="G92" i="6" s="1"/>
  <c r="F77" i="6"/>
  <c r="G77" i="6" s="1"/>
  <c r="F93" i="6"/>
  <c r="G93" i="6" s="1"/>
  <c r="F66" i="6"/>
  <c r="G66" i="6" s="1"/>
  <c r="F82" i="6"/>
  <c r="G82" i="6" s="1"/>
  <c r="F98" i="6"/>
  <c r="G98" i="6" s="1"/>
  <c r="L101" i="6"/>
  <c r="M101" i="6" s="1"/>
  <c r="L105" i="6"/>
  <c r="M105" i="6" s="1"/>
  <c r="L66" i="6"/>
  <c r="M66" i="6" s="1"/>
  <c r="L70" i="6"/>
  <c r="M70" i="6" s="1"/>
  <c r="N70" i="6" s="1"/>
  <c r="L74" i="6"/>
  <c r="M74" i="6" s="1"/>
  <c r="L78" i="6"/>
  <c r="M78" i="6" s="1"/>
  <c r="L82" i="6"/>
  <c r="M82" i="6" s="1"/>
  <c r="L86" i="6"/>
  <c r="M86" i="6" s="1"/>
  <c r="L90" i="6"/>
  <c r="M90" i="6" s="1"/>
  <c r="L94" i="6"/>
  <c r="M94" i="6" s="1"/>
  <c r="L98" i="6"/>
  <c r="M98" i="6" s="1"/>
  <c r="L65" i="6"/>
  <c r="M65" i="6" s="1"/>
  <c r="L85" i="6"/>
  <c r="M85" i="6" s="1"/>
  <c r="L97" i="6"/>
  <c r="M97" i="6" s="1"/>
  <c r="L102" i="6"/>
  <c r="M102" i="6" s="1"/>
  <c r="L106" i="6"/>
  <c r="M106" i="6" s="1"/>
  <c r="L67" i="6"/>
  <c r="M67" i="6" s="1"/>
  <c r="N67" i="6" s="1"/>
  <c r="L71" i="6"/>
  <c r="M71" i="6" s="1"/>
  <c r="L75" i="6"/>
  <c r="M75" i="6" s="1"/>
  <c r="L79" i="6"/>
  <c r="M79" i="6" s="1"/>
  <c r="L83" i="6"/>
  <c r="M83" i="6" s="1"/>
  <c r="N83" i="6" s="1"/>
  <c r="L87" i="6"/>
  <c r="M87" i="6" s="1"/>
  <c r="L91" i="6"/>
  <c r="M91" i="6" s="1"/>
  <c r="L95" i="6"/>
  <c r="M95" i="6" s="1"/>
  <c r="L99" i="6"/>
  <c r="M99" i="6" s="1"/>
  <c r="L103" i="6"/>
  <c r="M103" i="6" s="1"/>
  <c r="L107" i="6"/>
  <c r="M107" i="6" s="1"/>
  <c r="L68" i="6"/>
  <c r="M68" i="6" s="1"/>
  <c r="L72" i="6"/>
  <c r="M72" i="6" s="1"/>
  <c r="L76" i="6"/>
  <c r="M76" i="6" s="1"/>
  <c r="N76" i="6" s="1"/>
  <c r="L80" i="6"/>
  <c r="M80" i="6" s="1"/>
  <c r="L84" i="6"/>
  <c r="M84" i="6" s="1"/>
  <c r="L88" i="6"/>
  <c r="M88" i="6" s="1"/>
  <c r="L92" i="6"/>
  <c r="M92" i="6" s="1"/>
  <c r="L96" i="6"/>
  <c r="M96" i="6" s="1"/>
  <c r="L100" i="6"/>
  <c r="M100" i="6" s="1"/>
  <c r="L104" i="6"/>
  <c r="M104" i="6" s="1"/>
  <c r="L69" i="6"/>
  <c r="M69" i="6" s="1"/>
  <c r="L73" i="6"/>
  <c r="M73" i="6" s="1"/>
  <c r="L77" i="6"/>
  <c r="M77" i="6" s="1"/>
  <c r="L81" i="6"/>
  <c r="M81" i="6" s="1"/>
  <c r="L89" i="6"/>
  <c r="M89" i="6" s="1"/>
  <c r="L93" i="6"/>
  <c r="M93" i="6" s="1"/>
  <c r="L64" i="6"/>
  <c r="M64" i="6" s="1"/>
  <c r="K55" i="6"/>
  <c r="E55" i="6"/>
  <c r="K54" i="6"/>
  <c r="E54" i="6"/>
  <c r="K53" i="6"/>
  <c r="E53" i="6"/>
  <c r="K52" i="6"/>
  <c r="E52" i="6"/>
  <c r="K51" i="6"/>
  <c r="E51" i="6"/>
  <c r="K50" i="6"/>
  <c r="E50" i="6"/>
  <c r="K49" i="6"/>
  <c r="E49" i="6"/>
  <c r="K48" i="6"/>
  <c r="E48" i="6"/>
  <c r="K47" i="6"/>
  <c r="E47" i="6"/>
  <c r="K46" i="6"/>
  <c r="E46" i="6"/>
  <c r="K45" i="6"/>
  <c r="E45" i="6"/>
  <c r="K44" i="6"/>
  <c r="E44" i="6"/>
  <c r="K43" i="6"/>
  <c r="E43" i="6"/>
  <c r="K42" i="6"/>
  <c r="E42" i="6"/>
  <c r="K41" i="6"/>
  <c r="E41" i="6"/>
  <c r="K40" i="6"/>
  <c r="E40" i="6"/>
  <c r="K39" i="6"/>
  <c r="E39" i="6"/>
  <c r="K38" i="6"/>
  <c r="E38" i="6"/>
  <c r="K37" i="6"/>
  <c r="E37" i="6"/>
  <c r="K36" i="6"/>
  <c r="E36" i="6"/>
  <c r="K35" i="6"/>
  <c r="E35" i="6"/>
  <c r="K34" i="6"/>
  <c r="E34" i="6"/>
  <c r="K33" i="6"/>
  <c r="E33" i="6"/>
  <c r="K32" i="6"/>
  <c r="E32" i="6"/>
  <c r="K31" i="6"/>
  <c r="E31" i="6"/>
  <c r="K30" i="6"/>
  <c r="E30" i="6"/>
  <c r="K29" i="6"/>
  <c r="E29" i="6"/>
  <c r="K28" i="6"/>
  <c r="E28" i="6"/>
  <c r="K27" i="6"/>
  <c r="E27" i="6"/>
  <c r="K26" i="6"/>
  <c r="E26" i="6"/>
  <c r="K25" i="6"/>
  <c r="E25" i="6"/>
  <c r="K24" i="6"/>
  <c r="E24" i="6"/>
  <c r="K23" i="6"/>
  <c r="E23" i="6"/>
  <c r="K22" i="6"/>
  <c r="E22" i="6"/>
  <c r="K21" i="6"/>
  <c r="E21" i="6"/>
  <c r="K20" i="6"/>
  <c r="E20" i="6"/>
  <c r="K19" i="6"/>
  <c r="E19" i="6"/>
  <c r="K18" i="6"/>
  <c r="E18" i="6"/>
  <c r="K17" i="6"/>
  <c r="E17" i="6"/>
  <c r="K16" i="6"/>
  <c r="E16" i="6"/>
  <c r="K15" i="6"/>
  <c r="E15" i="6"/>
  <c r="K14" i="6"/>
  <c r="E14" i="6"/>
  <c r="K13" i="6"/>
  <c r="E13" i="6"/>
  <c r="K12" i="6"/>
  <c r="E12" i="6"/>
  <c r="K11" i="6"/>
  <c r="E11" i="6"/>
  <c r="K10" i="6"/>
  <c r="E10" i="6"/>
  <c r="K9" i="6"/>
  <c r="E9" i="6"/>
  <c r="K8" i="6"/>
  <c r="E8" i="6"/>
  <c r="K7" i="6"/>
  <c r="E7" i="6"/>
  <c r="K6" i="6"/>
  <c r="E6" i="6"/>
  <c r="K5" i="6"/>
  <c r="E5" i="6"/>
  <c r="N79" i="6" l="1"/>
  <c r="N77" i="6"/>
  <c r="N85" i="6"/>
  <c r="N80" i="6"/>
  <c r="N91" i="6"/>
  <c r="N103" i="6"/>
  <c r="N90" i="6"/>
  <c r="N84" i="6"/>
  <c r="N87" i="6"/>
  <c r="N64" i="6"/>
  <c r="N68" i="6"/>
  <c r="N106" i="6"/>
  <c r="N65" i="6"/>
  <c r="N72" i="6"/>
  <c r="N104" i="6"/>
  <c r="N88" i="6"/>
  <c r="N99" i="6"/>
  <c r="N107" i="6"/>
  <c r="N102" i="6"/>
  <c r="N86" i="6"/>
  <c r="N69" i="6"/>
  <c r="N71" i="6"/>
  <c r="N78" i="6"/>
  <c r="N81" i="6"/>
  <c r="N73" i="6"/>
  <c r="N96" i="6"/>
  <c r="N75" i="6"/>
  <c r="N89" i="6"/>
  <c r="N105" i="6"/>
  <c r="N101" i="6"/>
  <c r="N100" i="6"/>
  <c r="N95" i="6"/>
  <c r="N93" i="6"/>
  <c r="N98" i="6"/>
  <c r="N97" i="6"/>
  <c r="N74" i="6"/>
  <c r="N94" i="6"/>
  <c r="N82" i="6"/>
  <c r="N66" i="6"/>
  <c r="N92" i="6"/>
  <c r="E58" i="6"/>
  <c r="K58" i="6"/>
  <c r="L9" i="6" l="1"/>
  <c r="L15" i="6"/>
  <c r="L21" i="6"/>
  <c r="M21" i="6" s="1"/>
  <c r="L27" i="6"/>
  <c r="M27" i="6" s="1"/>
  <c r="L33" i="6"/>
  <c r="M33" i="6" s="1"/>
  <c r="L39" i="6"/>
  <c r="M39" i="6" s="1"/>
  <c r="L45" i="6"/>
  <c r="L51" i="6"/>
  <c r="L10" i="6"/>
  <c r="L16" i="6"/>
  <c r="M16" i="6" s="1"/>
  <c r="L22" i="6"/>
  <c r="M22" i="6" s="1"/>
  <c r="L28" i="6"/>
  <c r="M28" i="6" s="1"/>
  <c r="L34" i="6"/>
  <c r="L40" i="6"/>
  <c r="L46" i="6"/>
  <c r="M46" i="6" s="1"/>
  <c r="L52" i="6"/>
  <c r="M52" i="6" s="1"/>
  <c r="L11" i="6"/>
  <c r="M11" i="6" s="1"/>
  <c r="L17" i="6"/>
  <c r="M17" i="6" s="1"/>
  <c r="L23" i="6"/>
  <c r="L29" i="6"/>
  <c r="L35" i="6"/>
  <c r="M35" i="6" s="1"/>
  <c r="L41" i="6"/>
  <c r="M41" i="6" s="1"/>
  <c r="L47" i="6"/>
  <c r="M47" i="6" s="1"/>
  <c r="L53" i="6"/>
  <c r="M53" i="6" s="1"/>
  <c r="L6" i="6"/>
  <c r="L12" i="6"/>
  <c r="L18" i="6"/>
  <c r="L24" i="6"/>
  <c r="M24" i="6" s="1"/>
  <c r="L30" i="6"/>
  <c r="M30" i="6" s="1"/>
  <c r="L36" i="6"/>
  <c r="M36" i="6" s="1"/>
  <c r="L42" i="6"/>
  <c r="L48" i="6"/>
  <c r="L54" i="6"/>
  <c r="L7" i="6"/>
  <c r="L13" i="6"/>
  <c r="M13" i="6" s="1"/>
  <c r="L19" i="6"/>
  <c r="M19" i="6" s="1"/>
  <c r="L25" i="6"/>
  <c r="L31" i="6"/>
  <c r="L37" i="6"/>
  <c r="M37" i="6" s="1"/>
  <c r="L43" i="6"/>
  <c r="M43" i="6" s="1"/>
  <c r="L49" i="6"/>
  <c r="M49" i="6" s="1"/>
  <c r="L55" i="6"/>
  <c r="M55" i="6" s="1"/>
  <c r="L32" i="6"/>
  <c r="L38" i="6"/>
  <c r="L8" i="6"/>
  <c r="L44" i="6"/>
  <c r="M44" i="6" s="1"/>
  <c r="L14" i="6"/>
  <c r="M14" i="6" s="1"/>
  <c r="L50" i="6"/>
  <c r="M50" i="6" s="1"/>
  <c r="L20" i="6"/>
  <c r="L5" i="6"/>
  <c r="L26" i="6"/>
  <c r="M26" i="6" s="1"/>
  <c r="F6" i="6"/>
  <c r="G6" i="6" s="1"/>
  <c r="F12" i="6"/>
  <c r="G12" i="6" s="1"/>
  <c r="F18" i="6"/>
  <c r="G18" i="6" s="1"/>
  <c r="F24" i="6"/>
  <c r="F30" i="6"/>
  <c r="F36" i="6"/>
  <c r="G36" i="6" s="1"/>
  <c r="F42" i="6"/>
  <c r="G42" i="6" s="1"/>
  <c r="F48" i="6"/>
  <c r="G48" i="6" s="1"/>
  <c r="F54" i="6"/>
  <c r="G54" i="6" s="1"/>
  <c r="F7" i="6"/>
  <c r="F13" i="6"/>
  <c r="F19" i="6"/>
  <c r="F25" i="6"/>
  <c r="F31" i="6"/>
  <c r="G31" i="6" s="1"/>
  <c r="F37" i="6"/>
  <c r="G37" i="6" s="1"/>
  <c r="F43" i="6"/>
  <c r="F49" i="6"/>
  <c r="G49" i="6" s="1"/>
  <c r="F55" i="6"/>
  <c r="F8" i="6"/>
  <c r="G8" i="6" s="1"/>
  <c r="F14" i="6"/>
  <c r="G14" i="6" s="1"/>
  <c r="F20" i="6"/>
  <c r="G20" i="6" s="1"/>
  <c r="F26" i="6"/>
  <c r="F32" i="6"/>
  <c r="F38" i="6"/>
  <c r="G38" i="6" s="1"/>
  <c r="F44" i="6"/>
  <c r="G44" i="6" s="1"/>
  <c r="F50" i="6"/>
  <c r="G50" i="6" s="1"/>
  <c r="F5" i="6"/>
  <c r="G5" i="6" s="1"/>
  <c r="F9" i="6"/>
  <c r="F15" i="6"/>
  <c r="G15" i="6" s="1"/>
  <c r="F21" i="6"/>
  <c r="G21" i="6" s="1"/>
  <c r="F27" i="6"/>
  <c r="G27" i="6" s="1"/>
  <c r="F33" i="6"/>
  <c r="G33" i="6" s="1"/>
  <c r="F39" i="6"/>
  <c r="G39" i="6" s="1"/>
  <c r="F45" i="6"/>
  <c r="F51" i="6"/>
  <c r="G51" i="6" s="1"/>
  <c r="F10" i="6"/>
  <c r="G10" i="6" s="1"/>
  <c r="F16" i="6"/>
  <c r="G16" i="6" s="1"/>
  <c r="F22" i="6"/>
  <c r="G22" i="6" s="1"/>
  <c r="F28" i="6"/>
  <c r="G28" i="6" s="1"/>
  <c r="F34" i="6"/>
  <c r="F40" i="6"/>
  <c r="G40" i="6" s="1"/>
  <c r="F46" i="6"/>
  <c r="G46" i="6" s="1"/>
  <c r="F52" i="6"/>
  <c r="G52" i="6" s="1"/>
  <c r="F11" i="6"/>
  <c r="G11" i="6" s="1"/>
  <c r="F47" i="6"/>
  <c r="G47" i="6" s="1"/>
  <c r="F17" i="6"/>
  <c r="F53" i="6"/>
  <c r="G53" i="6" s="1"/>
  <c r="F23" i="6"/>
  <c r="G23" i="6" s="1"/>
  <c r="F29" i="6"/>
  <c r="G29" i="6" s="1"/>
  <c r="F35" i="6"/>
  <c r="G35" i="6" s="1"/>
  <c r="F41" i="6"/>
  <c r="G41" i="6" s="1"/>
  <c r="M34" i="6"/>
  <c r="M20" i="6"/>
  <c r="M10" i="6"/>
  <c r="M12" i="6"/>
  <c r="M45" i="6"/>
  <c r="M9" i="6"/>
  <c r="M15" i="6"/>
  <c r="M31" i="6"/>
  <c r="M18" i="6"/>
  <c r="M23" i="6"/>
  <c r="M48" i="6"/>
  <c r="M25" i="6"/>
  <c r="M32" i="6"/>
  <c r="M5" i="6"/>
  <c r="M8" i="6"/>
  <c r="M7" i="6"/>
  <c r="G9" i="6"/>
  <c r="M54" i="6"/>
  <c r="M42" i="6"/>
  <c r="M38" i="6"/>
  <c r="M6" i="6"/>
  <c r="M51" i="6"/>
  <c r="M40" i="6"/>
  <c r="M29" i="6"/>
  <c r="G26" i="6"/>
  <c r="G7" i="6"/>
  <c r="G19" i="6"/>
  <c r="G24" i="6"/>
  <c r="G43" i="6"/>
  <c r="G13" i="6"/>
  <c r="G32" i="6"/>
  <c r="G45" i="6"/>
  <c r="G30" i="6"/>
  <c r="G17" i="6"/>
  <c r="G25" i="6"/>
  <c r="G55" i="6"/>
  <c r="G34" i="6"/>
  <c r="N49" i="6" l="1"/>
  <c r="N18" i="6"/>
  <c r="N5" i="6"/>
  <c r="N35" i="6"/>
  <c r="N42" i="6"/>
  <c r="N10" i="6"/>
  <c r="N14" i="6"/>
  <c r="N38" i="6"/>
  <c r="N37" i="6"/>
  <c r="N7" i="6"/>
  <c r="N34" i="6"/>
  <c r="N8" i="6"/>
  <c r="N19" i="6"/>
  <c r="N46" i="6"/>
  <c r="N21" i="6"/>
  <c r="N25" i="6"/>
  <c r="N45" i="6"/>
  <c r="N43" i="6"/>
  <c r="N36" i="6"/>
  <c r="N22" i="6"/>
  <c r="N12" i="6"/>
  <c r="N32" i="6"/>
  <c r="N24" i="6"/>
  <c r="N20" i="6"/>
  <c r="N31" i="6"/>
  <c r="N9" i="6"/>
  <c r="N48" i="6"/>
  <c r="N29" i="6"/>
  <c r="N15" i="6"/>
  <c r="N28" i="6"/>
  <c r="N17" i="6"/>
  <c r="N16" i="6"/>
  <c r="N47" i="6"/>
  <c r="N13" i="6"/>
  <c r="N27" i="6"/>
  <c r="N23" i="6"/>
  <c r="N52" i="6"/>
  <c r="N33" i="6"/>
  <c r="N26" i="6"/>
  <c r="N41" i="6"/>
  <c r="N50" i="6"/>
  <c r="N44" i="6"/>
  <c r="N6" i="6"/>
  <c r="N11" i="6"/>
  <c r="N40" i="6"/>
  <c r="N39" i="6"/>
  <c r="N30" i="6"/>
  <c r="N51" i="6"/>
</calcChain>
</file>

<file path=xl/sharedStrings.xml><?xml version="1.0" encoding="utf-8"?>
<sst xmlns="http://schemas.openxmlformats.org/spreadsheetml/2006/main" count="1124" uniqueCount="135">
  <si>
    <t>Efficiency target</t>
    <phoneticPr fontId="0" type="noConversion"/>
  </si>
  <si>
    <t>Target Ct 1</t>
    <phoneticPr fontId="0" type="noConversion"/>
  </si>
  <si>
    <t>Target Ct 2</t>
    <phoneticPr fontId="0" type="noConversion"/>
  </si>
  <si>
    <t>Target Ct</t>
  </si>
  <si>
    <t>Delta Ct target</t>
    <phoneticPr fontId="0" type="noConversion"/>
  </si>
  <si>
    <t>Numerator</t>
    <phoneticPr fontId="0" type="noConversion"/>
  </si>
  <si>
    <t>Efficiency refer.</t>
  </si>
  <si>
    <t>Refer. Ct 1</t>
    <phoneticPr fontId="0" type="noConversion"/>
  </si>
  <si>
    <t>Refer. Ct 2</t>
  </si>
  <si>
    <t>Refer. Ct</t>
  </si>
  <si>
    <t xml:space="preserve">Delta Ct refer. </t>
    <phoneticPr fontId="0" type="noConversion"/>
  </si>
  <si>
    <t xml:space="preserve">Denominator </t>
  </si>
  <si>
    <t>Fold Induction</t>
  </si>
  <si>
    <t>Hep/RPL19</t>
  </si>
  <si>
    <t>Hep/RPL 19</t>
  </si>
  <si>
    <t>WT CT</t>
  </si>
  <si>
    <t>FPN+/RPL 19</t>
  </si>
  <si>
    <t>DMT1/RPL 19</t>
  </si>
  <si>
    <t>Liver</t>
  </si>
  <si>
    <t>Undetermined</t>
  </si>
  <si>
    <t>807 1</t>
  </si>
  <si>
    <t>807 2</t>
  </si>
  <si>
    <t>807 3</t>
  </si>
  <si>
    <t>807 4</t>
  </si>
  <si>
    <t>808 1</t>
  </si>
  <si>
    <t>808 2</t>
  </si>
  <si>
    <t>808 3</t>
  </si>
  <si>
    <t>808 24</t>
  </si>
  <si>
    <t>808 25</t>
  </si>
  <si>
    <t>808 31</t>
  </si>
  <si>
    <t>808 32</t>
  </si>
  <si>
    <t>807 58</t>
  </si>
  <si>
    <t>807 59</t>
  </si>
  <si>
    <t>807 60</t>
  </si>
  <si>
    <t>807 61</t>
  </si>
  <si>
    <t>808 26</t>
  </si>
  <si>
    <t>808 27</t>
  </si>
  <si>
    <t>808 28</t>
  </si>
  <si>
    <t>808 29</t>
  </si>
  <si>
    <t>808 30</t>
  </si>
  <si>
    <t>807 808</t>
  </si>
  <si>
    <t>WT ND CT</t>
  </si>
  <si>
    <t>WT ND LPS</t>
  </si>
  <si>
    <t>KO ND CT</t>
  </si>
  <si>
    <t>KO ND LPS</t>
  </si>
  <si>
    <t>KO IDD CT</t>
  </si>
  <si>
    <t>KO IDD LPS</t>
  </si>
  <si>
    <t>807 5</t>
  </si>
  <si>
    <t>807 6</t>
  </si>
  <si>
    <t>808 6</t>
  </si>
  <si>
    <t>807 7</t>
  </si>
  <si>
    <t>807 8</t>
  </si>
  <si>
    <t>807 9</t>
  </si>
  <si>
    <t>807 10</t>
  </si>
  <si>
    <t>808 4</t>
  </si>
  <si>
    <t>808 5</t>
  </si>
  <si>
    <t>808 7</t>
  </si>
  <si>
    <t>808 8</t>
  </si>
  <si>
    <t>808 9</t>
  </si>
  <si>
    <t>808 10</t>
  </si>
  <si>
    <t>808 11</t>
  </si>
  <si>
    <t>808 12</t>
  </si>
  <si>
    <t>808 13</t>
  </si>
  <si>
    <t>808 14</t>
  </si>
  <si>
    <t>807 21</t>
  </si>
  <si>
    <t>807 22</t>
  </si>
  <si>
    <t>807 23</t>
  </si>
  <si>
    <t>807 34</t>
  </si>
  <si>
    <t>807 35</t>
  </si>
  <si>
    <t>808 15</t>
  </si>
  <si>
    <t>808 16</t>
  </si>
  <si>
    <t>808 17</t>
  </si>
  <si>
    <t>808 18</t>
  </si>
  <si>
    <t>808 19</t>
  </si>
  <si>
    <t>808 20</t>
  </si>
  <si>
    <t>808 21</t>
  </si>
  <si>
    <t>808 22</t>
  </si>
  <si>
    <t>808 23</t>
  </si>
  <si>
    <t>SOCS3/RPL 19</t>
  </si>
  <si>
    <t>ID1/RPL 19</t>
  </si>
  <si>
    <t>808 33</t>
  </si>
  <si>
    <t>808 34</t>
  </si>
  <si>
    <t>808 35</t>
  </si>
  <si>
    <t>808 36</t>
  </si>
  <si>
    <t>808 37</t>
  </si>
  <si>
    <t>808 38</t>
  </si>
  <si>
    <t>808 50</t>
  </si>
  <si>
    <t>808 55</t>
  </si>
  <si>
    <t>808 56</t>
  </si>
  <si>
    <t>808 57</t>
  </si>
  <si>
    <t>808 58</t>
  </si>
  <si>
    <t>808 59</t>
  </si>
  <si>
    <t>808 60</t>
  </si>
  <si>
    <t>808 39</t>
  </si>
  <si>
    <t>808 40</t>
  </si>
  <si>
    <t>808 41</t>
  </si>
  <si>
    <t>808 42</t>
  </si>
  <si>
    <t>808 43</t>
  </si>
  <si>
    <t>808 44</t>
  </si>
  <si>
    <t>808 45</t>
  </si>
  <si>
    <t>808 46</t>
  </si>
  <si>
    <t>808 47</t>
  </si>
  <si>
    <t>808 48</t>
  </si>
  <si>
    <t>808 49</t>
  </si>
  <si>
    <t>808 61</t>
  </si>
  <si>
    <t>WT CID 1d</t>
  </si>
  <si>
    <t>WT CID 1d LPS</t>
  </si>
  <si>
    <t>WT CID 1w</t>
  </si>
  <si>
    <t>WT CID 1w LPS</t>
  </si>
  <si>
    <t>WT CID 5w</t>
  </si>
  <si>
    <t>WT CID 5w LPS</t>
  </si>
  <si>
    <t>TfR1/RPL 19</t>
  </si>
  <si>
    <t>WT CID 5w CT</t>
  </si>
  <si>
    <t>KO IDD 5w CT</t>
  </si>
  <si>
    <t>KO IDD 5w LPS</t>
  </si>
  <si>
    <t>Zip14/RPL 19</t>
  </si>
  <si>
    <t>LCN2/RPL 19</t>
  </si>
  <si>
    <t>KO ND</t>
  </si>
  <si>
    <t>WT LPS</t>
  </si>
  <si>
    <t>WT CID</t>
  </si>
  <si>
    <t>WT CID LPS</t>
  </si>
  <si>
    <t>KO IDD</t>
  </si>
  <si>
    <t>FPN-IRE/RPL 19</t>
  </si>
  <si>
    <t/>
  </si>
  <si>
    <t>Fig 1.K</t>
  </si>
  <si>
    <t>Fig 1.H</t>
  </si>
  <si>
    <t>Fig 1.I</t>
  </si>
  <si>
    <t>Fig 1.L</t>
  </si>
  <si>
    <t>Fig 1.O</t>
  </si>
  <si>
    <t>Fig. 1.J</t>
  </si>
  <si>
    <t>Fig 1.N</t>
  </si>
  <si>
    <t>Fig 1.M</t>
  </si>
  <si>
    <t>WT CID CT</t>
  </si>
  <si>
    <t>Fig 1.G</t>
  </si>
  <si>
    <t>Figure 1.S1F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</si>
</sst>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31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3" borderId="0" applyNumberFormat="0" applyBorder="0" applyAlignment="0" applyProtection="0"/>
  </cellStyleXfs>
  <cellXfs count="5">
    <xf numFmtId="0" fontId="0" fillId="0" borderId="0" xfId="0"/>
    <xf numFmtId="0" fontId="2" fillId="0" borderId="0" xfId="0" applyFont="1"/>
    <xf numFmtId="0" fontId="1" fillId="2" borderId="0" xfId="1"/>
    <xf numFmtId="0" fontId="6" fillId="0" borderId="0" xfId="0" applyFont="1"/>
    <xf numFmtId="0" fontId="7" fillId="3" borderId="0" xfId="230"/>
  </cellXfs>
  <cellStyles count="231">
    <cellStyle name="Bad" xfId="1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Neutral" xfId="230" builtinId="2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CA5A-0A85-7141-8B12-A676FEBE85A7}">
  <dimension ref="A3:AN758"/>
  <sheetViews>
    <sheetView tabSelected="1" topLeftCell="A173" zoomScale="90" zoomScaleNormal="90" workbookViewId="0">
      <selection activeCell="R207" sqref="R207"/>
    </sheetView>
  </sheetViews>
  <sheetFormatPr baseColWidth="10" defaultRowHeight="16" x14ac:dyDescent="0.2"/>
  <cols>
    <col min="1" max="1" width="13.83203125" bestFit="1" customWidth="1"/>
    <col min="15" max="15" width="12.33203125" bestFit="1" customWidth="1"/>
    <col min="17" max="17" width="13.5" bestFit="1" customWidth="1"/>
  </cols>
  <sheetData>
    <row r="3" spans="1:15" x14ac:dyDescent="0.2">
      <c r="A3" t="s">
        <v>40</v>
      </c>
      <c r="B3" t="s">
        <v>18</v>
      </c>
      <c r="C3" t="s">
        <v>133</v>
      </c>
    </row>
    <row r="4" spans="1:15" x14ac:dyDescent="0.2">
      <c r="A4" s="1" t="s">
        <v>14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x14ac:dyDescent="0.2">
      <c r="A5" t="s">
        <v>20</v>
      </c>
      <c r="B5">
        <v>2</v>
      </c>
      <c r="C5">
        <v>14.418713569641113</v>
      </c>
      <c r="D5">
        <v>14.379225730895996</v>
      </c>
      <c r="E5">
        <f t="shared" ref="E5:E24" si="0">AVERAGE(C5:D5)</f>
        <v>14.398969650268555</v>
      </c>
      <c r="F5">
        <f>$E$58-E5</f>
        <v>0.19619028908865843</v>
      </c>
      <c r="G5">
        <f t="shared" ref="G5:G15" si="1">B5^F5</f>
        <v>1.1456689998598311</v>
      </c>
      <c r="H5">
        <v>2</v>
      </c>
      <c r="I5">
        <v>17.125875473022461</v>
      </c>
      <c r="J5">
        <v>17.116617202758789</v>
      </c>
      <c r="K5">
        <f t="shared" ref="K5:K24" si="2">AVERAGE(I5:J5)</f>
        <v>17.121246337890625</v>
      </c>
      <c r="L5">
        <f>$K$58-K5</f>
        <v>0.18603706359863281</v>
      </c>
      <c r="M5">
        <f t="shared" ref="M5:M15" si="3">H5^L5</f>
        <v>1.1376344539278958</v>
      </c>
      <c r="N5">
        <f t="shared" ref="N5:N15" si="4">G5/M5</f>
        <v>1.0070625022863844</v>
      </c>
      <c r="O5" t="s">
        <v>41</v>
      </c>
    </row>
    <row r="6" spans="1:15" x14ac:dyDescent="0.2">
      <c r="A6" t="s">
        <v>21</v>
      </c>
      <c r="B6">
        <v>2</v>
      </c>
      <c r="C6">
        <v>13.878381729125977</v>
      </c>
      <c r="D6">
        <v>13.819260597229004</v>
      </c>
      <c r="E6">
        <f t="shared" si="0"/>
        <v>13.84882116317749</v>
      </c>
      <c r="F6">
        <f t="shared" ref="F6:F55" si="5">$E$58-E6</f>
        <v>0.74633877617972288</v>
      </c>
      <c r="G6">
        <f t="shared" si="1"/>
        <v>1.677530243228714</v>
      </c>
      <c r="H6">
        <v>2</v>
      </c>
      <c r="I6">
        <v>17.613569259643555</v>
      </c>
      <c r="J6">
        <v>17.326131820678711</v>
      </c>
      <c r="K6">
        <f t="shared" si="2"/>
        <v>17.469850540161133</v>
      </c>
      <c r="L6">
        <f t="shared" ref="L6:L55" si="6">$K$58-K6</f>
        <v>-0.162567138671875</v>
      </c>
      <c r="M6">
        <f t="shared" si="3"/>
        <v>0.89343387501281524</v>
      </c>
      <c r="N6" s="3">
        <f t="shared" si="4"/>
        <v>1.8776210418534354</v>
      </c>
      <c r="O6" t="s">
        <v>41</v>
      </c>
    </row>
    <row r="7" spans="1:15" x14ac:dyDescent="0.2">
      <c r="A7" t="s">
        <v>22</v>
      </c>
      <c r="B7">
        <v>2</v>
      </c>
      <c r="C7">
        <v>14.878875732421875</v>
      </c>
      <c r="D7">
        <v>14.820131301879883</v>
      </c>
      <c r="E7">
        <f t="shared" si="0"/>
        <v>14.849503517150879</v>
      </c>
      <c r="F7">
        <f t="shared" si="5"/>
        <v>-0.25434357779366579</v>
      </c>
      <c r="G7">
        <f t="shared" si="1"/>
        <v>0.83836850322341383</v>
      </c>
      <c r="H7">
        <v>2</v>
      </c>
      <c r="I7">
        <v>17.326362609863281</v>
      </c>
      <c r="J7">
        <v>17.002187728881836</v>
      </c>
      <c r="K7">
        <f t="shared" si="2"/>
        <v>17.164275169372559</v>
      </c>
      <c r="L7">
        <f t="shared" si="6"/>
        <v>0.14300823211669922</v>
      </c>
      <c r="M7">
        <f t="shared" si="3"/>
        <v>1.1042051478153063</v>
      </c>
      <c r="N7">
        <f t="shared" si="4"/>
        <v>0.7592506744622084</v>
      </c>
      <c r="O7" t="s">
        <v>41</v>
      </c>
    </row>
    <row r="8" spans="1:15" x14ac:dyDescent="0.2">
      <c r="A8" t="s">
        <v>23</v>
      </c>
      <c r="B8">
        <v>2</v>
      </c>
      <c r="C8">
        <v>14.6907958984375</v>
      </c>
      <c r="D8">
        <v>14.694580078125</v>
      </c>
      <c r="E8">
        <f t="shared" si="0"/>
        <v>14.69268798828125</v>
      </c>
      <c r="F8">
        <f t="shared" si="5"/>
        <v>-9.7528048924036881E-2</v>
      </c>
      <c r="G8">
        <f t="shared" si="1"/>
        <v>0.93463304484253495</v>
      </c>
      <c r="H8">
        <v>2</v>
      </c>
      <c r="I8">
        <v>17.268487930297852</v>
      </c>
      <c r="J8">
        <v>17.321329116821289</v>
      </c>
      <c r="K8">
        <f t="shared" si="2"/>
        <v>17.29490852355957</v>
      </c>
      <c r="L8">
        <f t="shared" si="6"/>
        <v>1.23748779296875E-2</v>
      </c>
      <c r="M8">
        <f t="shared" si="3"/>
        <v>1.0086145048678878</v>
      </c>
      <c r="N8">
        <f t="shared" si="4"/>
        <v>0.92665041037155893</v>
      </c>
      <c r="O8" t="s">
        <v>41</v>
      </c>
    </row>
    <row r="9" spans="1:15" x14ac:dyDescent="0.2">
      <c r="A9" t="s">
        <v>24</v>
      </c>
      <c r="B9">
        <v>2</v>
      </c>
      <c r="C9">
        <v>14.581905364990234</v>
      </c>
      <c r="D9">
        <v>14.659955978393555</v>
      </c>
      <c r="E9">
        <f t="shared" si="0"/>
        <v>14.620930671691895</v>
      </c>
      <c r="F9">
        <f t="shared" si="5"/>
        <v>-2.5770732334681412E-2</v>
      </c>
      <c r="G9">
        <f t="shared" si="1"/>
        <v>0.98229568559322511</v>
      </c>
      <c r="H9">
        <v>2</v>
      </c>
      <c r="I9">
        <v>17.232461929321289</v>
      </c>
      <c r="J9">
        <v>17.215373992919922</v>
      </c>
      <c r="K9">
        <f t="shared" si="2"/>
        <v>17.223917961120605</v>
      </c>
      <c r="L9">
        <f t="shared" si="6"/>
        <v>8.3365440368652344E-2</v>
      </c>
      <c r="M9">
        <f t="shared" si="3"/>
        <v>1.0594866728679491</v>
      </c>
      <c r="N9">
        <f t="shared" si="4"/>
        <v>0.92714303138351528</v>
      </c>
      <c r="O9" t="s">
        <v>41</v>
      </c>
    </row>
    <row r="10" spans="1:15" x14ac:dyDescent="0.2">
      <c r="A10" t="s">
        <v>25</v>
      </c>
      <c r="B10">
        <v>2</v>
      </c>
      <c r="C10">
        <v>14.870491981506348</v>
      </c>
      <c r="D10">
        <v>14.896305084228516</v>
      </c>
      <c r="E10">
        <f t="shared" si="0"/>
        <v>14.883398532867432</v>
      </c>
      <c r="F10">
        <f t="shared" si="5"/>
        <v>-0.28823859351021852</v>
      </c>
      <c r="G10">
        <f t="shared" si="1"/>
        <v>0.81890125642762379</v>
      </c>
      <c r="H10">
        <v>2</v>
      </c>
      <c r="I10">
        <v>17.38774299621582</v>
      </c>
      <c r="J10">
        <v>17.446748733520508</v>
      </c>
      <c r="K10">
        <f t="shared" si="2"/>
        <v>17.417245864868164</v>
      </c>
      <c r="L10">
        <f t="shared" si="6"/>
        <v>-0.10996246337890625</v>
      </c>
      <c r="M10">
        <f t="shared" si="3"/>
        <v>0.92661217054568623</v>
      </c>
      <c r="N10">
        <f t="shared" si="4"/>
        <v>0.88375836456515466</v>
      </c>
      <c r="O10" t="s">
        <v>41</v>
      </c>
    </row>
    <row r="11" spans="1:15" x14ac:dyDescent="0.2">
      <c r="A11" t="s">
        <v>26</v>
      </c>
      <c r="B11">
        <v>2</v>
      </c>
      <c r="C11">
        <v>14.91309928894043</v>
      </c>
      <c r="D11">
        <v>14.830516815185547</v>
      </c>
      <c r="E11">
        <f t="shared" si="0"/>
        <v>14.871808052062988</v>
      </c>
      <c r="F11">
        <f t="shared" si="5"/>
        <v>-0.27664811270577516</v>
      </c>
      <c r="G11">
        <f t="shared" si="1"/>
        <v>0.82550673304709565</v>
      </c>
      <c r="H11">
        <v>2</v>
      </c>
      <c r="I11">
        <v>17.550380706787109</v>
      </c>
      <c r="J11">
        <v>17.368698120117188</v>
      </c>
      <c r="K11">
        <f t="shared" si="2"/>
        <v>17.459539413452148</v>
      </c>
      <c r="L11">
        <f t="shared" si="6"/>
        <v>-0.15225601196289062</v>
      </c>
      <c r="M11">
        <f t="shared" si="3"/>
        <v>0.89984223504747451</v>
      </c>
      <c r="N11">
        <f t="shared" si="4"/>
        <v>0.91739051679825079</v>
      </c>
      <c r="O11" t="s">
        <v>41</v>
      </c>
    </row>
    <row r="12" spans="1:15" x14ac:dyDescent="0.2">
      <c r="A12" t="s">
        <v>27</v>
      </c>
      <c r="B12">
        <v>2</v>
      </c>
      <c r="C12">
        <v>13.486685752868652</v>
      </c>
      <c r="D12">
        <v>13.54487419128418</v>
      </c>
      <c r="E12">
        <f t="shared" si="0"/>
        <v>13.515779972076416</v>
      </c>
      <c r="F12">
        <f t="shared" si="5"/>
        <v>1.0793799672807971</v>
      </c>
      <c r="G12">
        <f t="shared" si="1"/>
        <v>2.1131277187347592</v>
      </c>
      <c r="H12">
        <v>2</v>
      </c>
      <c r="I12">
        <v>17.387866973876953</v>
      </c>
      <c r="J12">
        <v>17.47712516784668</v>
      </c>
      <c r="K12">
        <f t="shared" si="2"/>
        <v>17.432496070861816</v>
      </c>
      <c r="L12">
        <f t="shared" si="6"/>
        <v>-0.12521266937255859</v>
      </c>
      <c r="M12">
        <f t="shared" si="3"/>
        <v>0.91686887652306814</v>
      </c>
      <c r="N12">
        <f t="shared" si="4"/>
        <v>2.3047218341057882</v>
      </c>
      <c r="O12" t="s">
        <v>42</v>
      </c>
    </row>
    <row r="13" spans="1:15" x14ac:dyDescent="0.2">
      <c r="A13" t="s">
        <v>28</v>
      </c>
      <c r="B13">
        <v>2</v>
      </c>
      <c r="C13">
        <v>13.794280052185059</v>
      </c>
      <c r="D13">
        <v>13.861222267150879</v>
      </c>
      <c r="E13">
        <f t="shared" si="0"/>
        <v>13.827751159667969</v>
      </c>
      <c r="F13">
        <f t="shared" si="5"/>
        <v>0.76740877968924437</v>
      </c>
      <c r="G13">
        <f t="shared" si="1"/>
        <v>1.702209702427772</v>
      </c>
      <c r="H13">
        <v>2</v>
      </c>
      <c r="I13">
        <v>17.420856475830078</v>
      </c>
      <c r="J13">
        <v>17.330158233642578</v>
      </c>
      <c r="K13">
        <f t="shared" si="2"/>
        <v>17.375507354736328</v>
      </c>
      <c r="L13">
        <f t="shared" si="6"/>
        <v>-6.8223953247070312E-2</v>
      </c>
      <c r="M13">
        <f t="shared" si="3"/>
        <v>0.95381147645594599</v>
      </c>
      <c r="N13">
        <f t="shared" si="4"/>
        <v>1.7846395691868073</v>
      </c>
      <c r="O13" t="s">
        <v>42</v>
      </c>
    </row>
    <row r="14" spans="1:15" x14ac:dyDescent="0.2">
      <c r="A14" t="s">
        <v>29</v>
      </c>
      <c r="B14">
        <v>2</v>
      </c>
      <c r="C14">
        <v>13.179366111755371</v>
      </c>
      <c r="D14">
        <v>13.316642761230469</v>
      </c>
      <c r="E14">
        <f t="shared" si="0"/>
        <v>13.24800443649292</v>
      </c>
      <c r="F14">
        <f t="shared" si="5"/>
        <v>1.3471555028642932</v>
      </c>
      <c r="G14">
        <f t="shared" si="1"/>
        <v>2.5441002180415144</v>
      </c>
      <c r="H14">
        <v>2</v>
      </c>
      <c r="I14">
        <v>17.573348999023438</v>
      </c>
      <c r="J14">
        <v>17.43736457824707</v>
      </c>
      <c r="K14">
        <f t="shared" si="2"/>
        <v>17.505356788635254</v>
      </c>
      <c r="L14">
        <f t="shared" si="6"/>
        <v>-0.19807338714599609</v>
      </c>
      <c r="M14">
        <f t="shared" si="3"/>
        <v>0.87171389598541194</v>
      </c>
      <c r="N14">
        <f t="shared" si="4"/>
        <v>2.9185036853927699</v>
      </c>
      <c r="O14" t="s">
        <v>42</v>
      </c>
    </row>
    <row r="15" spans="1:15" x14ac:dyDescent="0.2">
      <c r="A15" t="s">
        <v>30</v>
      </c>
      <c r="B15">
        <v>2</v>
      </c>
      <c r="C15">
        <v>13.528600692749023</v>
      </c>
      <c r="D15">
        <v>13.538576126098633</v>
      </c>
      <c r="E15">
        <f t="shared" si="0"/>
        <v>13.533588409423828</v>
      </c>
      <c r="F15">
        <f t="shared" si="5"/>
        <v>1.061571529933385</v>
      </c>
      <c r="G15">
        <f t="shared" si="1"/>
        <v>2.0872038782208473</v>
      </c>
      <c r="H15">
        <v>2</v>
      </c>
      <c r="I15">
        <v>17.369281768798828</v>
      </c>
      <c r="J15">
        <v>17.341856002807617</v>
      </c>
      <c r="K15">
        <f t="shared" si="2"/>
        <v>17.355568885803223</v>
      </c>
      <c r="L15">
        <f t="shared" si="6"/>
        <v>-4.8285484313964844E-2</v>
      </c>
      <c r="M15">
        <f t="shared" si="3"/>
        <v>0.96708494134997192</v>
      </c>
      <c r="N15">
        <f t="shared" si="4"/>
        <v>2.1582425586187708</v>
      </c>
      <c r="O15" t="s">
        <v>42</v>
      </c>
    </row>
    <row r="16" spans="1:15" x14ac:dyDescent="0.2">
      <c r="A16" t="s">
        <v>31</v>
      </c>
      <c r="B16">
        <v>2</v>
      </c>
      <c r="C16">
        <v>12.697083473205566</v>
      </c>
      <c r="D16">
        <v>12.783719062805176</v>
      </c>
      <c r="E16">
        <f t="shared" si="0"/>
        <v>12.740401268005371</v>
      </c>
      <c r="F16">
        <f t="shared" si="5"/>
        <v>1.854758671351842</v>
      </c>
      <c r="G16">
        <f>B16^F16</f>
        <v>3.6169124360098217</v>
      </c>
      <c r="H16">
        <v>2</v>
      </c>
      <c r="I16">
        <v>17.20355224609375</v>
      </c>
      <c r="J16">
        <v>17.336545944213867</v>
      </c>
      <c r="K16">
        <f t="shared" si="2"/>
        <v>17.270049095153809</v>
      </c>
      <c r="L16">
        <f t="shared" si="6"/>
        <v>3.7234306335449219E-2</v>
      </c>
      <c r="M16">
        <f>H16^L16</f>
        <v>1.0261447867233717</v>
      </c>
      <c r="N16">
        <f>G16/M16</f>
        <v>3.5247583799155136</v>
      </c>
      <c r="O16" t="s">
        <v>132</v>
      </c>
    </row>
    <row r="17" spans="1:15" x14ac:dyDescent="0.2">
      <c r="A17" t="s">
        <v>32</v>
      </c>
      <c r="B17">
        <v>2</v>
      </c>
      <c r="C17">
        <v>12.322055816650391</v>
      </c>
      <c r="D17">
        <v>12.238297462463379</v>
      </c>
      <c r="E17">
        <f t="shared" si="0"/>
        <v>12.280176639556885</v>
      </c>
      <c r="F17">
        <f t="shared" si="5"/>
        <v>2.3149832998003284</v>
      </c>
      <c r="G17">
        <f t="shared" ref="G17:G24" si="7">B17^F17</f>
        <v>4.9759890123228061</v>
      </c>
      <c r="H17">
        <v>2</v>
      </c>
      <c r="I17">
        <v>16.988304138183594</v>
      </c>
      <c r="J17">
        <v>16.778194427490234</v>
      </c>
      <c r="K17">
        <f t="shared" si="2"/>
        <v>16.883249282836914</v>
      </c>
      <c r="L17">
        <f t="shared" si="6"/>
        <v>0.42403411865234375</v>
      </c>
      <c r="M17">
        <f t="shared" ref="M17:M24" si="8">H17^L17</f>
        <v>1.3416739540867153</v>
      </c>
      <c r="N17">
        <f t="shared" ref="N17:N24" si="9">G17/M17</f>
        <v>3.708791541466562</v>
      </c>
      <c r="O17" t="s">
        <v>132</v>
      </c>
    </row>
    <row r="18" spans="1:15" x14ac:dyDescent="0.2">
      <c r="A18" t="s">
        <v>33</v>
      </c>
      <c r="B18">
        <v>2</v>
      </c>
      <c r="C18">
        <v>12.454533576965332</v>
      </c>
      <c r="D18">
        <v>12.490144729614258</v>
      </c>
      <c r="E18">
        <f t="shared" si="0"/>
        <v>12.472339153289795</v>
      </c>
      <c r="F18">
        <f t="shared" si="5"/>
        <v>2.1228207860674182</v>
      </c>
      <c r="G18">
        <f t="shared" si="7"/>
        <v>4.3554469870053616</v>
      </c>
      <c r="H18">
        <v>2</v>
      </c>
      <c r="I18">
        <v>16.822877883911133</v>
      </c>
      <c r="J18">
        <v>16.85368537902832</v>
      </c>
      <c r="K18">
        <f t="shared" si="2"/>
        <v>16.838281631469727</v>
      </c>
      <c r="L18">
        <f t="shared" si="6"/>
        <v>0.46900177001953125</v>
      </c>
      <c r="M18">
        <f t="shared" si="8"/>
        <v>1.3841514142437279</v>
      </c>
      <c r="N18">
        <f t="shared" si="9"/>
        <v>3.1466550134510314</v>
      </c>
      <c r="O18" t="s">
        <v>132</v>
      </c>
    </row>
    <row r="19" spans="1:15" x14ac:dyDescent="0.2">
      <c r="A19" t="s">
        <v>34</v>
      </c>
      <c r="B19">
        <v>2</v>
      </c>
      <c r="C19">
        <v>12.204102516174316</v>
      </c>
      <c r="D19">
        <v>12.25312328338623</v>
      </c>
      <c r="E19">
        <f t="shared" si="0"/>
        <v>12.228612899780273</v>
      </c>
      <c r="F19">
        <f t="shared" si="5"/>
        <v>2.3665470395769397</v>
      </c>
      <c r="G19">
        <f t="shared" si="7"/>
        <v>5.157053597373614</v>
      </c>
      <c r="H19">
        <v>2</v>
      </c>
      <c r="I19">
        <v>16.698503494262695</v>
      </c>
      <c r="J19">
        <v>16.806612014770508</v>
      </c>
      <c r="K19">
        <f t="shared" si="2"/>
        <v>16.752557754516602</v>
      </c>
      <c r="L19">
        <f t="shared" si="6"/>
        <v>0.55472564697265625</v>
      </c>
      <c r="M19">
        <f t="shared" si="8"/>
        <v>1.4688892724100513</v>
      </c>
      <c r="N19">
        <f t="shared" si="9"/>
        <v>3.5108525157327071</v>
      </c>
      <c r="O19" t="s">
        <v>132</v>
      </c>
    </row>
    <row r="20" spans="1:15" x14ac:dyDescent="0.2">
      <c r="A20" t="s">
        <v>35</v>
      </c>
      <c r="B20">
        <v>2</v>
      </c>
      <c r="C20">
        <v>12.102815628051758</v>
      </c>
      <c r="D20">
        <v>12.152894973754883</v>
      </c>
      <c r="E20">
        <f t="shared" si="0"/>
        <v>12.12785530090332</v>
      </c>
      <c r="F20">
        <f t="shared" si="5"/>
        <v>2.4673046384538928</v>
      </c>
      <c r="G20">
        <f t="shared" si="7"/>
        <v>5.5300964340456025</v>
      </c>
      <c r="H20">
        <v>2</v>
      </c>
      <c r="I20">
        <v>17.212270736694336</v>
      </c>
      <c r="J20">
        <v>17.22883415222168</v>
      </c>
      <c r="K20">
        <f t="shared" si="2"/>
        <v>17.220552444458008</v>
      </c>
      <c r="L20">
        <f t="shared" si="6"/>
        <v>8.673095703125E-2</v>
      </c>
      <c r="M20">
        <f t="shared" si="8"/>
        <v>1.061961126747053</v>
      </c>
      <c r="N20">
        <f t="shared" si="9"/>
        <v>5.2074377251313537</v>
      </c>
      <c r="O20" t="s">
        <v>120</v>
      </c>
    </row>
    <row r="21" spans="1:15" x14ac:dyDescent="0.2">
      <c r="A21" t="s">
        <v>36</v>
      </c>
      <c r="B21">
        <v>2</v>
      </c>
      <c r="C21">
        <v>12.162079811096191</v>
      </c>
      <c r="D21">
        <v>12.221827507019043</v>
      </c>
      <c r="E21">
        <f t="shared" si="0"/>
        <v>12.191953659057617</v>
      </c>
      <c r="F21">
        <f t="shared" si="5"/>
        <v>2.4032062802995959</v>
      </c>
      <c r="G21">
        <f t="shared" si="7"/>
        <v>5.2897747122851939</v>
      </c>
      <c r="H21">
        <v>2</v>
      </c>
      <c r="I21">
        <v>17.325456619262695</v>
      </c>
      <c r="J21">
        <v>17.319900512695312</v>
      </c>
      <c r="K21">
        <f t="shared" si="2"/>
        <v>17.322678565979004</v>
      </c>
      <c r="L21">
        <f t="shared" si="6"/>
        <v>-1.5395164489746094E-2</v>
      </c>
      <c r="M21">
        <f t="shared" si="8"/>
        <v>0.98938561950023385</v>
      </c>
      <c r="N21">
        <f t="shared" si="9"/>
        <v>5.346524760443967</v>
      </c>
      <c r="O21" t="s">
        <v>120</v>
      </c>
    </row>
    <row r="22" spans="1:15" x14ac:dyDescent="0.2">
      <c r="A22" t="s">
        <v>37</v>
      </c>
      <c r="B22">
        <v>2</v>
      </c>
      <c r="C22">
        <v>12.013029098510742</v>
      </c>
      <c r="D22">
        <v>11.977025985717773</v>
      </c>
      <c r="E22">
        <f t="shared" si="0"/>
        <v>11.995027542114258</v>
      </c>
      <c r="F22">
        <f t="shared" si="5"/>
        <v>2.6001323972429553</v>
      </c>
      <c r="G22">
        <f t="shared" si="7"/>
        <v>6.0634226855127329</v>
      </c>
      <c r="H22">
        <v>2</v>
      </c>
      <c r="I22">
        <v>17.32470703125</v>
      </c>
      <c r="J22">
        <v>17.323806762695312</v>
      </c>
      <c r="K22">
        <f t="shared" si="2"/>
        <v>17.324256896972656</v>
      </c>
      <c r="L22">
        <f t="shared" si="6"/>
        <v>-1.6973495483398438E-2</v>
      </c>
      <c r="M22">
        <f t="shared" si="8"/>
        <v>0.9883038079879517</v>
      </c>
      <c r="N22">
        <f t="shared" si="9"/>
        <v>6.1351809398134503</v>
      </c>
      <c r="O22" t="s">
        <v>120</v>
      </c>
    </row>
    <row r="23" spans="1:15" x14ac:dyDescent="0.2">
      <c r="A23" t="s">
        <v>38</v>
      </c>
      <c r="B23">
        <v>2</v>
      </c>
      <c r="C23">
        <v>12.137063026428223</v>
      </c>
      <c r="D23">
        <v>12.112005233764648</v>
      </c>
      <c r="E23">
        <f t="shared" si="0"/>
        <v>12.124534130096436</v>
      </c>
      <c r="F23">
        <f t="shared" si="5"/>
        <v>2.4706258092607776</v>
      </c>
      <c r="G23">
        <f t="shared" si="7"/>
        <v>5.5428417134146857</v>
      </c>
      <c r="H23">
        <v>2</v>
      </c>
      <c r="I23">
        <v>17.397197723388672</v>
      </c>
      <c r="J23">
        <v>17.340953826904297</v>
      </c>
      <c r="K23">
        <f t="shared" si="2"/>
        <v>17.369075775146484</v>
      </c>
      <c r="L23">
        <f t="shared" si="6"/>
        <v>-6.1792373657226562E-2</v>
      </c>
      <c r="M23">
        <f t="shared" si="8"/>
        <v>0.95807308997860952</v>
      </c>
      <c r="N23">
        <f t="shared" si="9"/>
        <v>5.7854059062847059</v>
      </c>
      <c r="O23" t="s">
        <v>120</v>
      </c>
    </row>
    <row r="24" spans="1:15" x14ac:dyDescent="0.2">
      <c r="A24" t="s">
        <v>39</v>
      </c>
      <c r="B24">
        <v>2</v>
      </c>
      <c r="C24">
        <v>11.946805953979492</v>
      </c>
      <c r="D24">
        <v>11.922308921813965</v>
      </c>
      <c r="E24">
        <f t="shared" si="0"/>
        <v>11.934557437896729</v>
      </c>
      <c r="F24">
        <f t="shared" si="5"/>
        <v>2.6606025014604846</v>
      </c>
      <c r="G24">
        <f t="shared" si="7"/>
        <v>6.3229705563968484</v>
      </c>
      <c r="H24">
        <v>2</v>
      </c>
      <c r="I24">
        <v>17.178340911865234</v>
      </c>
      <c r="J24">
        <v>17.177761077880859</v>
      </c>
      <c r="K24">
        <f t="shared" si="2"/>
        <v>17.178050994873047</v>
      </c>
      <c r="L24">
        <f t="shared" si="6"/>
        <v>0.12923240661621094</v>
      </c>
      <c r="M24">
        <f t="shared" si="8"/>
        <v>1.093711631478185</v>
      </c>
      <c r="N24">
        <f t="shared" si="9"/>
        <v>5.7812044550090036</v>
      </c>
      <c r="O24" t="s">
        <v>120</v>
      </c>
    </row>
    <row r="25" spans="1:15" x14ac:dyDescent="0.2">
      <c r="A25" t="s">
        <v>47</v>
      </c>
      <c r="B25">
        <v>2</v>
      </c>
      <c r="C25">
        <v>15.863607406616211</v>
      </c>
      <c r="D25">
        <v>15.790818214416504</v>
      </c>
      <c r="E25">
        <f t="shared" ref="E25:E55" si="10">AVERAGE(C25:D25)</f>
        <v>15.827212810516357</v>
      </c>
      <c r="F25">
        <f t="shared" si="5"/>
        <v>-1.2320528711591443</v>
      </c>
      <c r="G25">
        <f>B25^F25</f>
        <v>0.42571125233764939</v>
      </c>
      <c r="H25">
        <v>2</v>
      </c>
      <c r="I25">
        <v>17.329133987426758</v>
      </c>
      <c r="J25">
        <v>17.46931266784668</v>
      </c>
      <c r="K25">
        <f t="shared" ref="K25:K55" si="11">AVERAGE(I25:J25)</f>
        <v>17.399223327636719</v>
      </c>
      <c r="L25">
        <f t="shared" si="6"/>
        <v>-9.1939926147460938E-2</v>
      </c>
      <c r="M25">
        <f>H25^L25</f>
        <v>0.93826026486487524</v>
      </c>
      <c r="N25">
        <f>G25/M25</f>
        <v>0.45372405533869514</v>
      </c>
      <c r="O25" t="s">
        <v>43</v>
      </c>
    </row>
    <row r="26" spans="1:15" x14ac:dyDescent="0.2">
      <c r="A26" t="s">
        <v>48</v>
      </c>
      <c r="B26">
        <v>2</v>
      </c>
      <c r="C26">
        <v>15.496878623962402</v>
      </c>
      <c r="D26">
        <v>15.381819725036621</v>
      </c>
      <c r="E26">
        <f t="shared" si="10"/>
        <v>15.439349174499512</v>
      </c>
      <c r="F26">
        <f t="shared" si="5"/>
        <v>-0.8441892351422986</v>
      </c>
      <c r="G26">
        <f t="shared" ref="G26:G37" si="12">B26^F26</f>
        <v>0.55702375703392526</v>
      </c>
      <c r="H26">
        <v>2</v>
      </c>
      <c r="I26">
        <v>17.449369430541992</v>
      </c>
      <c r="J26">
        <v>17.224811553955078</v>
      </c>
      <c r="K26">
        <f t="shared" si="11"/>
        <v>17.337090492248535</v>
      </c>
      <c r="L26">
        <f t="shared" si="6"/>
        <v>-2.9807090759277344E-2</v>
      </c>
      <c r="M26">
        <f t="shared" ref="M26:M37" si="13">H26^L26</f>
        <v>0.97955126903489076</v>
      </c>
      <c r="N26">
        <f t="shared" ref="N26:N37" si="14">G26/M26</f>
        <v>0.56865196814326679</v>
      </c>
      <c r="O26" t="s">
        <v>43</v>
      </c>
    </row>
    <row r="27" spans="1:15" x14ac:dyDescent="0.2">
      <c r="A27" t="s">
        <v>50</v>
      </c>
      <c r="B27">
        <v>2</v>
      </c>
      <c r="C27">
        <v>15.228427886962891</v>
      </c>
      <c r="D27">
        <v>15.359348297119141</v>
      </c>
      <c r="E27">
        <f t="shared" si="10"/>
        <v>15.293888092041016</v>
      </c>
      <c r="F27">
        <f t="shared" si="5"/>
        <v>-0.69872815268380251</v>
      </c>
      <c r="G27">
        <f t="shared" si="12"/>
        <v>0.61611512048153816</v>
      </c>
      <c r="H27">
        <v>2</v>
      </c>
      <c r="I27">
        <v>17.02324104309082</v>
      </c>
      <c r="J27">
        <v>17.042652130126953</v>
      </c>
      <c r="K27">
        <f t="shared" si="11"/>
        <v>17.032946586608887</v>
      </c>
      <c r="L27">
        <f t="shared" si="6"/>
        <v>0.27433681488037109</v>
      </c>
      <c r="M27">
        <f t="shared" si="13"/>
        <v>1.2094380010348604</v>
      </c>
      <c r="N27">
        <f t="shared" si="14"/>
        <v>0.50942265742795978</v>
      </c>
      <c r="O27" t="s">
        <v>43</v>
      </c>
    </row>
    <row r="28" spans="1:15" x14ac:dyDescent="0.2">
      <c r="A28" t="s">
        <v>51</v>
      </c>
      <c r="B28">
        <v>2</v>
      </c>
      <c r="C28">
        <v>17.144252777099609</v>
      </c>
      <c r="D28">
        <v>17.206512451171875</v>
      </c>
      <c r="E28">
        <f t="shared" si="10"/>
        <v>17.175382614135742</v>
      </c>
      <c r="F28">
        <f t="shared" si="5"/>
        <v>-2.5802226747785291</v>
      </c>
      <c r="G28">
        <f t="shared" si="12"/>
        <v>0.1672151333033931</v>
      </c>
      <c r="H28">
        <v>2</v>
      </c>
      <c r="I28">
        <v>17.244729995727539</v>
      </c>
      <c r="J28">
        <v>17.257131576538086</v>
      </c>
      <c r="K28">
        <f t="shared" si="11"/>
        <v>17.250930786132812</v>
      </c>
      <c r="L28">
        <f t="shared" si="6"/>
        <v>5.6352615356445312E-2</v>
      </c>
      <c r="M28">
        <f t="shared" si="13"/>
        <v>1.0398335543508728</v>
      </c>
      <c r="N28">
        <f t="shared" si="14"/>
        <v>0.16080951860394516</v>
      </c>
      <c r="O28" t="s">
        <v>43</v>
      </c>
    </row>
    <row r="29" spans="1:15" x14ac:dyDescent="0.2">
      <c r="A29" t="s">
        <v>52</v>
      </c>
      <c r="B29">
        <v>2</v>
      </c>
      <c r="C29">
        <v>15.48674201965332</v>
      </c>
      <c r="D29">
        <v>15.559244155883789</v>
      </c>
      <c r="E29">
        <f t="shared" si="10"/>
        <v>15.522993087768555</v>
      </c>
      <c r="F29">
        <f t="shared" si="5"/>
        <v>-0.92783314841134157</v>
      </c>
      <c r="G29">
        <f t="shared" si="12"/>
        <v>0.52564724355588022</v>
      </c>
      <c r="H29">
        <v>2</v>
      </c>
      <c r="I29">
        <v>16.977653503417969</v>
      </c>
      <c r="J29">
        <v>16.914587020874023</v>
      </c>
      <c r="K29">
        <f t="shared" si="11"/>
        <v>16.946120262145996</v>
      </c>
      <c r="L29">
        <f t="shared" si="6"/>
        <v>0.36116313934326172</v>
      </c>
      <c r="M29">
        <f t="shared" si="13"/>
        <v>1.2844610470879019</v>
      </c>
      <c r="N29">
        <f t="shared" si="14"/>
        <v>0.40923564381155392</v>
      </c>
      <c r="O29" t="s">
        <v>43</v>
      </c>
    </row>
    <row r="30" spans="1:15" x14ac:dyDescent="0.2">
      <c r="A30" t="s">
        <v>53</v>
      </c>
      <c r="B30">
        <v>2</v>
      </c>
      <c r="C30">
        <v>17.830230712890625</v>
      </c>
      <c r="D30">
        <v>17.897319793701172</v>
      </c>
      <c r="E30">
        <f t="shared" si="10"/>
        <v>17.863775253295898</v>
      </c>
      <c r="F30">
        <f t="shared" si="5"/>
        <v>-3.2686153139386853</v>
      </c>
      <c r="G30">
        <f t="shared" si="12"/>
        <v>0.10376448769445545</v>
      </c>
      <c r="H30">
        <v>2</v>
      </c>
      <c r="I30">
        <v>17.556632995605469</v>
      </c>
      <c r="J30">
        <v>17.54344367980957</v>
      </c>
      <c r="K30">
        <f t="shared" si="11"/>
        <v>17.55003833770752</v>
      </c>
      <c r="L30">
        <f t="shared" si="6"/>
        <v>-0.24275493621826172</v>
      </c>
      <c r="M30">
        <f t="shared" si="13"/>
        <v>0.84512993044371254</v>
      </c>
      <c r="N30">
        <f t="shared" si="14"/>
        <v>0.122779331268006</v>
      </c>
      <c r="O30" t="s">
        <v>43</v>
      </c>
    </row>
    <row r="31" spans="1:15" x14ac:dyDescent="0.2">
      <c r="A31" t="s">
        <v>54</v>
      </c>
      <c r="B31">
        <v>2</v>
      </c>
      <c r="C31">
        <v>15.418924331665039</v>
      </c>
      <c r="D31">
        <v>15.649901390075684</v>
      </c>
      <c r="E31">
        <f t="shared" si="10"/>
        <v>15.534412860870361</v>
      </c>
      <c r="F31">
        <f t="shared" si="5"/>
        <v>-0.93925292151314821</v>
      </c>
      <c r="G31">
        <f t="shared" si="12"/>
        <v>0.5215028631272276</v>
      </c>
      <c r="H31">
        <v>2</v>
      </c>
      <c r="I31">
        <v>17.009820938110352</v>
      </c>
      <c r="J31">
        <v>16.960105895996094</v>
      </c>
      <c r="K31">
        <f t="shared" si="11"/>
        <v>16.984963417053223</v>
      </c>
      <c r="L31">
        <f t="shared" si="6"/>
        <v>0.32231998443603516</v>
      </c>
      <c r="M31">
        <f t="shared" si="13"/>
        <v>1.2503395925405763</v>
      </c>
      <c r="N31">
        <f t="shared" si="14"/>
        <v>0.4170889782571639</v>
      </c>
      <c r="O31" t="s">
        <v>43</v>
      </c>
    </row>
    <row r="32" spans="1:15" x14ac:dyDescent="0.2">
      <c r="A32" t="s">
        <v>55</v>
      </c>
      <c r="B32">
        <v>2</v>
      </c>
      <c r="C32">
        <v>16.673881530761719</v>
      </c>
      <c r="D32">
        <v>16.56102180480957</v>
      </c>
      <c r="E32">
        <f t="shared" si="10"/>
        <v>16.617451667785645</v>
      </c>
      <c r="F32">
        <f t="shared" si="5"/>
        <v>-2.0222917284284314</v>
      </c>
      <c r="G32">
        <f t="shared" si="12"/>
        <v>0.24616682811486859</v>
      </c>
      <c r="H32">
        <v>2</v>
      </c>
      <c r="I32">
        <v>16.882452011108398</v>
      </c>
      <c r="J32">
        <v>16.884395599365234</v>
      </c>
      <c r="K32">
        <f t="shared" si="11"/>
        <v>16.883423805236816</v>
      </c>
      <c r="L32">
        <f t="shared" si="6"/>
        <v>0.42385959625244141</v>
      </c>
      <c r="M32">
        <f t="shared" si="13"/>
        <v>1.341511661994742</v>
      </c>
      <c r="N32">
        <f t="shared" si="14"/>
        <v>0.18349958117310308</v>
      </c>
      <c r="O32" t="s">
        <v>43</v>
      </c>
    </row>
    <row r="33" spans="1:15" x14ac:dyDescent="0.2">
      <c r="A33" t="s">
        <v>49</v>
      </c>
      <c r="B33">
        <v>2</v>
      </c>
      <c r="C33">
        <v>18.68394660949707</v>
      </c>
      <c r="D33">
        <v>18.642654418945312</v>
      </c>
      <c r="E33">
        <f t="shared" si="10"/>
        <v>18.663300514221191</v>
      </c>
      <c r="F33">
        <f t="shared" si="5"/>
        <v>-4.0681405748639783</v>
      </c>
      <c r="G33">
        <f t="shared" si="12"/>
        <v>5.9616662634001026E-2</v>
      </c>
      <c r="H33">
        <v>2</v>
      </c>
      <c r="I33">
        <v>17.700153350830078</v>
      </c>
      <c r="J33">
        <v>17.657634735107422</v>
      </c>
      <c r="K33">
        <f t="shared" si="11"/>
        <v>17.67889404296875</v>
      </c>
      <c r="L33">
        <f t="shared" si="6"/>
        <v>-0.37161064147949219</v>
      </c>
      <c r="M33">
        <f t="shared" si="13"/>
        <v>0.77291911904773825</v>
      </c>
      <c r="N33">
        <f t="shared" si="14"/>
        <v>7.7131825523284653E-2</v>
      </c>
      <c r="O33" t="s">
        <v>43</v>
      </c>
    </row>
    <row r="34" spans="1:15" x14ac:dyDescent="0.2">
      <c r="A34" t="s">
        <v>56</v>
      </c>
      <c r="B34">
        <v>2</v>
      </c>
      <c r="C34">
        <v>15.423036575317383</v>
      </c>
      <c r="D34">
        <v>14.966897010803223</v>
      </c>
      <c r="E34">
        <f t="shared" si="10"/>
        <v>15.194966793060303</v>
      </c>
      <c r="F34">
        <f t="shared" si="5"/>
        <v>-0.59980685370308962</v>
      </c>
      <c r="G34">
        <f t="shared" si="12"/>
        <v>0.65984228837446424</v>
      </c>
      <c r="H34">
        <v>2</v>
      </c>
      <c r="I34">
        <v>17.212900161743164</v>
      </c>
      <c r="J34">
        <v>17.204219818115234</v>
      </c>
      <c r="K34">
        <f t="shared" si="11"/>
        <v>17.208559989929199</v>
      </c>
      <c r="L34">
        <f t="shared" si="6"/>
        <v>9.8723411560058594E-2</v>
      </c>
      <c r="M34">
        <f t="shared" si="13"/>
        <v>1.0708255085952363</v>
      </c>
      <c r="N34">
        <f t="shared" si="14"/>
        <v>0.61619963577453352</v>
      </c>
      <c r="O34" t="s">
        <v>43</v>
      </c>
    </row>
    <row r="35" spans="1:15" x14ac:dyDescent="0.2">
      <c r="A35" t="s">
        <v>57</v>
      </c>
      <c r="B35">
        <v>2</v>
      </c>
      <c r="C35">
        <v>15.359232902526855</v>
      </c>
      <c r="D35">
        <v>15.317262649536133</v>
      </c>
      <c r="E35">
        <f t="shared" si="10"/>
        <v>15.338247776031494</v>
      </c>
      <c r="F35">
        <f t="shared" si="5"/>
        <v>-0.74308783667428102</v>
      </c>
      <c r="G35">
        <f t="shared" si="12"/>
        <v>0.59745922576699795</v>
      </c>
      <c r="H35">
        <v>2</v>
      </c>
      <c r="I35">
        <v>17.148214340209961</v>
      </c>
      <c r="J35">
        <v>16.991138458251953</v>
      </c>
      <c r="K35">
        <f t="shared" si="11"/>
        <v>17.069676399230957</v>
      </c>
      <c r="L35">
        <f t="shared" si="6"/>
        <v>0.23760700225830078</v>
      </c>
      <c r="M35">
        <f t="shared" si="13"/>
        <v>1.1790353730553509</v>
      </c>
      <c r="N35">
        <f t="shared" si="14"/>
        <v>0.506735624240639</v>
      </c>
      <c r="O35" t="s">
        <v>43</v>
      </c>
    </row>
    <row r="36" spans="1:15" x14ac:dyDescent="0.2">
      <c r="A36" t="s">
        <v>58</v>
      </c>
      <c r="B36">
        <v>2</v>
      </c>
      <c r="C36">
        <v>13.552264213562012</v>
      </c>
      <c r="D36">
        <v>13.54986572265625</v>
      </c>
      <c r="E36">
        <f t="shared" si="10"/>
        <v>13.551064968109131</v>
      </c>
      <c r="F36">
        <f t="shared" si="5"/>
        <v>1.0440949712480823</v>
      </c>
      <c r="G36">
        <f t="shared" si="12"/>
        <v>2.0620723773932137</v>
      </c>
      <c r="H36">
        <v>2</v>
      </c>
      <c r="I36">
        <v>17.177858352661133</v>
      </c>
      <c r="J36">
        <v>17.002071380615234</v>
      </c>
      <c r="K36">
        <f t="shared" si="11"/>
        <v>17.089964866638184</v>
      </c>
      <c r="L36">
        <f t="shared" si="6"/>
        <v>0.21731853485107422</v>
      </c>
      <c r="M36">
        <f t="shared" si="13"/>
        <v>1.1625707649656802</v>
      </c>
      <c r="N36">
        <f t="shared" si="14"/>
        <v>1.7737177293066433</v>
      </c>
      <c r="O36" t="s">
        <v>44</v>
      </c>
    </row>
    <row r="37" spans="1:15" x14ac:dyDescent="0.2">
      <c r="A37" t="s">
        <v>59</v>
      </c>
      <c r="B37">
        <v>2</v>
      </c>
      <c r="C37">
        <v>14.54238224029541</v>
      </c>
      <c r="D37">
        <v>14.657627105712891</v>
      </c>
      <c r="E37">
        <f t="shared" si="10"/>
        <v>14.60000467300415</v>
      </c>
      <c r="F37">
        <f t="shared" si="5"/>
        <v>-4.8447336469372715E-3</v>
      </c>
      <c r="G37">
        <f t="shared" si="12"/>
        <v>0.99664751868885559</v>
      </c>
      <c r="H37">
        <v>2</v>
      </c>
      <c r="I37">
        <v>17.208501815795898</v>
      </c>
      <c r="J37">
        <v>17.240100860595703</v>
      </c>
      <c r="K37">
        <f t="shared" si="11"/>
        <v>17.224301338195801</v>
      </c>
      <c r="L37">
        <f t="shared" si="6"/>
        <v>8.2982063293457031E-2</v>
      </c>
      <c r="M37">
        <f t="shared" si="13"/>
        <v>1.0592051657397881</v>
      </c>
      <c r="N37">
        <f t="shared" si="14"/>
        <v>0.9409390653724391</v>
      </c>
      <c r="O37" t="s">
        <v>44</v>
      </c>
    </row>
    <row r="38" spans="1:15" x14ac:dyDescent="0.2">
      <c r="A38" t="s">
        <v>60</v>
      </c>
      <c r="B38">
        <v>2</v>
      </c>
      <c r="C38">
        <v>13.747745513916016</v>
      </c>
      <c r="D38">
        <v>13.817446708679199</v>
      </c>
      <c r="E38">
        <f t="shared" si="10"/>
        <v>13.782596111297607</v>
      </c>
      <c r="F38">
        <f t="shared" si="5"/>
        <v>0.8125638280596057</v>
      </c>
      <c r="G38">
        <f>B38^F38</f>
        <v>1.756329862620948</v>
      </c>
      <c r="H38">
        <v>2</v>
      </c>
      <c r="I38">
        <v>17.341310501098633</v>
      </c>
      <c r="J38">
        <v>17.610921859741211</v>
      </c>
      <c r="K38">
        <f t="shared" si="11"/>
        <v>17.476116180419922</v>
      </c>
      <c r="L38">
        <f t="shared" si="6"/>
        <v>-0.16883277893066406</v>
      </c>
      <c r="M38">
        <f>H38^L38</f>
        <v>0.88956209564892619</v>
      </c>
      <c r="N38">
        <f>G38/M38</f>
        <v>1.9743757869311236</v>
      </c>
      <c r="O38" t="s">
        <v>44</v>
      </c>
    </row>
    <row r="39" spans="1:15" x14ac:dyDescent="0.2">
      <c r="A39" t="s">
        <v>61</v>
      </c>
      <c r="B39">
        <v>2</v>
      </c>
      <c r="C39">
        <v>14.476472854614258</v>
      </c>
      <c r="D39">
        <v>14.53840160369873</v>
      </c>
      <c r="E39">
        <f t="shared" si="10"/>
        <v>14.507437229156494</v>
      </c>
      <c r="F39">
        <f t="shared" si="5"/>
        <v>8.7722710200718979E-2</v>
      </c>
      <c r="G39">
        <f t="shared" ref="G39:G46" si="15">B39^F39</f>
        <v>1.0626914026325773</v>
      </c>
      <c r="H39">
        <v>2</v>
      </c>
      <c r="I39">
        <v>17.305944442749023</v>
      </c>
      <c r="J39">
        <v>17.305900573730469</v>
      </c>
      <c r="K39">
        <f t="shared" si="11"/>
        <v>17.305922508239746</v>
      </c>
      <c r="L39">
        <f t="shared" si="6"/>
        <v>1.3608932495117188E-3</v>
      </c>
      <c r="M39">
        <f t="shared" ref="M39:M46" si="16">H39^L39</f>
        <v>1.000943744365671</v>
      </c>
      <c r="N39">
        <f t="shared" ref="N39:N46" si="17">G39/M39</f>
        <v>1.0616894392062339</v>
      </c>
      <c r="O39" t="s">
        <v>44</v>
      </c>
    </row>
    <row r="40" spans="1:15" x14ac:dyDescent="0.2">
      <c r="A40" t="s">
        <v>62</v>
      </c>
      <c r="B40">
        <v>2</v>
      </c>
      <c r="C40">
        <v>13.6019287109375</v>
      </c>
      <c r="D40">
        <v>13.576268196105957</v>
      </c>
      <c r="E40">
        <f t="shared" si="10"/>
        <v>13.589098453521729</v>
      </c>
      <c r="F40">
        <f t="shared" si="5"/>
        <v>1.0060614858354846</v>
      </c>
      <c r="G40">
        <f t="shared" si="15"/>
        <v>2.0084206809997487</v>
      </c>
      <c r="H40">
        <v>2</v>
      </c>
      <c r="I40">
        <v>17.182094573974609</v>
      </c>
      <c r="J40">
        <v>17.358419418334961</v>
      </c>
      <c r="K40">
        <f t="shared" si="11"/>
        <v>17.270256996154785</v>
      </c>
      <c r="L40">
        <f t="shared" si="6"/>
        <v>3.7026405334472656E-2</v>
      </c>
      <c r="M40">
        <f t="shared" si="16"/>
        <v>1.0259969237644906</v>
      </c>
      <c r="N40">
        <f t="shared" si="17"/>
        <v>1.9575308994403628</v>
      </c>
      <c r="O40" t="s">
        <v>44</v>
      </c>
    </row>
    <row r="41" spans="1:15" x14ac:dyDescent="0.2">
      <c r="A41" t="s">
        <v>63</v>
      </c>
      <c r="B41">
        <v>2</v>
      </c>
      <c r="C41">
        <v>13.794039726257324</v>
      </c>
      <c r="D41">
        <v>13.331295013427734</v>
      </c>
      <c r="E41">
        <f t="shared" si="10"/>
        <v>13.562667369842529</v>
      </c>
      <c r="F41">
        <f t="shared" si="5"/>
        <v>1.0324925695146838</v>
      </c>
      <c r="G41">
        <f t="shared" si="15"/>
        <v>2.0455553419983992</v>
      </c>
      <c r="H41">
        <v>2</v>
      </c>
      <c r="I41">
        <v>16.946016311645508</v>
      </c>
      <c r="J41">
        <v>16.987987518310547</v>
      </c>
      <c r="K41">
        <f t="shared" si="11"/>
        <v>16.967001914978027</v>
      </c>
      <c r="L41">
        <f t="shared" si="6"/>
        <v>0.34028148651123047</v>
      </c>
      <c r="M41">
        <f t="shared" si="16"/>
        <v>1.2660035818355948</v>
      </c>
      <c r="N41">
        <f t="shared" si="17"/>
        <v>1.6157579420371957</v>
      </c>
      <c r="O41" t="s">
        <v>44</v>
      </c>
    </row>
    <row r="42" spans="1:15" x14ac:dyDescent="0.2">
      <c r="A42" t="s">
        <v>64</v>
      </c>
      <c r="B42">
        <v>2</v>
      </c>
      <c r="C42">
        <v>24.712184906005859</v>
      </c>
      <c r="D42">
        <v>24.700153350830078</v>
      </c>
      <c r="E42">
        <f t="shared" si="10"/>
        <v>24.706169128417969</v>
      </c>
      <c r="F42">
        <f t="shared" si="5"/>
        <v>-10.111009189060756</v>
      </c>
      <c r="G42">
        <f t="shared" si="15"/>
        <v>9.042384031756344E-4</v>
      </c>
      <c r="H42">
        <v>2</v>
      </c>
      <c r="I42">
        <v>16.827106475830078</v>
      </c>
      <c r="J42">
        <v>16.997817993164062</v>
      </c>
      <c r="K42">
        <f t="shared" si="11"/>
        <v>16.91246223449707</v>
      </c>
      <c r="L42">
        <f t="shared" si="6"/>
        <v>0.3948211669921875</v>
      </c>
      <c r="M42">
        <f t="shared" si="16"/>
        <v>1.3147797731646971</v>
      </c>
      <c r="N42">
        <f t="shared" si="17"/>
        <v>6.8774894596919248E-4</v>
      </c>
      <c r="O42" t="s">
        <v>45</v>
      </c>
    </row>
    <row r="43" spans="1:15" x14ac:dyDescent="0.2">
      <c r="A43" t="s">
        <v>65</v>
      </c>
      <c r="B43">
        <v>2</v>
      </c>
      <c r="C43">
        <v>24.965627670288086</v>
      </c>
      <c r="D43">
        <v>25.276655197143555</v>
      </c>
      <c r="E43">
        <f t="shared" si="10"/>
        <v>25.12114143371582</v>
      </c>
      <c r="F43">
        <f t="shared" si="5"/>
        <v>-10.525981494358607</v>
      </c>
      <c r="G43">
        <f t="shared" si="15"/>
        <v>6.7820944931242736E-4</v>
      </c>
      <c r="H43">
        <v>2</v>
      </c>
      <c r="I43">
        <v>16.752222061157227</v>
      </c>
      <c r="J43">
        <v>16.580528259277344</v>
      </c>
      <c r="K43">
        <f t="shared" si="11"/>
        <v>16.666375160217285</v>
      </c>
      <c r="L43">
        <f t="shared" si="6"/>
        <v>0.64090824127197266</v>
      </c>
      <c r="M43">
        <f t="shared" si="16"/>
        <v>1.5593105063284096</v>
      </c>
      <c r="N43">
        <f t="shared" si="17"/>
        <v>4.3494188396726435E-4</v>
      </c>
      <c r="O43" t="s">
        <v>45</v>
      </c>
    </row>
    <row r="44" spans="1:15" x14ac:dyDescent="0.2">
      <c r="A44" t="s">
        <v>66</v>
      </c>
      <c r="B44">
        <v>2</v>
      </c>
      <c r="C44">
        <v>23.707599639892578</v>
      </c>
      <c r="D44">
        <v>23.55152702331543</v>
      </c>
      <c r="E44">
        <f t="shared" si="10"/>
        <v>23.629563331604004</v>
      </c>
      <c r="F44">
        <f t="shared" si="5"/>
        <v>-9.0344033922467908</v>
      </c>
      <c r="G44">
        <f t="shared" si="15"/>
        <v>1.9071005263152994E-3</v>
      </c>
      <c r="H44">
        <v>2</v>
      </c>
      <c r="I44">
        <v>16.977907180786133</v>
      </c>
      <c r="J44">
        <v>16.950746536254883</v>
      </c>
      <c r="K44">
        <f t="shared" si="11"/>
        <v>16.964326858520508</v>
      </c>
      <c r="L44">
        <f t="shared" si="6"/>
        <v>0.34295654296875</v>
      </c>
      <c r="M44">
        <f t="shared" si="16"/>
        <v>1.2683531932650225</v>
      </c>
      <c r="N44">
        <f t="shared" si="17"/>
        <v>1.5036036779361114E-3</v>
      </c>
      <c r="O44" t="s">
        <v>45</v>
      </c>
    </row>
    <row r="45" spans="1:15" x14ac:dyDescent="0.2">
      <c r="A45" t="s">
        <v>67</v>
      </c>
      <c r="B45">
        <v>2</v>
      </c>
      <c r="C45">
        <v>26.284059524536133</v>
      </c>
      <c r="D45">
        <v>26.274845123291016</v>
      </c>
      <c r="E45">
        <f t="shared" si="10"/>
        <v>26.279452323913574</v>
      </c>
      <c r="F45">
        <f t="shared" si="5"/>
        <v>-11.684292384556361</v>
      </c>
      <c r="G45">
        <f t="shared" si="15"/>
        <v>3.0386278511919119E-4</v>
      </c>
      <c r="H45">
        <v>2</v>
      </c>
      <c r="I45">
        <v>16.877166748046875</v>
      </c>
      <c r="J45">
        <v>16.951694488525391</v>
      </c>
      <c r="K45">
        <f t="shared" si="11"/>
        <v>16.914430618286133</v>
      </c>
      <c r="L45">
        <f t="shared" si="6"/>
        <v>0.392852783203125</v>
      </c>
      <c r="M45">
        <f t="shared" si="16"/>
        <v>1.3129871375627431</v>
      </c>
      <c r="N45">
        <f t="shared" si="17"/>
        <v>2.3142860765813911E-4</v>
      </c>
      <c r="O45" t="s">
        <v>45</v>
      </c>
    </row>
    <row r="46" spans="1:15" x14ac:dyDescent="0.2">
      <c r="A46" t="s">
        <v>68</v>
      </c>
      <c r="B46">
        <v>2</v>
      </c>
      <c r="C46">
        <v>24.86836051940918</v>
      </c>
      <c r="D46">
        <v>25.187690734863281</v>
      </c>
      <c r="E46">
        <f t="shared" si="10"/>
        <v>25.02802562713623</v>
      </c>
      <c r="F46">
        <f t="shared" si="5"/>
        <v>-10.432865687779017</v>
      </c>
      <c r="G46">
        <f t="shared" si="15"/>
        <v>7.2342662291320073E-4</v>
      </c>
      <c r="H46">
        <v>2</v>
      </c>
      <c r="I46">
        <v>16.963081359863281</v>
      </c>
      <c r="J46">
        <v>17.137765884399414</v>
      </c>
      <c r="K46">
        <f t="shared" si="11"/>
        <v>17.050423622131348</v>
      </c>
      <c r="L46">
        <f t="shared" si="6"/>
        <v>0.25685977935791016</v>
      </c>
      <c r="M46">
        <f t="shared" si="16"/>
        <v>1.194875065072172</v>
      </c>
      <c r="N46">
        <f t="shared" si="17"/>
        <v>6.054412248275553E-4</v>
      </c>
      <c r="O46" t="s">
        <v>45</v>
      </c>
    </row>
    <row r="47" spans="1:15" x14ac:dyDescent="0.2">
      <c r="A47" t="s">
        <v>69</v>
      </c>
      <c r="B47">
        <v>2</v>
      </c>
      <c r="C47">
        <v>23.629806518554688</v>
      </c>
      <c r="D47">
        <v>23.818714141845703</v>
      </c>
      <c r="E47">
        <f t="shared" si="10"/>
        <v>23.724260330200195</v>
      </c>
      <c r="F47">
        <f t="shared" si="5"/>
        <v>-9.1291003908429822</v>
      </c>
      <c r="G47">
        <f t="shared" ref="G47:G52" si="18">B47^F47</f>
        <v>1.7859403478216605E-3</v>
      </c>
      <c r="H47">
        <v>2</v>
      </c>
      <c r="I47">
        <v>17.519903182983398</v>
      </c>
      <c r="J47">
        <v>17.608427047729492</v>
      </c>
      <c r="K47">
        <f t="shared" si="11"/>
        <v>17.564165115356445</v>
      </c>
      <c r="L47">
        <f t="shared" si="6"/>
        <v>-0.2568817138671875</v>
      </c>
      <c r="M47">
        <f t="shared" ref="M47:M52" si="19">H47^L47</f>
        <v>0.83689485662830776</v>
      </c>
      <c r="N47">
        <f t="shared" ref="N47:N52" si="20">G47/M47</f>
        <v>2.1340080341954531E-3</v>
      </c>
      <c r="O47" t="s">
        <v>45</v>
      </c>
    </row>
    <row r="48" spans="1:15" x14ac:dyDescent="0.2">
      <c r="A48" t="s">
        <v>70</v>
      </c>
      <c r="B48">
        <v>2</v>
      </c>
      <c r="C48">
        <v>25.377065658569336</v>
      </c>
      <c r="D48">
        <v>25.615270614624023</v>
      </c>
      <c r="E48">
        <f t="shared" si="10"/>
        <v>25.49616813659668</v>
      </c>
      <c r="F48">
        <f t="shared" si="5"/>
        <v>-10.901008197239467</v>
      </c>
      <c r="G48">
        <f t="shared" si="18"/>
        <v>5.2296129771765214E-4</v>
      </c>
      <c r="H48">
        <v>2</v>
      </c>
      <c r="I48">
        <v>17.159963607788086</v>
      </c>
      <c r="J48">
        <v>17.158620834350586</v>
      </c>
      <c r="K48">
        <f t="shared" si="11"/>
        <v>17.159292221069336</v>
      </c>
      <c r="L48">
        <f t="shared" si="6"/>
        <v>0.14799118041992188</v>
      </c>
      <c r="M48">
        <f t="shared" si="19"/>
        <v>1.1080255741879717</v>
      </c>
      <c r="N48">
        <f t="shared" si="20"/>
        <v>4.7197583693039746E-4</v>
      </c>
      <c r="O48" t="s">
        <v>45</v>
      </c>
    </row>
    <row r="49" spans="1:15" x14ac:dyDescent="0.2">
      <c r="A49" t="s">
        <v>71</v>
      </c>
      <c r="B49">
        <v>2</v>
      </c>
      <c r="C49">
        <v>16.999530792236328</v>
      </c>
      <c r="D49">
        <v>16.839275360107422</v>
      </c>
      <c r="E49">
        <f t="shared" si="10"/>
        <v>16.919403076171875</v>
      </c>
      <c r="F49">
        <f t="shared" si="5"/>
        <v>-2.3242431368146619</v>
      </c>
      <c r="G49">
        <f t="shared" si="18"/>
        <v>0.19967932440027422</v>
      </c>
      <c r="H49">
        <v>2</v>
      </c>
      <c r="I49">
        <v>17.291841506958008</v>
      </c>
      <c r="J49">
        <v>17.353998184204102</v>
      </c>
      <c r="K49">
        <f t="shared" si="11"/>
        <v>17.322919845581055</v>
      </c>
      <c r="L49">
        <f t="shared" si="6"/>
        <v>-1.5636444091796875E-2</v>
      </c>
      <c r="M49">
        <f t="shared" si="19"/>
        <v>0.98922016623327369</v>
      </c>
      <c r="N49">
        <f t="shared" si="20"/>
        <v>0.20185529088090456</v>
      </c>
      <c r="O49" t="s">
        <v>46</v>
      </c>
    </row>
    <row r="50" spans="1:15" x14ac:dyDescent="0.2">
      <c r="A50" t="s">
        <v>72</v>
      </c>
      <c r="B50">
        <v>2</v>
      </c>
      <c r="C50">
        <v>16.809450149536133</v>
      </c>
      <c r="D50">
        <v>16.961891174316406</v>
      </c>
      <c r="E50">
        <f t="shared" si="10"/>
        <v>16.88567066192627</v>
      </c>
      <c r="F50">
        <f t="shared" si="5"/>
        <v>-2.2905107225690564</v>
      </c>
      <c r="G50">
        <f t="shared" si="18"/>
        <v>0.20440314191000283</v>
      </c>
      <c r="H50">
        <v>2</v>
      </c>
      <c r="I50">
        <v>17.262304306030273</v>
      </c>
      <c r="J50">
        <v>17.251283645629883</v>
      </c>
      <c r="K50">
        <f t="shared" si="11"/>
        <v>17.256793975830078</v>
      </c>
      <c r="L50">
        <f t="shared" si="6"/>
        <v>5.0489425659179688E-2</v>
      </c>
      <c r="M50">
        <f t="shared" si="19"/>
        <v>1.0356161908507573</v>
      </c>
      <c r="N50">
        <f t="shared" si="20"/>
        <v>0.19737345139620299</v>
      </c>
      <c r="O50" t="s">
        <v>46</v>
      </c>
    </row>
    <row r="51" spans="1:15" x14ac:dyDescent="0.2">
      <c r="A51" t="s">
        <v>73</v>
      </c>
      <c r="B51">
        <v>2</v>
      </c>
      <c r="C51">
        <v>17.345895767211914</v>
      </c>
      <c r="D51">
        <v>17.414089202880859</v>
      </c>
      <c r="E51">
        <f t="shared" si="10"/>
        <v>17.379992485046387</v>
      </c>
      <c r="F51">
        <f t="shared" si="5"/>
        <v>-2.7848325456891736</v>
      </c>
      <c r="G51">
        <f t="shared" si="18"/>
        <v>0.14510483070839797</v>
      </c>
      <c r="H51">
        <v>2</v>
      </c>
      <c r="I51">
        <v>17.296993255615234</v>
      </c>
      <c r="J51">
        <v>17.302061080932617</v>
      </c>
      <c r="K51">
        <f t="shared" si="11"/>
        <v>17.299527168273926</v>
      </c>
      <c r="L51">
        <f t="shared" si="6"/>
        <v>7.7562332153320312E-3</v>
      </c>
      <c r="M51">
        <f t="shared" si="19"/>
        <v>1.0053906889418569</v>
      </c>
      <c r="N51">
        <f t="shared" si="20"/>
        <v>0.14432680977095222</v>
      </c>
      <c r="O51" t="s">
        <v>46</v>
      </c>
    </row>
    <row r="52" spans="1:15" x14ac:dyDescent="0.2">
      <c r="A52" t="s">
        <v>74</v>
      </c>
      <c r="B52">
        <v>2</v>
      </c>
      <c r="C52">
        <v>18.354644775390625</v>
      </c>
      <c r="D52">
        <v>18.293905258178711</v>
      </c>
      <c r="E52">
        <f t="shared" si="10"/>
        <v>18.324275016784668</v>
      </c>
      <c r="F52">
        <f t="shared" si="5"/>
        <v>-3.7291150774274548</v>
      </c>
      <c r="G52">
        <f t="shared" si="18"/>
        <v>7.5409229680616099E-2</v>
      </c>
      <c r="H52">
        <v>2</v>
      </c>
      <c r="I52">
        <v>17.673511505126953</v>
      </c>
      <c r="J52">
        <v>17.650365829467773</v>
      </c>
      <c r="K52">
        <f t="shared" si="11"/>
        <v>17.661938667297363</v>
      </c>
      <c r="L52">
        <f t="shared" si="6"/>
        <v>-0.35465526580810547</v>
      </c>
      <c r="M52">
        <f t="shared" si="19"/>
        <v>0.78205649440185598</v>
      </c>
      <c r="N52">
        <f t="shared" si="20"/>
        <v>9.6424273975618216E-2</v>
      </c>
      <c r="O52" t="s">
        <v>46</v>
      </c>
    </row>
    <row r="53" spans="1:15" x14ac:dyDescent="0.2">
      <c r="A53" t="s">
        <v>75</v>
      </c>
      <c r="B53">
        <v>2</v>
      </c>
      <c r="C53">
        <v>16.384037017822266</v>
      </c>
      <c r="D53">
        <v>16.391542434692383</v>
      </c>
      <c r="E53">
        <f t="shared" si="10"/>
        <v>16.387789726257324</v>
      </c>
      <c r="F53">
        <f t="shared" si="5"/>
        <v>-1.7926297869001111</v>
      </c>
      <c r="G53">
        <f>B53^F53</f>
        <v>0.28864541480161249</v>
      </c>
      <c r="H53">
        <v>2</v>
      </c>
      <c r="I53">
        <v>17.17973518371582</v>
      </c>
      <c r="J53">
        <v>17.195842742919922</v>
      </c>
      <c r="K53">
        <f t="shared" si="11"/>
        <v>17.187788963317871</v>
      </c>
      <c r="L53">
        <f t="shared" si="6"/>
        <v>0.11949443817138672</v>
      </c>
      <c r="M53">
        <f>H53^L53</f>
        <v>1.0863541060978676</v>
      </c>
      <c r="O53" t="s">
        <v>46</v>
      </c>
    </row>
    <row r="54" spans="1:15" x14ac:dyDescent="0.2">
      <c r="A54" t="s">
        <v>76</v>
      </c>
      <c r="B54">
        <v>2</v>
      </c>
      <c r="C54">
        <v>15.496459007263184</v>
      </c>
      <c r="D54">
        <v>15.55661678314209</v>
      </c>
      <c r="E54">
        <f t="shared" si="10"/>
        <v>15.526537895202637</v>
      </c>
      <c r="F54">
        <f t="shared" si="5"/>
        <v>-0.9313779558454236</v>
      </c>
      <c r="G54">
        <f>B54^F54</f>
        <v>0.524357275182184</v>
      </c>
      <c r="H54">
        <v>2</v>
      </c>
      <c r="I54">
        <v>16.746242523193359</v>
      </c>
      <c r="J54">
        <v>16.916534423828125</v>
      </c>
      <c r="K54">
        <f t="shared" si="11"/>
        <v>16.831388473510742</v>
      </c>
      <c r="L54">
        <f t="shared" si="6"/>
        <v>0.47589492797851562</v>
      </c>
      <c r="M54">
        <f>H54^L54</f>
        <v>1.3907806769424977</v>
      </c>
      <c r="O54" t="s">
        <v>46</v>
      </c>
    </row>
    <row r="55" spans="1:15" x14ac:dyDescent="0.2">
      <c r="A55" t="s">
        <v>77</v>
      </c>
      <c r="B55">
        <v>2</v>
      </c>
      <c r="C55">
        <v>16.277267456054688</v>
      </c>
      <c r="D55">
        <v>16.352054595947266</v>
      </c>
      <c r="E55">
        <f t="shared" si="10"/>
        <v>16.314661026000977</v>
      </c>
      <c r="F55">
        <f t="shared" si="5"/>
        <v>-1.7195010866437634</v>
      </c>
      <c r="G55">
        <f>B55^F55</f>
        <v>0.30365371258778073</v>
      </c>
      <c r="H55">
        <v>2</v>
      </c>
      <c r="I55">
        <v>17.001899719238281</v>
      </c>
      <c r="J55">
        <v>17.150880813598633</v>
      </c>
      <c r="K55">
        <f t="shared" si="11"/>
        <v>17.076390266418457</v>
      </c>
      <c r="L55">
        <f t="shared" si="6"/>
        <v>0.23089313507080078</v>
      </c>
      <c r="M55">
        <f>H55^L55</f>
        <v>1.1735612457135933</v>
      </c>
      <c r="O55" t="s">
        <v>46</v>
      </c>
    </row>
    <row r="58" spans="1:15" x14ac:dyDescent="0.2">
      <c r="E58">
        <f>AVERAGE(E5:E11)</f>
        <v>14.595159939357213</v>
      </c>
      <c r="K58">
        <f>AVERAGE(K5:K11)</f>
        <v>17.307283401489258</v>
      </c>
    </row>
    <row r="60" spans="1:15" x14ac:dyDescent="0.2">
      <c r="E60">
        <v>26.948093414306641</v>
      </c>
      <c r="K60">
        <v>31.285926818847656</v>
      </c>
    </row>
    <row r="62" spans="1:15" x14ac:dyDescent="0.2">
      <c r="A62" t="s">
        <v>40</v>
      </c>
      <c r="B62" t="s">
        <v>18</v>
      </c>
      <c r="C62" t="s">
        <v>134</v>
      </c>
    </row>
    <row r="63" spans="1:15" x14ac:dyDescent="0.2">
      <c r="A63" s="1" t="s">
        <v>14</v>
      </c>
      <c r="B63" t="s">
        <v>0</v>
      </c>
      <c r="C63" t="s">
        <v>1</v>
      </c>
      <c r="D63" t="s">
        <v>2</v>
      </c>
      <c r="E63" t="s">
        <v>3</v>
      </c>
      <c r="F63" t="s">
        <v>4</v>
      </c>
      <c r="G63" t="s">
        <v>5</v>
      </c>
      <c r="H63" t="s">
        <v>6</v>
      </c>
      <c r="I63" t="s">
        <v>7</v>
      </c>
      <c r="J63" t="s">
        <v>8</v>
      </c>
      <c r="K63" t="s">
        <v>9</v>
      </c>
      <c r="L63" t="s">
        <v>10</v>
      </c>
      <c r="M63" t="s">
        <v>11</v>
      </c>
      <c r="N63" t="s">
        <v>12</v>
      </c>
      <c r="O63" t="s">
        <v>13</v>
      </c>
    </row>
    <row r="64" spans="1:15" x14ac:dyDescent="0.2">
      <c r="A64" t="s">
        <v>20</v>
      </c>
      <c r="B64">
        <v>2</v>
      </c>
      <c r="C64">
        <v>14.89729118347168</v>
      </c>
      <c r="D64">
        <v>14.855775833129883</v>
      </c>
      <c r="E64">
        <f t="shared" ref="E64:E107" si="21">AVERAGE(C64:D64)</f>
        <v>14.876533508300781</v>
      </c>
      <c r="F64">
        <f t="shared" ref="F64:F98" si="22">$E$109-E64</f>
        <v>0.11826460702078734</v>
      </c>
      <c r="G64">
        <f t="shared" ref="G64:G74" si="23">B64^F64</f>
        <v>1.0854284338031495</v>
      </c>
      <c r="H64">
        <v>2</v>
      </c>
      <c r="I64">
        <v>17.631231307983398</v>
      </c>
      <c r="J64">
        <v>17.627819061279297</v>
      </c>
      <c r="K64">
        <f t="shared" ref="K64:K107" si="24">AVERAGE(I64:J64)</f>
        <v>17.629525184631348</v>
      </c>
      <c r="L64">
        <f>$K$109-K64</f>
        <v>4.206412179129515E-2</v>
      </c>
      <c r="M64">
        <f t="shared" ref="M64:M74" si="25">H64^L64</f>
        <v>1.0295858432235423</v>
      </c>
      <c r="N64">
        <f t="shared" ref="N64:N74" si="26">G64/M64</f>
        <v>1.0542379160971842</v>
      </c>
      <c r="O64" t="s">
        <v>41</v>
      </c>
    </row>
    <row r="65" spans="1:15" x14ac:dyDescent="0.2">
      <c r="A65" t="s">
        <v>21</v>
      </c>
      <c r="B65">
        <v>2</v>
      </c>
      <c r="C65">
        <v>14.324469566345215</v>
      </c>
      <c r="D65">
        <v>14.489656448364258</v>
      </c>
      <c r="E65">
        <f t="shared" si="21"/>
        <v>14.407063007354736</v>
      </c>
      <c r="F65">
        <f t="shared" si="22"/>
        <v>0.58773510796683226</v>
      </c>
      <c r="G65">
        <f t="shared" si="23"/>
        <v>1.5028855091762816</v>
      </c>
      <c r="H65">
        <v>2</v>
      </c>
      <c r="I65">
        <v>17.87165641784668</v>
      </c>
      <c r="J65">
        <v>17.863899230957031</v>
      </c>
      <c r="K65">
        <f t="shared" si="24"/>
        <v>17.867777824401855</v>
      </c>
      <c r="L65">
        <f t="shared" ref="L65:L107" si="27">$K$109-K65</f>
        <v>-0.19618851797921266</v>
      </c>
      <c r="M65">
        <f t="shared" si="25"/>
        <v>0.87285352729507326</v>
      </c>
      <c r="N65">
        <f t="shared" si="26"/>
        <v>1.7218072244419336</v>
      </c>
      <c r="O65" t="s">
        <v>41</v>
      </c>
    </row>
    <row r="66" spans="1:15" x14ac:dyDescent="0.2">
      <c r="A66" t="s">
        <v>22</v>
      </c>
      <c r="B66">
        <v>2</v>
      </c>
      <c r="C66">
        <v>15.42786693572998</v>
      </c>
      <c r="D66">
        <v>15.312352180480957</v>
      </c>
      <c r="E66">
        <f t="shared" si="21"/>
        <v>15.370109558105469</v>
      </c>
      <c r="F66">
        <f t="shared" si="22"/>
        <v>-0.37531144278390016</v>
      </c>
      <c r="G66">
        <f t="shared" si="23"/>
        <v>0.77093896775917181</v>
      </c>
      <c r="H66">
        <v>2</v>
      </c>
      <c r="I66">
        <v>17.66340446472168</v>
      </c>
      <c r="J66">
        <v>17.612668991088867</v>
      </c>
      <c r="K66">
        <f t="shared" si="24"/>
        <v>17.638036727905273</v>
      </c>
      <c r="L66">
        <f t="shared" si="27"/>
        <v>3.3552578517369369E-2</v>
      </c>
      <c r="M66">
        <f t="shared" si="25"/>
        <v>1.0235294251069886</v>
      </c>
      <c r="N66">
        <f t="shared" si="26"/>
        <v>0.75321622304955838</v>
      </c>
      <c r="O66" t="s">
        <v>41</v>
      </c>
    </row>
    <row r="67" spans="1:15" x14ac:dyDescent="0.2">
      <c r="A67" t="s">
        <v>23</v>
      </c>
      <c r="B67">
        <v>2</v>
      </c>
      <c r="C67">
        <v>14.911998748779297</v>
      </c>
      <c r="D67">
        <v>14.831535339355469</v>
      </c>
      <c r="E67">
        <f t="shared" si="21"/>
        <v>14.871767044067383</v>
      </c>
      <c r="F67">
        <f t="shared" si="22"/>
        <v>0.12303107125418578</v>
      </c>
      <c r="G67">
        <f t="shared" si="23"/>
        <v>1.0890204692653722</v>
      </c>
      <c r="H67">
        <v>2</v>
      </c>
      <c r="I67">
        <v>17.555980682373047</v>
      </c>
      <c r="J67">
        <v>17.80211067199707</v>
      </c>
      <c r="K67">
        <f t="shared" si="24"/>
        <v>17.679045677185059</v>
      </c>
      <c r="L67">
        <f t="shared" si="27"/>
        <v>-7.4563707624157871E-3</v>
      </c>
      <c r="M67">
        <f t="shared" si="25"/>
        <v>0.99484497063379851</v>
      </c>
      <c r="N67">
        <f t="shared" si="26"/>
        <v>1.0946634917112523</v>
      </c>
      <c r="O67" t="s">
        <v>41</v>
      </c>
    </row>
    <row r="68" spans="1:15" x14ac:dyDescent="0.2">
      <c r="A68" t="s">
        <v>24</v>
      </c>
      <c r="B68">
        <v>2</v>
      </c>
      <c r="C68">
        <v>14.970767974853516</v>
      </c>
      <c r="D68">
        <v>14.993362426757812</v>
      </c>
      <c r="E68">
        <f t="shared" si="21"/>
        <v>14.982065200805664</v>
      </c>
      <c r="F68">
        <f t="shared" si="22"/>
        <v>1.2732914515904525E-2</v>
      </c>
      <c r="G68">
        <f t="shared" si="23"/>
        <v>1.0088648458600304</v>
      </c>
      <c r="H68">
        <v>2</v>
      </c>
      <c r="I68">
        <v>17.68385124206543</v>
      </c>
      <c r="J68">
        <v>17.709560394287109</v>
      </c>
      <c r="K68">
        <f t="shared" si="24"/>
        <v>17.69670581817627</v>
      </c>
      <c r="L68">
        <f t="shared" si="27"/>
        <v>-2.5116511753626725E-2</v>
      </c>
      <c r="M68">
        <f t="shared" si="25"/>
        <v>0.98274122936159958</v>
      </c>
      <c r="N68">
        <f t="shared" si="26"/>
        <v>1.0265823959735576</v>
      </c>
      <c r="O68" t="s">
        <v>41</v>
      </c>
    </row>
    <row r="69" spans="1:15" x14ac:dyDescent="0.2">
      <c r="A69" t="s">
        <v>25</v>
      </c>
      <c r="B69">
        <v>2</v>
      </c>
      <c r="C69">
        <v>15.213558197021484</v>
      </c>
      <c r="D69">
        <v>15.206573486328125</v>
      </c>
      <c r="E69">
        <f t="shared" si="21"/>
        <v>15.210065841674805</v>
      </c>
      <c r="F69">
        <f t="shared" si="22"/>
        <v>-0.2152677263532361</v>
      </c>
      <c r="G69">
        <f t="shared" si="23"/>
        <v>0.86138629417967816</v>
      </c>
      <c r="H69">
        <v>2</v>
      </c>
      <c r="I69">
        <v>17.524805068969727</v>
      </c>
      <c r="J69">
        <v>17.536251068115234</v>
      </c>
      <c r="K69">
        <f t="shared" si="24"/>
        <v>17.53052806854248</v>
      </c>
      <c r="L69">
        <f t="shared" si="27"/>
        <v>0.14106123788016234</v>
      </c>
      <c r="M69">
        <f t="shared" si="25"/>
        <v>1.1027159689102641</v>
      </c>
      <c r="N69">
        <f t="shared" si="26"/>
        <v>0.78114974160655803</v>
      </c>
      <c r="O69" t="s">
        <v>41</v>
      </c>
    </row>
    <row r="70" spans="1:15" x14ac:dyDescent="0.2">
      <c r="A70" t="s">
        <v>26</v>
      </c>
      <c r="B70">
        <v>2</v>
      </c>
      <c r="C70">
        <v>15.222708702087402</v>
      </c>
      <c r="D70">
        <v>15.269256591796875</v>
      </c>
      <c r="E70">
        <f t="shared" si="21"/>
        <v>15.245982646942139</v>
      </c>
      <c r="F70">
        <f t="shared" si="22"/>
        <v>-0.25118453162057008</v>
      </c>
      <c r="G70">
        <f t="shared" si="23"/>
        <v>0.84020627661469593</v>
      </c>
      <c r="H70">
        <v>2</v>
      </c>
      <c r="I70">
        <v>17.69538688659668</v>
      </c>
      <c r="J70">
        <v>17.623624801635742</v>
      </c>
      <c r="K70">
        <f t="shared" si="24"/>
        <v>17.659505844116211</v>
      </c>
      <c r="L70">
        <f t="shared" si="27"/>
        <v>1.2083462306431869E-2</v>
      </c>
      <c r="M70">
        <f t="shared" si="25"/>
        <v>1.0084107914477989</v>
      </c>
      <c r="N70">
        <f t="shared" si="26"/>
        <v>0.83319841848220622</v>
      </c>
      <c r="O70" t="s">
        <v>41</v>
      </c>
    </row>
    <row r="71" spans="1:15" x14ac:dyDescent="0.2">
      <c r="A71" t="s">
        <v>27</v>
      </c>
      <c r="B71">
        <v>2</v>
      </c>
      <c r="C71">
        <v>13.633909225463867</v>
      </c>
      <c r="D71">
        <v>13.556550025939941</v>
      </c>
      <c r="E71">
        <f t="shared" si="21"/>
        <v>13.595229625701904</v>
      </c>
      <c r="F71">
        <f t="shared" si="22"/>
        <v>1.3995684896196643</v>
      </c>
      <c r="G71">
        <f t="shared" si="23"/>
        <v>2.6382266094091316</v>
      </c>
      <c r="H71">
        <v>2</v>
      </c>
      <c r="I71">
        <v>17.626583099365234</v>
      </c>
      <c r="J71">
        <v>17.550220489501953</v>
      </c>
      <c r="K71">
        <f t="shared" si="24"/>
        <v>17.588401794433594</v>
      </c>
      <c r="L71">
        <f t="shared" si="27"/>
        <v>8.3187511989049057E-2</v>
      </c>
      <c r="M71">
        <f t="shared" si="25"/>
        <v>1.0593560138462159</v>
      </c>
      <c r="N71">
        <f t="shared" si="26"/>
        <v>2.4904060343514662</v>
      </c>
      <c r="O71" t="s">
        <v>42</v>
      </c>
    </row>
    <row r="72" spans="1:15" x14ac:dyDescent="0.2">
      <c r="A72" t="s">
        <v>28</v>
      </c>
      <c r="B72">
        <v>2</v>
      </c>
      <c r="C72">
        <v>14.142244338989258</v>
      </c>
      <c r="D72">
        <v>13.979509353637695</v>
      </c>
      <c r="E72">
        <f t="shared" si="21"/>
        <v>14.060876846313477</v>
      </c>
      <c r="F72">
        <f t="shared" si="22"/>
        <v>0.93392126900809203</v>
      </c>
      <c r="G72">
        <f t="shared" si="23"/>
        <v>1.9104616118935978</v>
      </c>
      <c r="H72">
        <v>2</v>
      </c>
      <c r="I72">
        <v>17.565933227539062</v>
      </c>
      <c r="J72">
        <v>17.581293106079102</v>
      </c>
      <c r="K72">
        <f t="shared" si="24"/>
        <v>17.573613166809082</v>
      </c>
      <c r="L72">
        <f t="shared" si="27"/>
        <v>9.7976139613560775E-2</v>
      </c>
      <c r="M72">
        <f t="shared" si="25"/>
        <v>1.0702709973255291</v>
      </c>
      <c r="N72">
        <f t="shared" si="26"/>
        <v>1.7850260510352967</v>
      </c>
      <c r="O72" t="s">
        <v>42</v>
      </c>
    </row>
    <row r="73" spans="1:15" x14ac:dyDescent="0.2">
      <c r="A73" t="s">
        <v>29</v>
      </c>
      <c r="B73">
        <v>2</v>
      </c>
      <c r="C73">
        <v>13.595390319824219</v>
      </c>
      <c r="D73">
        <v>13.485869407653809</v>
      </c>
      <c r="E73">
        <f t="shared" si="21"/>
        <v>13.540629863739014</v>
      </c>
      <c r="F73">
        <f t="shared" si="22"/>
        <v>1.4541682515825549</v>
      </c>
      <c r="G73">
        <f t="shared" si="23"/>
        <v>2.7399854869276927</v>
      </c>
      <c r="H73">
        <v>2</v>
      </c>
      <c r="I73">
        <v>17.641973495483398</v>
      </c>
      <c r="J73">
        <v>17.648843765258789</v>
      </c>
      <c r="K73">
        <f t="shared" si="24"/>
        <v>17.645408630371094</v>
      </c>
      <c r="L73">
        <f t="shared" si="27"/>
        <v>2.6180676051549057E-2</v>
      </c>
      <c r="M73">
        <f t="shared" si="25"/>
        <v>1.0183127202704347</v>
      </c>
      <c r="N73">
        <f t="shared" si="26"/>
        <v>2.6907112445772365</v>
      </c>
      <c r="O73" t="s">
        <v>42</v>
      </c>
    </row>
    <row r="74" spans="1:15" x14ac:dyDescent="0.2">
      <c r="A74" t="s">
        <v>30</v>
      </c>
      <c r="B74">
        <v>2</v>
      </c>
      <c r="C74">
        <v>13.885536193847656</v>
      </c>
      <c r="D74">
        <v>13.741113662719727</v>
      </c>
      <c r="E74">
        <f t="shared" si="21"/>
        <v>13.813324928283691</v>
      </c>
      <c r="F74">
        <f t="shared" si="22"/>
        <v>1.1814731870378772</v>
      </c>
      <c r="G74">
        <f t="shared" si="23"/>
        <v>2.2680826080450442</v>
      </c>
      <c r="H74">
        <v>2</v>
      </c>
      <c r="I74">
        <v>17.597316741943359</v>
      </c>
      <c r="J74">
        <v>17.511293411254883</v>
      </c>
      <c r="K74">
        <f t="shared" si="24"/>
        <v>17.554305076599121</v>
      </c>
      <c r="L74">
        <f t="shared" si="27"/>
        <v>0.11728422982352171</v>
      </c>
      <c r="M74">
        <f t="shared" si="25"/>
        <v>1.0846910861480556</v>
      </c>
      <c r="N74">
        <f t="shared" si="26"/>
        <v>2.0909940507572871</v>
      </c>
      <c r="O74" t="s">
        <v>42</v>
      </c>
    </row>
    <row r="75" spans="1:15" x14ac:dyDescent="0.2">
      <c r="A75" t="s">
        <v>80</v>
      </c>
      <c r="B75">
        <v>2</v>
      </c>
      <c r="C75">
        <v>13.491997718811035</v>
      </c>
      <c r="D75">
        <v>13.369518280029297</v>
      </c>
      <c r="E75">
        <f t="shared" si="21"/>
        <v>13.430757999420166</v>
      </c>
      <c r="F75">
        <f t="shared" si="22"/>
        <v>1.5640401159014026</v>
      </c>
      <c r="G75">
        <f>B75^F75</f>
        <v>2.9568070790444385</v>
      </c>
      <c r="H75">
        <v>2</v>
      </c>
      <c r="I75">
        <v>17.026893615722656</v>
      </c>
      <c r="J75">
        <v>16.961584091186523</v>
      </c>
      <c r="K75">
        <f t="shared" si="24"/>
        <v>16.99423885345459</v>
      </c>
      <c r="L75">
        <f t="shared" si="27"/>
        <v>0.67735045296805296</v>
      </c>
      <c r="M75">
        <f>H75^L75</f>
        <v>1.599200083992792</v>
      </c>
      <c r="N75">
        <f>G75/M75</f>
        <v>1.8489287917382111</v>
      </c>
      <c r="O75" t="s">
        <v>105</v>
      </c>
    </row>
    <row r="76" spans="1:15" x14ac:dyDescent="0.2">
      <c r="A76" t="s">
        <v>81</v>
      </c>
      <c r="B76">
        <v>2</v>
      </c>
      <c r="C76">
        <v>13.160720825195312</v>
      </c>
      <c r="D76">
        <v>13.122572898864746</v>
      </c>
      <c r="E76">
        <f t="shared" si="21"/>
        <v>13.141646862030029</v>
      </c>
      <c r="F76">
        <f t="shared" si="22"/>
        <v>1.8531512532915393</v>
      </c>
      <c r="G76">
        <f t="shared" ref="G76:G87" si="28">B76^F76</f>
        <v>3.6128847984580799</v>
      </c>
      <c r="H76">
        <v>2</v>
      </c>
      <c r="I76">
        <v>16.99970817565918</v>
      </c>
      <c r="J76">
        <v>16.914045333862305</v>
      </c>
      <c r="K76">
        <f t="shared" si="24"/>
        <v>16.956876754760742</v>
      </c>
      <c r="L76">
        <f t="shared" si="27"/>
        <v>0.71471255166190062</v>
      </c>
      <c r="M76">
        <f t="shared" ref="M76:M87" si="29">H76^L76</f>
        <v>1.6411561945101756</v>
      </c>
      <c r="N76">
        <f t="shared" ref="N76:N87" si="30">G76/M76</f>
        <v>2.2014265373055442</v>
      </c>
      <c r="O76" t="s">
        <v>105</v>
      </c>
    </row>
    <row r="77" spans="1:15" x14ac:dyDescent="0.2">
      <c r="A77" t="s">
        <v>82</v>
      </c>
      <c r="B77">
        <v>2</v>
      </c>
      <c r="C77">
        <v>12.952970504760742</v>
      </c>
      <c r="D77">
        <v>13.192253112792969</v>
      </c>
      <c r="E77">
        <f t="shared" si="21"/>
        <v>13.072611808776855</v>
      </c>
      <c r="F77">
        <f t="shared" si="22"/>
        <v>1.9221863065447131</v>
      </c>
      <c r="G77">
        <f t="shared" si="28"/>
        <v>3.7899696793559623</v>
      </c>
      <c r="H77">
        <v>2</v>
      </c>
      <c r="I77">
        <v>16.908655166625977</v>
      </c>
      <c r="J77">
        <v>16.859762191772461</v>
      </c>
      <c r="K77">
        <f t="shared" si="24"/>
        <v>16.884208679199219</v>
      </c>
      <c r="L77">
        <f t="shared" si="27"/>
        <v>0.78738062722342406</v>
      </c>
      <c r="M77">
        <f t="shared" si="29"/>
        <v>1.7259379844259675</v>
      </c>
      <c r="N77">
        <f t="shared" si="30"/>
        <v>2.1958898370363373</v>
      </c>
      <c r="O77" t="s">
        <v>105</v>
      </c>
    </row>
    <row r="78" spans="1:15" x14ac:dyDescent="0.2">
      <c r="A78" t="s">
        <v>83</v>
      </c>
      <c r="B78">
        <v>2</v>
      </c>
      <c r="C78">
        <v>13.300477981567383</v>
      </c>
      <c r="D78">
        <v>13.361536979675293</v>
      </c>
      <c r="E78">
        <f t="shared" si="21"/>
        <v>13.331007480621338</v>
      </c>
      <c r="F78">
        <f t="shared" si="22"/>
        <v>1.6637906347002307</v>
      </c>
      <c r="G78">
        <f t="shared" si="28"/>
        <v>3.1684793975391656</v>
      </c>
      <c r="H78">
        <v>2</v>
      </c>
      <c r="I78">
        <v>16.910751342773438</v>
      </c>
      <c r="J78">
        <v>16.904838562011719</v>
      </c>
      <c r="K78">
        <f t="shared" si="24"/>
        <v>16.907794952392578</v>
      </c>
      <c r="L78">
        <f t="shared" si="27"/>
        <v>0.76379435403006468</v>
      </c>
      <c r="M78">
        <f t="shared" si="29"/>
        <v>1.6979504448213256</v>
      </c>
      <c r="N78">
        <f t="shared" si="30"/>
        <v>1.866061172281493</v>
      </c>
      <c r="O78" t="s">
        <v>105</v>
      </c>
    </row>
    <row r="79" spans="1:15" x14ac:dyDescent="0.2">
      <c r="A79" t="s">
        <v>84</v>
      </c>
      <c r="B79">
        <v>2</v>
      </c>
      <c r="C79">
        <v>13.63861083984375</v>
      </c>
      <c r="D79">
        <v>13.441948890686035</v>
      </c>
      <c r="E79">
        <f t="shared" si="21"/>
        <v>13.540279865264893</v>
      </c>
      <c r="F79">
        <f t="shared" si="22"/>
        <v>1.454518250056676</v>
      </c>
      <c r="G79">
        <f t="shared" si="28"/>
        <v>2.7406502892924047</v>
      </c>
      <c r="H79">
        <v>2</v>
      </c>
      <c r="I79">
        <v>17.172468185424805</v>
      </c>
      <c r="J79">
        <v>17.185483932495117</v>
      </c>
      <c r="K79">
        <f t="shared" si="24"/>
        <v>17.178976058959961</v>
      </c>
      <c r="L79">
        <f t="shared" si="27"/>
        <v>0.49261324746268187</v>
      </c>
      <c r="M79">
        <f t="shared" si="29"/>
        <v>1.4069911436002229</v>
      </c>
      <c r="N79">
        <f t="shared" si="30"/>
        <v>1.9478802704326919</v>
      </c>
      <c r="O79" t="s">
        <v>105</v>
      </c>
    </row>
    <row r="80" spans="1:15" x14ac:dyDescent="0.2">
      <c r="A80" t="s">
        <v>85</v>
      </c>
      <c r="B80">
        <v>2</v>
      </c>
      <c r="C80">
        <v>13.179167747497559</v>
      </c>
      <c r="D80">
        <v>13.251389503479004</v>
      </c>
      <c r="E80">
        <f t="shared" si="21"/>
        <v>13.215278625488281</v>
      </c>
      <c r="F80">
        <f t="shared" si="22"/>
        <v>1.7795194898332873</v>
      </c>
      <c r="G80">
        <f t="shared" si="28"/>
        <v>3.4331181063422767</v>
      </c>
      <c r="H80">
        <v>2</v>
      </c>
      <c r="I80">
        <v>16.907154083251953</v>
      </c>
      <c r="J80">
        <v>16.967857360839844</v>
      </c>
      <c r="K80">
        <f t="shared" si="24"/>
        <v>16.937505722045898</v>
      </c>
      <c r="L80">
        <f t="shared" si="27"/>
        <v>0.73408358437674437</v>
      </c>
      <c r="M80">
        <f t="shared" si="29"/>
        <v>1.6633405617146062</v>
      </c>
      <c r="N80">
        <f t="shared" si="30"/>
        <v>2.0639898920058481</v>
      </c>
      <c r="O80" t="s">
        <v>105</v>
      </c>
    </row>
    <row r="81" spans="1:15" x14ac:dyDescent="0.2">
      <c r="A81" t="s">
        <v>86</v>
      </c>
      <c r="B81">
        <v>2</v>
      </c>
      <c r="C81">
        <v>12.5888671875</v>
      </c>
      <c r="D81">
        <v>12.704877853393555</v>
      </c>
      <c r="E81">
        <f t="shared" si="21"/>
        <v>12.646872520446777</v>
      </c>
      <c r="F81">
        <f t="shared" si="22"/>
        <v>2.3479255948747912</v>
      </c>
      <c r="G81">
        <f t="shared" si="28"/>
        <v>5.090917176883881</v>
      </c>
      <c r="H81">
        <v>2</v>
      </c>
      <c r="I81">
        <v>17.305727005004883</v>
      </c>
      <c r="J81">
        <v>17.324750900268555</v>
      </c>
      <c r="K81">
        <f t="shared" si="24"/>
        <v>17.315238952636719</v>
      </c>
      <c r="L81">
        <f t="shared" si="27"/>
        <v>0.35635035378592406</v>
      </c>
      <c r="M81">
        <f t="shared" si="29"/>
        <v>1.2801832644292308</v>
      </c>
      <c r="N81">
        <f t="shared" si="30"/>
        <v>3.9767096776988913</v>
      </c>
      <c r="O81" t="s">
        <v>106</v>
      </c>
    </row>
    <row r="82" spans="1:15" x14ac:dyDescent="0.2">
      <c r="A82" t="s">
        <v>87</v>
      </c>
      <c r="B82">
        <v>2</v>
      </c>
      <c r="C82">
        <v>13.468598365783691</v>
      </c>
      <c r="D82">
        <v>13.558124542236328</v>
      </c>
      <c r="E82">
        <f t="shared" si="21"/>
        <v>13.51336145401001</v>
      </c>
      <c r="F82">
        <f t="shared" si="22"/>
        <v>1.4814366613115588</v>
      </c>
      <c r="G82">
        <f t="shared" si="28"/>
        <v>2.7922665372262339</v>
      </c>
      <c r="H82">
        <v>2</v>
      </c>
      <c r="I82">
        <v>17.609310150146484</v>
      </c>
      <c r="J82">
        <v>17.652328491210938</v>
      </c>
      <c r="K82">
        <f t="shared" si="24"/>
        <v>17.630819320678711</v>
      </c>
      <c r="L82">
        <f t="shared" si="27"/>
        <v>4.0769985743931869E-2</v>
      </c>
      <c r="M82">
        <f t="shared" si="29"/>
        <v>1.028662691286079</v>
      </c>
      <c r="N82">
        <f t="shared" si="30"/>
        <v>2.7144627299889921</v>
      </c>
      <c r="O82" t="s">
        <v>106</v>
      </c>
    </row>
    <row r="83" spans="1:15" x14ac:dyDescent="0.2">
      <c r="A83" t="s">
        <v>88</v>
      </c>
      <c r="B83">
        <v>2</v>
      </c>
      <c r="C83">
        <v>12.768806457519531</v>
      </c>
      <c r="D83">
        <v>12.769157409667969</v>
      </c>
      <c r="E83">
        <f t="shared" si="21"/>
        <v>12.76898193359375</v>
      </c>
      <c r="F83">
        <f t="shared" si="22"/>
        <v>2.2258161817278186</v>
      </c>
      <c r="G83">
        <f t="shared" si="28"/>
        <v>4.6777546109406032</v>
      </c>
      <c r="H83">
        <v>2</v>
      </c>
      <c r="I83">
        <v>17.275917053222656</v>
      </c>
      <c r="J83">
        <v>17.289108276367188</v>
      </c>
      <c r="K83">
        <f t="shared" si="24"/>
        <v>17.282512664794922</v>
      </c>
      <c r="L83">
        <f t="shared" si="27"/>
        <v>0.38907664162772093</v>
      </c>
      <c r="M83">
        <f t="shared" si="29"/>
        <v>1.3095549899409344</v>
      </c>
      <c r="N83">
        <f t="shared" si="30"/>
        <v>3.5720184695348962</v>
      </c>
      <c r="O83" t="s">
        <v>106</v>
      </c>
    </row>
    <row r="84" spans="1:15" x14ac:dyDescent="0.2">
      <c r="A84" t="s">
        <v>89</v>
      </c>
      <c r="B84">
        <v>2</v>
      </c>
      <c r="C84">
        <v>12.755928993225098</v>
      </c>
      <c r="D84">
        <v>12.767743110656738</v>
      </c>
      <c r="E84">
        <f t="shared" si="21"/>
        <v>12.761836051940918</v>
      </c>
      <c r="F84">
        <f t="shared" si="22"/>
        <v>2.2329620633806506</v>
      </c>
      <c r="G84">
        <f t="shared" si="28"/>
        <v>4.7009816966339448</v>
      </c>
      <c r="H84">
        <v>2</v>
      </c>
      <c r="I84">
        <v>17.212619781494141</v>
      </c>
      <c r="J84">
        <v>17.237419128417969</v>
      </c>
      <c r="K84">
        <f t="shared" si="24"/>
        <v>17.225019454956055</v>
      </c>
      <c r="L84">
        <f t="shared" si="27"/>
        <v>0.44656985146658812</v>
      </c>
      <c r="M84">
        <f t="shared" si="29"/>
        <v>1.3627962205008477</v>
      </c>
      <c r="N84">
        <f t="shared" si="30"/>
        <v>3.4495118389059405</v>
      </c>
      <c r="O84" t="s">
        <v>106</v>
      </c>
    </row>
    <row r="85" spans="1:15" x14ac:dyDescent="0.2">
      <c r="A85" t="s">
        <v>90</v>
      </c>
      <c r="B85">
        <v>2</v>
      </c>
      <c r="C85">
        <v>12.971061706542969</v>
      </c>
      <c r="D85">
        <v>12.938279151916504</v>
      </c>
      <c r="E85">
        <f t="shared" si="21"/>
        <v>12.954670429229736</v>
      </c>
      <c r="F85">
        <f t="shared" si="22"/>
        <v>2.0401276860918323</v>
      </c>
      <c r="G85">
        <f t="shared" si="28"/>
        <v>4.1128192966352817</v>
      </c>
      <c r="H85">
        <v>2</v>
      </c>
      <c r="I85">
        <v>17.598831176757812</v>
      </c>
      <c r="J85">
        <v>17.541967391967773</v>
      </c>
      <c r="K85">
        <f t="shared" si="24"/>
        <v>17.570399284362793</v>
      </c>
      <c r="L85">
        <f t="shared" si="27"/>
        <v>0.10119002205984984</v>
      </c>
      <c r="M85">
        <f t="shared" si="29"/>
        <v>1.0726578907762385</v>
      </c>
      <c r="N85">
        <f t="shared" si="30"/>
        <v>3.8342320808911432</v>
      </c>
      <c r="O85" t="s">
        <v>106</v>
      </c>
    </row>
    <row r="86" spans="1:15" x14ac:dyDescent="0.2">
      <c r="A86" t="s">
        <v>91</v>
      </c>
      <c r="B86">
        <v>2</v>
      </c>
      <c r="C86">
        <v>12.645240783691406</v>
      </c>
      <c r="D86">
        <v>12.479358673095703</v>
      </c>
      <c r="E86">
        <f t="shared" si="21"/>
        <v>12.562299728393555</v>
      </c>
      <c r="F86">
        <f t="shared" si="22"/>
        <v>2.4324983869280139</v>
      </c>
      <c r="G86">
        <f t="shared" si="28"/>
        <v>5.3982746789280398</v>
      </c>
      <c r="H86">
        <v>2</v>
      </c>
      <c r="I86">
        <v>17.436538696289062</v>
      </c>
      <c r="J86">
        <v>17.403203964233398</v>
      </c>
      <c r="K86">
        <f t="shared" si="24"/>
        <v>17.41987133026123</v>
      </c>
      <c r="L86">
        <f t="shared" si="27"/>
        <v>0.25171797616141234</v>
      </c>
      <c r="M86">
        <f t="shared" si="29"/>
        <v>1.1906240786228293</v>
      </c>
      <c r="N86">
        <f t="shared" si="30"/>
        <v>4.5339874909737379</v>
      </c>
      <c r="O86" t="s">
        <v>106</v>
      </c>
    </row>
    <row r="87" spans="1:15" x14ac:dyDescent="0.2">
      <c r="A87" t="s">
        <v>92</v>
      </c>
      <c r="B87">
        <v>2</v>
      </c>
      <c r="C87">
        <v>12.544256210327148</v>
      </c>
      <c r="D87">
        <v>12.71833324432373</v>
      </c>
      <c r="E87">
        <f t="shared" si="21"/>
        <v>12.631294727325439</v>
      </c>
      <c r="F87">
        <f t="shared" si="22"/>
        <v>2.3635033879961291</v>
      </c>
      <c r="G87">
        <f t="shared" si="28"/>
        <v>5.1461852375860611</v>
      </c>
      <c r="H87">
        <v>2</v>
      </c>
      <c r="I87">
        <v>17.286062240600586</v>
      </c>
      <c r="J87">
        <v>17.345144271850586</v>
      </c>
      <c r="K87">
        <f t="shared" si="24"/>
        <v>17.315603256225586</v>
      </c>
      <c r="L87">
        <f t="shared" si="27"/>
        <v>0.35598605019705687</v>
      </c>
      <c r="M87">
        <f t="shared" si="29"/>
        <v>1.2798600384765813</v>
      </c>
      <c r="N87">
        <f t="shared" si="30"/>
        <v>4.0208968815930612</v>
      </c>
      <c r="O87" t="s">
        <v>106</v>
      </c>
    </row>
    <row r="88" spans="1:15" x14ac:dyDescent="0.2">
      <c r="A88" t="s">
        <v>93</v>
      </c>
      <c r="B88">
        <v>2</v>
      </c>
      <c r="C88">
        <v>12.870349884033203</v>
      </c>
      <c r="D88">
        <v>12.845549583435059</v>
      </c>
      <c r="E88">
        <f t="shared" si="21"/>
        <v>12.857949733734131</v>
      </c>
      <c r="F88">
        <f t="shared" si="22"/>
        <v>2.1368483815874377</v>
      </c>
      <c r="G88">
        <f>B88^F88</f>
        <v>4.398002369857859</v>
      </c>
      <c r="H88">
        <v>2</v>
      </c>
      <c r="I88">
        <v>16.929136276245117</v>
      </c>
      <c r="J88">
        <v>16.857973098754883</v>
      </c>
      <c r="K88">
        <f t="shared" si="24"/>
        <v>16.8935546875</v>
      </c>
      <c r="L88">
        <f t="shared" si="27"/>
        <v>0.77803461892264281</v>
      </c>
      <c r="M88">
        <f>H88^L88</f>
        <v>1.7147932209675696</v>
      </c>
      <c r="N88">
        <f>G88/M88</f>
        <v>2.5647421018939487</v>
      </c>
      <c r="O88" t="s">
        <v>107</v>
      </c>
    </row>
    <row r="89" spans="1:15" x14ac:dyDescent="0.2">
      <c r="A89" t="s">
        <v>94</v>
      </c>
      <c r="B89">
        <v>2</v>
      </c>
      <c r="C89">
        <v>13.187455177307129</v>
      </c>
      <c r="D89">
        <v>13.223063468933105</v>
      </c>
      <c r="E89">
        <f t="shared" si="21"/>
        <v>13.205259323120117</v>
      </c>
      <c r="F89">
        <f t="shared" si="22"/>
        <v>1.7895387922014514</v>
      </c>
      <c r="G89">
        <f t="shared" ref="G89:G105" si="31">B89^F89</f>
        <v>3.4570435839790972</v>
      </c>
      <c r="H89">
        <v>2</v>
      </c>
      <c r="I89">
        <v>16.901586532592773</v>
      </c>
      <c r="J89">
        <v>17.146162033081055</v>
      </c>
      <c r="K89">
        <f t="shared" si="24"/>
        <v>17.023874282836914</v>
      </c>
      <c r="L89">
        <f t="shared" si="27"/>
        <v>0.64771502358572874</v>
      </c>
      <c r="M89">
        <f t="shared" ref="M89:M105" si="32">H89^L89</f>
        <v>1.5666848751315647</v>
      </c>
      <c r="N89">
        <f t="shared" ref="N89:N107" si="33">G89/M89</f>
        <v>2.2065979182244844</v>
      </c>
      <c r="O89" t="s">
        <v>107</v>
      </c>
    </row>
    <row r="90" spans="1:15" x14ac:dyDescent="0.2">
      <c r="A90" t="s">
        <v>95</v>
      </c>
      <c r="B90">
        <v>2</v>
      </c>
      <c r="C90">
        <v>12.649946212768555</v>
      </c>
      <c r="D90">
        <v>12.732329368591309</v>
      </c>
      <c r="E90">
        <f t="shared" si="21"/>
        <v>12.691137790679932</v>
      </c>
      <c r="F90">
        <f t="shared" si="22"/>
        <v>2.3036603246416369</v>
      </c>
      <c r="G90">
        <f t="shared" si="31"/>
        <v>4.9370878779821297</v>
      </c>
      <c r="H90">
        <v>2</v>
      </c>
      <c r="I90">
        <v>16.862178802490234</v>
      </c>
      <c r="J90">
        <v>16.883676528930664</v>
      </c>
      <c r="K90">
        <f t="shared" si="24"/>
        <v>16.872927665710449</v>
      </c>
      <c r="L90">
        <f t="shared" si="27"/>
        <v>0.79866164071219359</v>
      </c>
      <c r="M90">
        <f t="shared" si="32"/>
        <v>1.7394866909123277</v>
      </c>
      <c r="N90">
        <f t="shared" si="33"/>
        <v>2.838244123266457</v>
      </c>
      <c r="O90" t="s">
        <v>107</v>
      </c>
    </row>
    <row r="91" spans="1:15" x14ac:dyDescent="0.2">
      <c r="A91" t="s">
        <v>96</v>
      </c>
      <c r="B91">
        <v>2</v>
      </c>
      <c r="C91">
        <v>12.948410987854004</v>
      </c>
      <c r="D91">
        <v>12.867467880249023</v>
      </c>
      <c r="E91">
        <f t="shared" si="21"/>
        <v>12.907939434051514</v>
      </c>
      <c r="F91">
        <f t="shared" si="22"/>
        <v>2.0868586812700549</v>
      </c>
      <c r="G91">
        <f t="shared" si="31"/>
        <v>4.2482205925143299</v>
      </c>
      <c r="H91">
        <v>2</v>
      </c>
      <c r="I91">
        <v>16.732818603515625</v>
      </c>
      <c r="J91">
        <v>16.749139785766602</v>
      </c>
      <c r="K91">
        <f t="shared" si="24"/>
        <v>16.740979194641113</v>
      </c>
      <c r="L91">
        <f t="shared" si="27"/>
        <v>0.93061011178152953</v>
      </c>
      <c r="M91">
        <f t="shared" si="32"/>
        <v>1.9060819024842313</v>
      </c>
      <c r="N91">
        <f t="shared" si="33"/>
        <v>2.2287712752413977</v>
      </c>
      <c r="O91" t="s">
        <v>107</v>
      </c>
    </row>
    <row r="92" spans="1:15" x14ac:dyDescent="0.2">
      <c r="A92" t="s">
        <v>97</v>
      </c>
      <c r="B92">
        <v>2</v>
      </c>
      <c r="C92">
        <v>12.669643402099609</v>
      </c>
      <c r="D92">
        <v>12.627463340759277</v>
      </c>
      <c r="E92">
        <f t="shared" si="21"/>
        <v>12.648553371429443</v>
      </c>
      <c r="F92">
        <f t="shared" si="22"/>
        <v>2.3462447438921252</v>
      </c>
      <c r="G92">
        <f t="shared" si="31"/>
        <v>5.0849893196393987</v>
      </c>
      <c r="H92">
        <v>2</v>
      </c>
      <c r="I92">
        <v>16.870304107666016</v>
      </c>
      <c r="J92">
        <v>16.821578979492188</v>
      </c>
      <c r="K92">
        <f t="shared" si="24"/>
        <v>16.845941543579102</v>
      </c>
      <c r="L92">
        <f t="shared" si="27"/>
        <v>0.82564776284354124</v>
      </c>
      <c r="M92">
        <f t="shared" si="32"/>
        <v>1.772330627153492</v>
      </c>
      <c r="N92">
        <f t="shared" si="33"/>
        <v>2.8690974707164587</v>
      </c>
      <c r="O92" t="s">
        <v>107</v>
      </c>
    </row>
    <row r="93" spans="1:15" x14ac:dyDescent="0.2">
      <c r="A93" t="s">
        <v>98</v>
      </c>
      <c r="B93">
        <v>2</v>
      </c>
      <c r="C93">
        <v>12.658478736877441</v>
      </c>
      <c r="D93">
        <v>12.411331176757812</v>
      </c>
      <c r="E93">
        <f t="shared" si="21"/>
        <v>12.534904956817627</v>
      </c>
      <c r="F93">
        <f t="shared" si="22"/>
        <v>2.4598931585039416</v>
      </c>
      <c r="G93">
        <f t="shared" si="31"/>
        <v>5.5017598142955801</v>
      </c>
      <c r="H93">
        <v>2</v>
      </c>
      <c r="I93">
        <v>17.313861846923828</v>
      </c>
      <c r="J93">
        <v>17.278085708618164</v>
      </c>
      <c r="K93">
        <f t="shared" si="24"/>
        <v>17.295973777770996</v>
      </c>
      <c r="L93">
        <f t="shared" si="27"/>
        <v>0.37561552865164671</v>
      </c>
      <c r="M93">
        <f t="shared" si="32"/>
        <v>1.297392971824979</v>
      </c>
      <c r="N93">
        <f t="shared" si="33"/>
        <v>4.2406271143557408</v>
      </c>
      <c r="O93" t="s">
        <v>108</v>
      </c>
    </row>
    <row r="94" spans="1:15" x14ac:dyDescent="0.2">
      <c r="A94" t="s">
        <v>99</v>
      </c>
      <c r="B94">
        <v>2</v>
      </c>
      <c r="C94">
        <v>12.412952423095703</v>
      </c>
      <c r="D94">
        <v>12.491457939147949</v>
      </c>
      <c r="E94">
        <f t="shared" si="21"/>
        <v>12.452205181121826</v>
      </c>
      <c r="F94">
        <f t="shared" si="22"/>
        <v>2.5425929341997424</v>
      </c>
      <c r="G94">
        <f t="shared" si="31"/>
        <v>5.8263522804099113</v>
      </c>
      <c r="H94">
        <v>2</v>
      </c>
      <c r="I94">
        <v>17.33604621887207</v>
      </c>
      <c r="J94">
        <v>17.289146423339844</v>
      </c>
      <c r="K94">
        <f t="shared" si="24"/>
        <v>17.312596321105957</v>
      </c>
      <c r="L94">
        <f t="shared" si="27"/>
        <v>0.35899298531668578</v>
      </c>
      <c r="M94">
        <f t="shared" si="32"/>
        <v>1.282530366817727</v>
      </c>
      <c r="N94">
        <f t="shared" si="33"/>
        <v>4.5428571760577672</v>
      </c>
      <c r="O94" t="s">
        <v>108</v>
      </c>
    </row>
    <row r="95" spans="1:15" x14ac:dyDescent="0.2">
      <c r="A95" t="s">
        <v>100</v>
      </c>
      <c r="B95">
        <v>2</v>
      </c>
      <c r="C95">
        <v>12.996915817260742</v>
      </c>
      <c r="D95">
        <v>13.022648811340332</v>
      </c>
      <c r="E95">
        <f t="shared" si="21"/>
        <v>13.009782314300537</v>
      </c>
      <c r="F95">
        <f t="shared" si="22"/>
        <v>1.9850158010210315</v>
      </c>
      <c r="G95">
        <f t="shared" si="31"/>
        <v>3.9586699824918523</v>
      </c>
      <c r="H95">
        <v>2</v>
      </c>
      <c r="I95">
        <v>17.356008529663086</v>
      </c>
      <c r="J95">
        <v>17.367843627929688</v>
      </c>
      <c r="K95">
        <f t="shared" si="24"/>
        <v>17.361926078796387</v>
      </c>
      <c r="L95">
        <f t="shared" si="27"/>
        <v>0.30966322762625609</v>
      </c>
      <c r="M95">
        <f t="shared" si="32"/>
        <v>1.2394183452466943</v>
      </c>
      <c r="N95">
        <f t="shared" si="33"/>
        <v>3.1939740102071164</v>
      </c>
      <c r="O95" t="s">
        <v>108</v>
      </c>
    </row>
    <row r="96" spans="1:15" x14ac:dyDescent="0.2">
      <c r="A96" t="s">
        <v>101</v>
      </c>
      <c r="B96">
        <v>2</v>
      </c>
      <c r="C96">
        <v>12.722716331481934</v>
      </c>
      <c r="D96">
        <v>12.767252922058105</v>
      </c>
      <c r="E96">
        <f t="shared" si="21"/>
        <v>12.74498462677002</v>
      </c>
      <c r="F96">
        <f t="shared" si="22"/>
        <v>2.2498134885515491</v>
      </c>
      <c r="G96">
        <f t="shared" si="31"/>
        <v>4.7562135375257517</v>
      </c>
      <c r="H96">
        <v>2</v>
      </c>
      <c r="I96">
        <v>17.387882232666016</v>
      </c>
      <c r="J96">
        <v>17.604719161987305</v>
      </c>
      <c r="K96">
        <f t="shared" si="24"/>
        <v>17.49630069732666</v>
      </c>
      <c r="L96">
        <f t="shared" si="27"/>
        <v>0.17528860909598265</v>
      </c>
      <c r="M96">
        <f t="shared" si="32"/>
        <v>1.1291902751252629</v>
      </c>
      <c r="N96">
        <f t="shared" si="33"/>
        <v>4.212056765187902</v>
      </c>
      <c r="O96" t="s">
        <v>108</v>
      </c>
    </row>
    <row r="97" spans="1:15" x14ac:dyDescent="0.2">
      <c r="A97" t="s">
        <v>102</v>
      </c>
      <c r="B97">
        <v>2</v>
      </c>
      <c r="C97">
        <v>12.738279342651367</v>
      </c>
      <c r="D97">
        <v>12.37822151184082</v>
      </c>
      <c r="E97">
        <f t="shared" si="21"/>
        <v>12.558250427246094</v>
      </c>
      <c r="F97">
        <f t="shared" si="22"/>
        <v>2.4365476880754748</v>
      </c>
      <c r="G97">
        <f t="shared" si="31"/>
        <v>5.4134476328722974</v>
      </c>
      <c r="H97">
        <v>2</v>
      </c>
      <c r="I97">
        <v>17.364170074462891</v>
      </c>
      <c r="J97">
        <v>17.421218872070312</v>
      </c>
      <c r="K97">
        <f t="shared" si="24"/>
        <v>17.392694473266602</v>
      </c>
      <c r="L97">
        <f t="shared" si="27"/>
        <v>0.27889483315604124</v>
      </c>
      <c r="M97">
        <f t="shared" si="32"/>
        <v>1.2132651147282631</v>
      </c>
      <c r="N97">
        <f t="shared" si="33"/>
        <v>4.4618835299527717</v>
      </c>
      <c r="O97" t="s">
        <v>108</v>
      </c>
    </row>
    <row r="98" spans="1:15" x14ac:dyDescent="0.2">
      <c r="A98" t="s">
        <v>103</v>
      </c>
      <c r="B98">
        <v>2</v>
      </c>
      <c r="C98">
        <v>12.129301071166992</v>
      </c>
      <c r="D98">
        <v>12.180774688720703</v>
      </c>
      <c r="E98">
        <f t="shared" si="21"/>
        <v>12.155037879943848</v>
      </c>
      <c r="F98">
        <f t="shared" si="22"/>
        <v>2.8397602353777209</v>
      </c>
      <c r="G98">
        <f t="shared" si="31"/>
        <v>7.1590106970163321</v>
      </c>
      <c r="H98">
        <v>2</v>
      </c>
      <c r="I98">
        <v>16.983102798461914</v>
      </c>
      <c r="J98">
        <v>17.127582550048828</v>
      </c>
      <c r="K98">
        <f t="shared" si="24"/>
        <v>17.055342674255371</v>
      </c>
      <c r="L98">
        <f t="shared" si="27"/>
        <v>0.61624663216727171</v>
      </c>
      <c r="M98">
        <f t="shared" si="32"/>
        <v>1.5328819876515281</v>
      </c>
      <c r="N98">
        <f t="shared" si="33"/>
        <v>4.6702947485111936</v>
      </c>
      <c r="O98" t="s">
        <v>108</v>
      </c>
    </row>
    <row r="99" spans="1:15" x14ac:dyDescent="0.2">
      <c r="A99" t="s">
        <v>31</v>
      </c>
      <c r="B99">
        <v>2</v>
      </c>
      <c r="C99">
        <v>12.706597328186035</v>
      </c>
      <c r="D99">
        <v>12.759200096130371</v>
      </c>
      <c r="E99">
        <f t="shared" si="21"/>
        <v>12.732898712158203</v>
      </c>
      <c r="F99">
        <f>$E$109-E99</f>
        <v>2.2618994031633655</v>
      </c>
      <c r="G99">
        <f t="shared" si="31"/>
        <v>4.7962252103288323</v>
      </c>
      <c r="H99">
        <v>2</v>
      </c>
      <c r="I99">
        <v>16.976373672485352</v>
      </c>
      <c r="J99">
        <v>17.113534927368164</v>
      </c>
      <c r="K99">
        <f t="shared" si="24"/>
        <v>17.044954299926758</v>
      </c>
      <c r="L99">
        <f t="shared" si="27"/>
        <v>0.62663500649588499</v>
      </c>
      <c r="M99">
        <f t="shared" si="32"/>
        <v>1.5439596039149268</v>
      </c>
      <c r="N99">
        <f t="shared" si="33"/>
        <v>3.1064447529374011</v>
      </c>
      <c r="O99" t="s">
        <v>109</v>
      </c>
    </row>
    <row r="100" spans="1:15" x14ac:dyDescent="0.2">
      <c r="A100" t="s">
        <v>32</v>
      </c>
      <c r="B100">
        <v>2</v>
      </c>
      <c r="C100">
        <v>12.314346313476562</v>
      </c>
      <c r="D100">
        <v>12.327506065368652</v>
      </c>
      <c r="E100">
        <f t="shared" si="21"/>
        <v>12.320926189422607</v>
      </c>
      <c r="F100">
        <f t="shared" ref="F100:F107" si="34">$E$109-E100</f>
        <v>2.6738719258989612</v>
      </c>
      <c r="G100">
        <f t="shared" si="31"/>
        <v>6.3813953900424414</v>
      </c>
      <c r="H100">
        <v>2</v>
      </c>
      <c r="I100">
        <v>16.716083526611328</v>
      </c>
      <c r="J100">
        <v>16.795463562011719</v>
      </c>
      <c r="K100">
        <f t="shared" si="24"/>
        <v>16.755773544311523</v>
      </c>
      <c r="L100">
        <f t="shared" si="27"/>
        <v>0.91581576211111937</v>
      </c>
      <c r="M100">
        <f t="shared" si="32"/>
        <v>1.886635555549671</v>
      </c>
      <c r="N100">
        <f t="shared" si="33"/>
        <v>3.38242082381577</v>
      </c>
      <c r="O100" t="s">
        <v>109</v>
      </c>
    </row>
    <row r="101" spans="1:15" x14ac:dyDescent="0.2">
      <c r="A101" s="2" t="s">
        <v>92</v>
      </c>
      <c r="B101">
        <v>2</v>
      </c>
      <c r="C101">
        <v>12.373360633850098</v>
      </c>
      <c r="D101">
        <v>12.427186965942383</v>
      </c>
      <c r="E101">
        <f t="shared" si="21"/>
        <v>12.40027379989624</v>
      </c>
      <c r="F101">
        <f t="shared" si="34"/>
        <v>2.5945243154253284</v>
      </c>
      <c r="G101">
        <f t="shared" si="31"/>
        <v>6.0398985420469105</v>
      </c>
      <c r="H101">
        <v>2</v>
      </c>
      <c r="I101">
        <v>16.730690002441406</v>
      </c>
      <c r="J101">
        <v>16.767631530761719</v>
      </c>
      <c r="K101">
        <f t="shared" si="24"/>
        <v>16.749160766601562</v>
      </c>
      <c r="L101">
        <f>$K$109-K101</f>
        <v>0.92242853982108031</v>
      </c>
      <c r="M101">
        <f t="shared" si="32"/>
        <v>1.8953030406225471</v>
      </c>
      <c r="N101">
        <f t="shared" si="33"/>
        <v>3.1867719370423186</v>
      </c>
      <c r="O101" t="s">
        <v>109</v>
      </c>
    </row>
    <row r="102" spans="1:15" x14ac:dyDescent="0.2">
      <c r="A102" s="4" t="s">
        <v>104</v>
      </c>
      <c r="B102">
        <v>2</v>
      </c>
      <c r="C102">
        <v>12.293645858764648</v>
      </c>
      <c r="D102">
        <v>12.344063758850098</v>
      </c>
      <c r="E102">
        <f t="shared" si="21"/>
        <v>12.318854808807373</v>
      </c>
      <c r="F102">
        <f t="shared" si="34"/>
        <v>2.6759433065141955</v>
      </c>
      <c r="G102">
        <f t="shared" si="31"/>
        <v>6.3905641971059062</v>
      </c>
      <c r="H102">
        <v>2</v>
      </c>
      <c r="I102">
        <v>16.679574966430664</v>
      </c>
      <c r="J102">
        <v>16.661020278930664</v>
      </c>
      <c r="K102">
        <f t="shared" si="24"/>
        <v>16.670297622680664</v>
      </c>
      <c r="L102">
        <f t="shared" si="27"/>
        <v>1.0012916837419787</v>
      </c>
      <c r="M102">
        <f t="shared" si="32"/>
        <v>2.0017914557374801</v>
      </c>
      <c r="N102">
        <f t="shared" si="33"/>
        <v>3.1924225567001225</v>
      </c>
      <c r="O102" t="s">
        <v>109</v>
      </c>
    </row>
    <row r="103" spans="1:15" x14ac:dyDescent="0.2">
      <c r="A103" t="s">
        <v>35</v>
      </c>
      <c r="B103">
        <v>2</v>
      </c>
      <c r="C103">
        <v>11.982397079467773</v>
      </c>
      <c r="D103">
        <v>12.020444869995117</v>
      </c>
      <c r="E103">
        <f t="shared" si="21"/>
        <v>12.001420974731445</v>
      </c>
      <c r="F103">
        <f t="shared" si="34"/>
        <v>2.9933771405901233</v>
      </c>
      <c r="G103">
        <f t="shared" si="31"/>
        <v>7.9633592355746279</v>
      </c>
      <c r="H103">
        <v>2</v>
      </c>
      <c r="I103">
        <v>17.004819869995117</v>
      </c>
      <c r="J103">
        <v>17.152889251708984</v>
      </c>
      <c r="K103">
        <f t="shared" si="24"/>
        <v>17.078854560852051</v>
      </c>
      <c r="L103">
        <f t="shared" si="27"/>
        <v>0.59273474557059203</v>
      </c>
      <c r="M103">
        <f t="shared" si="32"/>
        <v>1.508102770876405</v>
      </c>
      <c r="N103">
        <f t="shared" si="33"/>
        <v>5.2803823382320783</v>
      </c>
      <c r="O103" t="s">
        <v>110</v>
      </c>
    </row>
    <row r="104" spans="1:15" x14ac:dyDescent="0.2">
      <c r="A104" t="s">
        <v>36</v>
      </c>
      <c r="B104">
        <v>2</v>
      </c>
      <c r="C104">
        <v>12.249892234802246</v>
      </c>
      <c r="D104">
        <v>12.192388534545898</v>
      </c>
      <c r="E104">
        <f t="shared" si="21"/>
        <v>12.221140384674072</v>
      </c>
      <c r="F104">
        <f t="shared" si="34"/>
        <v>2.7736577306474963</v>
      </c>
      <c r="G104">
        <f t="shared" si="31"/>
        <v>6.8383948691088063</v>
      </c>
      <c r="H104">
        <v>2</v>
      </c>
      <c r="I104">
        <v>17.313451766967773</v>
      </c>
      <c r="J104">
        <v>17.347991943359375</v>
      </c>
      <c r="K104">
        <f t="shared" si="24"/>
        <v>17.330721855163574</v>
      </c>
      <c r="L104">
        <f t="shared" si="27"/>
        <v>0.34086745125906859</v>
      </c>
      <c r="M104">
        <f t="shared" si="32"/>
        <v>1.2665178860512696</v>
      </c>
      <c r="N104">
        <f t="shared" si="33"/>
        <v>5.3993669923047447</v>
      </c>
      <c r="O104" t="s">
        <v>110</v>
      </c>
    </row>
    <row r="105" spans="1:15" x14ac:dyDescent="0.2">
      <c r="A105" t="s">
        <v>37</v>
      </c>
      <c r="B105">
        <v>2</v>
      </c>
      <c r="C105">
        <v>12.143754959106445</v>
      </c>
      <c r="D105">
        <v>12.152091979980469</v>
      </c>
      <c r="E105">
        <f t="shared" si="21"/>
        <v>12.147923469543457</v>
      </c>
      <c r="F105">
        <f t="shared" si="34"/>
        <v>2.8468746457781116</v>
      </c>
      <c r="G105">
        <f t="shared" si="31"/>
        <v>7.1944013562202302</v>
      </c>
      <c r="H105">
        <v>2</v>
      </c>
      <c r="I105">
        <v>17.316291809082031</v>
      </c>
      <c r="J105">
        <v>17.399335861206055</v>
      </c>
      <c r="K105">
        <f t="shared" si="24"/>
        <v>17.357813835144043</v>
      </c>
      <c r="L105">
        <f t="shared" si="27"/>
        <v>0.31377547127859984</v>
      </c>
      <c r="M105">
        <f t="shared" si="32"/>
        <v>1.242956210772636</v>
      </c>
      <c r="N105">
        <f t="shared" si="33"/>
        <v>5.78813742098614</v>
      </c>
      <c r="O105" t="s">
        <v>110</v>
      </c>
    </row>
    <row r="106" spans="1:15" x14ac:dyDescent="0.2">
      <c r="A106" t="s">
        <v>38</v>
      </c>
      <c r="B106">
        <v>2</v>
      </c>
      <c r="C106">
        <v>12.006668090820312</v>
      </c>
      <c r="D106">
        <v>12.006668090820312</v>
      </c>
      <c r="E106">
        <f t="shared" si="21"/>
        <v>12.006668090820312</v>
      </c>
      <c r="F106">
        <f t="shared" si="34"/>
        <v>2.9881300245012561</v>
      </c>
      <c r="G106">
        <f>B106^F106</f>
        <v>7.9344489147495239</v>
      </c>
      <c r="H106">
        <v>2</v>
      </c>
      <c r="I106">
        <v>17.301784515380859</v>
      </c>
      <c r="J106">
        <v>17.268466949462891</v>
      </c>
      <c r="K106">
        <f t="shared" si="24"/>
        <v>17.285125732421875</v>
      </c>
      <c r="L106">
        <f t="shared" si="27"/>
        <v>0.38646357400076781</v>
      </c>
      <c r="M106">
        <f>H106^L106</f>
        <v>1.3071852177223839</v>
      </c>
      <c r="N106">
        <f t="shared" si="33"/>
        <v>6.0698735016100969</v>
      </c>
      <c r="O106" t="s">
        <v>110</v>
      </c>
    </row>
    <row r="107" spans="1:15" x14ac:dyDescent="0.2">
      <c r="A107" t="s">
        <v>39</v>
      </c>
      <c r="B107">
        <v>2</v>
      </c>
      <c r="C107">
        <v>11.643833160400391</v>
      </c>
      <c r="D107">
        <v>11.643833160400391</v>
      </c>
      <c r="E107">
        <f t="shared" si="21"/>
        <v>11.643833160400391</v>
      </c>
      <c r="F107">
        <f t="shared" si="34"/>
        <v>3.350964954921178</v>
      </c>
      <c r="G107">
        <f>B107^F107</f>
        <v>10.203307277824289</v>
      </c>
      <c r="H107">
        <v>2</v>
      </c>
      <c r="I107">
        <v>17.1563720703125</v>
      </c>
      <c r="J107">
        <v>17.113620758056641</v>
      </c>
      <c r="K107">
        <f t="shared" si="24"/>
        <v>17.13499641418457</v>
      </c>
      <c r="L107">
        <f t="shared" si="27"/>
        <v>0.53659289223807249</v>
      </c>
      <c r="M107">
        <f>H107^L107</f>
        <v>1.4505428277819579</v>
      </c>
      <c r="N107">
        <f t="shared" si="33"/>
        <v>7.0341303148051724</v>
      </c>
      <c r="O107" t="s">
        <v>110</v>
      </c>
    </row>
    <row r="109" spans="1:15" x14ac:dyDescent="0.2">
      <c r="E109">
        <f>AVERAGE(E64:E70)</f>
        <v>14.994798115321569</v>
      </c>
      <c r="K109">
        <f>AVERAGE(K64:K70)</f>
        <v>17.671589306422643</v>
      </c>
    </row>
    <row r="111" spans="1:15" x14ac:dyDescent="0.2">
      <c r="E111">
        <v>28.672212600708008</v>
      </c>
      <c r="K111">
        <v>31.214338302612305</v>
      </c>
    </row>
    <row r="116" spans="1:15" x14ac:dyDescent="0.2">
      <c r="A116" t="s">
        <v>40</v>
      </c>
      <c r="B116" t="s">
        <v>18</v>
      </c>
      <c r="C116" t="s">
        <v>131</v>
      </c>
    </row>
    <row r="117" spans="1:15" x14ac:dyDescent="0.2">
      <c r="A117" s="1" t="s">
        <v>115</v>
      </c>
      <c r="B117" t="s">
        <v>0</v>
      </c>
      <c r="C117" t="s">
        <v>1</v>
      </c>
      <c r="D117" t="s">
        <v>2</v>
      </c>
      <c r="E117" t="s">
        <v>3</v>
      </c>
      <c r="F117" t="s">
        <v>4</v>
      </c>
      <c r="G117" t="s">
        <v>5</v>
      </c>
      <c r="H117" t="s">
        <v>6</v>
      </c>
      <c r="I117" t="s">
        <v>7</v>
      </c>
      <c r="J117" t="s">
        <v>8</v>
      </c>
      <c r="K117" t="s">
        <v>9</v>
      </c>
      <c r="L117" t="s">
        <v>10</v>
      </c>
      <c r="M117" t="s">
        <v>11</v>
      </c>
      <c r="N117" t="s">
        <v>12</v>
      </c>
      <c r="O117" s="1" t="s">
        <v>115</v>
      </c>
    </row>
    <row r="118" spans="1:15" x14ac:dyDescent="0.2">
      <c r="A118" t="s">
        <v>20</v>
      </c>
      <c r="B118">
        <v>2</v>
      </c>
      <c r="C118">
        <v>26.248044967651367</v>
      </c>
      <c r="D118">
        <v>26.236110687255859</v>
      </c>
      <c r="E118">
        <f t="shared" ref="E118:E159" si="35">AVERAGE(C118:D118)</f>
        <v>26.242077827453613</v>
      </c>
      <c r="F118">
        <f>$E$161-E118</f>
        <v>0.29898834228515625</v>
      </c>
      <c r="G118">
        <f t="shared" ref="G118:G129" si="36">B118^F118</f>
        <v>1.230281403407119</v>
      </c>
      <c r="H118">
        <v>2</v>
      </c>
      <c r="I118">
        <v>17.883834838867188</v>
      </c>
      <c r="J118">
        <v>17.849166870117188</v>
      </c>
      <c r="K118">
        <f t="shared" ref="K118:K159" si="37">AVERAGE(I118:J118)</f>
        <v>17.866500854492188</v>
      </c>
      <c r="L118">
        <f>$K$161-K118</f>
        <v>0.10084724426269531</v>
      </c>
      <c r="M118">
        <f t="shared" ref="M118:M129" si="38">H118^L118</f>
        <v>1.0724030624015668</v>
      </c>
      <c r="N118">
        <f t="shared" ref="N118:N155" si="39">G118/M118</f>
        <v>1.1472192187254626</v>
      </c>
      <c r="O118" t="s">
        <v>41</v>
      </c>
    </row>
    <row r="119" spans="1:15" x14ac:dyDescent="0.2">
      <c r="A119" t="s">
        <v>21</v>
      </c>
      <c r="B119">
        <v>2</v>
      </c>
      <c r="C119">
        <v>26.571756362915039</v>
      </c>
      <c r="D119">
        <v>26.451431274414062</v>
      </c>
      <c r="E119">
        <f t="shared" si="35"/>
        <v>26.511593818664551</v>
      </c>
      <c r="F119">
        <f t="shared" ref="F119:F159" si="40">$E$161-E119</f>
        <v>2.947235107421875E-2</v>
      </c>
      <c r="G119">
        <f t="shared" si="36"/>
        <v>1.0206387706807467</v>
      </c>
      <c r="H119">
        <v>2</v>
      </c>
      <c r="I119">
        <v>18.19084358215332</v>
      </c>
      <c r="J119">
        <v>18.207069396972656</v>
      </c>
      <c r="K119">
        <f t="shared" si="37"/>
        <v>18.198956489562988</v>
      </c>
      <c r="L119">
        <f t="shared" ref="L119:L159" si="41">$K$161-K119</f>
        <v>-0.23160839080810547</v>
      </c>
      <c r="M119">
        <f t="shared" si="38"/>
        <v>0.85168486010451683</v>
      </c>
      <c r="N119">
        <f t="shared" si="39"/>
        <v>1.1983760877884999</v>
      </c>
      <c r="O119" t="s">
        <v>41</v>
      </c>
    </row>
    <row r="120" spans="1:15" x14ac:dyDescent="0.2">
      <c r="A120" t="s">
        <v>22</v>
      </c>
      <c r="B120">
        <v>2</v>
      </c>
      <c r="C120">
        <v>26.139636993408203</v>
      </c>
      <c r="D120">
        <v>26.189006805419922</v>
      </c>
      <c r="E120">
        <f t="shared" si="35"/>
        <v>26.164321899414062</v>
      </c>
      <c r="F120">
        <f t="shared" si="40"/>
        <v>0.37674427032470703</v>
      </c>
      <c r="G120">
        <f t="shared" si="36"/>
        <v>1.2984084286551505</v>
      </c>
      <c r="H120">
        <v>2</v>
      </c>
      <c r="I120">
        <v>17.973150253295898</v>
      </c>
      <c r="J120">
        <v>17.859968185424805</v>
      </c>
      <c r="K120">
        <f t="shared" si="37"/>
        <v>17.916559219360352</v>
      </c>
      <c r="L120">
        <f t="shared" si="41"/>
        <v>5.078887939453125E-2</v>
      </c>
      <c r="M120">
        <f t="shared" si="38"/>
        <v>1.0358311713665256</v>
      </c>
      <c r="N120">
        <f t="shared" si="39"/>
        <v>1.2534942609829154</v>
      </c>
      <c r="O120" t="s">
        <v>41</v>
      </c>
    </row>
    <row r="121" spans="1:15" x14ac:dyDescent="0.2">
      <c r="A121" t="s">
        <v>23</v>
      </c>
      <c r="B121">
        <v>2</v>
      </c>
      <c r="C121">
        <v>26.232198715209961</v>
      </c>
      <c r="D121">
        <v>26.126108169555664</v>
      </c>
      <c r="E121">
        <f t="shared" si="35"/>
        <v>26.179153442382812</v>
      </c>
      <c r="F121">
        <f t="shared" si="40"/>
        <v>0.36191272735595703</v>
      </c>
      <c r="G121">
        <f t="shared" si="36"/>
        <v>1.2851285941074257</v>
      </c>
      <c r="H121">
        <v>2</v>
      </c>
      <c r="I121">
        <v>17.987537384033203</v>
      </c>
      <c r="J121">
        <v>17.816902160644531</v>
      </c>
      <c r="K121">
        <f t="shared" si="37"/>
        <v>17.902219772338867</v>
      </c>
      <c r="L121">
        <f t="shared" si="41"/>
        <v>6.5128326416015625E-2</v>
      </c>
      <c r="M121">
        <f t="shared" si="38"/>
        <v>1.0461779922380021</v>
      </c>
      <c r="N121">
        <f t="shared" si="39"/>
        <v>1.2284033918150548</v>
      </c>
      <c r="O121" t="s">
        <v>41</v>
      </c>
    </row>
    <row r="122" spans="1:15" x14ac:dyDescent="0.2">
      <c r="A122" t="s">
        <v>24</v>
      </c>
      <c r="B122">
        <v>2</v>
      </c>
      <c r="C122">
        <v>27.191831588745117</v>
      </c>
      <c r="D122">
        <v>27.376399993896484</v>
      </c>
      <c r="E122">
        <f t="shared" si="35"/>
        <v>27.284115791320801</v>
      </c>
      <c r="F122">
        <f t="shared" si="40"/>
        <v>-0.74304962158203125</v>
      </c>
      <c r="G122">
        <f t="shared" si="36"/>
        <v>0.59747505188490779</v>
      </c>
      <c r="H122">
        <v>2</v>
      </c>
      <c r="I122">
        <v>17.958227157592773</v>
      </c>
      <c r="J122">
        <v>17.979005813598633</v>
      </c>
      <c r="K122">
        <f t="shared" si="37"/>
        <v>17.968616485595703</v>
      </c>
      <c r="L122">
        <f t="shared" si="41"/>
        <v>-1.2683868408203125E-3</v>
      </c>
      <c r="M122">
        <f t="shared" si="38"/>
        <v>0.99912120760183831</v>
      </c>
      <c r="N122">
        <f t="shared" si="39"/>
        <v>0.5980005702401312</v>
      </c>
      <c r="O122" t="s">
        <v>41</v>
      </c>
    </row>
    <row r="123" spans="1:15" x14ac:dyDescent="0.2">
      <c r="A123" t="s">
        <v>25</v>
      </c>
      <c r="B123">
        <v>2</v>
      </c>
      <c r="C123">
        <v>26.36003303527832</v>
      </c>
      <c r="D123">
        <v>26.665895462036133</v>
      </c>
      <c r="E123">
        <f t="shared" si="35"/>
        <v>26.512964248657227</v>
      </c>
      <c r="F123">
        <f t="shared" si="40"/>
        <v>2.8101921081542969E-2</v>
      </c>
      <c r="G123">
        <f t="shared" si="36"/>
        <v>1.0196697163569117</v>
      </c>
      <c r="H123">
        <v>2</v>
      </c>
      <c r="I123">
        <v>18.115316390991211</v>
      </c>
      <c r="J123">
        <v>17.893915176391602</v>
      </c>
      <c r="K123">
        <f t="shared" si="37"/>
        <v>18.004615783691406</v>
      </c>
      <c r="L123">
        <f t="shared" si="41"/>
        <v>-3.7267684936523438E-2</v>
      </c>
      <c r="M123">
        <f t="shared" si="38"/>
        <v>0.97449880067849526</v>
      </c>
      <c r="N123">
        <f t="shared" si="39"/>
        <v>1.046352972058012</v>
      </c>
      <c r="O123" t="s">
        <v>41</v>
      </c>
    </row>
    <row r="124" spans="1:15" x14ac:dyDescent="0.2">
      <c r="A124" t="s">
        <v>26</v>
      </c>
      <c r="B124">
        <v>2</v>
      </c>
      <c r="C124">
        <v>26.833133697509766</v>
      </c>
      <c r="D124">
        <v>26.953338623046875</v>
      </c>
      <c r="E124">
        <f t="shared" si="35"/>
        <v>26.89323616027832</v>
      </c>
      <c r="F124">
        <f t="shared" si="40"/>
        <v>-0.35216999053955078</v>
      </c>
      <c r="G124">
        <f t="shared" si="36"/>
        <v>0.78340487411851834</v>
      </c>
      <c r="H124">
        <v>2</v>
      </c>
      <c r="I124">
        <v>17.969995498657227</v>
      </c>
      <c r="J124">
        <v>17.857940673828125</v>
      </c>
      <c r="K124">
        <f t="shared" si="37"/>
        <v>17.913968086242676</v>
      </c>
      <c r="L124">
        <f t="shared" si="41"/>
        <v>5.3380012512207031E-2</v>
      </c>
      <c r="M124">
        <f t="shared" si="38"/>
        <v>1.037693233742788</v>
      </c>
      <c r="N124">
        <f t="shared" si="39"/>
        <v>0.75494842661053729</v>
      </c>
      <c r="O124" t="s">
        <v>41</v>
      </c>
    </row>
    <row r="125" spans="1:15" x14ac:dyDescent="0.2">
      <c r="A125" t="s">
        <v>27</v>
      </c>
      <c r="B125">
        <v>2</v>
      </c>
      <c r="C125">
        <v>24.46739387512207</v>
      </c>
      <c r="D125">
        <v>24.487331390380859</v>
      </c>
      <c r="E125">
        <f t="shared" si="35"/>
        <v>24.477362632751465</v>
      </c>
      <c r="F125">
        <f t="shared" si="40"/>
        <v>2.0637035369873047</v>
      </c>
      <c r="G125">
        <f t="shared" si="36"/>
        <v>4.1805812344524282</v>
      </c>
      <c r="H125">
        <v>2</v>
      </c>
      <c r="I125">
        <v>17.846628189086914</v>
      </c>
      <c r="J125">
        <v>17.909980773925781</v>
      </c>
      <c r="K125">
        <f t="shared" si="37"/>
        <v>17.878304481506348</v>
      </c>
      <c r="L125">
        <f t="shared" si="41"/>
        <v>8.9043617248535156E-2</v>
      </c>
      <c r="M125">
        <f t="shared" si="38"/>
        <v>1.0636648303697376</v>
      </c>
      <c r="N125">
        <f t="shared" si="39"/>
        <v>3.9303557992034275</v>
      </c>
      <c r="O125" t="s">
        <v>42</v>
      </c>
    </row>
    <row r="126" spans="1:15" x14ac:dyDescent="0.2">
      <c r="A126" t="s">
        <v>28</v>
      </c>
      <c r="B126">
        <v>2</v>
      </c>
      <c r="C126">
        <v>23.653423309326172</v>
      </c>
      <c r="D126">
        <v>23.788848876953125</v>
      </c>
      <c r="E126">
        <f t="shared" si="35"/>
        <v>23.721136093139648</v>
      </c>
      <c r="F126">
        <f t="shared" si="40"/>
        <v>2.8199300765991211</v>
      </c>
      <c r="G126">
        <f t="shared" si="36"/>
        <v>7.0612817214202108</v>
      </c>
      <c r="H126">
        <v>2</v>
      </c>
      <c r="I126">
        <v>17.936660766601562</v>
      </c>
      <c r="J126">
        <v>17.906148910522461</v>
      </c>
      <c r="K126">
        <f t="shared" si="37"/>
        <v>17.921404838562012</v>
      </c>
      <c r="L126">
        <f t="shared" si="41"/>
        <v>4.5943260192871094E-2</v>
      </c>
      <c r="M126">
        <f t="shared" si="38"/>
        <v>1.0323579330411259</v>
      </c>
      <c r="N126">
        <f t="shared" si="39"/>
        <v>6.8399549181736292</v>
      </c>
      <c r="O126" t="s">
        <v>42</v>
      </c>
    </row>
    <row r="127" spans="1:15" x14ac:dyDescent="0.2">
      <c r="A127" t="s">
        <v>29</v>
      </c>
      <c r="B127">
        <v>2</v>
      </c>
      <c r="C127">
        <v>24.512758255004883</v>
      </c>
      <c r="D127">
        <v>24.514883041381836</v>
      </c>
      <c r="E127">
        <f t="shared" si="35"/>
        <v>24.513820648193359</v>
      </c>
      <c r="F127">
        <f t="shared" si="40"/>
        <v>2.0272455215454102</v>
      </c>
      <c r="G127">
        <f t="shared" si="36"/>
        <v>4.0762584355659133</v>
      </c>
      <c r="H127">
        <v>2</v>
      </c>
      <c r="I127">
        <v>18.178691864013672</v>
      </c>
      <c r="J127">
        <v>18.222818374633789</v>
      </c>
      <c r="K127">
        <f t="shared" si="37"/>
        <v>18.20075511932373</v>
      </c>
      <c r="L127">
        <f t="shared" si="41"/>
        <v>-0.23340702056884766</v>
      </c>
      <c r="M127">
        <f t="shared" si="38"/>
        <v>0.85062371329984521</v>
      </c>
      <c r="N127">
        <f t="shared" si="39"/>
        <v>4.7920818239980463</v>
      </c>
      <c r="O127" t="s">
        <v>42</v>
      </c>
    </row>
    <row r="128" spans="1:15" x14ac:dyDescent="0.2">
      <c r="A128" t="s">
        <v>30</v>
      </c>
      <c r="B128">
        <v>2</v>
      </c>
      <c r="C128">
        <v>24.239912033081055</v>
      </c>
      <c r="D128">
        <v>24.231515884399414</v>
      </c>
      <c r="E128">
        <f t="shared" si="35"/>
        <v>24.235713958740234</v>
      </c>
      <c r="F128">
        <f t="shared" si="40"/>
        <v>2.3053522109985352</v>
      </c>
      <c r="G128">
        <f t="shared" si="36"/>
        <v>4.9428811268588353</v>
      </c>
      <c r="H128">
        <v>2</v>
      </c>
      <c r="I128">
        <v>17.992515563964844</v>
      </c>
      <c r="J128">
        <v>17.973821640014648</v>
      </c>
      <c r="K128">
        <f t="shared" si="37"/>
        <v>17.983168601989746</v>
      </c>
      <c r="L128">
        <f t="shared" si="41"/>
        <v>-1.5820503234863281E-2</v>
      </c>
      <c r="M128">
        <f t="shared" si="38"/>
        <v>0.9890939694994787</v>
      </c>
      <c r="N128">
        <f t="shared" si="39"/>
        <v>4.9973827353938187</v>
      </c>
      <c r="O128" t="s">
        <v>42</v>
      </c>
    </row>
    <row r="129" spans="1:15" x14ac:dyDescent="0.2">
      <c r="A129" t="s">
        <v>31</v>
      </c>
      <c r="B129">
        <v>2</v>
      </c>
      <c r="C129">
        <v>26.368911743164062</v>
      </c>
      <c r="D129">
        <v>26.36749267578125</v>
      </c>
      <c r="E129">
        <f t="shared" si="35"/>
        <v>26.368202209472656</v>
      </c>
      <c r="F129">
        <f t="shared" si="40"/>
        <v>0.17286396026611328</v>
      </c>
      <c r="G129">
        <f t="shared" si="36"/>
        <v>1.1272941083065515</v>
      </c>
      <c r="H129">
        <v>2</v>
      </c>
      <c r="I129">
        <v>17.33978271484375</v>
      </c>
      <c r="J129">
        <v>17.457439422607422</v>
      </c>
      <c r="K129">
        <f t="shared" si="37"/>
        <v>17.398611068725586</v>
      </c>
      <c r="L129">
        <f t="shared" si="41"/>
        <v>0.56873703002929688</v>
      </c>
      <c r="M129">
        <f t="shared" si="38"/>
        <v>1.4832245516356284</v>
      </c>
      <c r="N129">
        <f t="shared" si="39"/>
        <v>0.7600292936517441</v>
      </c>
      <c r="O129" t="s">
        <v>112</v>
      </c>
    </row>
    <row r="130" spans="1:15" x14ac:dyDescent="0.2">
      <c r="A130" t="s">
        <v>32</v>
      </c>
      <c r="B130">
        <v>2</v>
      </c>
      <c r="C130">
        <v>26.360368728637695</v>
      </c>
      <c r="D130">
        <v>26.408542633056641</v>
      </c>
      <c r="E130">
        <f t="shared" si="35"/>
        <v>26.384455680847168</v>
      </c>
      <c r="F130">
        <f t="shared" si="40"/>
        <v>0.15661048889160156</v>
      </c>
      <c r="G130">
        <f>B130^F130</f>
        <v>1.1146652312745209</v>
      </c>
      <c r="H130">
        <v>2</v>
      </c>
      <c r="I130">
        <v>17.312799453735352</v>
      </c>
      <c r="J130">
        <v>17.38566780090332</v>
      </c>
      <c r="K130">
        <f t="shared" si="37"/>
        <v>17.349233627319336</v>
      </c>
      <c r="L130">
        <f t="shared" si="41"/>
        <v>0.61811447143554688</v>
      </c>
      <c r="M130">
        <f>H130^L130</f>
        <v>1.5348678761095789</v>
      </c>
      <c r="N130">
        <f t="shared" si="39"/>
        <v>0.72622878400442958</v>
      </c>
      <c r="O130" t="s">
        <v>112</v>
      </c>
    </row>
    <row r="131" spans="1:15" x14ac:dyDescent="0.2">
      <c r="A131" t="s">
        <v>33</v>
      </c>
      <c r="B131">
        <v>2</v>
      </c>
      <c r="C131">
        <v>25.892471313476562</v>
      </c>
      <c r="D131">
        <v>25.929771423339844</v>
      </c>
      <c r="E131">
        <f t="shared" si="35"/>
        <v>25.911121368408203</v>
      </c>
      <c r="F131">
        <f t="shared" si="40"/>
        <v>0.62994480133056641</v>
      </c>
      <c r="G131">
        <f t="shared" ref="G131:G153" si="42">B131^F131</f>
        <v>1.5475057835971699</v>
      </c>
      <c r="H131">
        <v>2</v>
      </c>
      <c r="I131">
        <v>17.522216796875</v>
      </c>
      <c r="J131">
        <v>17.418186187744141</v>
      </c>
      <c r="K131">
        <f t="shared" si="37"/>
        <v>17.47020149230957</v>
      </c>
      <c r="L131">
        <f t="shared" si="41"/>
        <v>0.4971466064453125</v>
      </c>
      <c r="M131">
        <f t="shared" ref="M131:M153" si="43">H131^L131</f>
        <v>1.4114192643271337</v>
      </c>
      <c r="N131">
        <f t="shared" si="39"/>
        <v>1.0964182101729445</v>
      </c>
      <c r="O131" t="s">
        <v>112</v>
      </c>
    </row>
    <row r="132" spans="1:15" x14ac:dyDescent="0.2">
      <c r="A132" t="s">
        <v>34</v>
      </c>
      <c r="B132">
        <v>2</v>
      </c>
      <c r="C132">
        <v>26.434240341186523</v>
      </c>
      <c r="D132">
        <v>26.376285552978516</v>
      </c>
      <c r="E132">
        <f t="shared" si="35"/>
        <v>26.40526294708252</v>
      </c>
      <c r="F132">
        <f t="shared" si="40"/>
        <v>0.13580322265625</v>
      </c>
      <c r="G132">
        <f t="shared" si="42"/>
        <v>1.0987043488504646</v>
      </c>
      <c r="H132">
        <v>2</v>
      </c>
      <c r="I132">
        <v>17.610025405883789</v>
      </c>
      <c r="J132">
        <v>17.601787567138672</v>
      </c>
      <c r="K132">
        <f t="shared" si="37"/>
        <v>17.60590648651123</v>
      </c>
      <c r="L132">
        <f t="shared" si="41"/>
        <v>0.36144161224365234</v>
      </c>
      <c r="M132">
        <f t="shared" si="43"/>
        <v>1.2847090011642781</v>
      </c>
      <c r="N132">
        <f t="shared" si="39"/>
        <v>0.85521651039632696</v>
      </c>
      <c r="O132" t="s">
        <v>112</v>
      </c>
    </row>
    <row r="133" spans="1:15" x14ac:dyDescent="0.2">
      <c r="A133" t="s">
        <v>35</v>
      </c>
      <c r="B133">
        <v>2</v>
      </c>
      <c r="C133">
        <v>23.419662475585938</v>
      </c>
      <c r="D133">
        <v>23.584270477294922</v>
      </c>
      <c r="E133">
        <f t="shared" si="35"/>
        <v>23.50196647644043</v>
      </c>
      <c r="F133">
        <f t="shared" si="40"/>
        <v>3.0390996932983398</v>
      </c>
      <c r="G133">
        <f t="shared" si="42"/>
        <v>8.2197794996675952</v>
      </c>
      <c r="H133">
        <v>2</v>
      </c>
      <c r="I133">
        <v>17.559249877929688</v>
      </c>
      <c r="J133">
        <v>17.521194458007812</v>
      </c>
      <c r="K133">
        <f t="shared" si="37"/>
        <v>17.54022216796875</v>
      </c>
      <c r="L133">
        <f t="shared" si="41"/>
        <v>0.42712593078613281</v>
      </c>
      <c r="M133">
        <f t="shared" si="43"/>
        <v>1.3445523530818266</v>
      </c>
      <c r="N133">
        <f t="shared" si="39"/>
        <v>6.1133949011558917</v>
      </c>
      <c r="O133" t="s">
        <v>110</v>
      </c>
    </row>
    <row r="134" spans="1:15" x14ac:dyDescent="0.2">
      <c r="A134" t="s">
        <v>36</v>
      </c>
      <c r="B134">
        <v>2</v>
      </c>
      <c r="C134">
        <v>23.881914138793945</v>
      </c>
      <c r="D134">
        <v>23.982328414916992</v>
      </c>
      <c r="E134">
        <f t="shared" si="35"/>
        <v>23.932121276855469</v>
      </c>
      <c r="F134">
        <f t="shared" si="40"/>
        <v>2.6089448928833008</v>
      </c>
      <c r="G134">
        <f t="shared" si="42"/>
        <v>6.1005735828755858</v>
      </c>
      <c r="H134">
        <v>2</v>
      </c>
      <c r="I134">
        <v>17.920392990112305</v>
      </c>
      <c r="J134">
        <v>17.930202484130859</v>
      </c>
      <c r="K134">
        <f t="shared" si="37"/>
        <v>17.925297737121582</v>
      </c>
      <c r="L134">
        <f t="shared" si="41"/>
        <v>4.2050361633300781E-2</v>
      </c>
      <c r="M134">
        <f t="shared" si="43"/>
        <v>1.029576023271364</v>
      </c>
      <c r="N134">
        <f t="shared" si="39"/>
        <v>5.9253260031169797</v>
      </c>
      <c r="O134" t="s">
        <v>110</v>
      </c>
    </row>
    <row r="135" spans="1:15" x14ac:dyDescent="0.2">
      <c r="A135" t="s">
        <v>37</v>
      </c>
      <c r="B135">
        <v>2</v>
      </c>
      <c r="C135">
        <v>23.971059799194336</v>
      </c>
      <c r="D135">
        <v>24.217367172241211</v>
      </c>
      <c r="E135">
        <f t="shared" si="35"/>
        <v>24.094213485717773</v>
      </c>
      <c r="F135">
        <f t="shared" si="40"/>
        <v>2.4468526840209961</v>
      </c>
      <c r="G135">
        <f t="shared" si="42"/>
        <v>5.452253662056683</v>
      </c>
      <c r="H135">
        <v>2</v>
      </c>
      <c r="I135">
        <v>17.988330841064453</v>
      </c>
      <c r="J135">
        <v>17.849504470825195</v>
      </c>
      <c r="K135">
        <f t="shared" si="37"/>
        <v>17.918917655944824</v>
      </c>
      <c r="L135">
        <f t="shared" si="41"/>
        <v>4.8430442810058594E-2</v>
      </c>
      <c r="M135">
        <f t="shared" si="43"/>
        <v>1.034139236233838</v>
      </c>
      <c r="N135">
        <f t="shared" si="39"/>
        <v>5.2722626422268615</v>
      </c>
      <c r="O135" t="s">
        <v>110</v>
      </c>
    </row>
    <row r="136" spans="1:15" x14ac:dyDescent="0.2">
      <c r="A136" t="s">
        <v>38</v>
      </c>
      <c r="B136">
        <v>2</v>
      </c>
      <c r="C136">
        <v>23.782962799072266</v>
      </c>
      <c r="D136">
        <v>23.816610336303711</v>
      </c>
      <c r="E136">
        <f t="shared" si="35"/>
        <v>23.799786567687988</v>
      </c>
      <c r="F136">
        <f t="shared" si="40"/>
        <v>2.7412796020507812</v>
      </c>
      <c r="G136">
        <f t="shared" si="42"/>
        <v>6.686631450909899</v>
      </c>
      <c r="H136">
        <v>2</v>
      </c>
      <c r="I136">
        <v>17.985128402709961</v>
      </c>
      <c r="J136">
        <v>18.008758544921875</v>
      </c>
      <c r="K136">
        <f t="shared" si="37"/>
        <v>17.996943473815918</v>
      </c>
      <c r="L136">
        <f t="shared" si="41"/>
        <v>-2.9595375061035156E-2</v>
      </c>
      <c r="M136">
        <f t="shared" si="43"/>
        <v>0.97969502886821958</v>
      </c>
      <c r="N136">
        <f t="shared" si="39"/>
        <v>6.8252172909711977</v>
      </c>
      <c r="O136" t="s">
        <v>110</v>
      </c>
    </row>
    <row r="137" spans="1:15" x14ac:dyDescent="0.2">
      <c r="A137" t="s">
        <v>39</v>
      </c>
      <c r="B137">
        <v>2</v>
      </c>
      <c r="C137">
        <v>23.836101531982422</v>
      </c>
      <c r="D137">
        <v>24.184152603149414</v>
      </c>
      <c r="E137">
        <f t="shared" si="35"/>
        <v>24.010127067565918</v>
      </c>
      <c r="F137">
        <f t="shared" si="40"/>
        <v>2.5309391021728516</v>
      </c>
      <c r="G137">
        <f t="shared" si="42"/>
        <v>5.7794776281065081</v>
      </c>
      <c r="H137">
        <v>2</v>
      </c>
      <c r="I137">
        <v>17.65473747253418</v>
      </c>
      <c r="J137">
        <v>17.669973373413086</v>
      </c>
      <c r="K137">
        <f t="shared" si="37"/>
        <v>17.662355422973633</v>
      </c>
      <c r="L137">
        <f t="shared" si="41"/>
        <v>0.30499267578125</v>
      </c>
      <c r="M137">
        <f t="shared" si="43"/>
        <v>1.2354123652169819</v>
      </c>
      <c r="N137">
        <f t="shared" si="39"/>
        <v>4.6781769317092987</v>
      </c>
      <c r="O137" t="s">
        <v>110</v>
      </c>
    </row>
    <row r="138" spans="1:15" x14ac:dyDescent="0.2">
      <c r="A138" t="s">
        <v>54</v>
      </c>
      <c r="B138">
        <v>2</v>
      </c>
      <c r="C138">
        <v>25.466638565063477</v>
      </c>
      <c r="D138">
        <v>25.603721618652344</v>
      </c>
      <c r="E138">
        <f t="shared" ref="E138:E148" si="44">AVERAGE(C138:D138)</f>
        <v>25.53518009185791</v>
      </c>
      <c r="F138">
        <f t="shared" si="40"/>
        <v>1.0058860778808594</v>
      </c>
      <c r="G138">
        <f t="shared" ref="G138:G148" si="45">B138^F138</f>
        <v>2.0081765049694345</v>
      </c>
      <c r="H138">
        <v>2</v>
      </c>
      <c r="I138">
        <v>17.109529495239258</v>
      </c>
      <c r="J138">
        <v>17.152297973632812</v>
      </c>
      <c r="K138">
        <f t="shared" ref="K138:K148" si="46">AVERAGE(I138:J138)</f>
        <v>17.130913734436035</v>
      </c>
      <c r="L138">
        <f t="shared" si="41"/>
        <v>0.83643436431884766</v>
      </c>
      <c r="M138">
        <f t="shared" ref="M138:M148" si="47">H138^L138</f>
        <v>1.7856314770953037</v>
      </c>
      <c r="N138">
        <f t="shared" ref="N138:N148" si="48">G138/M138</f>
        <v>1.1246309951010418</v>
      </c>
      <c r="O138" t="s">
        <v>117</v>
      </c>
    </row>
    <row r="139" spans="1:15" x14ac:dyDescent="0.2">
      <c r="A139" t="s">
        <v>55</v>
      </c>
      <c r="B139">
        <v>2</v>
      </c>
      <c r="C139">
        <v>25.753665924072266</v>
      </c>
      <c r="D139">
        <v>25.570310592651367</v>
      </c>
      <c r="E139">
        <f t="shared" si="44"/>
        <v>25.661988258361816</v>
      </c>
      <c r="F139">
        <f t="shared" si="40"/>
        <v>0.87907791137695312</v>
      </c>
      <c r="G139">
        <f t="shared" si="45"/>
        <v>1.8391994138408474</v>
      </c>
      <c r="H139">
        <v>2</v>
      </c>
      <c r="I139">
        <v>17.002933502197266</v>
      </c>
      <c r="J139">
        <v>17.161785125732422</v>
      </c>
      <c r="K139">
        <f t="shared" si="46"/>
        <v>17.082359313964844</v>
      </c>
      <c r="L139">
        <f t="shared" si="41"/>
        <v>0.88498878479003906</v>
      </c>
      <c r="M139">
        <f t="shared" si="47"/>
        <v>1.8467502651520953</v>
      </c>
      <c r="N139">
        <f t="shared" si="48"/>
        <v>0.99591127644396138</v>
      </c>
      <c r="O139" t="s">
        <v>117</v>
      </c>
    </row>
    <row r="140" spans="1:15" x14ac:dyDescent="0.2">
      <c r="A140" t="s">
        <v>49</v>
      </c>
      <c r="B140">
        <v>2</v>
      </c>
      <c r="C140">
        <v>25.400445938110352</v>
      </c>
      <c r="D140">
        <v>25.280546188354492</v>
      </c>
      <c r="E140">
        <f t="shared" si="44"/>
        <v>25.340496063232422</v>
      </c>
      <c r="F140">
        <f t="shared" si="40"/>
        <v>1.2005701065063477</v>
      </c>
      <c r="G140">
        <f t="shared" si="45"/>
        <v>2.2983047464096584</v>
      </c>
      <c r="H140">
        <v>2</v>
      </c>
      <c r="I140">
        <v>17.54301643371582</v>
      </c>
      <c r="J140">
        <v>17.530899047851562</v>
      </c>
      <c r="K140">
        <f t="shared" si="46"/>
        <v>17.536957740783691</v>
      </c>
      <c r="L140">
        <f t="shared" si="41"/>
        <v>0.43039035797119141</v>
      </c>
      <c r="M140">
        <f t="shared" si="47"/>
        <v>1.3475981546216169</v>
      </c>
      <c r="N140">
        <f t="shared" si="48"/>
        <v>1.7054822600695709</v>
      </c>
      <c r="O140" t="s">
        <v>117</v>
      </c>
    </row>
    <row r="141" spans="1:15" x14ac:dyDescent="0.2">
      <c r="A141" t="s">
        <v>56</v>
      </c>
      <c r="B141">
        <v>2</v>
      </c>
      <c r="C141">
        <v>25.005054473876953</v>
      </c>
      <c r="D141">
        <v>24.956981658935547</v>
      </c>
      <c r="E141">
        <f t="shared" si="44"/>
        <v>24.98101806640625</v>
      </c>
      <c r="F141">
        <f t="shared" si="40"/>
        <v>1.5600481033325195</v>
      </c>
      <c r="G141">
        <f t="shared" si="45"/>
        <v>2.9486367484221647</v>
      </c>
      <c r="H141">
        <v>2</v>
      </c>
      <c r="I141">
        <v>17.176982879638672</v>
      </c>
      <c r="J141">
        <v>17.17003059387207</v>
      </c>
      <c r="K141">
        <f t="shared" si="46"/>
        <v>17.173506736755371</v>
      </c>
      <c r="L141">
        <f t="shared" si="41"/>
        <v>0.79384136199951172</v>
      </c>
      <c r="M141">
        <f t="shared" si="47"/>
        <v>1.7336844814990546</v>
      </c>
      <c r="N141">
        <f t="shared" si="48"/>
        <v>1.7007920298580423</v>
      </c>
      <c r="O141" t="s">
        <v>117</v>
      </c>
    </row>
    <row r="142" spans="1:15" x14ac:dyDescent="0.2">
      <c r="A142" t="s">
        <v>57</v>
      </c>
      <c r="B142">
        <v>2</v>
      </c>
      <c r="C142">
        <v>24.377573013305664</v>
      </c>
      <c r="D142">
        <v>24.408462524414062</v>
      </c>
      <c r="E142">
        <f t="shared" si="44"/>
        <v>24.393017768859863</v>
      </c>
      <c r="F142">
        <f t="shared" si="40"/>
        <v>2.1480484008789062</v>
      </c>
      <c r="G142">
        <f t="shared" si="45"/>
        <v>4.4322780871648764</v>
      </c>
      <c r="H142">
        <v>2</v>
      </c>
      <c r="I142">
        <v>17.278532028198242</v>
      </c>
      <c r="J142">
        <v>16.7919921875</v>
      </c>
      <c r="K142">
        <f t="shared" si="46"/>
        <v>17.035262107849121</v>
      </c>
      <c r="L142">
        <f t="shared" si="41"/>
        <v>0.93208599090576172</v>
      </c>
      <c r="M142">
        <f t="shared" si="47"/>
        <v>1.9080328247695766</v>
      </c>
      <c r="N142">
        <f t="shared" si="48"/>
        <v>2.3229569374416501</v>
      </c>
      <c r="O142" t="s">
        <v>117</v>
      </c>
    </row>
    <row r="143" spans="1:15" x14ac:dyDescent="0.2">
      <c r="A143" t="s">
        <v>58</v>
      </c>
      <c r="B143">
        <v>2</v>
      </c>
      <c r="C143">
        <v>23.260358810424805</v>
      </c>
      <c r="D143">
        <v>23.434309005737305</v>
      </c>
      <c r="E143">
        <f t="shared" si="44"/>
        <v>23.347333908081055</v>
      </c>
      <c r="F143">
        <f t="shared" si="40"/>
        <v>3.1937322616577148</v>
      </c>
      <c r="G143">
        <f t="shared" si="45"/>
        <v>9.149749598523508</v>
      </c>
      <c r="H143">
        <v>2</v>
      </c>
      <c r="I143">
        <v>16.953483581542969</v>
      </c>
      <c r="J143">
        <v>16.9593505859375</v>
      </c>
      <c r="K143">
        <f t="shared" si="46"/>
        <v>16.956417083740234</v>
      </c>
      <c r="L143">
        <f t="shared" si="41"/>
        <v>1.0109310150146484</v>
      </c>
      <c r="M143">
        <f t="shared" si="47"/>
        <v>2.0152111576728511</v>
      </c>
      <c r="N143">
        <f t="shared" si="48"/>
        <v>4.5403428636677274</v>
      </c>
      <c r="O143" t="s">
        <v>44</v>
      </c>
    </row>
    <row r="144" spans="1:15" x14ac:dyDescent="0.2">
      <c r="A144" t="s">
        <v>59</v>
      </c>
      <c r="B144">
        <v>2</v>
      </c>
      <c r="C144">
        <v>23.567451477050781</v>
      </c>
      <c r="D144">
        <v>23.524526596069336</v>
      </c>
      <c r="E144">
        <f t="shared" si="44"/>
        <v>23.545989036560059</v>
      </c>
      <c r="F144">
        <f t="shared" si="40"/>
        <v>2.9950771331787109</v>
      </c>
      <c r="G144">
        <f t="shared" si="45"/>
        <v>7.972748351391302</v>
      </c>
      <c r="H144">
        <v>2</v>
      </c>
      <c r="I144">
        <v>17.362056732177734</v>
      </c>
      <c r="J144">
        <v>17.451873779296875</v>
      </c>
      <c r="K144">
        <f t="shared" si="46"/>
        <v>17.406965255737305</v>
      </c>
      <c r="L144">
        <f t="shared" si="41"/>
        <v>0.56038284301757812</v>
      </c>
      <c r="M144">
        <f t="shared" si="47"/>
        <v>1.4746604909523764</v>
      </c>
      <c r="N144">
        <f t="shared" si="48"/>
        <v>5.4064975635458179</v>
      </c>
      <c r="O144" t="s">
        <v>44</v>
      </c>
    </row>
    <row r="145" spans="1:15" x14ac:dyDescent="0.2">
      <c r="A145" t="s">
        <v>60</v>
      </c>
      <c r="B145">
        <v>2</v>
      </c>
      <c r="C145">
        <v>23.167657852172852</v>
      </c>
      <c r="D145">
        <v>23.365779876708984</v>
      </c>
      <c r="E145">
        <f t="shared" si="44"/>
        <v>23.266718864440918</v>
      </c>
      <c r="F145">
        <f t="shared" si="40"/>
        <v>3.2743473052978516</v>
      </c>
      <c r="G145">
        <f t="shared" si="45"/>
        <v>9.6755743630264401</v>
      </c>
      <c r="H145">
        <v>2</v>
      </c>
      <c r="I145">
        <v>17.302692413330078</v>
      </c>
      <c r="J145">
        <v>17.399471282958984</v>
      </c>
      <c r="K145">
        <f t="shared" si="46"/>
        <v>17.351081848144531</v>
      </c>
      <c r="L145">
        <f t="shared" si="41"/>
        <v>0.61626625061035156</v>
      </c>
      <c r="M145">
        <f t="shared" si="47"/>
        <v>1.5329028326406928</v>
      </c>
      <c r="N145">
        <f t="shared" si="48"/>
        <v>6.3119293388991746</v>
      </c>
      <c r="O145" t="s">
        <v>44</v>
      </c>
    </row>
    <row r="146" spans="1:15" x14ac:dyDescent="0.2">
      <c r="A146" t="s">
        <v>61</v>
      </c>
      <c r="B146">
        <v>2</v>
      </c>
      <c r="C146">
        <v>23.48396110534668</v>
      </c>
      <c r="D146">
        <v>23.351167678833008</v>
      </c>
      <c r="E146">
        <f t="shared" si="44"/>
        <v>23.417564392089844</v>
      </c>
      <c r="F146">
        <f t="shared" si="40"/>
        <v>3.1235017776489258</v>
      </c>
      <c r="G146">
        <f t="shared" si="45"/>
        <v>8.7150067251880916</v>
      </c>
      <c r="H146">
        <v>2</v>
      </c>
      <c r="I146">
        <v>17.423906326293945</v>
      </c>
      <c r="J146">
        <v>17.558347702026367</v>
      </c>
      <c r="K146">
        <f t="shared" si="46"/>
        <v>17.491127014160156</v>
      </c>
      <c r="L146">
        <f t="shared" si="41"/>
        <v>0.47622108459472656</v>
      </c>
      <c r="M146">
        <f t="shared" si="47"/>
        <v>1.3910951325866829</v>
      </c>
      <c r="N146">
        <f t="shared" si="48"/>
        <v>6.2648531513318595</v>
      </c>
      <c r="O146" t="s">
        <v>44</v>
      </c>
    </row>
    <row r="147" spans="1:15" x14ac:dyDescent="0.2">
      <c r="A147" t="s">
        <v>62</v>
      </c>
      <c r="B147">
        <v>2</v>
      </c>
      <c r="C147">
        <v>23.76066780090332</v>
      </c>
      <c r="D147">
        <v>23.503593444824219</v>
      </c>
      <c r="E147">
        <f t="shared" si="44"/>
        <v>23.63213062286377</v>
      </c>
      <c r="F147">
        <f t="shared" si="40"/>
        <v>2.908935546875</v>
      </c>
      <c r="G147">
        <f t="shared" si="45"/>
        <v>7.5106384294870461</v>
      </c>
      <c r="H147">
        <v>2</v>
      </c>
      <c r="I147">
        <v>17.31907844543457</v>
      </c>
      <c r="J147">
        <v>17.354640960693359</v>
      </c>
      <c r="K147">
        <f t="shared" si="46"/>
        <v>17.336859703063965</v>
      </c>
      <c r="L147">
        <f t="shared" si="41"/>
        <v>0.63048839569091797</v>
      </c>
      <c r="M147">
        <f t="shared" si="47"/>
        <v>1.5480889795559771</v>
      </c>
      <c r="N147">
        <f t="shared" si="48"/>
        <v>4.8515547417960736</v>
      </c>
      <c r="O147" t="s">
        <v>44</v>
      </c>
    </row>
    <row r="148" spans="1:15" x14ac:dyDescent="0.2">
      <c r="A148" t="s">
        <v>63</v>
      </c>
      <c r="B148">
        <v>2</v>
      </c>
      <c r="C148">
        <v>23.582487106323242</v>
      </c>
      <c r="D148">
        <v>23.634170532226562</v>
      </c>
      <c r="E148">
        <f t="shared" si="44"/>
        <v>23.608328819274902</v>
      </c>
      <c r="F148">
        <f t="shared" si="40"/>
        <v>2.9327373504638672</v>
      </c>
      <c r="G148">
        <f t="shared" si="45"/>
        <v>7.6355778930783895</v>
      </c>
      <c r="H148">
        <v>2</v>
      </c>
      <c r="I148">
        <v>17.25379753112793</v>
      </c>
      <c r="J148">
        <v>17.332500457763672</v>
      </c>
      <c r="K148">
        <f t="shared" si="46"/>
        <v>17.293148994445801</v>
      </c>
      <c r="L148">
        <f t="shared" si="41"/>
        <v>0.67419910430908203</v>
      </c>
      <c r="M148">
        <f t="shared" si="47"/>
        <v>1.5957106862051291</v>
      </c>
      <c r="N148">
        <f t="shared" si="48"/>
        <v>4.7850640840396261</v>
      </c>
      <c r="O148" t="s">
        <v>44</v>
      </c>
    </row>
    <row r="149" spans="1:15" x14ac:dyDescent="0.2">
      <c r="A149" t="s">
        <v>69</v>
      </c>
      <c r="B149">
        <v>2</v>
      </c>
      <c r="C149">
        <v>32.347221374511719</v>
      </c>
      <c r="D149">
        <v>26.768241882324219</v>
      </c>
      <c r="E149">
        <f t="shared" si="35"/>
        <v>29.557731628417969</v>
      </c>
      <c r="F149">
        <f t="shared" si="40"/>
        <v>-3.0166654586791992</v>
      </c>
      <c r="G149">
        <f t="shared" si="42"/>
        <v>0.12356435600612356</v>
      </c>
      <c r="H149">
        <v>2</v>
      </c>
      <c r="I149">
        <v>17.879850387573242</v>
      </c>
      <c r="J149">
        <v>17.879850387573242</v>
      </c>
      <c r="K149">
        <f t="shared" si="37"/>
        <v>17.879850387573242</v>
      </c>
      <c r="L149">
        <f t="shared" si="41"/>
        <v>8.7497711181640625E-2</v>
      </c>
      <c r="M149">
        <f t="shared" si="43"/>
        <v>1.0625256809295809</v>
      </c>
      <c r="N149">
        <f t="shared" si="39"/>
        <v>0.11629305363990804</v>
      </c>
      <c r="O149" t="s">
        <v>113</v>
      </c>
    </row>
    <row r="150" spans="1:15" x14ac:dyDescent="0.2">
      <c r="A150" t="s">
        <v>70</v>
      </c>
      <c r="B150">
        <v>2</v>
      </c>
      <c r="C150">
        <v>26.10919189453125</v>
      </c>
      <c r="D150">
        <v>26.276388168334961</v>
      </c>
      <c r="E150">
        <f t="shared" si="35"/>
        <v>26.192790031433105</v>
      </c>
      <c r="F150">
        <f t="shared" si="40"/>
        <v>0.34827613830566406</v>
      </c>
      <c r="G150">
        <f t="shared" si="42"/>
        <v>1.2730385772552186</v>
      </c>
      <c r="H150">
        <v>2</v>
      </c>
      <c r="I150">
        <v>17.397878646850586</v>
      </c>
      <c r="J150">
        <v>17.565963745117188</v>
      </c>
      <c r="K150">
        <f t="shared" si="37"/>
        <v>17.481921195983887</v>
      </c>
      <c r="L150">
        <f t="shared" si="41"/>
        <v>0.48542690277099609</v>
      </c>
      <c r="M150">
        <f t="shared" si="43"/>
        <v>1.4000000733634315</v>
      </c>
      <c r="N150">
        <f t="shared" si="39"/>
        <v>0.90931322181777174</v>
      </c>
      <c r="O150" t="s">
        <v>113</v>
      </c>
    </row>
    <row r="151" spans="1:15" x14ac:dyDescent="0.2">
      <c r="A151" t="s">
        <v>64</v>
      </c>
      <c r="B151">
        <v>2</v>
      </c>
      <c r="C151">
        <v>25.351081848144531</v>
      </c>
      <c r="D151">
        <v>25.458354949951172</v>
      </c>
      <c r="E151">
        <f t="shared" si="35"/>
        <v>25.404718399047852</v>
      </c>
      <c r="F151">
        <f t="shared" si="40"/>
        <v>1.136347770690918</v>
      </c>
      <c r="G151">
        <f t="shared" si="42"/>
        <v>2.1982382704177281</v>
      </c>
      <c r="H151">
        <v>2</v>
      </c>
      <c r="I151">
        <v>17.53657341003418</v>
      </c>
      <c r="J151">
        <v>17.612327575683594</v>
      </c>
      <c r="K151">
        <f t="shared" si="37"/>
        <v>17.574450492858887</v>
      </c>
      <c r="L151">
        <f t="shared" si="41"/>
        <v>0.39289760589599609</v>
      </c>
      <c r="M151">
        <f t="shared" si="43"/>
        <v>1.3130279310303674</v>
      </c>
      <c r="N151">
        <f t="shared" si="39"/>
        <v>1.6741747974033674</v>
      </c>
      <c r="O151" t="s">
        <v>113</v>
      </c>
    </row>
    <row r="152" spans="1:15" x14ac:dyDescent="0.2">
      <c r="A152" t="s">
        <v>65</v>
      </c>
      <c r="B152">
        <v>2</v>
      </c>
      <c r="C152">
        <v>26.102455139160156</v>
      </c>
      <c r="D152">
        <v>25.932991027832031</v>
      </c>
      <c r="E152">
        <f t="shared" si="35"/>
        <v>26.017723083496094</v>
      </c>
      <c r="F152">
        <f t="shared" si="40"/>
        <v>0.52334308624267578</v>
      </c>
      <c r="G152">
        <f t="shared" si="42"/>
        <v>1.4372819348617334</v>
      </c>
      <c r="H152">
        <v>2</v>
      </c>
      <c r="I152">
        <v>17.501983642578125</v>
      </c>
      <c r="J152">
        <v>17.588491439819336</v>
      </c>
      <c r="K152">
        <f t="shared" si="37"/>
        <v>17.54523754119873</v>
      </c>
      <c r="L152">
        <f t="shared" si="41"/>
        <v>0.42211055755615234</v>
      </c>
      <c r="M152">
        <f t="shared" si="43"/>
        <v>1.3398862775409739</v>
      </c>
      <c r="N152">
        <f t="shared" si="39"/>
        <v>1.0726894953350108</v>
      </c>
      <c r="O152" t="s">
        <v>113</v>
      </c>
    </row>
    <row r="153" spans="1:15" x14ac:dyDescent="0.2">
      <c r="A153" t="s">
        <v>66</v>
      </c>
      <c r="B153">
        <v>2</v>
      </c>
      <c r="C153">
        <v>26.154880523681641</v>
      </c>
      <c r="D153">
        <v>26.182456970214844</v>
      </c>
      <c r="E153">
        <f t="shared" si="35"/>
        <v>26.168668746948242</v>
      </c>
      <c r="F153">
        <f t="shared" si="40"/>
        <v>0.37239742279052734</v>
      </c>
      <c r="G153">
        <f t="shared" si="42"/>
        <v>1.2945022051121926</v>
      </c>
      <c r="H153">
        <v>2</v>
      </c>
      <c r="I153">
        <v>17.812503814697266</v>
      </c>
      <c r="J153">
        <v>17.857166290283203</v>
      </c>
      <c r="K153">
        <f t="shared" si="37"/>
        <v>17.834835052490234</v>
      </c>
      <c r="L153">
        <f t="shared" si="41"/>
        <v>0.13251304626464844</v>
      </c>
      <c r="M153">
        <f t="shared" si="43"/>
        <v>1.0962015245695707</v>
      </c>
      <c r="N153">
        <f t="shared" si="39"/>
        <v>1.1808980156458784</v>
      </c>
      <c r="O153" t="s">
        <v>113</v>
      </c>
    </row>
    <row r="154" spans="1:15" x14ac:dyDescent="0.2">
      <c r="A154" t="s">
        <v>67</v>
      </c>
      <c r="B154">
        <v>2</v>
      </c>
      <c r="C154">
        <v>26.900859832763672</v>
      </c>
      <c r="D154">
        <v>26.903640747070312</v>
      </c>
      <c r="E154">
        <f t="shared" si="35"/>
        <v>26.902250289916992</v>
      </c>
      <c r="F154">
        <f t="shared" si="40"/>
        <v>-0.36118412017822266</v>
      </c>
      <c r="G154">
        <f t="shared" ref="G154:G159" si="49">B154^F154</f>
        <v>0.77852532746422265</v>
      </c>
      <c r="H154">
        <v>2</v>
      </c>
      <c r="I154">
        <v>17.55613899230957</v>
      </c>
      <c r="J154">
        <v>17.674455642700195</v>
      </c>
      <c r="K154">
        <f t="shared" si="37"/>
        <v>17.615297317504883</v>
      </c>
      <c r="L154">
        <f t="shared" si="41"/>
        <v>0.35205078125</v>
      </c>
      <c r="M154">
        <f t="shared" ref="M154:M159" si="50">H154^L154</f>
        <v>1.276373694963133</v>
      </c>
      <c r="N154">
        <f t="shared" si="39"/>
        <v>0.60995093406928114</v>
      </c>
      <c r="O154" t="s">
        <v>113</v>
      </c>
    </row>
    <row r="155" spans="1:15" x14ac:dyDescent="0.2">
      <c r="A155" t="s">
        <v>68</v>
      </c>
      <c r="B155">
        <v>2</v>
      </c>
      <c r="C155">
        <v>26.779930114746094</v>
      </c>
      <c r="D155">
        <v>26.678546905517578</v>
      </c>
      <c r="E155">
        <f t="shared" si="35"/>
        <v>26.729238510131836</v>
      </c>
      <c r="F155">
        <f t="shared" si="40"/>
        <v>-0.18817234039306641</v>
      </c>
      <c r="G155">
        <f t="shared" si="49"/>
        <v>0.87771694168798375</v>
      </c>
      <c r="H155">
        <v>2</v>
      </c>
      <c r="I155">
        <v>17.770195007324219</v>
      </c>
      <c r="J155">
        <v>17.798061370849609</v>
      </c>
      <c r="K155">
        <f t="shared" si="37"/>
        <v>17.784128189086914</v>
      </c>
      <c r="L155">
        <f t="shared" si="41"/>
        <v>0.18321990966796875</v>
      </c>
      <c r="M155">
        <f t="shared" si="50"/>
        <v>1.1354151600236739</v>
      </c>
      <c r="N155">
        <f t="shared" si="39"/>
        <v>0.77303613038748131</v>
      </c>
      <c r="O155" t="s">
        <v>113</v>
      </c>
    </row>
    <row r="156" spans="1:15" x14ac:dyDescent="0.2">
      <c r="A156" t="s">
        <v>71</v>
      </c>
      <c r="B156">
        <v>2</v>
      </c>
      <c r="C156">
        <v>24.238649368286133</v>
      </c>
      <c r="D156">
        <v>24.297893524169922</v>
      </c>
      <c r="E156">
        <f t="shared" si="35"/>
        <v>24.268271446228027</v>
      </c>
      <c r="F156">
        <f t="shared" si="40"/>
        <v>2.2727947235107422</v>
      </c>
      <c r="G156">
        <f t="shared" si="49"/>
        <v>4.8325837116707397</v>
      </c>
      <c r="H156">
        <v>2</v>
      </c>
      <c r="I156">
        <v>17.727273941040039</v>
      </c>
      <c r="J156">
        <v>17.72077751159668</v>
      </c>
      <c r="K156">
        <f t="shared" si="37"/>
        <v>17.724025726318359</v>
      </c>
      <c r="L156">
        <f t="shared" si="41"/>
        <v>0.24332237243652344</v>
      </c>
      <c r="M156">
        <f t="shared" si="50"/>
        <v>1.1837154952597722</v>
      </c>
      <c r="N156">
        <f>G156/M156</f>
        <v>4.082555082722986</v>
      </c>
      <c r="O156" t="s">
        <v>114</v>
      </c>
    </row>
    <row r="157" spans="1:15" x14ac:dyDescent="0.2">
      <c r="A157" t="s">
        <v>72</v>
      </c>
      <c r="B157">
        <v>2</v>
      </c>
      <c r="C157">
        <v>23.854681015014648</v>
      </c>
      <c r="D157">
        <v>23.932807922363281</v>
      </c>
      <c r="E157">
        <f t="shared" si="35"/>
        <v>23.893744468688965</v>
      </c>
      <c r="F157">
        <f t="shared" si="40"/>
        <v>2.6473217010498047</v>
      </c>
      <c r="G157">
        <f t="shared" si="49"/>
        <v>6.265031229660627</v>
      </c>
      <c r="H157">
        <v>2</v>
      </c>
      <c r="I157">
        <v>17.757957458496094</v>
      </c>
      <c r="J157">
        <v>17.828702926635742</v>
      </c>
      <c r="K157">
        <f t="shared" si="37"/>
        <v>17.793330192565918</v>
      </c>
      <c r="L157">
        <f t="shared" si="41"/>
        <v>0.17401790618896484</v>
      </c>
      <c r="M157">
        <f t="shared" si="50"/>
        <v>1.1281961401163489</v>
      </c>
      <c r="N157">
        <f>G157/M157</f>
        <v>5.5531401029385945</v>
      </c>
      <c r="O157" t="s">
        <v>114</v>
      </c>
    </row>
    <row r="158" spans="1:15" x14ac:dyDescent="0.2">
      <c r="A158" t="s">
        <v>73</v>
      </c>
      <c r="B158">
        <v>2</v>
      </c>
      <c r="C158">
        <v>23.811767578125</v>
      </c>
      <c r="D158">
        <v>23.966033935546875</v>
      </c>
      <c r="E158">
        <f t="shared" si="35"/>
        <v>23.888900756835938</v>
      </c>
      <c r="F158">
        <f t="shared" si="40"/>
        <v>2.652165412902832</v>
      </c>
      <c r="G158">
        <f t="shared" si="49"/>
        <v>6.2861008279772399</v>
      </c>
      <c r="H158">
        <v>2</v>
      </c>
      <c r="I158">
        <v>17.652334213256836</v>
      </c>
      <c r="J158">
        <v>17.560243606567383</v>
      </c>
      <c r="K158">
        <f t="shared" si="37"/>
        <v>17.606288909912109</v>
      </c>
      <c r="L158">
        <f t="shared" si="41"/>
        <v>0.36105918884277344</v>
      </c>
      <c r="M158">
        <f t="shared" si="50"/>
        <v>1.2843685011549344</v>
      </c>
      <c r="N158">
        <f>G158/M158</f>
        <v>4.8943125141457688</v>
      </c>
      <c r="O158" t="s">
        <v>114</v>
      </c>
    </row>
    <row r="159" spans="1:15" x14ac:dyDescent="0.2">
      <c r="A159" t="s">
        <v>74</v>
      </c>
      <c r="B159">
        <v>2</v>
      </c>
      <c r="C159">
        <v>23.885980606079102</v>
      </c>
      <c r="D159">
        <v>24.137643814086914</v>
      </c>
      <c r="E159">
        <f t="shared" si="35"/>
        <v>24.011812210083008</v>
      </c>
      <c r="F159">
        <f t="shared" si="40"/>
        <v>2.5292539596557617</v>
      </c>
      <c r="G159">
        <f t="shared" si="49"/>
        <v>5.7727308400151731</v>
      </c>
      <c r="H159">
        <v>2</v>
      </c>
      <c r="I159">
        <v>17.960765838623047</v>
      </c>
      <c r="J159">
        <v>17.928760528564453</v>
      </c>
      <c r="K159">
        <f t="shared" si="37"/>
        <v>17.94476318359375</v>
      </c>
      <c r="L159">
        <f t="shared" si="41"/>
        <v>2.2584915161132812E-2</v>
      </c>
      <c r="M159">
        <f t="shared" si="50"/>
        <v>1.0157778465396292</v>
      </c>
      <c r="N159">
        <f>G159/M159</f>
        <v>5.6830643232481224</v>
      </c>
      <c r="O159" t="s">
        <v>114</v>
      </c>
    </row>
    <row r="161" spans="1:15" x14ac:dyDescent="0.2">
      <c r="E161">
        <f>AVERAGE(E118:E124)</f>
        <v>26.54106616973877</v>
      </c>
      <c r="K161">
        <f>AVERAGE(K118:K124)</f>
        <v>17.967348098754883</v>
      </c>
    </row>
    <row r="163" spans="1:15" x14ac:dyDescent="0.2">
      <c r="E163">
        <v>36.256217956542969</v>
      </c>
      <c r="K163">
        <v>31.792919158935547</v>
      </c>
    </row>
    <row r="166" spans="1:15" x14ac:dyDescent="0.2">
      <c r="A166" t="s">
        <v>40</v>
      </c>
      <c r="B166" t="s">
        <v>18</v>
      </c>
      <c r="C166" t="s">
        <v>130</v>
      </c>
    </row>
    <row r="167" spans="1:15" x14ac:dyDescent="0.2">
      <c r="A167" s="1" t="s">
        <v>116</v>
      </c>
      <c r="B167" t="s">
        <v>0</v>
      </c>
      <c r="C167" t="s">
        <v>1</v>
      </c>
      <c r="D167" t="s">
        <v>2</v>
      </c>
      <c r="E167" t="s">
        <v>3</v>
      </c>
      <c r="F167" t="s">
        <v>4</v>
      </c>
      <c r="G167" t="s">
        <v>5</v>
      </c>
      <c r="H167" t="s">
        <v>6</v>
      </c>
      <c r="I167" t="s">
        <v>7</v>
      </c>
      <c r="J167" t="s">
        <v>8</v>
      </c>
      <c r="K167" t="s">
        <v>9</v>
      </c>
      <c r="L167" t="s">
        <v>10</v>
      </c>
      <c r="M167" t="s">
        <v>11</v>
      </c>
      <c r="N167" t="s">
        <v>12</v>
      </c>
      <c r="O167" s="1" t="s">
        <v>116</v>
      </c>
    </row>
    <row r="168" spans="1:15" x14ac:dyDescent="0.2">
      <c r="A168" t="s">
        <v>20</v>
      </c>
      <c r="B168">
        <v>2</v>
      </c>
      <c r="C168">
        <v>25.405458450317383</v>
      </c>
      <c r="D168">
        <v>25.4443359375</v>
      </c>
      <c r="E168">
        <f t="shared" ref="E168:E209" si="51">AVERAGE(C168:D168)</f>
        <v>25.424897193908691</v>
      </c>
      <c r="F168">
        <f>$E$211-E168</f>
        <v>-0.71803992135184203</v>
      </c>
      <c r="G168">
        <f t="shared" ref="G168:G179" si="52">B168^F168</f>
        <v>0.60792281930003378</v>
      </c>
      <c r="H168">
        <v>2</v>
      </c>
      <c r="I168">
        <v>17.883834838867188</v>
      </c>
      <c r="J168">
        <v>17.849166870117188</v>
      </c>
      <c r="K168">
        <f t="shared" ref="K168:K209" si="53">AVERAGE(I168:J168)</f>
        <v>17.866500854492188</v>
      </c>
      <c r="L168">
        <f>$K$211-K168</f>
        <v>0.10084724426269531</v>
      </c>
      <c r="M168">
        <f t="shared" ref="M168:M179" si="54">H168^L168</f>
        <v>1.0724030624015668</v>
      </c>
      <c r="N168">
        <f t="shared" ref="N168:N209" si="55">G168/M168</f>
        <v>0.56687904073924955</v>
      </c>
      <c r="O168" t="s">
        <v>41</v>
      </c>
    </row>
    <row r="169" spans="1:15" x14ac:dyDescent="0.2">
      <c r="A169" t="s">
        <v>21</v>
      </c>
      <c r="B169">
        <v>2</v>
      </c>
      <c r="C169">
        <v>25.231815338134766</v>
      </c>
      <c r="D169">
        <v>25.367380142211914</v>
      </c>
      <c r="E169">
        <f t="shared" si="51"/>
        <v>25.29959774017334</v>
      </c>
      <c r="F169">
        <f>$E$211-E169</f>
        <v>-0.59274046761649046</v>
      </c>
      <c r="G169">
        <f t="shared" si="52"/>
        <v>0.66308215401444781</v>
      </c>
      <c r="H169">
        <v>2</v>
      </c>
      <c r="I169">
        <v>18.19084358215332</v>
      </c>
      <c r="J169">
        <v>18.207069396972656</v>
      </c>
      <c r="K169">
        <f t="shared" si="53"/>
        <v>18.198956489562988</v>
      </c>
      <c r="L169">
        <f>$K$211-K169</f>
        <v>-0.23160839080810547</v>
      </c>
      <c r="M169">
        <f t="shared" si="54"/>
        <v>0.85168486010451683</v>
      </c>
      <c r="N169">
        <f t="shared" si="55"/>
        <v>0.77855341227161878</v>
      </c>
      <c r="O169" t="s">
        <v>41</v>
      </c>
    </row>
    <row r="170" spans="1:15" x14ac:dyDescent="0.2">
      <c r="A170" t="s">
        <v>22</v>
      </c>
      <c r="B170">
        <v>2</v>
      </c>
      <c r="C170">
        <v>24.227008819580078</v>
      </c>
      <c r="D170">
        <v>23.967691421508789</v>
      </c>
      <c r="E170">
        <f t="shared" si="51"/>
        <v>24.097350120544434</v>
      </c>
      <c r="F170">
        <f>$E$211-E170</f>
        <v>0.60950715201241579</v>
      </c>
      <c r="G170">
        <f t="shared" si="52"/>
        <v>1.5257379031483271</v>
      </c>
      <c r="H170">
        <v>2</v>
      </c>
      <c r="I170">
        <v>17.973150253295898</v>
      </c>
      <c r="J170">
        <v>17.859968185424805</v>
      </c>
      <c r="K170">
        <f t="shared" si="53"/>
        <v>17.916559219360352</v>
      </c>
      <c r="L170">
        <f>$K$211-K170</f>
        <v>5.078887939453125E-2</v>
      </c>
      <c r="M170">
        <f t="shared" si="54"/>
        <v>1.0358311713665256</v>
      </c>
      <c r="N170">
        <f t="shared" si="55"/>
        <v>1.4729600202468223</v>
      </c>
      <c r="O170" t="s">
        <v>41</v>
      </c>
    </row>
    <row r="171" spans="1:15" x14ac:dyDescent="0.2">
      <c r="A171" t="s">
        <v>23</v>
      </c>
      <c r="B171">
        <v>2</v>
      </c>
      <c r="C171">
        <v>24.655742645263672</v>
      </c>
      <c r="D171">
        <v>24.515968322753906</v>
      </c>
      <c r="E171">
        <f t="shared" si="51"/>
        <v>24.585855484008789</v>
      </c>
      <c r="F171">
        <f>$E$211-E171</f>
        <v>0.12100178854806032</v>
      </c>
      <c r="G171">
        <f t="shared" si="52"/>
        <v>1.0874897390444882</v>
      </c>
      <c r="H171">
        <v>2</v>
      </c>
      <c r="I171">
        <v>17.987537384033203</v>
      </c>
      <c r="J171">
        <v>17.816902160644531</v>
      </c>
      <c r="K171">
        <f t="shared" si="53"/>
        <v>17.902219772338867</v>
      </c>
      <c r="L171">
        <f>$K$211-K171</f>
        <v>6.5128326416015625E-2</v>
      </c>
      <c r="M171">
        <f t="shared" si="54"/>
        <v>1.0461779922380021</v>
      </c>
      <c r="N171">
        <f t="shared" si="55"/>
        <v>1.03948825832028</v>
      </c>
      <c r="O171" t="s">
        <v>41</v>
      </c>
    </row>
    <row r="172" spans="1:15" x14ac:dyDescent="0.2">
      <c r="A172" t="s">
        <v>24</v>
      </c>
      <c r="B172">
        <v>2</v>
      </c>
      <c r="C172">
        <v>23.762866973876953</v>
      </c>
      <c r="D172">
        <v>23.743383407592773</v>
      </c>
      <c r="E172">
        <f t="shared" si="51"/>
        <v>23.753125190734863</v>
      </c>
      <c r="F172">
        <f>$E$211-E172</f>
        <v>0.9537320818219861</v>
      </c>
      <c r="G172">
        <f t="shared" si="52"/>
        <v>1.9368766540233928</v>
      </c>
      <c r="H172">
        <v>2</v>
      </c>
      <c r="I172">
        <v>17.958227157592773</v>
      </c>
      <c r="J172">
        <v>17.979005813598633</v>
      </c>
      <c r="K172">
        <f t="shared" si="53"/>
        <v>17.968616485595703</v>
      </c>
      <c r="L172">
        <f>$K$211-K172</f>
        <v>-1.2683868408203125E-3</v>
      </c>
      <c r="M172">
        <f t="shared" si="54"/>
        <v>0.99912120760183831</v>
      </c>
      <c r="N172">
        <f t="shared" si="55"/>
        <v>1.9385802636222904</v>
      </c>
      <c r="O172" t="s">
        <v>41</v>
      </c>
    </row>
    <row r="173" spans="1:15" x14ac:dyDescent="0.2">
      <c r="A173" t="s">
        <v>25</v>
      </c>
      <c r="B173">
        <v>2</v>
      </c>
      <c r="C173">
        <v>25.280729293823242</v>
      </c>
      <c r="D173">
        <v>24.928640365600586</v>
      </c>
      <c r="E173">
        <f t="shared" si="51"/>
        <v>25.104684829711914</v>
      </c>
      <c r="F173">
        <f>$E$211-E173</f>
        <v>-0.39782755715506468</v>
      </c>
      <c r="G173">
        <f t="shared" si="52"/>
        <v>0.75900034306460396</v>
      </c>
      <c r="H173">
        <v>2</v>
      </c>
      <c r="I173">
        <v>18.115316390991211</v>
      </c>
      <c r="J173">
        <v>17.893915176391602</v>
      </c>
      <c r="K173">
        <f t="shared" si="53"/>
        <v>18.004615783691406</v>
      </c>
      <c r="L173">
        <f>$K$211-K173</f>
        <v>-3.7267684936523438E-2</v>
      </c>
      <c r="M173">
        <f t="shared" si="54"/>
        <v>0.97449880067849526</v>
      </c>
      <c r="N173">
        <f t="shared" si="55"/>
        <v>0.77886226492649313</v>
      </c>
      <c r="O173" t="s">
        <v>41</v>
      </c>
    </row>
    <row r="174" spans="1:15" x14ac:dyDescent="0.2">
      <c r="A174" t="s">
        <v>26</v>
      </c>
      <c r="B174">
        <v>2</v>
      </c>
      <c r="C174">
        <v>24.792444229125977</v>
      </c>
      <c r="D174">
        <v>24.572536468505859</v>
      </c>
      <c r="E174">
        <f t="shared" si="51"/>
        <v>24.682490348815918</v>
      </c>
      <c r="F174">
        <f>$E$211-E174</f>
        <v>2.4366923740931412E-2</v>
      </c>
      <c r="G174">
        <f t="shared" si="52"/>
        <v>1.017033304675041</v>
      </c>
      <c r="H174">
        <v>2</v>
      </c>
      <c r="I174">
        <v>17.969995498657227</v>
      </c>
      <c r="J174">
        <v>17.857940673828125</v>
      </c>
      <c r="K174">
        <f t="shared" si="53"/>
        <v>17.913968086242676</v>
      </c>
      <c r="L174">
        <f>$K$211-K174</f>
        <v>5.3380012512207031E-2</v>
      </c>
      <c r="M174">
        <f t="shared" si="54"/>
        <v>1.037693233742788</v>
      </c>
      <c r="N174">
        <f t="shared" si="55"/>
        <v>0.98009052348425751</v>
      </c>
      <c r="O174" t="s">
        <v>41</v>
      </c>
    </row>
    <row r="175" spans="1:15" x14ac:dyDescent="0.2">
      <c r="A175" t="s">
        <v>27</v>
      </c>
      <c r="B175">
        <v>2</v>
      </c>
      <c r="C175">
        <v>16.283584594726562</v>
      </c>
      <c r="D175">
        <v>16.000934600830078</v>
      </c>
      <c r="E175">
        <f t="shared" si="51"/>
        <v>16.14225959777832</v>
      </c>
      <c r="F175">
        <f>$E$211-E175</f>
        <v>8.5645976747785291</v>
      </c>
      <c r="G175">
        <f t="shared" si="52"/>
        <v>378.61760232875861</v>
      </c>
      <c r="H175">
        <v>2</v>
      </c>
      <c r="I175">
        <v>17.846628189086914</v>
      </c>
      <c r="J175">
        <v>17.909980773925781</v>
      </c>
      <c r="K175">
        <f t="shared" si="53"/>
        <v>17.878304481506348</v>
      </c>
      <c r="L175">
        <f>$K$211-K175</f>
        <v>8.9043617248535156E-2</v>
      </c>
      <c r="M175">
        <f t="shared" si="54"/>
        <v>1.0636648303697376</v>
      </c>
      <c r="N175">
        <f t="shared" si="55"/>
        <v>355.95574049124889</v>
      </c>
      <c r="O175" t="s">
        <v>42</v>
      </c>
    </row>
    <row r="176" spans="1:15" x14ac:dyDescent="0.2">
      <c r="A176" t="s">
        <v>28</v>
      </c>
      <c r="B176">
        <v>2</v>
      </c>
      <c r="C176">
        <v>15.399035453796387</v>
      </c>
      <c r="D176">
        <v>15.294651985168457</v>
      </c>
      <c r="E176">
        <f t="shared" si="51"/>
        <v>15.346843719482422</v>
      </c>
      <c r="F176">
        <f>$E$211-E176</f>
        <v>9.3600135530744275</v>
      </c>
      <c r="G176">
        <f t="shared" si="52"/>
        <v>657.12023269159977</v>
      </c>
      <c r="H176">
        <v>2</v>
      </c>
      <c r="I176">
        <v>17.936660766601562</v>
      </c>
      <c r="J176">
        <v>17.906148910522461</v>
      </c>
      <c r="K176">
        <f t="shared" si="53"/>
        <v>17.921404838562012</v>
      </c>
      <c r="L176">
        <f>$K$211-K176</f>
        <v>4.5943260192871094E-2</v>
      </c>
      <c r="M176">
        <f t="shared" si="54"/>
        <v>1.0323579330411259</v>
      </c>
      <c r="N176">
        <f t="shared" si="55"/>
        <v>636.52364326377699</v>
      </c>
      <c r="O176" t="s">
        <v>42</v>
      </c>
    </row>
    <row r="177" spans="1:15" x14ac:dyDescent="0.2">
      <c r="A177" t="s">
        <v>29</v>
      </c>
      <c r="B177">
        <v>2</v>
      </c>
      <c r="C177">
        <v>15.376494407653809</v>
      </c>
      <c r="D177">
        <v>15.35282039642334</v>
      </c>
      <c r="E177">
        <f t="shared" si="51"/>
        <v>15.364657402038574</v>
      </c>
      <c r="F177">
        <f>$E$211-E177</f>
        <v>9.3421998705182752</v>
      </c>
      <c r="G177">
        <f t="shared" si="52"/>
        <v>649.05632511278407</v>
      </c>
      <c r="H177">
        <v>2</v>
      </c>
      <c r="I177">
        <v>18.178691864013672</v>
      </c>
      <c r="J177">
        <v>18.222818374633789</v>
      </c>
      <c r="K177">
        <f t="shared" si="53"/>
        <v>18.20075511932373</v>
      </c>
      <c r="L177">
        <f>$K$211-K177</f>
        <v>-0.23340702056884766</v>
      </c>
      <c r="M177">
        <f t="shared" si="54"/>
        <v>0.85062371329984521</v>
      </c>
      <c r="N177">
        <f t="shared" si="55"/>
        <v>763.03577594243654</v>
      </c>
      <c r="O177" t="s">
        <v>42</v>
      </c>
    </row>
    <row r="178" spans="1:15" x14ac:dyDescent="0.2">
      <c r="A178" t="s">
        <v>30</v>
      </c>
      <c r="B178">
        <v>2</v>
      </c>
      <c r="C178">
        <v>15.26091480255127</v>
      </c>
      <c r="D178">
        <v>15.239629745483398</v>
      </c>
      <c r="E178">
        <f t="shared" si="51"/>
        <v>15.250272274017334</v>
      </c>
      <c r="F178">
        <f>$E$211-E178</f>
        <v>9.4565849985395154</v>
      </c>
      <c r="G178">
        <f t="shared" si="52"/>
        <v>702.61228832248923</v>
      </c>
      <c r="H178">
        <v>2</v>
      </c>
      <c r="I178">
        <v>17.992515563964844</v>
      </c>
      <c r="J178">
        <v>17.973821640014648</v>
      </c>
      <c r="K178">
        <f t="shared" si="53"/>
        <v>17.983168601989746</v>
      </c>
      <c r="L178">
        <f>$K$211-K178</f>
        <v>-1.5820503234863281E-2</v>
      </c>
      <c r="M178">
        <f t="shared" si="54"/>
        <v>0.9890939694994787</v>
      </c>
      <c r="N178">
        <f t="shared" si="55"/>
        <v>710.35949059323377</v>
      </c>
      <c r="O178" t="s">
        <v>42</v>
      </c>
    </row>
    <row r="179" spans="1:15" x14ac:dyDescent="0.2">
      <c r="A179" t="s">
        <v>31</v>
      </c>
      <c r="B179">
        <v>2</v>
      </c>
      <c r="C179">
        <v>25.404001235961914</v>
      </c>
      <c r="D179">
        <v>25.311061859130859</v>
      </c>
      <c r="E179">
        <f t="shared" si="51"/>
        <v>25.357531547546387</v>
      </c>
      <c r="F179">
        <f>$E$211-E179</f>
        <v>-0.65067427498953734</v>
      </c>
      <c r="G179">
        <f t="shared" si="52"/>
        <v>0.636982536399053</v>
      </c>
      <c r="H179">
        <v>2</v>
      </c>
      <c r="I179">
        <v>17.33978271484375</v>
      </c>
      <c r="J179">
        <v>17.457439422607422</v>
      </c>
      <c r="K179">
        <f t="shared" si="53"/>
        <v>17.398611068725586</v>
      </c>
      <c r="L179">
        <f>$K$211-K179</f>
        <v>0.56873703002929688</v>
      </c>
      <c r="M179">
        <f t="shared" si="54"/>
        <v>1.4832245516356284</v>
      </c>
      <c r="N179">
        <f t="shared" si="55"/>
        <v>0.42945792374905029</v>
      </c>
      <c r="O179" t="s">
        <v>112</v>
      </c>
    </row>
    <row r="180" spans="1:15" x14ac:dyDescent="0.2">
      <c r="A180" t="s">
        <v>32</v>
      </c>
      <c r="B180">
        <v>2</v>
      </c>
      <c r="C180">
        <v>25.169204711914062</v>
      </c>
      <c r="D180">
        <v>25.230367660522461</v>
      </c>
      <c r="E180">
        <f t="shared" si="51"/>
        <v>25.199786186218262</v>
      </c>
      <c r="F180">
        <f>$E$211-E180</f>
        <v>-0.49292891366141234</v>
      </c>
      <c r="G180">
        <f>B180^F180</f>
        <v>0.71058103339709877</v>
      </c>
      <c r="H180">
        <v>2</v>
      </c>
      <c r="I180">
        <v>17.312799453735352</v>
      </c>
      <c r="J180">
        <v>17.38566780090332</v>
      </c>
      <c r="K180">
        <f t="shared" si="53"/>
        <v>17.349233627319336</v>
      </c>
      <c r="L180">
        <f>$K$211-K180</f>
        <v>0.61811447143554688</v>
      </c>
      <c r="M180">
        <f>H180^L180</f>
        <v>1.5348678761095789</v>
      </c>
      <c r="N180">
        <f t="shared" si="55"/>
        <v>0.46295908882932946</v>
      </c>
      <c r="O180" t="s">
        <v>112</v>
      </c>
    </row>
    <row r="181" spans="1:15" x14ac:dyDescent="0.2">
      <c r="A181" t="s">
        <v>33</v>
      </c>
      <c r="B181">
        <v>2</v>
      </c>
      <c r="C181">
        <v>25.131389617919922</v>
      </c>
      <c r="D181">
        <v>25.199064254760742</v>
      </c>
      <c r="E181">
        <f t="shared" si="51"/>
        <v>25.165226936340332</v>
      </c>
      <c r="F181">
        <f>$E$211-E181</f>
        <v>-0.45836966378348265</v>
      </c>
      <c r="G181">
        <f t="shared" ref="G181:G203" si="56">B181^F181</f>
        <v>0.72780826326856585</v>
      </c>
      <c r="H181">
        <v>2</v>
      </c>
      <c r="I181">
        <v>17.522216796875</v>
      </c>
      <c r="J181">
        <v>17.418186187744141</v>
      </c>
      <c r="K181">
        <f t="shared" si="53"/>
        <v>17.47020149230957</v>
      </c>
      <c r="L181">
        <f>$K$211-K181</f>
        <v>0.4971466064453125</v>
      </c>
      <c r="M181">
        <f t="shared" ref="M181:M203" si="57">H181^L181</f>
        <v>1.4114192643271337</v>
      </c>
      <c r="N181">
        <f t="shared" si="55"/>
        <v>0.51565702811597525</v>
      </c>
      <c r="O181" t="s">
        <v>112</v>
      </c>
    </row>
    <row r="182" spans="1:15" x14ac:dyDescent="0.2">
      <c r="A182" t="s">
        <v>34</v>
      </c>
      <c r="B182">
        <v>2</v>
      </c>
      <c r="C182">
        <v>25.347038269042969</v>
      </c>
      <c r="D182">
        <v>25.20081901550293</v>
      </c>
      <c r="E182">
        <f t="shared" si="51"/>
        <v>25.273928642272949</v>
      </c>
      <c r="F182">
        <f>$E$211-E182</f>
        <v>-0.56707136971609984</v>
      </c>
      <c r="G182">
        <f t="shared" si="56"/>
        <v>0.67498560038846667</v>
      </c>
      <c r="H182">
        <v>2</v>
      </c>
      <c r="I182">
        <v>17.610025405883789</v>
      </c>
      <c r="J182">
        <v>17.601787567138672</v>
      </c>
      <c r="K182">
        <f t="shared" si="53"/>
        <v>17.60590648651123</v>
      </c>
      <c r="L182">
        <f>$K$211-K182</f>
        <v>0.36144161224365234</v>
      </c>
      <c r="M182">
        <f t="shared" si="57"/>
        <v>1.2847090011642781</v>
      </c>
      <c r="N182">
        <f t="shared" si="55"/>
        <v>0.52539960393891183</v>
      </c>
      <c r="O182" t="s">
        <v>112</v>
      </c>
    </row>
    <row r="183" spans="1:15" x14ac:dyDescent="0.2">
      <c r="A183" t="s">
        <v>35</v>
      </c>
      <c r="B183">
        <v>2</v>
      </c>
      <c r="C183">
        <v>14.970406532287598</v>
      </c>
      <c r="D183">
        <v>14.851072311401367</v>
      </c>
      <c r="E183">
        <f t="shared" si="51"/>
        <v>14.910739421844482</v>
      </c>
      <c r="F183">
        <f>$E$211-E183</f>
        <v>9.796117850712367</v>
      </c>
      <c r="G183">
        <f t="shared" si="56"/>
        <v>889.04821456914954</v>
      </c>
      <c r="H183">
        <v>2</v>
      </c>
      <c r="I183">
        <v>17.559249877929688</v>
      </c>
      <c r="J183">
        <v>17.521194458007812</v>
      </c>
      <c r="K183">
        <f t="shared" si="53"/>
        <v>17.54022216796875</v>
      </c>
      <c r="L183">
        <f>$K$211-K183</f>
        <v>0.42712593078613281</v>
      </c>
      <c r="M183">
        <f t="shared" si="57"/>
        <v>1.3445523530818266</v>
      </c>
      <c r="N183">
        <f t="shared" si="55"/>
        <v>661.22246004878616</v>
      </c>
      <c r="O183" t="s">
        <v>110</v>
      </c>
    </row>
    <row r="184" spans="1:15" x14ac:dyDescent="0.2">
      <c r="A184" t="s">
        <v>36</v>
      </c>
      <c r="B184">
        <v>2</v>
      </c>
      <c r="C184">
        <v>15.329313278198242</v>
      </c>
      <c r="D184">
        <v>15.305728912353516</v>
      </c>
      <c r="E184">
        <f t="shared" si="51"/>
        <v>15.317521095275879</v>
      </c>
      <c r="F184">
        <f>$E$211-E184</f>
        <v>9.3893361772809705</v>
      </c>
      <c r="G184">
        <f t="shared" si="56"/>
        <v>670.6127848289957</v>
      </c>
      <c r="H184">
        <v>2</v>
      </c>
      <c r="I184">
        <v>17.920392990112305</v>
      </c>
      <c r="J184">
        <v>17.930202484130859</v>
      </c>
      <c r="K184">
        <f t="shared" si="53"/>
        <v>17.925297737121582</v>
      </c>
      <c r="L184">
        <f>$K$211-K184</f>
        <v>4.2050361633300781E-2</v>
      </c>
      <c r="M184">
        <f t="shared" si="57"/>
        <v>1.029576023271364</v>
      </c>
      <c r="N184">
        <f t="shared" si="55"/>
        <v>651.34848682489485</v>
      </c>
      <c r="O184" t="s">
        <v>110</v>
      </c>
    </row>
    <row r="185" spans="1:15" x14ac:dyDescent="0.2">
      <c r="A185" t="s">
        <v>37</v>
      </c>
      <c r="B185">
        <v>2</v>
      </c>
      <c r="C185">
        <v>15.22012996673584</v>
      </c>
      <c r="D185">
        <v>15.241634368896484</v>
      </c>
      <c r="E185">
        <f t="shared" si="51"/>
        <v>15.230882167816162</v>
      </c>
      <c r="F185">
        <f>$E$211-E185</f>
        <v>9.4759751047406873</v>
      </c>
      <c r="G185">
        <f t="shared" si="56"/>
        <v>712.11928102305865</v>
      </c>
      <c r="H185">
        <v>2</v>
      </c>
      <c r="I185">
        <v>17.988330841064453</v>
      </c>
      <c r="J185">
        <v>17.849504470825195</v>
      </c>
      <c r="K185">
        <f t="shared" si="53"/>
        <v>17.918917655944824</v>
      </c>
      <c r="L185">
        <f>$K$211-K185</f>
        <v>4.8430442810058594E-2</v>
      </c>
      <c r="M185">
        <f t="shared" si="57"/>
        <v>1.034139236233838</v>
      </c>
      <c r="N185">
        <f t="shared" si="55"/>
        <v>688.61063972050601</v>
      </c>
      <c r="O185" t="s">
        <v>110</v>
      </c>
    </row>
    <row r="186" spans="1:15" x14ac:dyDescent="0.2">
      <c r="A186" t="s">
        <v>38</v>
      </c>
      <c r="B186">
        <v>2</v>
      </c>
      <c r="C186">
        <v>15.200602531433105</v>
      </c>
      <c r="D186">
        <v>15.042520523071289</v>
      </c>
      <c r="E186">
        <f t="shared" si="51"/>
        <v>15.121561527252197</v>
      </c>
      <c r="F186">
        <f>$E$211-E186</f>
        <v>9.5852957453046521</v>
      </c>
      <c r="G186">
        <f t="shared" si="56"/>
        <v>768.17741892339006</v>
      </c>
      <c r="H186">
        <v>2</v>
      </c>
      <c r="I186">
        <v>17.985128402709961</v>
      </c>
      <c r="J186">
        <v>18.008758544921875</v>
      </c>
      <c r="K186">
        <f t="shared" si="53"/>
        <v>17.996943473815918</v>
      </c>
      <c r="L186">
        <f>$K$211-K186</f>
        <v>-2.9595375061035156E-2</v>
      </c>
      <c r="M186">
        <f t="shared" si="57"/>
        <v>0.97969502886821958</v>
      </c>
      <c r="N186">
        <f t="shared" si="55"/>
        <v>784.0985166688223</v>
      </c>
      <c r="O186" t="s">
        <v>110</v>
      </c>
    </row>
    <row r="187" spans="1:15" x14ac:dyDescent="0.2">
      <c r="A187" t="s">
        <v>39</v>
      </c>
      <c r="B187">
        <v>2</v>
      </c>
      <c r="C187">
        <v>14.922779083251953</v>
      </c>
      <c r="D187">
        <v>14.902042388916016</v>
      </c>
      <c r="E187">
        <f t="shared" si="51"/>
        <v>14.912410736083984</v>
      </c>
      <c r="F187">
        <f>$E$211-E187</f>
        <v>9.794446536472865</v>
      </c>
      <c r="G187">
        <f t="shared" si="56"/>
        <v>888.01887811195968</v>
      </c>
      <c r="H187">
        <v>2</v>
      </c>
      <c r="I187">
        <v>17.65473747253418</v>
      </c>
      <c r="J187">
        <v>17.669973373413086</v>
      </c>
      <c r="K187">
        <f t="shared" si="53"/>
        <v>17.662355422973633</v>
      </c>
      <c r="L187">
        <f>$K$211-K187</f>
        <v>0.30499267578125</v>
      </c>
      <c r="M187">
        <f t="shared" si="57"/>
        <v>1.2354123652169819</v>
      </c>
      <c r="N187">
        <f t="shared" si="55"/>
        <v>718.8036182202145</v>
      </c>
      <c r="O187" t="s">
        <v>110</v>
      </c>
    </row>
    <row r="188" spans="1:15" x14ac:dyDescent="0.2">
      <c r="A188" t="s">
        <v>54</v>
      </c>
      <c r="B188">
        <v>2</v>
      </c>
      <c r="C188">
        <v>23.689781188964844</v>
      </c>
      <c r="D188">
        <v>23.662158966064453</v>
      </c>
      <c r="E188">
        <f t="shared" ref="E188:E198" si="58">AVERAGE(C188:D188)</f>
        <v>23.675970077514648</v>
      </c>
      <c r="F188">
        <f>$E$211-E188</f>
        <v>1.0308871950422009</v>
      </c>
      <c r="G188">
        <f t="shared" ref="G188:G198" si="59">B188^F188</f>
        <v>2.0432803941924913</v>
      </c>
      <c r="H188">
        <v>2</v>
      </c>
      <c r="I188">
        <v>17.109529495239258</v>
      </c>
      <c r="J188">
        <v>17.152297973632812</v>
      </c>
      <c r="K188">
        <f t="shared" ref="K188:K198" si="60">AVERAGE(I188:J188)</f>
        <v>17.130913734436035</v>
      </c>
      <c r="L188">
        <f>$K$211-K188</f>
        <v>0.83643436431884766</v>
      </c>
      <c r="M188">
        <f t="shared" ref="M188:M198" si="61">H188^L188</f>
        <v>1.7856314770953037</v>
      </c>
      <c r="N188">
        <f t="shared" ref="N188:N198" si="62">G188/M188</f>
        <v>1.144290084713508</v>
      </c>
      <c r="O188" t="s">
        <v>117</v>
      </c>
    </row>
    <row r="189" spans="1:15" x14ac:dyDescent="0.2">
      <c r="A189" t="s">
        <v>55</v>
      </c>
      <c r="B189">
        <v>2</v>
      </c>
      <c r="C189">
        <v>23.408618927001953</v>
      </c>
      <c r="D189">
        <v>23.564693450927734</v>
      </c>
      <c r="E189">
        <f t="shared" si="58"/>
        <v>23.486656188964844</v>
      </c>
      <c r="F189">
        <f>$E$211-E189</f>
        <v>1.2202010835920056</v>
      </c>
      <c r="G189">
        <f t="shared" si="59"/>
        <v>2.3297918779223594</v>
      </c>
      <c r="H189">
        <v>2</v>
      </c>
      <c r="I189">
        <v>17.002933502197266</v>
      </c>
      <c r="J189">
        <v>17.161785125732422</v>
      </c>
      <c r="K189">
        <f t="shared" si="60"/>
        <v>17.082359313964844</v>
      </c>
      <c r="L189">
        <f>$K$211-K189</f>
        <v>0.88498878479003906</v>
      </c>
      <c r="M189">
        <f t="shared" si="61"/>
        <v>1.8467502651520953</v>
      </c>
      <c r="N189">
        <f t="shared" si="62"/>
        <v>1.2615630396189392</v>
      </c>
      <c r="O189" t="s">
        <v>117</v>
      </c>
    </row>
    <row r="190" spans="1:15" x14ac:dyDescent="0.2">
      <c r="A190" t="s">
        <v>49</v>
      </c>
      <c r="B190">
        <v>2</v>
      </c>
      <c r="C190">
        <v>24.171573638916016</v>
      </c>
      <c r="D190">
        <v>24.257715225219727</v>
      </c>
      <c r="E190">
        <f t="shared" si="58"/>
        <v>24.214644432067871</v>
      </c>
      <c r="F190">
        <f>$E$211-E190</f>
        <v>0.49221284048897829</v>
      </c>
      <c r="G190">
        <f t="shared" si="59"/>
        <v>1.4066007001051619</v>
      </c>
      <c r="H190">
        <v>2</v>
      </c>
      <c r="I190">
        <v>17.54301643371582</v>
      </c>
      <c r="J190">
        <v>17.530899047851562</v>
      </c>
      <c r="K190">
        <f t="shared" si="60"/>
        <v>17.536957740783691</v>
      </c>
      <c r="L190">
        <f>$K$211-K190</f>
        <v>0.43039035797119141</v>
      </c>
      <c r="M190">
        <f t="shared" si="61"/>
        <v>1.3475981546216169</v>
      </c>
      <c r="N190">
        <f t="shared" si="62"/>
        <v>1.0437834864059397</v>
      </c>
      <c r="O190" t="s">
        <v>117</v>
      </c>
    </row>
    <row r="191" spans="1:15" x14ac:dyDescent="0.2">
      <c r="A191" t="s">
        <v>56</v>
      </c>
      <c r="B191">
        <v>2</v>
      </c>
      <c r="C191">
        <v>24.265537261962891</v>
      </c>
      <c r="D191">
        <v>24.339374542236328</v>
      </c>
      <c r="E191">
        <f t="shared" si="58"/>
        <v>24.302455902099609</v>
      </c>
      <c r="F191">
        <f>$E$211-E191</f>
        <v>0.40440137045724001</v>
      </c>
      <c r="G191">
        <f t="shared" si="59"/>
        <v>1.3235396090592388</v>
      </c>
      <c r="H191">
        <v>2</v>
      </c>
      <c r="I191">
        <v>17.176982879638672</v>
      </c>
      <c r="J191">
        <v>17.17003059387207</v>
      </c>
      <c r="K191">
        <f t="shared" si="60"/>
        <v>17.173506736755371</v>
      </c>
      <c r="L191">
        <f>$K$211-K191</f>
        <v>0.79384136199951172</v>
      </c>
      <c r="M191">
        <f t="shared" si="61"/>
        <v>1.7336844814990546</v>
      </c>
      <c r="N191">
        <f t="shared" si="62"/>
        <v>0.76342588468855743</v>
      </c>
      <c r="O191" t="s">
        <v>117</v>
      </c>
    </row>
    <row r="192" spans="1:15" x14ac:dyDescent="0.2">
      <c r="A192" t="s">
        <v>57</v>
      </c>
      <c r="B192">
        <v>2</v>
      </c>
      <c r="C192">
        <v>23.301015853881836</v>
      </c>
      <c r="D192">
        <v>23.335807800292969</v>
      </c>
      <c r="E192">
        <f t="shared" si="58"/>
        <v>23.318411827087402</v>
      </c>
      <c r="F192">
        <f>$E$211-E192</f>
        <v>1.388445445469447</v>
      </c>
      <c r="G192">
        <f t="shared" si="59"/>
        <v>2.6179643388960088</v>
      </c>
      <c r="H192">
        <v>2</v>
      </c>
      <c r="I192">
        <v>17.278532028198242</v>
      </c>
      <c r="J192">
        <v>16.7919921875</v>
      </c>
      <c r="K192">
        <f t="shared" si="60"/>
        <v>17.035262107849121</v>
      </c>
      <c r="L192">
        <f>$K$211-K192</f>
        <v>0.93208599090576172</v>
      </c>
      <c r="M192">
        <f t="shared" si="61"/>
        <v>1.9080328247695766</v>
      </c>
      <c r="N192">
        <f t="shared" si="62"/>
        <v>1.3720751052656377</v>
      </c>
      <c r="O192" t="s">
        <v>117</v>
      </c>
    </row>
    <row r="193" spans="1:15" x14ac:dyDescent="0.2">
      <c r="A193" t="s">
        <v>58</v>
      </c>
      <c r="B193">
        <v>2</v>
      </c>
      <c r="C193">
        <v>14.654606819152832</v>
      </c>
      <c r="D193">
        <v>14.540836334228516</v>
      </c>
      <c r="E193">
        <f t="shared" si="58"/>
        <v>14.597721576690674</v>
      </c>
      <c r="F193">
        <f>$E$211-E193</f>
        <v>10.109135695866176</v>
      </c>
      <c r="G193">
        <f t="shared" si="59"/>
        <v>1104.4678403301332</v>
      </c>
      <c r="H193">
        <v>2</v>
      </c>
      <c r="I193">
        <v>16.953483581542969</v>
      </c>
      <c r="J193">
        <v>16.9593505859375</v>
      </c>
      <c r="K193">
        <f t="shared" si="60"/>
        <v>16.956417083740234</v>
      </c>
      <c r="L193">
        <f>$K$211-K193</f>
        <v>1.0109310150146484</v>
      </c>
      <c r="M193">
        <f t="shared" si="61"/>
        <v>2.0152111576728511</v>
      </c>
      <c r="N193">
        <f t="shared" si="62"/>
        <v>548.06556430819057</v>
      </c>
      <c r="O193" t="s">
        <v>44</v>
      </c>
    </row>
    <row r="194" spans="1:15" x14ac:dyDescent="0.2">
      <c r="A194" t="s">
        <v>59</v>
      </c>
      <c r="B194">
        <v>2</v>
      </c>
      <c r="C194">
        <v>15.133132934570312</v>
      </c>
      <c r="D194">
        <v>14.966279029846191</v>
      </c>
      <c r="E194">
        <f t="shared" si="58"/>
        <v>15.049705982208252</v>
      </c>
      <c r="F194">
        <f>$E$211-E194</f>
        <v>9.6571512903485974</v>
      </c>
      <c r="G194">
        <f t="shared" si="59"/>
        <v>807.40644366479535</v>
      </c>
      <c r="H194">
        <v>2</v>
      </c>
      <c r="I194">
        <v>17.362056732177734</v>
      </c>
      <c r="J194">
        <v>17.451873779296875</v>
      </c>
      <c r="K194">
        <f t="shared" si="60"/>
        <v>17.406965255737305</v>
      </c>
      <c r="L194">
        <f>$K$211-K194</f>
        <v>0.56038284301757812</v>
      </c>
      <c r="M194">
        <f t="shared" si="61"/>
        <v>1.4746604909523764</v>
      </c>
      <c r="N194">
        <f t="shared" si="62"/>
        <v>547.52022490502202</v>
      </c>
      <c r="O194" t="s">
        <v>44</v>
      </c>
    </row>
    <row r="195" spans="1:15" x14ac:dyDescent="0.2">
      <c r="A195" t="s">
        <v>60</v>
      </c>
      <c r="B195">
        <v>2</v>
      </c>
      <c r="C195">
        <v>14.846990585327148</v>
      </c>
      <c r="D195">
        <v>14.741036415100098</v>
      </c>
      <c r="E195">
        <f t="shared" si="58"/>
        <v>14.794013500213623</v>
      </c>
      <c r="F195">
        <f>$E$211-E195</f>
        <v>9.9128437723432263</v>
      </c>
      <c r="G195">
        <f t="shared" si="59"/>
        <v>963.96955497040756</v>
      </c>
      <c r="H195">
        <v>2</v>
      </c>
      <c r="I195">
        <v>17.302692413330078</v>
      </c>
      <c r="J195">
        <v>17.399471282958984</v>
      </c>
      <c r="K195">
        <f t="shared" si="60"/>
        <v>17.351081848144531</v>
      </c>
      <c r="L195">
        <f>$K$211-K195</f>
        <v>0.61626625061035156</v>
      </c>
      <c r="M195">
        <f t="shared" si="61"/>
        <v>1.5329028326406928</v>
      </c>
      <c r="N195">
        <f t="shared" si="62"/>
        <v>628.85235413767327</v>
      </c>
      <c r="O195" t="s">
        <v>44</v>
      </c>
    </row>
    <row r="196" spans="1:15" x14ac:dyDescent="0.2">
      <c r="A196" t="s">
        <v>61</v>
      </c>
      <c r="B196">
        <v>2</v>
      </c>
      <c r="C196">
        <v>15.128198623657227</v>
      </c>
      <c r="D196">
        <v>14.984138488769531</v>
      </c>
      <c r="E196">
        <f t="shared" si="58"/>
        <v>15.056168556213379</v>
      </c>
      <c r="F196">
        <f>$E$211-E196</f>
        <v>9.6506887163434705</v>
      </c>
      <c r="G196">
        <f t="shared" si="59"/>
        <v>803.79774307749574</v>
      </c>
      <c r="H196">
        <v>2</v>
      </c>
      <c r="I196">
        <v>17.423906326293945</v>
      </c>
      <c r="J196">
        <v>17.558347702026367</v>
      </c>
      <c r="K196">
        <f t="shared" si="60"/>
        <v>17.491127014160156</v>
      </c>
      <c r="L196">
        <f>$K$211-K196</f>
        <v>0.47622108459472656</v>
      </c>
      <c r="M196">
        <f t="shared" si="61"/>
        <v>1.3910951325866829</v>
      </c>
      <c r="N196">
        <f t="shared" si="62"/>
        <v>577.81651610186259</v>
      </c>
      <c r="O196" t="s">
        <v>44</v>
      </c>
    </row>
    <row r="197" spans="1:15" x14ac:dyDescent="0.2">
      <c r="A197" t="s">
        <v>62</v>
      </c>
      <c r="B197">
        <v>2</v>
      </c>
      <c r="C197">
        <v>14.817363739013672</v>
      </c>
      <c r="D197">
        <v>14.758057594299316</v>
      </c>
      <c r="E197">
        <f t="shared" si="58"/>
        <v>14.787710666656494</v>
      </c>
      <c r="F197">
        <f>$E$211-E197</f>
        <v>9.9191466059003552</v>
      </c>
      <c r="G197">
        <f t="shared" si="59"/>
        <v>968.19014952036514</v>
      </c>
      <c r="H197">
        <v>2</v>
      </c>
      <c r="I197">
        <v>17.31907844543457</v>
      </c>
      <c r="J197">
        <v>17.354640960693359</v>
      </c>
      <c r="K197">
        <f t="shared" si="60"/>
        <v>17.336859703063965</v>
      </c>
      <c r="L197">
        <f>$K$211-K197</f>
        <v>0.63048839569091797</v>
      </c>
      <c r="M197">
        <f t="shared" si="61"/>
        <v>1.5480889795559771</v>
      </c>
      <c r="N197">
        <f t="shared" si="62"/>
        <v>625.40988425488399</v>
      </c>
      <c r="O197" t="s">
        <v>44</v>
      </c>
    </row>
    <row r="198" spans="1:15" x14ac:dyDescent="0.2">
      <c r="A198" t="s">
        <v>63</v>
      </c>
      <c r="B198">
        <v>2</v>
      </c>
      <c r="C198">
        <v>14.629353523254395</v>
      </c>
      <c r="D198">
        <v>14.642240524291992</v>
      </c>
      <c r="E198">
        <f t="shared" si="58"/>
        <v>14.635797023773193</v>
      </c>
      <c r="F198">
        <f>$E$211-E198</f>
        <v>10.071060248783656</v>
      </c>
      <c r="G198">
        <f t="shared" si="59"/>
        <v>1075.7001347376431</v>
      </c>
      <c r="H198">
        <v>2</v>
      </c>
      <c r="I198">
        <v>17.25379753112793</v>
      </c>
      <c r="J198">
        <v>17.332500457763672</v>
      </c>
      <c r="K198">
        <f t="shared" si="60"/>
        <v>17.293148994445801</v>
      </c>
      <c r="L198">
        <f>$K$211-K198</f>
        <v>0.67419910430908203</v>
      </c>
      <c r="M198">
        <f t="shared" si="61"/>
        <v>1.5957106862051291</v>
      </c>
      <c r="N198">
        <f t="shared" si="62"/>
        <v>674.11977875252603</v>
      </c>
      <c r="O198" t="s">
        <v>44</v>
      </c>
    </row>
    <row r="199" spans="1:15" x14ac:dyDescent="0.2">
      <c r="A199" t="s">
        <v>69</v>
      </c>
      <c r="B199">
        <v>2</v>
      </c>
      <c r="C199">
        <v>23.198568344116211</v>
      </c>
      <c r="D199">
        <v>22.966411590576172</v>
      </c>
      <c r="E199">
        <f t="shared" si="51"/>
        <v>23.082489967346191</v>
      </c>
      <c r="F199">
        <f>$E$211-E199</f>
        <v>1.624367305210658</v>
      </c>
      <c r="G199">
        <f t="shared" si="56"/>
        <v>3.0830692723861755</v>
      </c>
      <c r="H199">
        <v>2</v>
      </c>
      <c r="I199">
        <v>17.879850387573242</v>
      </c>
      <c r="J199">
        <v>17.879850387573242</v>
      </c>
      <c r="K199">
        <f t="shared" si="53"/>
        <v>17.879850387573242</v>
      </c>
      <c r="L199">
        <f>$K$211-K199</f>
        <v>8.7497711181640625E-2</v>
      </c>
      <c r="M199">
        <f t="shared" si="57"/>
        <v>1.0625256809295809</v>
      </c>
      <c r="N199">
        <f t="shared" si="55"/>
        <v>2.9016421228415528</v>
      </c>
      <c r="O199" t="s">
        <v>113</v>
      </c>
    </row>
    <row r="200" spans="1:15" x14ac:dyDescent="0.2">
      <c r="A200" t="s">
        <v>70</v>
      </c>
      <c r="B200">
        <v>2</v>
      </c>
      <c r="C200">
        <v>23.1285400390625</v>
      </c>
      <c r="D200">
        <v>22.997671127319336</v>
      </c>
      <c r="E200">
        <f t="shared" si="51"/>
        <v>23.063105583190918</v>
      </c>
      <c r="F200">
        <f>$E$211-E200</f>
        <v>1.6437516893659314</v>
      </c>
      <c r="G200">
        <f t="shared" si="56"/>
        <v>3.124773651436151</v>
      </c>
      <c r="H200">
        <v>2</v>
      </c>
      <c r="I200">
        <v>17.397878646850586</v>
      </c>
      <c r="J200">
        <v>17.565963745117188</v>
      </c>
      <c r="K200">
        <f t="shared" si="53"/>
        <v>17.481921195983887</v>
      </c>
      <c r="L200">
        <f>$K$211-K200</f>
        <v>0.48542690277099609</v>
      </c>
      <c r="M200">
        <f t="shared" si="57"/>
        <v>1.4000000733634315</v>
      </c>
      <c r="N200">
        <f t="shared" si="55"/>
        <v>2.2319810626359722</v>
      </c>
      <c r="O200" t="s">
        <v>113</v>
      </c>
    </row>
    <row r="201" spans="1:15" x14ac:dyDescent="0.2">
      <c r="A201" t="s">
        <v>64</v>
      </c>
      <c r="B201">
        <v>2</v>
      </c>
      <c r="C201">
        <v>18.940383911132812</v>
      </c>
      <c r="D201">
        <v>18.964082717895508</v>
      </c>
      <c r="E201">
        <f t="shared" si="51"/>
        <v>18.95223331451416</v>
      </c>
      <c r="F201">
        <f>$E$211-E201</f>
        <v>5.7546239580426892</v>
      </c>
      <c r="G201">
        <f t="shared" si="56"/>
        <v>53.990136458267337</v>
      </c>
      <c r="H201">
        <v>2</v>
      </c>
      <c r="I201">
        <v>17.53657341003418</v>
      </c>
      <c r="J201">
        <v>17.612327575683594</v>
      </c>
      <c r="K201">
        <f t="shared" si="53"/>
        <v>17.574450492858887</v>
      </c>
      <c r="L201">
        <f>$K$211-K201</f>
        <v>0.39289760589599609</v>
      </c>
      <c r="M201">
        <f t="shared" si="57"/>
        <v>1.3130279310303674</v>
      </c>
      <c r="N201" s="2"/>
      <c r="O201" t="s">
        <v>113</v>
      </c>
    </row>
    <row r="202" spans="1:15" x14ac:dyDescent="0.2">
      <c r="A202" t="s">
        <v>65</v>
      </c>
      <c r="B202">
        <v>2</v>
      </c>
      <c r="C202">
        <v>17.542186737060547</v>
      </c>
      <c r="D202">
        <v>17.477071762084961</v>
      </c>
      <c r="E202">
        <f t="shared" si="51"/>
        <v>17.509629249572754</v>
      </c>
      <c r="F202">
        <f>$E$211-E202</f>
        <v>7.1972280229840955</v>
      </c>
      <c r="G202">
        <f t="shared" si="56"/>
        <v>146.75115247193443</v>
      </c>
      <c r="H202">
        <v>2</v>
      </c>
      <c r="I202">
        <v>17.501983642578125</v>
      </c>
      <c r="J202">
        <v>17.588491439819336</v>
      </c>
      <c r="K202">
        <f t="shared" si="53"/>
        <v>17.54523754119873</v>
      </c>
      <c r="L202">
        <f>$K$211-K202</f>
        <v>0.42211055755615234</v>
      </c>
      <c r="M202">
        <f t="shared" si="57"/>
        <v>1.3398862775409739</v>
      </c>
      <c r="N202" s="2"/>
      <c r="O202" t="s">
        <v>113</v>
      </c>
    </row>
    <row r="203" spans="1:15" x14ac:dyDescent="0.2">
      <c r="A203" t="s">
        <v>66</v>
      </c>
      <c r="B203">
        <v>2</v>
      </c>
      <c r="C203">
        <v>23.580953598022461</v>
      </c>
      <c r="D203">
        <v>23.637235641479492</v>
      </c>
      <c r="E203">
        <f t="shared" si="51"/>
        <v>23.609094619750977</v>
      </c>
      <c r="F203">
        <f>$E$211-E203</f>
        <v>1.0977626528058728</v>
      </c>
      <c r="G203">
        <f t="shared" si="56"/>
        <v>2.1402252654362059</v>
      </c>
      <c r="H203">
        <v>2</v>
      </c>
      <c r="I203">
        <v>17.812503814697266</v>
      </c>
      <c r="J203">
        <v>17.857166290283203</v>
      </c>
      <c r="K203">
        <f t="shared" si="53"/>
        <v>17.834835052490234</v>
      </c>
      <c r="L203">
        <f>$K$211-K203</f>
        <v>0.13251304626464844</v>
      </c>
      <c r="M203">
        <f t="shared" si="57"/>
        <v>1.0962015245695707</v>
      </c>
      <c r="N203">
        <f t="shared" si="55"/>
        <v>1.9524012852258865</v>
      </c>
      <c r="O203" t="s">
        <v>113</v>
      </c>
    </row>
    <row r="204" spans="1:15" x14ac:dyDescent="0.2">
      <c r="A204" t="s">
        <v>67</v>
      </c>
      <c r="B204">
        <v>2</v>
      </c>
      <c r="C204">
        <v>24.789604187011719</v>
      </c>
      <c r="D204">
        <v>24.731559753417969</v>
      </c>
      <c r="E204">
        <f t="shared" si="51"/>
        <v>24.760581970214844</v>
      </c>
      <c r="F204">
        <f>$E$211-E204</f>
        <v>-5.3724697657994369E-2</v>
      </c>
      <c r="G204">
        <f t="shared" ref="G204:G209" si="63">B204^F204</f>
        <v>0.96344572605100776</v>
      </c>
      <c r="H204">
        <v>2</v>
      </c>
      <c r="I204">
        <v>17.55613899230957</v>
      </c>
      <c r="J204">
        <v>17.674455642700195</v>
      </c>
      <c r="K204">
        <f t="shared" si="53"/>
        <v>17.615297317504883</v>
      </c>
      <c r="L204">
        <f>$K$211-K204</f>
        <v>0.35205078125</v>
      </c>
      <c r="M204">
        <f t="shared" ref="M204:M209" si="64">H204^L204</f>
        <v>1.276373694963133</v>
      </c>
      <c r="N204">
        <f t="shared" si="55"/>
        <v>0.75483044648521691</v>
      </c>
      <c r="O204" t="s">
        <v>113</v>
      </c>
    </row>
    <row r="205" spans="1:15" x14ac:dyDescent="0.2">
      <c r="A205" t="s">
        <v>68</v>
      </c>
      <c r="B205">
        <v>2</v>
      </c>
      <c r="C205">
        <v>24.534788131713867</v>
      </c>
      <c r="D205">
        <v>24.427085876464844</v>
      </c>
      <c r="E205">
        <f t="shared" si="51"/>
        <v>24.480937004089355</v>
      </c>
      <c r="F205">
        <f>$E$211-E205</f>
        <v>0.22592026846749391</v>
      </c>
      <c r="G205">
        <f t="shared" si="63"/>
        <v>1.1695230277723363</v>
      </c>
      <c r="H205">
        <v>2</v>
      </c>
      <c r="I205">
        <v>17.770195007324219</v>
      </c>
      <c r="J205">
        <v>17.798061370849609</v>
      </c>
      <c r="K205">
        <f t="shared" si="53"/>
        <v>17.784128189086914</v>
      </c>
      <c r="L205">
        <f>$K$211-K205</f>
        <v>0.18321990966796875</v>
      </c>
      <c r="M205">
        <f t="shared" si="64"/>
        <v>1.1354151600236739</v>
      </c>
      <c r="N205">
        <f t="shared" si="55"/>
        <v>1.0300399967778757</v>
      </c>
      <c r="O205" t="s">
        <v>113</v>
      </c>
    </row>
    <row r="206" spans="1:15" x14ac:dyDescent="0.2">
      <c r="A206" t="s">
        <v>71</v>
      </c>
      <c r="B206">
        <v>2</v>
      </c>
      <c r="C206">
        <v>15.247774124145508</v>
      </c>
      <c r="D206">
        <v>15.269146919250488</v>
      </c>
      <c r="E206">
        <f t="shared" si="51"/>
        <v>15.258460521697998</v>
      </c>
      <c r="F206">
        <f>$E$211-E206</f>
        <v>9.4483967508588513</v>
      </c>
      <c r="G206">
        <f t="shared" si="63"/>
        <v>698.63579459394839</v>
      </c>
      <c r="H206">
        <v>2</v>
      </c>
      <c r="I206">
        <v>17.727273941040039</v>
      </c>
      <c r="J206">
        <v>17.72077751159668</v>
      </c>
      <c r="K206">
        <f t="shared" si="53"/>
        <v>17.724025726318359</v>
      </c>
      <c r="L206">
        <f>$K$211-K206</f>
        <v>0.24332237243652344</v>
      </c>
      <c r="M206">
        <f t="shared" si="64"/>
        <v>1.1837154952597722</v>
      </c>
      <c r="N206">
        <f t="shared" si="55"/>
        <v>590.20583695293215</v>
      </c>
      <c r="O206" t="s">
        <v>114</v>
      </c>
    </row>
    <row r="207" spans="1:15" x14ac:dyDescent="0.2">
      <c r="A207" t="s">
        <v>72</v>
      </c>
      <c r="B207">
        <v>2</v>
      </c>
      <c r="C207">
        <v>14.982671737670898</v>
      </c>
      <c r="D207">
        <v>14.94273567199707</v>
      </c>
      <c r="E207">
        <f t="shared" si="51"/>
        <v>14.962703704833984</v>
      </c>
      <c r="F207">
        <f>$E$211-E207</f>
        <v>9.744153567722865</v>
      </c>
      <c r="G207">
        <f t="shared" si="63"/>
        <v>857.59552513523045</v>
      </c>
      <c r="H207">
        <v>2</v>
      </c>
      <c r="I207">
        <v>17.757957458496094</v>
      </c>
      <c r="J207">
        <v>17.828702926635742</v>
      </c>
      <c r="K207">
        <f t="shared" si="53"/>
        <v>17.793330192565918</v>
      </c>
      <c r="L207">
        <f>$K$211-K207</f>
        <v>0.17401790618896484</v>
      </c>
      <c r="M207">
        <f t="shared" si="64"/>
        <v>1.1281961401163489</v>
      </c>
      <c r="N207">
        <f t="shared" si="55"/>
        <v>760.14754406692805</v>
      </c>
      <c r="O207" t="s">
        <v>114</v>
      </c>
    </row>
    <row r="208" spans="1:15" x14ac:dyDescent="0.2">
      <c r="A208" t="s">
        <v>73</v>
      </c>
      <c r="B208">
        <v>2</v>
      </c>
      <c r="C208">
        <v>14.978120803833008</v>
      </c>
      <c r="D208">
        <v>14.886279106140137</v>
      </c>
      <c r="E208">
        <f t="shared" si="51"/>
        <v>14.932199954986572</v>
      </c>
      <c r="F208">
        <f>$E$211-E208</f>
        <v>9.7746573175702771</v>
      </c>
      <c r="G208">
        <f t="shared" si="63"/>
        <v>875.92122457932805</v>
      </c>
      <c r="H208">
        <v>2</v>
      </c>
      <c r="I208">
        <v>17.652334213256836</v>
      </c>
      <c r="J208">
        <v>17.560243606567383</v>
      </c>
      <c r="K208">
        <f t="shared" si="53"/>
        <v>17.606288909912109</v>
      </c>
      <c r="L208">
        <f>$K$211-K208</f>
        <v>0.36105918884277344</v>
      </c>
      <c r="M208">
        <f t="shared" si="64"/>
        <v>1.2843685011549344</v>
      </c>
      <c r="N208">
        <f t="shared" si="55"/>
        <v>681.98591275921126</v>
      </c>
      <c r="O208" t="s">
        <v>114</v>
      </c>
    </row>
    <row r="209" spans="1:15" x14ac:dyDescent="0.2">
      <c r="A209" t="s">
        <v>74</v>
      </c>
      <c r="B209">
        <v>2</v>
      </c>
      <c r="C209">
        <v>15.236857414245605</v>
      </c>
      <c r="D209">
        <v>15.292869567871094</v>
      </c>
      <c r="E209">
        <f t="shared" si="51"/>
        <v>15.26486349105835</v>
      </c>
      <c r="F209">
        <f>$E$211-E209</f>
        <v>9.4419937814984998</v>
      </c>
      <c r="G209">
        <f t="shared" si="63"/>
        <v>695.54197966241952</v>
      </c>
      <c r="H209">
        <v>2</v>
      </c>
      <c r="I209">
        <v>17.960765838623047</v>
      </c>
      <c r="J209">
        <v>17.928760528564453</v>
      </c>
      <c r="K209">
        <f t="shared" si="53"/>
        <v>17.94476318359375</v>
      </c>
      <c r="L209">
        <f>$K$211-K209</f>
        <v>2.2584915161132812E-2</v>
      </c>
      <c r="M209">
        <f t="shared" si="64"/>
        <v>1.0157778465396292</v>
      </c>
      <c r="N209">
        <f t="shared" si="55"/>
        <v>684.73828409614157</v>
      </c>
      <c r="O209" t="s">
        <v>114</v>
      </c>
    </row>
    <row r="211" spans="1:15" x14ac:dyDescent="0.2">
      <c r="E211">
        <f>AVERAGE(E168:E174)</f>
        <v>24.706857272556849</v>
      </c>
      <c r="K211">
        <f>AVERAGE(K168:K174)</f>
        <v>17.967348098754883</v>
      </c>
    </row>
    <row r="213" spans="1:15" x14ac:dyDescent="0.2">
      <c r="E213">
        <v>34.915168762207031</v>
      </c>
      <c r="K213">
        <v>31.792919158935547</v>
      </c>
    </row>
    <row r="217" spans="1:15" x14ac:dyDescent="0.2">
      <c r="A217" t="s">
        <v>40</v>
      </c>
      <c r="B217" t="s">
        <v>18</v>
      </c>
      <c r="C217" t="s">
        <v>129</v>
      </c>
    </row>
    <row r="218" spans="1:15" x14ac:dyDescent="0.2">
      <c r="A218" s="1" t="s">
        <v>16</v>
      </c>
      <c r="B218" t="s">
        <v>0</v>
      </c>
      <c r="C218" t="s">
        <v>1</v>
      </c>
      <c r="D218" t="s">
        <v>2</v>
      </c>
      <c r="E218" t="s">
        <v>3</v>
      </c>
      <c r="F218" t="s">
        <v>4</v>
      </c>
      <c r="G218" t="s">
        <v>5</v>
      </c>
      <c r="H218" t="s">
        <v>6</v>
      </c>
      <c r="I218" t="s">
        <v>7</v>
      </c>
      <c r="J218" t="s">
        <v>8</v>
      </c>
      <c r="K218" t="s">
        <v>9</v>
      </c>
      <c r="L218" t="s">
        <v>10</v>
      </c>
      <c r="M218" t="s">
        <v>11</v>
      </c>
      <c r="N218" t="s">
        <v>12</v>
      </c>
      <c r="O218" s="1" t="s">
        <v>16</v>
      </c>
    </row>
    <row r="219" spans="1:15" x14ac:dyDescent="0.2">
      <c r="A219" t="s">
        <v>20</v>
      </c>
      <c r="B219">
        <v>2</v>
      </c>
      <c r="C219">
        <v>22.558172225952148</v>
      </c>
      <c r="D219">
        <v>22.328071594238281</v>
      </c>
      <c r="E219">
        <f t="shared" ref="E219:E260" si="65">AVERAGE(C219:D219)</f>
        <v>22.443121910095215</v>
      </c>
      <c r="F219">
        <f>$E$263-E219</f>
        <v>0.3744561331612708</v>
      </c>
      <c r="G219">
        <f t="shared" ref="G219:G238" si="66">B219^F219</f>
        <v>1.2963507645171164</v>
      </c>
      <c r="H219">
        <v>2</v>
      </c>
      <c r="I219">
        <v>17.571256637573242</v>
      </c>
      <c r="J219">
        <v>17.459817886352539</v>
      </c>
      <c r="K219">
        <f t="shared" ref="K219:K260" si="67">AVERAGE(I219:J219)</f>
        <v>17.515537261962891</v>
      </c>
      <c r="L219">
        <f>$K$263-K219</f>
        <v>0.13747365134102907</v>
      </c>
      <c r="M219">
        <f t="shared" ref="M219:M238" si="68">H219^L219</f>
        <v>1.0999772236621934</v>
      </c>
      <c r="N219">
        <f t="shared" ref="N219:N238" si="69">G219/M219</f>
        <v>1.1785250972753141</v>
      </c>
      <c r="O219" t="s">
        <v>15</v>
      </c>
    </row>
    <row r="220" spans="1:15" x14ac:dyDescent="0.2">
      <c r="A220" t="s">
        <v>21</v>
      </c>
      <c r="B220">
        <v>2</v>
      </c>
      <c r="C220">
        <v>23.148204803466797</v>
      </c>
      <c r="D220">
        <v>22.855154037475586</v>
      </c>
      <c r="E220">
        <f t="shared" si="65"/>
        <v>23.001679420471191</v>
      </c>
      <c r="F220">
        <f t="shared" ref="F220:F260" si="70">$E$263-E220</f>
        <v>-0.18410137721470576</v>
      </c>
      <c r="G220">
        <f t="shared" si="66"/>
        <v>0.88019716052477159</v>
      </c>
      <c r="H220">
        <v>2</v>
      </c>
      <c r="I220">
        <v>17.887731552124023</v>
      </c>
      <c r="J220">
        <v>17.896787643432617</v>
      </c>
      <c r="K220">
        <f t="shared" si="67"/>
        <v>17.89225959777832</v>
      </c>
      <c r="L220">
        <f t="shared" ref="L220:L260" si="71">$K$263-K220</f>
        <v>-0.23924868447440062</v>
      </c>
      <c r="M220">
        <f t="shared" si="68"/>
        <v>0.84718638865427476</v>
      </c>
      <c r="N220">
        <f t="shared" si="69"/>
        <v>1.0389651820574375</v>
      </c>
      <c r="O220" t="s">
        <v>15</v>
      </c>
    </row>
    <row r="221" spans="1:15" x14ac:dyDescent="0.2">
      <c r="A221" t="s">
        <v>22</v>
      </c>
      <c r="B221">
        <v>2</v>
      </c>
      <c r="C221">
        <v>22.886602401733398</v>
      </c>
      <c r="D221">
        <v>22.653850555419922</v>
      </c>
      <c r="E221">
        <f t="shared" si="65"/>
        <v>22.77022647857666</v>
      </c>
      <c r="F221">
        <f t="shared" si="70"/>
        <v>4.7351564679825486E-2</v>
      </c>
      <c r="G221">
        <f t="shared" si="66"/>
        <v>1.0333661739427762</v>
      </c>
      <c r="H221">
        <v>2</v>
      </c>
      <c r="I221">
        <v>17.701839447021484</v>
      </c>
      <c r="J221">
        <v>17.553098678588867</v>
      </c>
      <c r="K221">
        <f t="shared" si="67"/>
        <v>17.627469062805176</v>
      </c>
      <c r="L221">
        <f t="shared" si="71"/>
        <v>2.5541850498743912E-2</v>
      </c>
      <c r="M221">
        <f t="shared" si="68"/>
        <v>1.017861911081257</v>
      </c>
      <c r="N221">
        <f t="shared" si="69"/>
        <v>1.0152321868936516</v>
      </c>
      <c r="O221" t="s">
        <v>15</v>
      </c>
    </row>
    <row r="222" spans="1:15" x14ac:dyDescent="0.2">
      <c r="A222" t="s">
        <v>23</v>
      </c>
      <c r="B222">
        <v>2</v>
      </c>
      <c r="C222">
        <v>22.519035339355469</v>
      </c>
      <c r="D222">
        <v>22.316835403442383</v>
      </c>
      <c r="E222">
        <f t="shared" si="65"/>
        <v>22.417935371398926</v>
      </c>
      <c r="F222">
        <f t="shared" si="70"/>
        <v>0.39964267185755986</v>
      </c>
      <c r="G222">
        <f t="shared" si="66"/>
        <v>1.3191811342111892</v>
      </c>
      <c r="H222">
        <v>2</v>
      </c>
      <c r="I222">
        <v>17.571115493774414</v>
      </c>
      <c r="J222">
        <v>17.557220458984375</v>
      </c>
      <c r="K222">
        <f t="shared" si="67"/>
        <v>17.564167976379395</v>
      </c>
      <c r="L222">
        <f t="shared" si="71"/>
        <v>8.8842936924525162E-2</v>
      </c>
      <c r="M222">
        <f t="shared" si="68"/>
        <v>1.0635168838173326</v>
      </c>
      <c r="N222">
        <f t="shared" si="69"/>
        <v>1.2403951025922491</v>
      </c>
      <c r="O222" t="s">
        <v>15</v>
      </c>
    </row>
    <row r="223" spans="1:15" x14ac:dyDescent="0.2">
      <c r="A223" t="s">
        <v>24</v>
      </c>
      <c r="B223">
        <v>2</v>
      </c>
      <c r="C223">
        <v>23.45280647277832</v>
      </c>
      <c r="D223">
        <v>23.021291732788086</v>
      </c>
      <c r="E223">
        <f t="shared" si="65"/>
        <v>23.237049102783203</v>
      </c>
      <c r="F223">
        <f t="shared" si="70"/>
        <v>-0.41947105952671748</v>
      </c>
      <c r="G223">
        <f t="shared" si="66"/>
        <v>0.74769870553714368</v>
      </c>
      <c r="H223">
        <v>2</v>
      </c>
      <c r="I223">
        <v>17.762351989746094</v>
      </c>
      <c r="J223">
        <v>17.636260986328125</v>
      </c>
      <c r="K223">
        <f t="shared" si="67"/>
        <v>17.699306488037109</v>
      </c>
      <c r="L223">
        <f t="shared" si="71"/>
        <v>-4.6295574733189682E-2</v>
      </c>
      <c r="M223">
        <f t="shared" si="68"/>
        <v>0.96841976216566483</v>
      </c>
      <c r="N223">
        <f t="shared" si="69"/>
        <v>0.77208121389951245</v>
      </c>
      <c r="O223" t="s">
        <v>15</v>
      </c>
    </row>
    <row r="224" spans="1:15" x14ac:dyDescent="0.2">
      <c r="A224" t="s">
        <v>25</v>
      </c>
      <c r="B224">
        <v>2</v>
      </c>
      <c r="C224">
        <v>22.508457183837891</v>
      </c>
      <c r="D224">
        <v>22.452747344970703</v>
      </c>
      <c r="E224">
        <f t="shared" si="65"/>
        <v>22.480602264404297</v>
      </c>
      <c r="F224">
        <f t="shared" si="70"/>
        <v>0.33697577885218877</v>
      </c>
      <c r="G224">
        <f t="shared" si="66"/>
        <v>1.2631060556071789</v>
      </c>
      <c r="H224">
        <v>2</v>
      </c>
      <c r="I224">
        <v>17.560474395751953</v>
      </c>
      <c r="J224">
        <v>17.611007690429688</v>
      </c>
      <c r="K224">
        <f t="shared" si="67"/>
        <v>17.58574104309082</v>
      </c>
      <c r="L224">
        <f t="shared" si="71"/>
        <v>6.7269870213099381E-2</v>
      </c>
      <c r="M224">
        <f t="shared" si="68"/>
        <v>1.0477320973029745</v>
      </c>
      <c r="N224">
        <f t="shared" si="69"/>
        <v>1.2055620505075779</v>
      </c>
      <c r="O224" t="s">
        <v>15</v>
      </c>
    </row>
    <row r="225" spans="1:15" x14ac:dyDescent="0.2">
      <c r="A225" t="s">
        <v>26</v>
      </c>
      <c r="B225">
        <v>2</v>
      </c>
      <c r="C225">
        <v>23.359136581420898</v>
      </c>
      <c r="D225">
        <v>23.385726928710938</v>
      </c>
      <c r="E225">
        <f t="shared" si="65"/>
        <v>23.372431755065918</v>
      </c>
      <c r="F225">
        <f t="shared" si="70"/>
        <v>-0.55485371180943233</v>
      </c>
      <c r="G225">
        <f t="shared" si="66"/>
        <v>0.68072607986211098</v>
      </c>
      <c r="H225">
        <v>2</v>
      </c>
      <c r="I225">
        <v>17.66468620300293</v>
      </c>
      <c r="J225">
        <v>17.708503723144531</v>
      </c>
      <c r="K225">
        <f t="shared" si="67"/>
        <v>17.68659496307373</v>
      </c>
      <c r="L225">
        <f t="shared" si="71"/>
        <v>-3.3584049769810775E-2</v>
      </c>
      <c r="M225">
        <f t="shared" si="68"/>
        <v>0.97699016901590574</v>
      </c>
      <c r="N225">
        <f t="shared" si="69"/>
        <v>0.69675837224420267</v>
      </c>
      <c r="O225" t="s">
        <v>15</v>
      </c>
    </row>
    <row r="226" spans="1:15" x14ac:dyDescent="0.2">
      <c r="A226" t="s">
        <v>27</v>
      </c>
      <c r="B226">
        <v>2</v>
      </c>
      <c r="C226">
        <v>25.21061897277832</v>
      </c>
      <c r="D226">
        <v>25.004716873168945</v>
      </c>
      <c r="E226">
        <f t="shared" si="65"/>
        <v>25.107667922973633</v>
      </c>
      <c r="F226">
        <f t="shared" si="70"/>
        <v>-2.2900898797171472</v>
      </c>
      <c r="G226">
        <f t="shared" si="66"/>
        <v>0.20446277623775222</v>
      </c>
      <c r="H226">
        <v>2</v>
      </c>
      <c r="I226">
        <v>17.461757659912109</v>
      </c>
      <c r="J226">
        <v>17.537246704101562</v>
      </c>
      <c r="K226">
        <f t="shared" si="67"/>
        <v>17.499502182006836</v>
      </c>
      <c r="L226">
        <f t="shared" si="71"/>
        <v>0.15350873129708376</v>
      </c>
      <c r="M226">
        <f t="shared" si="68"/>
        <v>1.1122713037799314</v>
      </c>
      <c r="N226">
        <f t="shared" si="69"/>
        <v>0.1838245539041671</v>
      </c>
      <c r="O226" t="s">
        <v>118</v>
      </c>
    </row>
    <row r="227" spans="1:15" x14ac:dyDescent="0.2">
      <c r="A227" t="s">
        <v>28</v>
      </c>
      <c r="B227">
        <v>2</v>
      </c>
      <c r="C227">
        <v>25.282840728759766</v>
      </c>
      <c r="D227">
        <v>25.315523147583008</v>
      </c>
      <c r="E227">
        <f t="shared" si="65"/>
        <v>25.299181938171387</v>
      </c>
      <c r="F227">
        <f t="shared" si="70"/>
        <v>-2.4816038949149011</v>
      </c>
      <c r="G227">
        <f t="shared" si="66"/>
        <v>0.17904524440757391</v>
      </c>
      <c r="H227">
        <v>2</v>
      </c>
      <c r="I227">
        <v>17.586221694946289</v>
      </c>
      <c r="J227">
        <v>17.472993850708008</v>
      </c>
      <c r="K227">
        <f t="shared" si="67"/>
        <v>17.529607772827148</v>
      </c>
      <c r="L227">
        <f t="shared" si="71"/>
        <v>0.12340314047677126</v>
      </c>
      <c r="M227">
        <f t="shared" si="68"/>
        <v>1.0893013624836259</v>
      </c>
      <c r="N227">
        <f t="shared" si="69"/>
        <v>0.16436704347761733</v>
      </c>
      <c r="O227" t="s">
        <v>118</v>
      </c>
    </row>
    <row r="228" spans="1:15" x14ac:dyDescent="0.2">
      <c r="A228" t="s">
        <v>29</v>
      </c>
      <c r="B228">
        <v>2</v>
      </c>
      <c r="C228">
        <v>25.825359344482422</v>
      </c>
      <c r="D228">
        <v>26.121162414550781</v>
      </c>
      <c r="E228">
        <f t="shared" si="65"/>
        <v>25.973260879516602</v>
      </c>
      <c r="F228">
        <f t="shared" si="70"/>
        <v>-3.1556828362601159</v>
      </c>
      <c r="G228">
        <f t="shared" si="66"/>
        <v>0.11221342275009744</v>
      </c>
      <c r="H228">
        <v>2</v>
      </c>
      <c r="I228">
        <v>17.767044067382812</v>
      </c>
      <c r="J228">
        <v>17.812234878540039</v>
      </c>
      <c r="K228">
        <f t="shared" si="67"/>
        <v>17.789639472961426</v>
      </c>
      <c r="L228">
        <f t="shared" si="71"/>
        <v>-0.13662855965750609</v>
      </c>
      <c r="M228">
        <f t="shared" si="68"/>
        <v>0.90964242076297008</v>
      </c>
      <c r="N228">
        <f t="shared" si="69"/>
        <v>0.12335992714145576</v>
      </c>
      <c r="O228" t="s">
        <v>118</v>
      </c>
    </row>
    <row r="229" spans="1:15" x14ac:dyDescent="0.2">
      <c r="A229" t="s">
        <v>30</v>
      </c>
      <c r="B229">
        <v>2</v>
      </c>
      <c r="C229">
        <v>26.211618423461914</v>
      </c>
      <c r="D229">
        <v>26.331794738769531</v>
      </c>
      <c r="E229">
        <f t="shared" si="65"/>
        <v>26.271706581115723</v>
      </c>
      <c r="F229">
        <f t="shared" si="70"/>
        <v>-3.454128537859237</v>
      </c>
      <c r="G229">
        <f t="shared" si="66"/>
        <v>9.1243870871333357E-2</v>
      </c>
      <c r="H229">
        <v>2</v>
      </c>
      <c r="I229">
        <v>17.702358245849609</v>
      </c>
      <c r="J229">
        <v>17.661876678466797</v>
      </c>
      <c r="K229">
        <f t="shared" si="67"/>
        <v>17.682117462158203</v>
      </c>
      <c r="L229">
        <f t="shared" si="71"/>
        <v>-2.9106548854283432E-2</v>
      </c>
      <c r="M229">
        <f t="shared" si="68"/>
        <v>0.98002703371533717</v>
      </c>
      <c r="N229">
        <f t="shared" si="69"/>
        <v>9.3103422387668999E-2</v>
      </c>
      <c r="O229" t="s">
        <v>118</v>
      </c>
    </row>
    <row r="230" spans="1:15" x14ac:dyDescent="0.2">
      <c r="A230" t="s">
        <v>31</v>
      </c>
      <c r="B230">
        <v>2</v>
      </c>
      <c r="C230">
        <v>20.770574569702148</v>
      </c>
      <c r="D230">
        <v>20.654317855834961</v>
      </c>
      <c r="E230">
        <f t="shared" si="65"/>
        <v>20.712446212768555</v>
      </c>
      <c r="F230">
        <f t="shared" si="70"/>
        <v>2.105131830487931</v>
      </c>
      <c r="G230">
        <f t="shared" si="66"/>
        <v>4.3023706855995565</v>
      </c>
      <c r="H230">
        <v>2</v>
      </c>
      <c r="I230">
        <v>16.934110641479492</v>
      </c>
      <c r="J230">
        <v>16.912899017333984</v>
      </c>
      <c r="K230">
        <f t="shared" si="67"/>
        <v>16.923504829406738</v>
      </c>
      <c r="L230">
        <f t="shared" si="71"/>
        <v>0.72950608389718141</v>
      </c>
      <c r="M230">
        <f t="shared" si="68"/>
        <v>1.6580713428567766</v>
      </c>
      <c r="N230">
        <f t="shared" si="69"/>
        <v>2.5948043213790668</v>
      </c>
      <c r="O230" t="s">
        <v>119</v>
      </c>
    </row>
    <row r="231" spans="1:15" x14ac:dyDescent="0.2">
      <c r="A231" t="s">
        <v>32</v>
      </c>
      <c r="B231">
        <v>2</v>
      </c>
      <c r="C231">
        <v>21.226444244384766</v>
      </c>
      <c r="D231">
        <v>21.146835327148438</v>
      </c>
      <c r="E231">
        <f t="shared" si="65"/>
        <v>21.186639785766602</v>
      </c>
      <c r="F231">
        <f t="shared" si="70"/>
        <v>1.6309382574898841</v>
      </c>
      <c r="G231">
        <f t="shared" si="66"/>
        <v>3.097143561217448</v>
      </c>
      <c r="H231">
        <v>2</v>
      </c>
      <c r="I231">
        <v>17.010166168212891</v>
      </c>
      <c r="J231">
        <v>16.977821350097656</v>
      </c>
      <c r="K231">
        <f t="shared" si="67"/>
        <v>16.993993759155273</v>
      </c>
      <c r="L231">
        <f t="shared" si="71"/>
        <v>0.65901715414864626</v>
      </c>
      <c r="M231">
        <f t="shared" si="68"/>
        <v>1.579006548229636</v>
      </c>
      <c r="N231">
        <f t="shared" si="69"/>
        <v>1.961450739194166</v>
      </c>
      <c r="O231" t="s">
        <v>119</v>
      </c>
    </row>
    <row r="232" spans="1:15" x14ac:dyDescent="0.2">
      <c r="A232" t="s">
        <v>33</v>
      </c>
      <c r="B232">
        <v>2</v>
      </c>
      <c r="C232">
        <v>20.781427383422852</v>
      </c>
      <c r="D232">
        <v>20.827016830444336</v>
      </c>
      <c r="E232">
        <f t="shared" si="65"/>
        <v>20.804222106933594</v>
      </c>
      <c r="F232">
        <f t="shared" si="70"/>
        <v>2.0133559363228919</v>
      </c>
      <c r="G232">
        <f t="shared" si="66"/>
        <v>4.0372024560042128</v>
      </c>
      <c r="H232">
        <v>2</v>
      </c>
      <c r="I232">
        <v>17.23907470703125</v>
      </c>
      <c r="J232">
        <v>17.263769149780273</v>
      </c>
      <c r="K232">
        <f t="shared" si="67"/>
        <v>17.251421928405762</v>
      </c>
      <c r="L232">
        <f t="shared" si="71"/>
        <v>0.40158898489815797</v>
      </c>
      <c r="M232">
        <f t="shared" si="68"/>
        <v>1.3209620179465245</v>
      </c>
      <c r="N232">
        <f t="shared" si="69"/>
        <v>3.0562593028073333</v>
      </c>
      <c r="O232" t="s">
        <v>119</v>
      </c>
    </row>
    <row r="233" spans="1:15" x14ac:dyDescent="0.2">
      <c r="A233" t="s">
        <v>34</v>
      </c>
      <c r="B233">
        <v>2</v>
      </c>
      <c r="C233">
        <v>20.911188125610352</v>
      </c>
      <c r="D233">
        <v>20.819290161132812</v>
      </c>
      <c r="E233">
        <f t="shared" si="65"/>
        <v>20.865239143371582</v>
      </c>
      <c r="F233">
        <f t="shared" si="70"/>
        <v>1.9523388998849036</v>
      </c>
      <c r="G233">
        <f t="shared" si="66"/>
        <v>3.8700143070721551</v>
      </c>
      <c r="H233">
        <v>2</v>
      </c>
      <c r="I233">
        <v>17.286281585693359</v>
      </c>
      <c r="J233">
        <v>17.283412933349609</v>
      </c>
      <c r="K233">
        <f t="shared" si="67"/>
        <v>17.284847259521484</v>
      </c>
      <c r="L233">
        <f t="shared" si="71"/>
        <v>0.36816365378243532</v>
      </c>
      <c r="M233">
        <f t="shared" si="68"/>
        <v>1.290708895205843</v>
      </c>
      <c r="N233">
        <f t="shared" si="69"/>
        <v>2.9983633966162162</v>
      </c>
      <c r="O233" t="s">
        <v>119</v>
      </c>
    </row>
    <row r="234" spans="1:15" x14ac:dyDescent="0.2">
      <c r="A234" t="s">
        <v>35</v>
      </c>
      <c r="B234">
        <v>2</v>
      </c>
      <c r="C234">
        <v>23.445730209350586</v>
      </c>
      <c r="D234">
        <v>23.571559906005859</v>
      </c>
      <c r="E234">
        <f t="shared" si="65"/>
        <v>23.508645057678223</v>
      </c>
      <c r="F234">
        <f t="shared" si="70"/>
        <v>-0.69106701442173701</v>
      </c>
      <c r="G234">
        <f t="shared" si="66"/>
        <v>0.61939557676805201</v>
      </c>
      <c r="H234">
        <v>2</v>
      </c>
      <c r="I234">
        <v>17.413295745849609</v>
      </c>
      <c r="J234">
        <v>17.381618499755859</v>
      </c>
      <c r="K234">
        <f t="shared" si="67"/>
        <v>17.397457122802734</v>
      </c>
      <c r="L234">
        <f t="shared" si="71"/>
        <v>0.25555379050118532</v>
      </c>
      <c r="M234">
        <f t="shared" si="68"/>
        <v>1.1937939028192273</v>
      </c>
      <c r="N234">
        <f t="shared" si="69"/>
        <v>0.51884632289150268</v>
      </c>
      <c r="O234" t="s">
        <v>120</v>
      </c>
    </row>
    <row r="235" spans="1:15" x14ac:dyDescent="0.2">
      <c r="A235" t="s">
        <v>36</v>
      </c>
      <c r="B235">
        <v>2</v>
      </c>
      <c r="C235">
        <v>23.586071014404297</v>
      </c>
      <c r="D235">
        <v>24.014522552490234</v>
      </c>
      <c r="E235">
        <f t="shared" si="65"/>
        <v>23.800296783447266</v>
      </c>
      <c r="F235">
        <f t="shared" si="70"/>
        <v>-0.98271874019077998</v>
      </c>
      <c r="G235">
        <f t="shared" si="66"/>
        <v>0.50602524276751426</v>
      </c>
      <c r="H235">
        <v>2</v>
      </c>
      <c r="I235">
        <v>17.727573394775391</v>
      </c>
      <c r="J235">
        <v>17.769765853881836</v>
      </c>
      <c r="K235">
        <f t="shared" si="67"/>
        <v>17.748669624328613</v>
      </c>
      <c r="L235">
        <f t="shared" si="71"/>
        <v>-9.5658711024693588E-2</v>
      </c>
      <c r="M235">
        <f t="shared" si="68"/>
        <v>0.9358448583741783</v>
      </c>
      <c r="N235">
        <f t="shared" si="69"/>
        <v>0.54071488264264256</v>
      </c>
      <c r="O235" t="s">
        <v>120</v>
      </c>
    </row>
    <row r="236" spans="1:15" x14ac:dyDescent="0.2">
      <c r="A236" t="s">
        <v>37</v>
      </c>
      <c r="B236">
        <v>2</v>
      </c>
      <c r="C236">
        <v>24.301939010620117</v>
      </c>
      <c r="D236">
        <v>23.963579177856445</v>
      </c>
      <c r="E236">
        <f t="shared" si="65"/>
        <v>24.132759094238281</v>
      </c>
      <c r="F236">
        <f t="shared" si="70"/>
        <v>-1.3151810509817956</v>
      </c>
      <c r="G236">
        <f t="shared" si="66"/>
        <v>0.40187505890537739</v>
      </c>
      <c r="H236">
        <v>2</v>
      </c>
      <c r="I236">
        <v>17.588190078735352</v>
      </c>
      <c r="J236">
        <v>17.737545013427734</v>
      </c>
      <c r="K236">
        <f t="shared" si="67"/>
        <v>17.662867546081543</v>
      </c>
      <c r="L236">
        <f t="shared" si="71"/>
        <v>-9.8566327776232754E-3</v>
      </c>
      <c r="M236">
        <f t="shared" si="68"/>
        <v>0.9931911884963146</v>
      </c>
      <c r="N236">
        <f t="shared" si="69"/>
        <v>0.4046301090465913</v>
      </c>
      <c r="O236" t="s">
        <v>120</v>
      </c>
    </row>
    <row r="237" spans="1:15" x14ac:dyDescent="0.2">
      <c r="A237" t="s">
        <v>38</v>
      </c>
      <c r="B237">
        <v>2</v>
      </c>
      <c r="C237">
        <v>23.759782791137695</v>
      </c>
      <c r="D237">
        <v>23.861141204833984</v>
      </c>
      <c r="E237">
        <f t="shared" si="65"/>
        <v>23.81046199798584</v>
      </c>
      <c r="F237">
        <f t="shared" si="70"/>
        <v>-0.9928839547293542</v>
      </c>
      <c r="G237">
        <f t="shared" si="66"/>
        <v>0.50247232567762146</v>
      </c>
      <c r="H237">
        <v>2</v>
      </c>
      <c r="I237">
        <v>17.557378768920898</v>
      </c>
      <c r="J237">
        <v>17.720134735107422</v>
      </c>
      <c r="K237">
        <f t="shared" si="67"/>
        <v>17.63875675201416</v>
      </c>
      <c r="L237">
        <f t="shared" si="71"/>
        <v>1.4254161289759537E-2</v>
      </c>
      <c r="M237">
        <f t="shared" si="68"/>
        <v>1.0099292023460926</v>
      </c>
      <c r="N237">
        <f t="shared" si="69"/>
        <v>0.4975322275169039</v>
      </c>
      <c r="O237" t="s">
        <v>120</v>
      </c>
    </row>
    <row r="238" spans="1:15" x14ac:dyDescent="0.2">
      <c r="A238" t="s">
        <v>39</v>
      </c>
      <c r="B238">
        <v>2</v>
      </c>
      <c r="C238">
        <v>23.519195556640625</v>
      </c>
      <c r="D238">
        <v>23.42451286315918</v>
      </c>
      <c r="E238">
        <f t="shared" si="65"/>
        <v>23.471854209899902</v>
      </c>
      <c r="F238">
        <f t="shared" si="70"/>
        <v>-0.6542761666434167</v>
      </c>
      <c r="G238">
        <f t="shared" si="66"/>
        <v>0.63539420322793461</v>
      </c>
      <c r="H238">
        <v>2</v>
      </c>
      <c r="I238">
        <v>17.504138946533203</v>
      </c>
      <c r="J238">
        <v>17.318071365356445</v>
      </c>
      <c r="K238">
        <f t="shared" si="67"/>
        <v>17.411105155944824</v>
      </c>
      <c r="L238">
        <f t="shared" si="71"/>
        <v>0.24190575735909547</v>
      </c>
      <c r="M238">
        <f t="shared" si="68"/>
        <v>1.1825537485552697</v>
      </c>
      <c r="N238">
        <f t="shared" si="69"/>
        <v>0.53730682770588489</v>
      </c>
      <c r="O238" t="s">
        <v>120</v>
      </c>
    </row>
    <row r="239" spans="1:15" x14ac:dyDescent="0.2">
      <c r="A239" t="s">
        <v>54</v>
      </c>
      <c r="B239">
        <v>2</v>
      </c>
      <c r="C239">
        <v>19.96888542175293</v>
      </c>
      <c r="D239">
        <v>19.96888542175293</v>
      </c>
      <c r="E239">
        <f t="shared" si="65"/>
        <v>19.96888542175293</v>
      </c>
      <c r="F239">
        <f t="shared" si="70"/>
        <v>2.848692621503556</v>
      </c>
      <c r="G239">
        <f t="shared" ref="G239:G249" si="72">B239^F239</f>
        <v>7.2034729138659994</v>
      </c>
      <c r="H239">
        <v>2</v>
      </c>
      <c r="I239">
        <v>16.922626495361328</v>
      </c>
      <c r="J239">
        <v>16.869649887084961</v>
      </c>
      <c r="K239">
        <f t="shared" si="67"/>
        <v>16.896138191223145</v>
      </c>
      <c r="L239">
        <f t="shared" si="71"/>
        <v>0.75687272208077516</v>
      </c>
      <c r="M239">
        <f t="shared" ref="M239:M249" si="73">H239^L239</f>
        <v>1.6898236820647619</v>
      </c>
      <c r="N239">
        <f t="shared" ref="N239:N249" si="74">G239/M239</f>
        <v>4.2628547524344196</v>
      </c>
      <c r="O239" t="s">
        <v>117</v>
      </c>
    </row>
    <row r="240" spans="1:15" x14ac:dyDescent="0.2">
      <c r="A240" t="s">
        <v>55</v>
      </c>
      <c r="B240">
        <v>2</v>
      </c>
      <c r="C240">
        <v>21.193672180175781</v>
      </c>
      <c r="D240">
        <v>21.126880645751953</v>
      </c>
      <c r="E240">
        <f t="shared" si="65"/>
        <v>21.160276412963867</v>
      </c>
      <c r="F240">
        <f t="shared" si="70"/>
        <v>1.6573016302926185</v>
      </c>
      <c r="G240">
        <f t="shared" si="72"/>
        <v>3.154260101656408</v>
      </c>
      <c r="H240">
        <v>2</v>
      </c>
      <c r="I240">
        <v>16.970586776733398</v>
      </c>
      <c r="J240">
        <v>17.008750915527344</v>
      </c>
      <c r="K240">
        <f t="shared" si="67"/>
        <v>16.989668846130371</v>
      </c>
      <c r="L240">
        <f t="shared" si="71"/>
        <v>0.6633420671735486</v>
      </c>
      <c r="M240">
        <f t="shared" si="73"/>
        <v>1.5837471982773632</v>
      </c>
      <c r="N240">
        <f t="shared" si="74"/>
        <v>1.9916436822033761</v>
      </c>
      <c r="O240" t="s">
        <v>117</v>
      </c>
    </row>
    <row r="241" spans="1:15" x14ac:dyDescent="0.2">
      <c r="A241" t="s">
        <v>49</v>
      </c>
      <c r="B241">
        <v>2</v>
      </c>
      <c r="C241">
        <v>22.311239242553711</v>
      </c>
      <c r="D241">
        <v>22.351625442504883</v>
      </c>
      <c r="E241">
        <f t="shared" si="65"/>
        <v>22.331432342529297</v>
      </c>
      <c r="F241">
        <f t="shared" si="70"/>
        <v>0.48614570072718877</v>
      </c>
      <c r="G241">
        <f t="shared" si="72"/>
        <v>1.4006977730814028</v>
      </c>
      <c r="H241">
        <v>2</v>
      </c>
      <c r="I241">
        <v>17.671977996826172</v>
      </c>
      <c r="J241">
        <v>17.580480575561523</v>
      </c>
      <c r="K241">
        <f t="shared" si="67"/>
        <v>17.626229286193848</v>
      </c>
      <c r="L241">
        <f t="shared" si="71"/>
        <v>2.6781627110072037E-2</v>
      </c>
      <c r="M241">
        <f t="shared" si="73"/>
        <v>1.018736984277663</v>
      </c>
      <c r="N241">
        <f t="shared" si="74"/>
        <v>1.374935625876555</v>
      </c>
      <c r="O241" t="s">
        <v>117</v>
      </c>
    </row>
    <row r="242" spans="1:15" x14ac:dyDescent="0.2">
      <c r="A242" t="s">
        <v>56</v>
      </c>
      <c r="B242">
        <v>2</v>
      </c>
      <c r="C242">
        <v>21.019418716430664</v>
      </c>
      <c r="D242">
        <v>20.933139801025391</v>
      </c>
      <c r="E242">
        <f t="shared" si="65"/>
        <v>20.976279258728027</v>
      </c>
      <c r="F242">
        <f t="shared" si="70"/>
        <v>1.8412987845284583</v>
      </c>
      <c r="G242">
        <f t="shared" si="72"/>
        <v>3.583324715996036</v>
      </c>
      <c r="H242">
        <v>2</v>
      </c>
      <c r="I242">
        <v>17.296905517578125</v>
      </c>
      <c r="J242">
        <v>17.130199432373047</v>
      </c>
      <c r="K242">
        <f t="shared" si="67"/>
        <v>17.213552474975586</v>
      </c>
      <c r="L242">
        <f t="shared" si="71"/>
        <v>0.43945843832833376</v>
      </c>
      <c r="M242">
        <f t="shared" si="73"/>
        <v>1.3560951782442219</v>
      </c>
      <c r="N242">
        <f t="shared" si="74"/>
        <v>2.6423843794175839</v>
      </c>
      <c r="O242" t="s">
        <v>117</v>
      </c>
    </row>
    <row r="243" spans="1:15" x14ac:dyDescent="0.2">
      <c r="A243" t="s">
        <v>57</v>
      </c>
      <c r="B243">
        <v>2</v>
      </c>
      <c r="C243">
        <v>20.875587463378906</v>
      </c>
      <c r="D243">
        <v>20.756000518798828</v>
      </c>
      <c r="E243">
        <f t="shared" si="65"/>
        <v>20.815793991088867</v>
      </c>
      <c r="F243">
        <f t="shared" si="70"/>
        <v>2.0017840521676185</v>
      </c>
      <c r="G243">
        <f t="shared" si="72"/>
        <v>4.0049495025930995</v>
      </c>
      <c r="H243">
        <v>2</v>
      </c>
      <c r="I243">
        <v>16.989400863647461</v>
      </c>
      <c r="J243">
        <v>16.751554489135742</v>
      </c>
      <c r="K243">
        <f t="shared" si="67"/>
        <v>16.870477676391602</v>
      </c>
      <c r="L243">
        <f t="shared" si="71"/>
        <v>0.78253323691231813</v>
      </c>
      <c r="M243">
        <f t="shared" si="73"/>
        <v>1.7201486420023917</v>
      </c>
      <c r="N243">
        <f t="shared" si="74"/>
        <v>2.3282578056341778</v>
      </c>
      <c r="O243" t="s">
        <v>117</v>
      </c>
    </row>
    <row r="244" spans="1:15" x14ac:dyDescent="0.2">
      <c r="A244" t="s">
        <v>58</v>
      </c>
      <c r="B244">
        <v>2</v>
      </c>
      <c r="C244">
        <v>22.503015518188477</v>
      </c>
      <c r="D244">
        <v>22.330615997314453</v>
      </c>
      <c r="E244">
        <f t="shared" si="65"/>
        <v>22.416815757751465</v>
      </c>
      <c r="F244">
        <f t="shared" si="70"/>
        <v>0.4007622855050208</v>
      </c>
      <c r="G244">
        <f t="shared" si="72"/>
        <v>1.3202052913722457</v>
      </c>
      <c r="H244">
        <v>2</v>
      </c>
      <c r="I244">
        <v>16.738805770874023</v>
      </c>
      <c r="J244">
        <v>16.868309020996094</v>
      </c>
      <c r="K244">
        <f t="shared" si="67"/>
        <v>16.803557395935059</v>
      </c>
      <c r="L244">
        <f t="shared" si="71"/>
        <v>0.8494535173688611</v>
      </c>
      <c r="M244">
        <f t="shared" si="73"/>
        <v>1.8018182799767042</v>
      </c>
      <c r="N244">
        <f t="shared" si="74"/>
        <v>0.73270723582031516</v>
      </c>
      <c r="O244" t="s">
        <v>44</v>
      </c>
    </row>
    <row r="245" spans="1:15" x14ac:dyDescent="0.2">
      <c r="A245" t="s">
        <v>59</v>
      </c>
      <c r="B245">
        <v>2</v>
      </c>
      <c r="C245">
        <v>22.541231155395508</v>
      </c>
      <c r="D245">
        <v>22.703435897827148</v>
      </c>
      <c r="E245">
        <f t="shared" si="65"/>
        <v>22.622333526611328</v>
      </c>
      <c r="F245">
        <f t="shared" si="70"/>
        <v>0.19524451664515752</v>
      </c>
      <c r="G245">
        <f t="shared" si="72"/>
        <v>1.1449181917866378</v>
      </c>
      <c r="H245">
        <v>2</v>
      </c>
      <c r="I245">
        <v>17.240453720092773</v>
      </c>
      <c r="J245">
        <v>17.325920104980469</v>
      </c>
      <c r="K245">
        <f t="shared" si="67"/>
        <v>17.283186912536621</v>
      </c>
      <c r="L245">
        <f t="shared" si="71"/>
        <v>0.3698240007672986</v>
      </c>
      <c r="M245">
        <f t="shared" si="73"/>
        <v>1.2921951817742161</v>
      </c>
      <c r="N245">
        <f t="shared" si="74"/>
        <v>0.88602573971420995</v>
      </c>
      <c r="O245" t="s">
        <v>44</v>
      </c>
    </row>
    <row r="246" spans="1:15" x14ac:dyDescent="0.2">
      <c r="A246" t="s">
        <v>60</v>
      </c>
      <c r="B246">
        <v>2</v>
      </c>
      <c r="C246">
        <v>23.462528228759766</v>
      </c>
      <c r="D246">
        <v>23.374515533447266</v>
      </c>
      <c r="E246">
        <f t="shared" si="65"/>
        <v>23.418521881103516</v>
      </c>
      <c r="F246">
        <f t="shared" si="70"/>
        <v>-0.60094383784702998</v>
      </c>
      <c r="G246">
        <f t="shared" si="72"/>
        <v>0.65932247327248583</v>
      </c>
      <c r="H246">
        <v>2</v>
      </c>
      <c r="I246">
        <v>16.973608016967773</v>
      </c>
      <c r="J246">
        <v>16.993873596191406</v>
      </c>
      <c r="K246">
        <f t="shared" si="67"/>
        <v>16.98374080657959</v>
      </c>
      <c r="L246">
        <f t="shared" si="71"/>
        <v>0.66927010672432985</v>
      </c>
      <c r="M246">
        <f t="shared" si="73"/>
        <v>1.5902682099492651</v>
      </c>
      <c r="N246">
        <f t="shared" si="74"/>
        <v>0.4145982854637586</v>
      </c>
      <c r="O246" t="s">
        <v>44</v>
      </c>
    </row>
    <row r="247" spans="1:15" x14ac:dyDescent="0.2">
      <c r="A247" t="s">
        <v>61</v>
      </c>
      <c r="B247">
        <v>2</v>
      </c>
      <c r="C247">
        <v>23.693971633911133</v>
      </c>
      <c r="D247">
        <v>23.706911087036133</v>
      </c>
      <c r="E247">
        <f t="shared" si="65"/>
        <v>23.700441360473633</v>
      </c>
      <c r="F247">
        <f t="shared" si="70"/>
        <v>-0.88286331721714717</v>
      </c>
      <c r="G247">
        <f t="shared" si="72"/>
        <v>0.54229007924709205</v>
      </c>
      <c r="H247">
        <v>2</v>
      </c>
      <c r="I247">
        <v>17.79511833190918</v>
      </c>
      <c r="J247">
        <v>17.825090408325195</v>
      </c>
      <c r="K247">
        <f t="shared" si="67"/>
        <v>17.810104370117188</v>
      </c>
      <c r="L247">
        <f t="shared" si="71"/>
        <v>-0.15709345681326781</v>
      </c>
      <c r="M247">
        <f t="shared" si="73"/>
        <v>0.89683006173277047</v>
      </c>
      <c r="N247">
        <f t="shared" si="74"/>
        <v>0.60467428823620195</v>
      </c>
      <c r="O247" t="s">
        <v>44</v>
      </c>
    </row>
    <row r="248" spans="1:15" x14ac:dyDescent="0.2">
      <c r="A248" t="s">
        <v>62</v>
      </c>
      <c r="B248">
        <v>2</v>
      </c>
      <c r="C248">
        <v>23.819684982299805</v>
      </c>
      <c r="D248">
        <v>23.863685607910156</v>
      </c>
      <c r="E248">
        <f t="shared" si="65"/>
        <v>23.84168529510498</v>
      </c>
      <c r="F248">
        <f t="shared" si="70"/>
        <v>-1.0241072518484948</v>
      </c>
      <c r="G248">
        <f t="shared" si="72"/>
        <v>0.49171448095252418</v>
      </c>
      <c r="H248">
        <v>2</v>
      </c>
      <c r="I248">
        <v>17.452051162719727</v>
      </c>
      <c r="J248">
        <v>17.299501419067383</v>
      </c>
      <c r="K248">
        <f t="shared" si="67"/>
        <v>17.375776290893555</v>
      </c>
      <c r="L248">
        <f t="shared" si="71"/>
        <v>0.27723462241036501</v>
      </c>
      <c r="M248">
        <f t="shared" si="73"/>
        <v>1.2118697281886641</v>
      </c>
      <c r="N248">
        <f t="shared" si="74"/>
        <v>0.40574862917606763</v>
      </c>
      <c r="O248" t="s">
        <v>44</v>
      </c>
    </row>
    <row r="249" spans="1:15" x14ac:dyDescent="0.2">
      <c r="A249" t="s">
        <v>63</v>
      </c>
      <c r="B249">
        <v>2</v>
      </c>
      <c r="C249">
        <v>23.937808990478516</v>
      </c>
      <c r="D249">
        <v>23.864812850952148</v>
      </c>
      <c r="E249">
        <f t="shared" si="65"/>
        <v>23.901310920715332</v>
      </c>
      <c r="F249">
        <f t="shared" si="70"/>
        <v>-1.0837328774588464</v>
      </c>
      <c r="G249">
        <f t="shared" si="72"/>
        <v>0.47180647480014831</v>
      </c>
      <c r="H249">
        <v>2</v>
      </c>
      <c r="I249">
        <v>17.247535705566406</v>
      </c>
      <c r="J249">
        <v>17.342697143554688</v>
      </c>
      <c r="K249">
        <f t="shared" si="67"/>
        <v>17.295116424560547</v>
      </c>
      <c r="L249">
        <f t="shared" si="71"/>
        <v>0.35789448874337282</v>
      </c>
      <c r="M249">
        <f t="shared" si="73"/>
        <v>1.2815541944845712</v>
      </c>
      <c r="N249">
        <f t="shared" si="74"/>
        <v>0.36815179321378944</v>
      </c>
      <c r="O249" t="s">
        <v>44</v>
      </c>
    </row>
    <row r="250" spans="1:15" x14ac:dyDescent="0.2">
      <c r="A250" t="s">
        <v>69</v>
      </c>
      <c r="B250">
        <v>2</v>
      </c>
      <c r="C250">
        <v>22.740224838256836</v>
      </c>
      <c r="D250">
        <v>22.623191833496094</v>
      </c>
      <c r="E250">
        <f t="shared" si="65"/>
        <v>22.681708335876465</v>
      </c>
      <c r="F250">
        <f t="shared" si="70"/>
        <v>0.1358697073800208</v>
      </c>
      <c r="G250">
        <f t="shared" ref="G250:G260" si="75">B250^F250</f>
        <v>1.0987549823774638</v>
      </c>
      <c r="H250">
        <v>2</v>
      </c>
      <c r="I250">
        <v>17.761085510253906</v>
      </c>
      <c r="J250">
        <v>17.671255111694336</v>
      </c>
      <c r="K250">
        <f t="shared" si="67"/>
        <v>17.716170310974121</v>
      </c>
      <c r="L250">
        <f t="shared" si="71"/>
        <v>-6.31593976702014E-2</v>
      </c>
      <c r="M250">
        <f t="shared" ref="M250:M260" si="76">H250^L250</f>
        <v>0.95716569889980241</v>
      </c>
      <c r="N250">
        <f t="shared" ref="N250:N260" si="77">G250/M250</f>
        <v>1.1479255719677468</v>
      </c>
      <c r="O250" t="s">
        <v>121</v>
      </c>
    </row>
    <row r="251" spans="1:15" x14ac:dyDescent="0.2">
      <c r="A251" t="s">
        <v>70</v>
      </c>
      <c r="B251">
        <v>2</v>
      </c>
      <c r="C251">
        <v>21.679527282714844</v>
      </c>
      <c r="D251">
        <v>21.689517974853516</v>
      </c>
      <c r="E251">
        <f t="shared" si="65"/>
        <v>21.68452262878418</v>
      </c>
      <c r="F251">
        <f t="shared" si="70"/>
        <v>1.133055414472306</v>
      </c>
      <c r="G251">
        <f t="shared" si="75"/>
        <v>2.1932274182679685</v>
      </c>
      <c r="H251">
        <v>2</v>
      </c>
      <c r="I251">
        <v>17.041986465454102</v>
      </c>
      <c r="J251">
        <v>17.240287780761719</v>
      </c>
      <c r="K251">
        <f t="shared" si="67"/>
        <v>17.14113712310791</v>
      </c>
      <c r="L251">
        <f t="shared" si="71"/>
        <v>0.51187379019600954</v>
      </c>
      <c r="M251">
        <f t="shared" si="76"/>
        <v>1.4259009712820034</v>
      </c>
      <c r="N251">
        <f t="shared" si="77"/>
        <v>1.5381344584512591</v>
      </c>
      <c r="O251" t="s">
        <v>121</v>
      </c>
    </row>
    <row r="252" spans="1:15" x14ac:dyDescent="0.2">
      <c r="A252" t="s">
        <v>64</v>
      </c>
      <c r="B252">
        <v>2</v>
      </c>
      <c r="C252">
        <v>21.473354339599609</v>
      </c>
      <c r="D252">
        <v>21.628364562988281</v>
      </c>
      <c r="E252">
        <f t="shared" si="65"/>
        <v>21.550859451293945</v>
      </c>
      <c r="F252">
        <f t="shared" si="70"/>
        <v>1.2667185919625403</v>
      </c>
      <c r="G252">
        <f t="shared" si="75"/>
        <v>2.4061366719699371</v>
      </c>
      <c r="H252">
        <v>2</v>
      </c>
      <c r="I252">
        <v>17.170745849609375</v>
      </c>
      <c r="J252">
        <v>17.436748504638672</v>
      </c>
      <c r="K252">
        <f t="shared" si="67"/>
        <v>17.303747177124023</v>
      </c>
      <c r="L252">
        <f t="shared" si="71"/>
        <v>0.34926373617989626</v>
      </c>
      <c r="M252">
        <f t="shared" si="76"/>
        <v>1.2739103350287024</v>
      </c>
      <c r="N252">
        <f t="shared" si="77"/>
        <v>1.8887802428541602</v>
      </c>
      <c r="O252" t="s">
        <v>121</v>
      </c>
    </row>
    <row r="253" spans="1:15" x14ac:dyDescent="0.2">
      <c r="A253" t="s">
        <v>65</v>
      </c>
      <c r="B253">
        <v>2</v>
      </c>
      <c r="C253">
        <v>21.805456161499023</v>
      </c>
      <c r="D253">
        <v>21.700376510620117</v>
      </c>
      <c r="E253">
        <f t="shared" si="65"/>
        <v>21.75291633605957</v>
      </c>
      <c r="F253">
        <f t="shared" si="70"/>
        <v>1.0646617071969153</v>
      </c>
      <c r="G253">
        <f t="shared" si="75"/>
        <v>2.0916793510820395</v>
      </c>
      <c r="H253">
        <v>2</v>
      </c>
      <c r="I253">
        <v>17.123317718505859</v>
      </c>
      <c r="J253">
        <v>17.237808227539062</v>
      </c>
      <c r="K253">
        <f t="shared" si="67"/>
        <v>17.180562973022461</v>
      </c>
      <c r="L253">
        <f t="shared" si="71"/>
        <v>0.47244794028145876</v>
      </c>
      <c r="M253">
        <f t="shared" si="76"/>
        <v>1.387461693220285</v>
      </c>
      <c r="N253">
        <f t="shared" si="77"/>
        <v>1.5075582708357678</v>
      </c>
      <c r="O253" t="s">
        <v>121</v>
      </c>
    </row>
    <row r="254" spans="1:15" x14ac:dyDescent="0.2">
      <c r="A254" t="s">
        <v>66</v>
      </c>
      <c r="B254">
        <v>2</v>
      </c>
      <c r="C254">
        <v>21.383520126342773</v>
      </c>
      <c r="D254">
        <v>21.541355133056641</v>
      </c>
      <c r="E254">
        <f t="shared" si="65"/>
        <v>21.462437629699707</v>
      </c>
      <c r="F254">
        <f t="shared" si="70"/>
        <v>1.3551404135567786</v>
      </c>
      <c r="G254">
        <f t="shared" si="75"/>
        <v>2.5582201349975158</v>
      </c>
      <c r="H254">
        <v>2</v>
      </c>
      <c r="I254">
        <v>17.4404296875</v>
      </c>
      <c r="J254">
        <v>17.491714477539062</v>
      </c>
      <c r="K254">
        <f t="shared" si="67"/>
        <v>17.466072082519531</v>
      </c>
      <c r="L254">
        <f t="shared" si="71"/>
        <v>0.18693883078438844</v>
      </c>
      <c r="M254">
        <f t="shared" si="76"/>
        <v>1.1383457630230558</v>
      </c>
      <c r="N254">
        <f t="shared" si="77"/>
        <v>2.2473137934855232</v>
      </c>
      <c r="O254" t="s">
        <v>121</v>
      </c>
    </row>
    <row r="255" spans="1:15" x14ac:dyDescent="0.2">
      <c r="A255" t="s">
        <v>67</v>
      </c>
      <c r="B255">
        <v>2</v>
      </c>
      <c r="C255">
        <v>22.366268157958984</v>
      </c>
      <c r="D255">
        <v>22.398820877075195</v>
      </c>
      <c r="E255">
        <f t="shared" si="65"/>
        <v>22.38254451751709</v>
      </c>
      <c r="F255">
        <f t="shared" si="70"/>
        <v>0.4350335257393958</v>
      </c>
      <c r="G255">
        <f t="shared" si="75"/>
        <v>1.3519422494644602</v>
      </c>
      <c r="H255">
        <v>2</v>
      </c>
      <c r="I255">
        <v>17.488977432250977</v>
      </c>
      <c r="J255">
        <v>17.377798080444336</v>
      </c>
      <c r="K255">
        <f t="shared" si="67"/>
        <v>17.433387756347656</v>
      </c>
      <c r="L255">
        <f t="shared" si="71"/>
        <v>0.21962315695626344</v>
      </c>
      <c r="M255">
        <f t="shared" si="76"/>
        <v>1.164429388826161</v>
      </c>
      <c r="N255">
        <f t="shared" si="77"/>
        <v>1.1610341188891904</v>
      </c>
      <c r="O255" t="s">
        <v>121</v>
      </c>
    </row>
    <row r="256" spans="1:15" x14ac:dyDescent="0.2">
      <c r="A256" t="s">
        <v>68</v>
      </c>
      <c r="B256">
        <v>2</v>
      </c>
      <c r="C256">
        <v>22.243476867675781</v>
      </c>
      <c r="D256">
        <v>22.159364700317383</v>
      </c>
      <c r="E256">
        <f t="shared" si="65"/>
        <v>22.201420783996582</v>
      </c>
      <c r="F256">
        <f t="shared" si="70"/>
        <v>0.61615725925990361</v>
      </c>
      <c r="G256">
        <f t="shared" si="75"/>
        <v>1.5327870307322387</v>
      </c>
      <c r="H256">
        <v>2</v>
      </c>
      <c r="I256">
        <v>17.481988906860352</v>
      </c>
      <c r="J256">
        <v>17.517129898071289</v>
      </c>
      <c r="K256">
        <f t="shared" si="67"/>
        <v>17.49955940246582</v>
      </c>
      <c r="L256">
        <f t="shared" si="71"/>
        <v>0.15345151083809938</v>
      </c>
      <c r="M256">
        <f t="shared" si="76"/>
        <v>1.112227189528072</v>
      </c>
      <c r="N256">
        <f t="shared" si="77"/>
        <v>1.378124042609149</v>
      </c>
      <c r="O256" t="s">
        <v>121</v>
      </c>
    </row>
    <row r="257" spans="1:15" x14ac:dyDescent="0.2">
      <c r="A257" t="s">
        <v>71</v>
      </c>
      <c r="B257">
        <v>2</v>
      </c>
      <c r="C257">
        <v>24.60023307800293</v>
      </c>
      <c r="D257">
        <v>24.619083404541016</v>
      </c>
      <c r="E257">
        <f t="shared" si="65"/>
        <v>24.609658241271973</v>
      </c>
      <c r="F257">
        <f t="shared" si="70"/>
        <v>-1.792080198015487</v>
      </c>
      <c r="G257">
        <f t="shared" si="75"/>
        <v>0.28875539406046213</v>
      </c>
      <c r="H257">
        <v>2</v>
      </c>
      <c r="I257">
        <v>17.559572219848633</v>
      </c>
      <c r="J257">
        <v>17.530122756958008</v>
      </c>
      <c r="K257">
        <f t="shared" si="67"/>
        <v>17.54484748840332</v>
      </c>
      <c r="L257">
        <f t="shared" si="71"/>
        <v>0.10816342490059938</v>
      </c>
      <c r="M257">
        <f t="shared" si="76"/>
        <v>1.0778552348846844</v>
      </c>
      <c r="N257">
        <f t="shared" si="77"/>
        <v>0.2678981227858071</v>
      </c>
      <c r="O257" t="s">
        <v>46</v>
      </c>
    </row>
    <row r="258" spans="1:15" x14ac:dyDescent="0.2">
      <c r="A258" t="s">
        <v>72</v>
      </c>
      <c r="B258">
        <v>2</v>
      </c>
      <c r="C258">
        <v>23.679813385009766</v>
      </c>
      <c r="D258">
        <v>23.775234222412109</v>
      </c>
      <c r="E258">
        <f t="shared" si="65"/>
        <v>23.727523803710938</v>
      </c>
      <c r="F258">
        <f t="shared" si="70"/>
        <v>-0.90994576045445186</v>
      </c>
      <c r="G258">
        <f t="shared" si="75"/>
        <v>0.53220509962713702</v>
      </c>
      <c r="H258">
        <v>2</v>
      </c>
      <c r="I258">
        <v>17.344953536987305</v>
      </c>
      <c r="J258">
        <v>17.373584747314453</v>
      </c>
      <c r="K258">
        <f t="shared" si="67"/>
        <v>17.359269142150879</v>
      </c>
      <c r="L258">
        <f t="shared" si="71"/>
        <v>0.29374177115304079</v>
      </c>
      <c r="M258">
        <f t="shared" si="76"/>
        <v>1.2258154309798126</v>
      </c>
      <c r="N258">
        <f t="shared" si="77"/>
        <v>0.43416413774603696</v>
      </c>
      <c r="O258" t="s">
        <v>46</v>
      </c>
    </row>
    <row r="259" spans="1:15" x14ac:dyDescent="0.2">
      <c r="A259" t="s">
        <v>73</v>
      </c>
      <c r="B259">
        <v>2</v>
      </c>
      <c r="C259">
        <v>23.906797409057617</v>
      </c>
      <c r="D259">
        <v>23.769006729125977</v>
      </c>
      <c r="E259">
        <f t="shared" si="65"/>
        <v>23.837902069091797</v>
      </c>
      <c r="F259">
        <f t="shared" si="70"/>
        <v>-1.0203240258353112</v>
      </c>
      <c r="G259">
        <f t="shared" si="75"/>
        <v>0.49300561193678594</v>
      </c>
      <c r="H259">
        <v>2</v>
      </c>
      <c r="I259">
        <v>17.280902862548828</v>
      </c>
      <c r="J259">
        <v>17.333444595336914</v>
      </c>
      <c r="K259">
        <f t="shared" si="67"/>
        <v>17.307173728942871</v>
      </c>
      <c r="L259">
        <f t="shared" si="71"/>
        <v>0.3458371843610486</v>
      </c>
      <c r="M259">
        <f t="shared" si="76"/>
        <v>1.2708882548625915</v>
      </c>
      <c r="N259">
        <f t="shared" si="77"/>
        <v>0.38792207737421391</v>
      </c>
      <c r="O259" t="s">
        <v>46</v>
      </c>
    </row>
    <row r="260" spans="1:15" x14ac:dyDescent="0.2">
      <c r="A260" t="s">
        <v>74</v>
      </c>
      <c r="B260">
        <v>2</v>
      </c>
      <c r="C260">
        <v>25.196287155151367</v>
      </c>
      <c r="D260">
        <v>25.196287155151367</v>
      </c>
      <c r="E260">
        <f t="shared" si="65"/>
        <v>25.196287155151367</v>
      </c>
      <c r="F260">
        <f t="shared" si="70"/>
        <v>-2.3787091118948815</v>
      </c>
      <c r="G260">
        <f t="shared" si="75"/>
        <v>0.19228136936038903</v>
      </c>
      <c r="H260">
        <v>2</v>
      </c>
      <c r="I260">
        <v>17.607122421264648</v>
      </c>
      <c r="J260">
        <v>17.593622207641602</v>
      </c>
      <c r="K260">
        <f t="shared" si="67"/>
        <v>17.600372314453125</v>
      </c>
      <c r="L260">
        <f t="shared" si="71"/>
        <v>5.2638598850794693E-2</v>
      </c>
      <c r="M260">
        <f t="shared" si="76"/>
        <v>1.037160091074729</v>
      </c>
      <c r="N260">
        <f t="shared" si="77"/>
        <v>0.18539217910047298</v>
      </c>
      <c r="O260" t="s">
        <v>46</v>
      </c>
    </row>
    <row r="263" spans="1:15" x14ac:dyDescent="0.2">
      <c r="C263">
        <v>35.429622650146484</v>
      </c>
      <c r="E263">
        <f>AVERAGE(E219:E225)</f>
        <v>22.817578043256486</v>
      </c>
      <c r="I263">
        <v>30.767179489135742</v>
      </c>
      <c r="K263">
        <f>AVERAGE(K219:K225)</f>
        <v>17.65301091330392</v>
      </c>
    </row>
    <row r="267" spans="1:15" x14ac:dyDescent="0.2">
      <c r="A267" t="s">
        <v>40</v>
      </c>
      <c r="B267" t="s">
        <v>18</v>
      </c>
      <c r="C267" t="s">
        <v>128</v>
      </c>
    </row>
    <row r="268" spans="1:15" x14ac:dyDescent="0.2">
      <c r="A268" s="1" t="s">
        <v>111</v>
      </c>
      <c r="B268" t="s">
        <v>0</v>
      </c>
      <c r="C268" t="s">
        <v>1</v>
      </c>
      <c r="D268" t="s">
        <v>2</v>
      </c>
      <c r="E268" t="s">
        <v>3</v>
      </c>
      <c r="F268" t="s">
        <v>4</v>
      </c>
      <c r="G268" t="s">
        <v>5</v>
      </c>
      <c r="H268" t="s">
        <v>6</v>
      </c>
      <c r="I268" t="s">
        <v>7</v>
      </c>
      <c r="J268" t="s">
        <v>8</v>
      </c>
      <c r="K268" t="s">
        <v>9</v>
      </c>
      <c r="L268" t="s">
        <v>10</v>
      </c>
      <c r="M268" t="s">
        <v>11</v>
      </c>
      <c r="N268" t="s">
        <v>12</v>
      </c>
      <c r="O268" s="1" t="s">
        <v>111</v>
      </c>
    </row>
    <row r="269" spans="1:15" x14ac:dyDescent="0.2">
      <c r="A269" t="s">
        <v>20</v>
      </c>
      <c r="B269">
        <v>2</v>
      </c>
      <c r="C269">
        <v>26.664470672607422</v>
      </c>
      <c r="D269">
        <v>26.388664245605469</v>
      </c>
      <c r="E269">
        <f t="shared" ref="E269:E310" si="78">AVERAGE(C269:D269)</f>
        <v>26.526567459106445</v>
      </c>
      <c r="F269">
        <f>$E$313-E269</f>
        <v>0.43634452819824077</v>
      </c>
      <c r="G269">
        <f t="shared" ref="G269:G310" si="79">B269^F269</f>
        <v>1.3531713416235154</v>
      </c>
      <c r="H269">
        <v>2</v>
      </c>
      <c r="I269">
        <v>17.571256637573242</v>
      </c>
      <c r="J269">
        <v>17.459817886352539</v>
      </c>
      <c r="K269">
        <f t="shared" ref="K269:K310" si="80">AVERAGE(I269:J269)</f>
        <v>17.515537261962891</v>
      </c>
      <c r="L269">
        <f>$K$313-K269</f>
        <v>0.1603506088256843</v>
      </c>
      <c r="M269">
        <f t="shared" ref="M269:M310" si="81">H269^L269</f>
        <v>1.1175586981206533</v>
      </c>
      <c r="N269">
        <f t="shared" ref="N269:N310" si="82">G269/M269</f>
        <v>1.2108279805786317</v>
      </c>
      <c r="O269" t="s">
        <v>15</v>
      </c>
    </row>
    <row r="270" spans="1:15" x14ac:dyDescent="0.2">
      <c r="A270" t="s">
        <v>21</v>
      </c>
      <c r="B270">
        <v>2</v>
      </c>
      <c r="C270">
        <v>26.578588485717773</v>
      </c>
      <c r="D270">
        <v>26.506685256958008</v>
      </c>
      <c r="E270">
        <f t="shared" si="78"/>
        <v>26.542636871337891</v>
      </c>
      <c r="F270">
        <f t="shared" ref="F270:F310" si="83">$E$313-E270</f>
        <v>0.42027511596679545</v>
      </c>
      <c r="G270">
        <f t="shared" si="79"/>
        <v>1.3381827163557434</v>
      </c>
      <c r="H270">
        <v>2</v>
      </c>
      <c r="I270">
        <v>17.887731552124023</v>
      </c>
      <c r="J270">
        <v>17.896787643432617</v>
      </c>
      <c r="K270">
        <f t="shared" si="80"/>
        <v>17.89225959777832</v>
      </c>
      <c r="L270">
        <f t="shared" ref="L270:L310" si="84">$K$313-K270</f>
        <v>-0.21637172698974538</v>
      </c>
      <c r="M270">
        <f t="shared" si="81"/>
        <v>0.86072738344332167</v>
      </c>
      <c r="N270">
        <f t="shared" si="82"/>
        <v>1.5547114476622921</v>
      </c>
      <c r="O270" t="s">
        <v>15</v>
      </c>
    </row>
    <row r="271" spans="1:15" x14ac:dyDescent="0.2">
      <c r="A271" t="s">
        <v>22</v>
      </c>
      <c r="B271">
        <v>2</v>
      </c>
      <c r="C271">
        <v>25.790233612060547</v>
      </c>
      <c r="D271">
        <v>25.570646286010742</v>
      </c>
      <c r="F271">
        <f t="shared" si="83"/>
        <v>26.962911987304686</v>
      </c>
      <c r="G271">
        <f t="shared" si="79"/>
        <v>130811305.10073027</v>
      </c>
      <c r="H271">
        <v>2</v>
      </c>
      <c r="I271">
        <v>17.701839447021484</v>
      </c>
      <c r="J271">
        <v>17.553098678588867</v>
      </c>
      <c r="L271">
        <f t="shared" si="84"/>
        <v>17.675887870788575</v>
      </c>
      <c r="M271">
        <f t="shared" si="81"/>
        <v>209397.96131503169</v>
      </c>
      <c r="O271" t="s">
        <v>15</v>
      </c>
    </row>
    <row r="272" spans="1:15" x14ac:dyDescent="0.2">
      <c r="A272" t="s">
        <v>23</v>
      </c>
      <c r="B272">
        <v>2</v>
      </c>
      <c r="C272">
        <v>25.434066772460938</v>
      </c>
      <c r="D272">
        <v>25.465732574462891</v>
      </c>
      <c r="F272">
        <f t="shared" si="83"/>
        <v>26.962911987304686</v>
      </c>
      <c r="G272">
        <f t="shared" si="79"/>
        <v>130811305.10073027</v>
      </c>
      <c r="H272">
        <v>2</v>
      </c>
      <c r="I272">
        <v>17.571115493774414</v>
      </c>
      <c r="J272">
        <v>17.557220458984375</v>
      </c>
      <c r="L272">
        <f t="shared" si="84"/>
        <v>17.675887870788575</v>
      </c>
      <c r="M272">
        <f t="shared" si="81"/>
        <v>209397.96131503169</v>
      </c>
      <c r="O272" t="s">
        <v>15</v>
      </c>
    </row>
    <row r="273" spans="1:15" x14ac:dyDescent="0.2">
      <c r="A273" t="s">
        <v>24</v>
      </c>
      <c r="B273">
        <v>2</v>
      </c>
      <c r="C273">
        <v>26.827463150024414</v>
      </c>
      <c r="D273">
        <v>26.774505615234375</v>
      </c>
      <c r="E273">
        <f t="shared" si="78"/>
        <v>26.800984382629395</v>
      </c>
      <c r="F273">
        <f t="shared" si="83"/>
        <v>0.16192760467529155</v>
      </c>
      <c r="G273">
        <f t="shared" si="79"/>
        <v>1.1187809585103095</v>
      </c>
      <c r="H273">
        <v>2</v>
      </c>
      <c r="I273">
        <v>17.762351989746094</v>
      </c>
      <c r="J273">
        <v>17.636260986328125</v>
      </c>
      <c r="K273">
        <f t="shared" si="80"/>
        <v>17.699306488037109</v>
      </c>
      <c r="L273">
        <f t="shared" si="84"/>
        <v>-2.3418617248534446E-2</v>
      </c>
      <c r="M273">
        <f t="shared" si="81"/>
        <v>0.98389848931321189</v>
      </c>
      <c r="N273">
        <f t="shared" si="82"/>
        <v>1.1370898224381352</v>
      </c>
      <c r="O273" t="s">
        <v>15</v>
      </c>
    </row>
    <row r="274" spans="1:15" x14ac:dyDescent="0.2">
      <c r="A274" t="s">
        <v>25</v>
      </c>
      <c r="B274">
        <v>2</v>
      </c>
      <c r="C274">
        <v>26.948837280273438</v>
      </c>
      <c r="D274">
        <v>27.297765731811523</v>
      </c>
      <c r="E274">
        <f t="shared" si="78"/>
        <v>27.12330150604248</v>
      </c>
      <c r="F274">
        <f t="shared" si="83"/>
        <v>-0.16038951873779439</v>
      </c>
      <c r="G274">
        <f t="shared" si="79"/>
        <v>0.894783452313895</v>
      </c>
      <c r="H274">
        <v>2</v>
      </c>
      <c r="I274">
        <v>17.560474395751953</v>
      </c>
      <c r="J274">
        <v>17.611007690429688</v>
      </c>
      <c r="K274">
        <f t="shared" si="80"/>
        <v>17.58574104309082</v>
      </c>
      <c r="L274">
        <f t="shared" si="84"/>
        <v>9.0146827697754617E-2</v>
      </c>
      <c r="M274">
        <f t="shared" si="81"/>
        <v>1.0644785123302896</v>
      </c>
      <c r="N274">
        <f t="shared" si="82"/>
        <v>0.84058385580286743</v>
      </c>
      <c r="O274" t="s">
        <v>15</v>
      </c>
    </row>
    <row r="275" spans="1:15" x14ac:dyDescent="0.2">
      <c r="A275" t="s">
        <v>26</v>
      </c>
      <c r="B275">
        <v>2</v>
      </c>
      <c r="C275">
        <v>28.020473480224609</v>
      </c>
      <c r="D275">
        <v>27.621665954589844</v>
      </c>
      <c r="E275">
        <f t="shared" si="78"/>
        <v>27.821069717407227</v>
      </c>
      <c r="F275">
        <f t="shared" si="83"/>
        <v>-0.85815773010254048</v>
      </c>
      <c r="G275">
        <f t="shared" si="79"/>
        <v>0.55165655401579217</v>
      </c>
      <c r="H275">
        <v>2</v>
      </c>
      <c r="I275">
        <v>17.66468620300293</v>
      </c>
      <c r="J275">
        <v>17.708503723144531</v>
      </c>
      <c r="K275">
        <f t="shared" si="80"/>
        <v>17.68659496307373</v>
      </c>
      <c r="L275">
        <f t="shared" si="84"/>
        <v>-1.0707092285155539E-2</v>
      </c>
      <c r="M275">
        <f t="shared" si="81"/>
        <v>0.99260588117177373</v>
      </c>
      <c r="N275">
        <f t="shared" si="82"/>
        <v>0.55576595351677771</v>
      </c>
      <c r="O275" t="s">
        <v>15</v>
      </c>
    </row>
    <row r="276" spans="1:15" x14ac:dyDescent="0.2">
      <c r="A276" t="s">
        <v>27</v>
      </c>
      <c r="B276">
        <v>2</v>
      </c>
      <c r="C276">
        <v>27.420892715454102</v>
      </c>
      <c r="D276">
        <v>27.303142547607422</v>
      </c>
      <c r="E276">
        <f t="shared" si="78"/>
        <v>27.362017631530762</v>
      </c>
      <c r="F276">
        <f t="shared" si="83"/>
        <v>-0.39910564422607564</v>
      </c>
      <c r="G276">
        <f t="shared" si="79"/>
        <v>0.75832824055388537</v>
      </c>
      <c r="H276">
        <v>2</v>
      </c>
      <c r="I276">
        <v>17.461757659912109</v>
      </c>
      <c r="J276">
        <v>17.537246704101562</v>
      </c>
      <c r="K276">
        <f t="shared" si="80"/>
        <v>17.499502182006836</v>
      </c>
      <c r="L276">
        <f t="shared" si="84"/>
        <v>0.17638568878173899</v>
      </c>
      <c r="M276">
        <f t="shared" si="81"/>
        <v>1.1300492805394668</v>
      </c>
      <c r="N276">
        <f t="shared" si="82"/>
        <v>0.67105767298207741</v>
      </c>
      <c r="O276" t="s">
        <v>118</v>
      </c>
    </row>
    <row r="277" spans="1:15" x14ac:dyDescent="0.2">
      <c r="A277" t="s">
        <v>28</v>
      </c>
      <c r="B277">
        <v>2</v>
      </c>
      <c r="C277">
        <v>26.2281494140625</v>
      </c>
      <c r="D277">
        <v>26.409225463867188</v>
      </c>
      <c r="E277">
        <f t="shared" si="78"/>
        <v>26.318687438964844</v>
      </c>
      <c r="F277">
        <f t="shared" si="83"/>
        <v>0.64422454833984233</v>
      </c>
      <c r="G277">
        <f t="shared" si="79"/>
        <v>1.562898998905442</v>
      </c>
      <c r="H277">
        <v>2</v>
      </c>
      <c r="I277">
        <v>17.586221694946289</v>
      </c>
      <c r="J277">
        <v>17.472993850708008</v>
      </c>
      <c r="K277">
        <f t="shared" si="80"/>
        <v>17.529607772827148</v>
      </c>
      <c r="L277">
        <f t="shared" si="84"/>
        <v>0.14628009796142649</v>
      </c>
      <c r="M277">
        <f t="shared" si="81"/>
        <v>1.1067121994265123</v>
      </c>
      <c r="N277">
        <f t="shared" si="82"/>
        <v>1.412200027898239</v>
      </c>
      <c r="O277" t="s">
        <v>118</v>
      </c>
    </row>
    <row r="278" spans="1:15" x14ac:dyDescent="0.2">
      <c r="A278" t="s">
        <v>29</v>
      </c>
      <c r="B278">
        <v>2</v>
      </c>
      <c r="C278">
        <v>27.212190628051758</v>
      </c>
      <c r="D278">
        <v>27.183717727661133</v>
      </c>
      <c r="E278">
        <f t="shared" si="78"/>
        <v>27.197954177856445</v>
      </c>
      <c r="F278">
        <f t="shared" si="83"/>
        <v>-0.23504219055175923</v>
      </c>
      <c r="G278">
        <f t="shared" si="79"/>
        <v>0.84966015109125259</v>
      </c>
      <c r="H278">
        <v>2</v>
      </c>
      <c r="I278">
        <v>17.767044067382812</v>
      </c>
      <c r="J278">
        <v>17.812234878540039</v>
      </c>
      <c r="K278">
        <f t="shared" si="80"/>
        <v>17.789639472961426</v>
      </c>
      <c r="L278">
        <f t="shared" si="84"/>
        <v>-0.11375160217285085</v>
      </c>
      <c r="M278">
        <f t="shared" si="81"/>
        <v>0.9241816808884934</v>
      </c>
      <c r="N278">
        <f t="shared" si="82"/>
        <v>0.9193648485592173</v>
      </c>
      <c r="O278" t="s">
        <v>118</v>
      </c>
    </row>
    <row r="279" spans="1:15" x14ac:dyDescent="0.2">
      <c r="A279" t="s">
        <v>30</v>
      </c>
      <c r="B279">
        <v>2</v>
      </c>
      <c r="C279">
        <v>26.605245590209961</v>
      </c>
      <c r="D279">
        <v>26.504255294799805</v>
      </c>
      <c r="E279">
        <f t="shared" si="78"/>
        <v>26.554750442504883</v>
      </c>
      <c r="F279">
        <f t="shared" si="83"/>
        <v>0.40816154479980327</v>
      </c>
      <c r="G279">
        <f t="shared" si="79"/>
        <v>1.3269937215013339</v>
      </c>
      <c r="H279">
        <v>2</v>
      </c>
      <c r="I279">
        <v>17.702358245849609</v>
      </c>
      <c r="J279">
        <v>17.661876678466797</v>
      </c>
      <c r="K279">
        <f t="shared" si="80"/>
        <v>17.682117462158203</v>
      </c>
      <c r="L279">
        <f t="shared" si="84"/>
        <v>-6.2295913696281957E-3</v>
      </c>
      <c r="M279">
        <f t="shared" si="81"/>
        <v>0.99569128556638986</v>
      </c>
      <c r="N279">
        <f t="shared" si="82"/>
        <v>1.3327361007749361</v>
      </c>
      <c r="O279" t="s">
        <v>118</v>
      </c>
    </row>
    <row r="280" spans="1:15" x14ac:dyDescent="0.2">
      <c r="A280" t="s">
        <v>31</v>
      </c>
      <c r="B280">
        <v>2</v>
      </c>
      <c r="C280">
        <v>26.740270614624023</v>
      </c>
      <c r="D280">
        <v>26.676233291625977</v>
      </c>
      <c r="E280">
        <f t="shared" si="78"/>
        <v>26.708251953125</v>
      </c>
      <c r="F280">
        <f t="shared" si="83"/>
        <v>0.25466003417968608</v>
      </c>
      <c r="G280">
        <f t="shared" si="79"/>
        <v>1.1930545709496345</v>
      </c>
      <c r="H280">
        <v>2</v>
      </c>
      <c r="I280">
        <v>16.934110641479492</v>
      </c>
      <c r="J280">
        <v>16.912899017333984</v>
      </c>
      <c r="K280">
        <f t="shared" si="80"/>
        <v>16.923504829406738</v>
      </c>
      <c r="L280">
        <f t="shared" si="84"/>
        <v>0.75238304138183665</v>
      </c>
      <c r="M280">
        <f t="shared" si="81"/>
        <v>1.6845731088366995</v>
      </c>
      <c r="N280">
        <f t="shared" si="82"/>
        <v>0.70822368271894798</v>
      </c>
      <c r="O280" t="s">
        <v>119</v>
      </c>
    </row>
    <row r="281" spans="1:15" x14ac:dyDescent="0.2">
      <c r="A281" t="s">
        <v>32</v>
      </c>
      <c r="B281">
        <v>2</v>
      </c>
      <c r="C281">
        <v>27.316146850585938</v>
      </c>
      <c r="D281">
        <v>27.305513381958008</v>
      </c>
      <c r="E281">
        <f t="shared" si="78"/>
        <v>27.310830116271973</v>
      </c>
      <c r="F281">
        <f t="shared" si="83"/>
        <v>-0.34791812896728658</v>
      </c>
      <c r="G281">
        <f t="shared" si="79"/>
        <v>0.78571710380739246</v>
      </c>
      <c r="H281">
        <v>2</v>
      </c>
      <c r="I281">
        <v>17.010166168212891</v>
      </c>
      <c r="J281">
        <v>16.977821350097656</v>
      </c>
      <c r="K281">
        <f t="shared" si="80"/>
        <v>16.993993759155273</v>
      </c>
      <c r="L281">
        <f t="shared" si="84"/>
        <v>0.68189411163330149</v>
      </c>
      <c r="M281">
        <f t="shared" si="81"/>
        <v>1.6042445828909482</v>
      </c>
      <c r="N281">
        <f t="shared" si="82"/>
        <v>0.48977388621844775</v>
      </c>
      <c r="O281" t="s">
        <v>119</v>
      </c>
    </row>
    <row r="282" spans="1:15" x14ac:dyDescent="0.2">
      <c r="A282" t="s">
        <v>33</v>
      </c>
      <c r="B282">
        <v>2</v>
      </c>
      <c r="C282">
        <v>27.912448883056641</v>
      </c>
      <c r="D282">
        <v>27.151613235473633</v>
      </c>
      <c r="E282">
        <f t="shared" si="78"/>
        <v>27.532031059265137</v>
      </c>
      <c r="F282">
        <f t="shared" si="83"/>
        <v>-0.56911907196045064</v>
      </c>
      <c r="G282">
        <f t="shared" si="79"/>
        <v>0.67402823306121762</v>
      </c>
      <c r="H282">
        <v>2</v>
      </c>
      <c r="I282">
        <v>17.23907470703125</v>
      </c>
      <c r="J282">
        <v>17.263769149780273</v>
      </c>
      <c r="K282">
        <f t="shared" si="80"/>
        <v>17.251421928405762</v>
      </c>
      <c r="L282">
        <f t="shared" si="84"/>
        <v>0.42446594238281321</v>
      </c>
      <c r="M282">
        <f t="shared" si="81"/>
        <v>1.3420756005548991</v>
      </c>
      <c r="N282">
        <f t="shared" si="82"/>
        <v>0.50222821485058788</v>
      </c>
      <c r="O282" t="s">
        <v>119</v>
      </c>
    </row>
    <row r="283" spans="1:15" x14ac:dyDescent="0.2">
      <c r="A283" t="s">
        <v>34</v>
      </c>
      <c r="B283">
        <v>2</v>
      </c>
      <c r="C283">
        <v>26.771381378173828</v>
      </c>
      <c r="D283">
        <v>26.896162033081055</v>
      </c>
      <c r="E283">
        <f t="shared" si="78"/>
        <v>26.833771705627441</v>
      </c>
      <c r="F283">
        <f t="shared" si="83"/>
        <v>0.12914028167724467</v>
      </c>
      <c r="G283">
        <f t="shared" si="79"/>
        <v>1.0936417935030778</v>
      </c>
      <c r="H283">
        <v>2</v>
      </c>
      <c r="I283">
        <v>17.286281585693359</v>
      </c>
      <c r="J283">
        <v>17.283412933349609</v>
      </c>
      <c r="K283">
        <f t="shared" si="80"/>
        <v>17.284847259521484</v>
      </c>
      <c r="L283">
        <f t="shared" si="84"/>
        <v>0.39104061126709055</v>
      </c>
      <c r="M283">
        <f t="shared" si="81"/>
        <v>1.3113389273430698</v>
      </c>
      <c r="N283">
        <f t="shared" si="82"/>
        <v>0.83398865899522057</v>
      </c>
      <c r="O283" t="s">
        <v>119</v>
      </c>
    </row>
    <row r="284" spans="1:15" x14ac:dyDescent="0.2">
      <c r="A284" t="s">
        <v>35</v>
      </c>
      <c r="B284">
        <v>2</v>
      </c>
      <c r="C284">
        <v>27.341569900512695</v>
      </c>
      <c r="D284">
        <v>27.420507431030273</v>
      </c>
      <c r="E284">
        <f t="shared" si="78"/>
        <v>27.381038665771484</v>
      </c>
      <c r="F284">
        <f t="shared" si="83"/>
        <v>-0.4181266784667983</v>
      </c>
      <c r="G284">
        <f t="shared" si="79"/>
        <v>0.74839577625639597</v>
      </c>
      <c r="H284">
        <v>2</v>
      </c>
      <c r="I284">
        <v>17.413295745849609</v>
      </c>
      <c r="J284">
        <v>17.381618499755859</v>
      </c>
      <c r="K284">
        <f t="shared" si="80"/>
        <v>17.397457122802734</v>
      </c>
      <c r="L284">
        <f t="shared" si="84"/>
        <v>0.27843074798584055</v>
      </c>
      <c r="M284">
        <f t="shared" si="81"/>
        <v>1.2128748951885084</v>
      </c>
      <c r="N284">
        <f t="shared" si="82"/>
        <v>0.61704284524751263</v>
      </c>
      <c r="O284" t="s">
        <v>120</v>
      </c>
    </row>
    <row r="285" spans="1:15" x14ac:dyDescent="0.2">
      <c r="A285" t="s">
        <v>36</v>
      </c>
      <c r="B285">
        <v>2</v>
      </c>
      <c r="C285">
        <v>27.610195159912109</v>
      </c>
      <c r="D285">
        <v>28.254873275756836</v>
      </c>
      <c r="E285">
        <f t="shared" si="78"/>
        <v>27.932534217834473</v>
      </c>
      <c r="F285">
        <f t="shared" si="83"/>
        <v>-0.96962223052978658</v>
      </c>
      <c r="G285">
        <f t="shared" si="79"/>
        <v>0.51063975628913594</v>
      </c>
      <c r="H285">
        <v>2</v>
      </c>
      <c r="I285">
        <v>17.727573394775391</v>
      </c>
      <c r="J285">
        <v>17.769765853881836</v>
      </c>
      <c r="K285">
        <f t="shared" si="80"/>
        <v>17.748669624328613</v>
      </c>
      <c r="L285">
        <f t="shared" si="84"/>
        <v>-7.2781753540038352E-2</v>
      </c>
      <c r="M285">
        <f t="shared" si="81"/>
        <v>0.9508029248874168</v>
      </c>
      <c r="N285">
        <f t="shared" si="82"/>
        <v>0.53706161700081023</v>
      </c>
      <c r="O285" t="s">
        <v>120</v>
      </c>
    </row>
    <row r="286" spans="1:15" x14ac:dyDescent="0.2">
      <c r="A286" t="s">
        <v>37</v>
      </c>
      <c r="B286">
        <v>2</v>
      </c>
      <c r="C286">
        <v>27.903833389282227</v>
      </c>
      <c r="D286">
        <v>28.217912673950195</v>
      </c>
      <c r="E286">
        <f t="shared" si="78"/>
        <v>28.060873031616211</v>
      </c>
      <c r="F286">
        <f t="shared" si="83"/>
        <v>-1.0979610443115249</v>
      </c>
      <c r="G286">
        <f t="shared" si="79"/>
        <v>0.4671762879773837</v>
      </c>
      <c r="H286">
        <v>2</v>
      </c>
      <c r="I286">
        <v>17.588190078735352</v>
      </c>
      <c r="J286">
        <v>17.737545013427734</v>
      </c>
      <c r="K286">
        <f t="shared" si="80"/>
        <v>17.662867546081543</v>
      </c>
      <c r="L286">
        <f t="shared" si="84"/>
        <v>1.3020324707031961E-2</v>
      </c>
      <c r="M286">
        <f t="shared" si="81"/>
        <v>1.0090658494777296</v>
      </c>
      <c r="N286">
        <f t="shared" si="82"/>
        <v>0.46297899014141042</v>
      </c>
      <c r="O286" t="s">
        <v>120</v>
      </c>
    </row>
    <row r="287" spans="1:15" x14ac:dyDescent="0.2">
      <c r="A287" t="s">
        <v>38</v>
      </c>
      <c r="B287">
        <v>2</v>
      </c>
      <c r="C287">
        <v>27.027011871337891</v>
      </c>
      <c r="D287">
        <v>27.000312805175781</v>
      </c>
      <c r="E287">
        <f t="shared" si="78"/>
        <v>27.013662338256836</v>
      </c>
      <c r="F287">
        <f t="shared" si="83"/>
        <v>-5.0750350952149859E-2</v>
      </c>
      <c r="G287">
        <f t="shared" si="79"/>
        <v>0.96543407254149627</v>
      </c>
      <c r="H287">
        <v>2</v>
      </c>
      <c r="I287">
        <v>17.557378768920898</v>
      </c>
      <c r="J287">
        <v>17.720134735107422</v>
      </c>
      <c r="K287">
        <f t="shared" si="80"/>
        <v>17.63875675201416</v>
      </c>
      <c r="L287">
        <f t="shared" si="84"/>
        <v>3.7131118774414773E-2</v>
      </c>
      <c r="M287">
        <f t="shared" si="81"/>
        <v>1.0260713951969453</v>
      </c>
      <c r="N287">
        <f t="shared" si="82"/>
        <v>0.94090340795066185</v>
      </c>
      <c r="O287" t="s">
        <v>120</v>
      </c>
    </row>
    <row r="288" spans="1:15" x14ac:dyDescent="0.2">
      <c r="A288" t="s">
        <v>39</v>
      </c>
      <c r="B288">
        <v>2</v>
      </c>
      <c r="C288">
        <v>25.947734832763672</v>
      </c>
      <c r="D288">
        <v>26.305803298950195</v>
      </c>
      <c r="E288">
        <f t="shared" si="78"/>
        <v>26.126769065856934</v>
      </c>
      <c r="F288">
        <f t="shared" si="83"/>
        <v>0.83614292144775249</v>
      </c>
      <c r="G288">
        <f t="shared" si="79"/>
        <v>1.7852707931056202</v>
      </c>
      <c r="H288">
        <v>2</v>
      </c>
      <c r="I288">
        <v>17.504138946533203</v>
      </c>
      <c r="J288">
        <v>17.318071365356445</v>
      </c>
      <c r="K288">
        <f t="shared" si="80"/>
        <v>17.411105155944824</v>
      </c>
      <c r="L288">
        <f t="shared" si="84"/>
        <v>0.26478271484375071</v>
      </c>
      <c r="M288">
        <f t="shared" si="81"/>
        <v>1.2014550840363445</v>
      </c>
      <c r="N288">
        <f t="shared" si="82"/>
        <v>1.4859238741642506</v>
      </c>
      <c r="O288" t="s">
        <v>120</v>
      </c>
    </row>
    <row r="289" spans="1:40" x14ac:dyDescent="0.2">
      <c r="A289" t="s">
        <v>54</v>
      </c>
      <c r="B289">
        <v>2</v>
      </c>
      <c r="C289">
        <v>26.845611572265625</v>
      </c>
      <c r="D289">
        <v>26.845611572265625</v>
      </c>
      <c r="E289">
        <f t="shared" si="78"/>
        <v>26.845611572265625</v>
      </c>
      <c r="F289">
        <f t="shared" si="83"/>
        <v>0.11730041503906108</v>
      </c>
      <c r="G289">
        <f t="shared" si="79"/>
        <v>1.0847032550798144</v>
      </c>
      <c r="H289">
        <v>2</v>
      </c>
      <c r="I289">
        <v>16.922626495361328</v>
      </c>
      <c r="J289">
        <v>16.869649887084961</v>
      </c>
      <c r="K289">
        <f t="shared" si="80"/>
        <v>16.896138191223145</v>
      </c>
      <c r="L289">
        <f t="shared" si="84"/>
        <v>0.7797496795654304</v>
      </c>
      <c r="M289">
        <f t="shared" si="81"/>
        <v>1.7168329612265694</v>
      </c>
      <c r="N289">
        <f t="shared" si="82"/>
        <v>0.63180477051469353</v>
      </c>
      <c r="O289" t="s">
        <v>117</v>
      </c>
    </row>
    <row r="290" spans="1:40" x14ac:dyDescent="0.2">
      <c r="A290" t="s">
        <v>55</v>
      </c>
      <c r="B290">
        <v>2</v>
      </c>
      <c r="C290">
        <v>26.784067153930664</v>
      </c>
      <c r="D290">
        <v>26.673965454101562</v>
      </c>
      <c r="E290">
        <f t="shared" si="78"/>
        <v>26.729016304016113</v>
      </c>
      <c r="F290">
        <f t="shared" si="83"/>
        <v>0.2338956832885728</v>
      </c>
      <c r="G290">
        <f t="shared" si="79"/>
        <v>1.1760062139300698</v>
      </c>
      <c r="H290">
        <v>2</v>
      </c>
      <c r="I290">
        <v>16.970586776733398</v>
      </c>
      <c r="J290">
        <v>17.008750915527344</v>
      </c>
      <c r="K290">
        <f t="shared" si="80"/>
        <v>16.989668846130371</v>
      </c>
      <c r="L290">
        <f t="shared" si="84"/>
        <v>0.68621902465820384</v>
      </c>
      <c r="M290">
        <f t="shared" si="81"/>
        <v>1.6090610050691683</v>
      </c>
      <c r="N290">
        <f t="shared" si="82"/>
        <v>0.7308649020920851</v>
      </c>
      <c r="O290" t="s">
        <v>117</v>
      </c>
    </row>
    <row r="291" spans="1:40" x14ac:dyDescent="0.2">
      <c r="A291" t="s">
        <v>49</v>
      </c>
      <c r="B291">
        <v>2</v>
      </c>
      <c r="C291">
        <v>27.996545791625977</v>
      </c>
      <c r="D291">
        <v>27.503984451293945</v>
      </c>
      <c r="E291">
        <f t="shared" si="78"/>
        <v>27.750265121459961</v>
      </c>
      <c r="F291">
        <f t="shared" si="83"/>
        <v>-0.78735313415527486</v>
      </c>
      <c r="G291">
        <f t="shared" si="79"/>
        <v>0.57940613506855021</v>
      </c>
      <c r="H291">
        <v>2</v>
      </c>
      <c r="I291">
        <v>17.671977996826172</v>
      </c>
      <c r="J291">
        <v>17.580480575561523</v>
      </c>
      <c r="K291">
        <f t="shared" si="80"/>
        <v>17.626229286193848</v>
      </c>
      <c r="L291">
        <f t="shared" si="84"/>
        <v>4.9658584594727273E-2</v>
      </c>
      <c r="M291">
        <f t="shared" si="81"/>
        <v>1.0350199562189679</v>
      </c>
      <c r="N291">
        <f t="shared" si="82"/>
        <v>0.55980189713943207</v>
      </c>
      <c r="O291" t="s">
        <v>117</v>
      </c>
    </row>
    <row r="292" spans="1:40" x14ac:dyDescent="0.2">
      <c r="A292" t="s">
        <v>56</v>
      </c>
      <c r="B292">
        <v>2</v>
      </c>
      <c r="C292">
        <v>26.908500671386719</v>
      </c>
      <c r="D292">
        <v>26.787576675415039</v>
      </c>
      <c r="E292">
        <f t="shared" si="78"/>
        <v>26.848038673400879</v>
      </c>
      <c r="F292">
        <f t="shared" si="83"/>
        <v>0.11487331390380717</v>
      </c>
      <c r="G292">
        <f t="shared" si="79"/>
        <v>1.0828799513769451</v>
      </c>
      <c r="H292">
        <v>2</v>
      </c>
      <c r="I292">
        <v>17.296905517578125</v>
      </c>
      <c r="J292">
        <v>17.130199432373047</v>
      </c>
      <c r="K292">
        <f t="shared" si="80"/>
        <v>17.213552474975586</v>
      </c>
      <c r="L292">
        <f t="shared" si="84"/>
        <v>0.46233539581298899</v>
      </c>
      <c r="M292">
        <f t="shared" si="81"/>
        <v>1.3777703113530357</v>
      </c>
      <c r="N292">
        <f t="shared" si="82"/>
        <v>0.78596551431965878</v>
      </c>
      <c r="O292" t="s">
        <v>117</v>
      </c>
    </row>
    <row r="293" spans="1:40" x14ac:dyDescent="0.2">
      <c r="A293" t="s">
        <v>57</v>
      </c>
      <c r="B293">
        <v>2</v>
      </c>
      <c r="C293">
        <v>26.228384017944336</v>
      </c>
      <c r="D293">
        <v>25.995180130004883</v>
      </c>
      <c r="E293">
        <f t="shared" si="78"/>
        <v>26.111782073974609</v>
      </c>
      <c r="F293">
        <f t="shared" si="83"/>
        <v>0.8511299133300767</v>
      </c>
      <c r="G293">
        <f t="shared" si="79"/>
        <v>1.8039131901352183</v>
      </c>
      <c r="H293">
        <v>2</v>
      </c>
      <c r="I293">
        <v>16.989400863647461</v>
      </c>
      <c r="J293">
        <v>16.751554489135742</v>
      </c>
      <c r="K293">
        <f t="shared" si="80"/>
        <v>16.870477676391602</v>
      </c>
      <c r="L293">
        <f t="shared" si="84"/>
        <v>0.80541019439697337</v>
      </c>
      <c r="M293">
        <f t="shared" si="81"/>
        <v>1.7476426198444339</v>
      </c>
      <c r="N293">
        <f t="shared" si="82"/>
        <v>1.0321979846748035</v>
      </c>
      <c r="O293" t="s">
        <v>117</v>
      </c>
    </row>
    <row r="294" spans="1:40" x14ac:dyDescent="0.2">
      <c r="A294" t="s">
        <v>58</v>
      </c>
      <c r="B294">
        <v>2</v>
      </c>
      <c r="C294">
        <v>26.16096305847168</v>
      </c>
      <c r="D294">
        <v>26.266115188598633</v>
      </c>
      <c r="E294">
        <f t="shared" si="78"/>
        <v>26.213539123535156</v>
      </c>
      <c r="F294">
        <f t="shared" si="83"/>
        <v>0.74937286376952983</v>
      </c>
      <c r="G294">
        <f t="shared" si="79"/>
        <v>1.6810619178898811</v>
      </c>
      <c r="H294">
        <v>2</v>
      </c>
      <c r="I294">
        <v>16.738805770874023</v>
      </c>
      <c r="J294">
        <v>16.868309020996094</v>
      </c>
      <c r="K294">
        <f t="shared" si="80"/>
        <v>16.803557395935059</v>
      </c>
      <c r="L294">
        <f t="shared" si="84"/>
        <v>0.87233047485351634</v>
      </c>
      <c r="M294">
        <f t="shared" si="81"/>
        <v>1.8306176236237734</v>
      </c>
      <c r="N294">
        <f t="shared" si="82"/>
        <v>0.91830314326492635</v>
      </c>
      <c r="O294" t="s">
        <v>44</v>
      </c>
    </row>
    <row r="295" spans="1:40" x14ac:dyDescent="0.2">
      <c r="A295" t="s">
        <v>59</v>
      </c>
      <c r="B295">
        <v>2</v>
      </c>
      <c r="C295">
        <v>27.281190872192383</v>
      </c>
      <c r="D295">
        <v>26.936609268188477</v>
      </c>
      <c r="E295">
        <f t="shared" si="78"/>
        <v>27.10890007019043</v>
      </c>
      <c r="F295">
        <f t="shared" si="83"/>
        <v>-0.14598808288574361</v>
      </c>
      <c r="G295">
        <f t="shared" si="79"/>
        <v>0.90376019206335312</v>
      </c>
      <c r="H295">
        <v>2</v>
      </c>
      <c r="I295">
        <v>17.240453720092773</v>
      </c>
      <c r="J295">
        <v>17.325920104980469</v>
      </c>
      <c r="K295">
        <f t="shared" si="80"/>
        <v>17.283186912536621</v>
      </c>
      <c r="L295">
        <f t="shared" si="84"/>
        <v>0.39270095825195384</v>
      </c>
      <c r="M295">
        <f t="shared" si="81"/>
        <v>1.3128489699572752</v>
      </c>
      <c r="N295">
        <f t="shared" si="82"/>
        <v>0.68839616189268493</v>
      </c>
      <c r="O295" t="s">
        <v>44</v>
      </c>
      <c r="AN295" s="1"/>
    </row>
    <row r="296" spans="1:40" x14ac:dyDescent="0.2">
      <c r="A296" t="s">
        <v>60</v>
      </c>
      <c r="B296">
        <v>2</v>
      </c>
      <c r="C296">
        <v>25.917993545532227</v>
      </c>
      <c r="D296">
        <v>26.146600723266602</v>
      </c>
      <c r="E296">
        <f t="shared" si="78"/>
        <v>26.032297134399414</v>
      </c>
      <c r="F296">
        <f t="shared" si="83"/>
        <v>0.93061485290527202</v>
      </c>
      <c r="G296">
        <f t="shared" si="79"/>
        <v>1.9060881664449132</v>
      </c>
      <c r="H296">
        <v>2</v>
      </c>
      <c r="I296">
        <v>16.973608016967773</v>
      </c>
      <c r="J296">
        <v>16.993873596191406</v>
      </c>
      <c r="K296">
        <f t="shared" si="80"/>
        <v>16.98374080657959</v>
      </c>
      <c r="L296">
        <f t="shared" si="84"/>
        <v>0.69214706420898509</v>
      </c>
      <c r="M296">
        <f t="shared" si="81"/>
        <v>1.6156862452629763</v>
      </c>
      <c r="N296">
        <f t="shared" si="82"/>
        <v>1.1797390564123234</v>
      </c>
      <c r="O296" t="s">
        <v>44</v>
      </c>
    </row>
    <row r="297" spans="1:40" x14ac:dyDescent="0.2">
      <c r="A297" t="s">
        <v>61</v>
      </c>
      <c r="B297">
        <v>2</v>
      </c>
      <c r="C297">
        <v>26.35490608215332</v>
      </c>
      <c r="D297">
        <v>26.81904411315918</v>
      </c>
      <c r="E297">
        <f t="shared" si="78"/>
        <v>26.58697509765625</v>
      </c>
      <c r="F297">
        <f t="shared" si="83"/>
        <v>0.37593688964843608</v>
      </c>
      <c r="G297">
        <f t="shared" si="79"/>
        <v>1.2976819989070212</v>
      </c>
      <c r="H297">
        <v>2</v>
      </c>
      <c r="I297">
        <v>17.79511833190918</v>
      </c>
      <c r="J297">
        <v>17.825090408325195</v>
      </c>
      <c r="K297">
        <f t="shared" si="80"/>
        <v>17.810104370117188</v>
      </c>
      <c r="L297">
        <f t="shared" si="84"/>
        <v>-0.13421649932861257</v>
      </c>
      <c r="M297">
        <f t="shared" si="81"/>
        <v>0.9111645356516378</v>
      </c>
      <c r="N297">
        <f t="shared" si="82"/>
        <v>1.4242016102821184</v>
      </c>
      <c r="O297" t="s">
        <v>44</v>
      </c>
    </row>
    <row r="298" spans="1:40" x14ac:dyDescent="0.2">
      <c r="A298" t="s">
        <v>62</v>
      </c>
      <c r="B298">
        <v>2</v>
      </c>
      <c r="C298">
        <v>26.924398422241211</v>
      </c>
      <c r="D298">
        <v>27.101404190063477</v>
      </c>
      <c r="E298">
        <f t="shared" si="78"/>
        <v>27.012901306152344</v>
      </c>
      <c r="F298">
        <f t="shared" si="83"/>
        <v>-4.9989318847657671E-2</v>
      </c>
      <c r="G298">
        <f t="shared" si="79"/>
        <v>0.96594348036779254</v>
      </c>
      <c r="H298">
        <v>2</v>
      </c>
      <c r="I298">
        <v>17.452051162719727</v>
      </c>
      <c r="J298">
        <v>17.299501419067383</v>
      </c>
      <c r="K298">
        <f t="shared" si="80"/>
        <v>17.375776290893555</v>
      </c>
      <c r="L298">
        <f t="shared" si="84"/>
        <v>0.30011157989502024</v>
      </c>
      <c r="M298">
        <f t="shared" si="81"/>
        <v>1.231239635323826</v>
      </c>
      <c r="N298">
        <f t="shared" si="82"/>
        <v>0.78452922782472123</v>
      </c>
      <c r="O298" t="s">
        <v>44</v>
      </c>
    </row>
    <row r="299" spans="1:40" x14ac:dyDescent="0.2">
      <c r="A299" t="s">
        <v>63</v>
      </c>
      <c r="B299">
        <v>2</v>
      </c>
      <c r="C299">
        <v>26.190036773681641</v>
      </c>
      <c r="D299">
        <v>25.97123908996582</v>
      </c>
      <c r="E299">
        <f t="shared" si="78"/>
        <v>26.08063793182373</v>
      </c>
      <c r="F299">
        <f t="shared" si="83"/>
        <v>0.88227405548095561</v>
      </c>
      <c r="G299">
        <f t="shared" si="79"/>
        <v>1.8432784897690084</v>
      </c>
      <c r="H299">
        <v>2</v>
      </c>
      <c r="I299">
        <v>17.247535705566406</v>
      </c>
      <c r="J299">
        <v>17.342697143554688</v>
      </c>
      <c r="K299">
        <f t="shared" si="80"/>
        <v>17.295116424560547</v>
      </c>
      <c r="L299">
        <f t="shared" si="84"/>
        <v>0.38077144622802805</v>
      </c>
      <c r="M299">
        <f t="shared" si="81"/>
        <v>1.3020379025584961</v>
      </c>
      <c r="N299">
        <f t="shared" si="82"/>
        <v>1.4156872746538163</v>
      </c>
      <c r="O299" t="s">
        <v>44</v>
      </c>
    </row>
    <row r="300" spans="1:40" x14ac:dyDescent="0.2">
      <c r="A300" t="s">
        <v>69</v>
      </c>
      <c r="B300">
        <v>2</v>
      </c>
      <c r="C300">
        <v>25.643922805786133</v>
      </c>
      <c r="D300">
        <v>25.426895141601562</v>
      </c>
      <c r="E300">
        <f t="shared" si="78"/>
        <v>25.535408973693848</v>
      </c>
      <c r="F300">
        <f t="shared" si="83"/>
        <v>1.4275030136108384</v>
      </c>
      <c r="G300">
        <f t="shared" si="79"/>
        <v>2.6898076598024225</v>
      </c>
      <c r="H300">
        <v>2</v>
      </c>
      <c r="I300">
        <v>17.761085510253906</v>
      </c>
      <c r="J300">
        <v>17.671255111694336</v>
      </c>
      <c r="K300">
        <f t="shared" si="80"/>
        <v>17.716170310974121</v>
      </c>
      <c r="L300">
        <f t="shared" si="84"/>
        <v>-4.0282440185546164E-2</v>
      </c>
      <c r="M300">
        <f t="shared" si="81"/>
        <v>0.97246454684475658</v>
      </c>
      <c r="N300">
        <f t="shared" si="82"/>
        <v>2.7659698942544804</v>
      </c>
      <c r="O300" t="s">
        <v>121</v>
      </c>
    </row>
    <row r="301" spans="1:40" x14ac:dyDescent="0.2">
      <c r="A301" t="s">
        <v>70</v>
      </c>
      <c r="B301">
        <v>2</v>
      </c>
      <c r="C301">
        <v>25.773799896240234</v>
      </c>
      <c r="D301">
        <v>25.915689468383789</v>
      </c>
      <c r="E301">
        <f t="shared" si="78"/>
        <v>25.844744682312012</v>
      </c>
      <c r="F301">
        <f t="shared" si="83"/>
        <v>1.1181673049926744</v>
      </c>
      <c r="G301">
        <f t="shared" si="79"/>
        <v>2.17071045991305</v>
      </c>
      <c r="H301">
        <v>2</v>
      </c>
      <c r="I301">
        <v>17.041986465454102</v>
      </c>
      <c r="J301">
        <v>17.240287780761719</v>
      </c>
      <c r="K301">
        <f t="shared" si="80"/>
        <v>17.14113712310791</v>
      </c>
      <c r="L301">
        <f t="shared" si="84"/>
        <v>0.53475074768066477</v>
      </c>
      <c r="M301">
        <f t="shared" si="81"/>
        <v>1.4486918445542911</v>
      </c>
      <c r="N301">
        <f t="shared" si="82"/>
        <v>1.498393511410218</v>
      </c>
      <c r="O301" t="s">
        <v>121</v>
      </c>
    </row>
    <row r="302" spans="1:40" x14ac:dyDescent="0.2">
      <c r="A302" t="s">
        <v>64</v>
      </c>
      <c r="B302">
        <v>2</v>
      </c>
      <c r="C302">
        <v>25.950506210327148</v>
      </c>
      <c r="D302">
        <v>25.780349731445312</v>
      </c>
      <c r="E302">
        <f t="shared" si="78"/>
        <v>25.86542797088623</v>
      </c>
      <c r="F302">
        <f t="shared" si="83"/>
        <v>1.0974840164184556</v>
      </c>
      <c r="G302">
        <f t="shared" si="79"/>
        <v>2.1398119507472311</v>
      </c>
      <c r="H302">
        <v>2</v>
      </c>
      <c r="I302">
        <v>17.170745849609375</v>
      </c>
      <c r="J302">
        <v>17.436748504638672</v>
      </c>
      <c r="K302">
        <f t="shared" si="80"/>
        <v>17.303747177124023</v>
      </c>
      <c r="L302">
        <f t="shared" si="84"/>
        <v>0.37214069366455149</v>
      </c>
      <c r="M302">
        <f t="shared" si="81"/>
        <v>1.2942718675549008</v>
      </c>
      <c r="N302">
        <f t="shared" si="82"/>
        <v>1.653294029166916</v>
      </c>
      <c r="O302" t="s">
        <v>121</v>
      </c>
    </row>
    <row r="303" spans="1:40" x14ac:dyDescent="0.2">
      <c r="A303" t="s">
        <v>65</v>
      </c>
      <c r="B303">
        <v>2</v>
      </c>
      <c r="C303">
        <v>23.756891250610352</v>
      </c>
      <c r="D303">
        <v>23.760757446289062</v>
      </c>
      <c r="E303">
        <f t="shared" si="78"/>
        <v>23.758824348449707</v>
      </c>
      <c r="F303">
        <f t="shared" si="83"/>
        <v>3.204087638854979</v>
      </c>
      <c r="G303">
        <f t="shared" si="79"/>
        <v>9.2156609420931641</v>
      </c>
      <c r="H303">
        <v>2</v>
      </c>
      <c r="I303">
        <v>17.123317718505859</v>
      </c>
      <c r="J303">
        <v>17.237808227539062</v>
      </c>
      <c r="K303">
        <f t="shared" si="80"/>
        <v>17.180562973022461</v>
      </c>
      <c r="L303">
        <f t="shared" si="84"/>
        <v>0.49532489776611399</v>
      </c>
      <c r="M303">
        <f t="shared" si="81"/>
        <v>1.4096381726934049</v>
      </c>
      <c r="N303">
        <f t="shared" si="82"/>
        <v>6.5376073950131053</v>
      </c>
      <c r="O303" t="s">
        <v>121</v>
      </c>
    </row>
    <row r="304" spans="1:40" x14ac:dyDescent="0.2">
      <c r="A304" t="s">
        <v>66</v>
      </c>
      <c r="B304">
        <v>2</v>
      </c>
      <c r="C304">
        <v>25.734870910644531</v>
      </c>
      <c r="D304">
        <v>25.988866806030273</v>
      </c>
      <c r="E304">
        <f t="shared" si="78"/>
        <v>25.861868858337402</v>
      </c>
      <c r="F304">
        <f t="shared" si="83"/>
        <v>1.1010431289672837</v>
      </c>
      <c r="G304">
        <f t="shared" si="79"/>
        <v>2.145097359766754</v>
      </c>
      <c r="H304">
        <v>2</v>
      </c>
      <c r="I304">
        <v>17.4404296875</v>
      </c>
      <c r="J304">
        <v>17.491714477539062</v>
      </c>
      <c r="K304">
        <f t="shared" si="80"/>
        <v>17.466072082519531</v>
      </c>
      <c r="L304">
        <f t="shared" si="84"/>
        <v>0.20981578826904368</v>
      </c>
      <c r="M304">
        <f t="shared" si="81"/>
        <v>1.1565405006293976</v>
      </c>
      <c r="N304">
        <f t="shared" si="82"/>
        <v>1.8547533429217364</v>
      </c>
      <c r="O304" t="s">
        <v>121</v>
      </c>
    </row>
    <row r="305" spans="1:15" x14ac:dyDescent="0.2">
      <c r="A305" t="s">
        <v>67</v>
      </c>
      <c r="B305">
        <v>2</v>
      </c>
      <c r="C305">
        <v>23.541904449462891</v>
      </c>
      <c r="D305">
        <v>23.615968704223633</v>
      </c>
      <c r="E305">
        <f t="shared" si="78"/>
        <v>23.578936576843262</v>
      </c>
      <c r="F305">
        <f t="shared" si="83"/>
        <v>3.3839754104614244</v>
      </c>
      <c r="G305">
        <f t="shared" si="79"/>
        <v>10.439461648043206</v>
      </c>
      <c r="H305">
        <v>2</v>
      </c>
      <c r="I305">
        <v>17.488977432250977</v>
      </c>
      <c r="J305">
        <v>17.377798080444336</v>
      </c>
      <c r="K305">
        <f t="shared" si="80"/>
        <v>17.433387756347656</v>
      </c>
      <c r="L305">
        <f t="shared" si="84"/>
        <v>0.24250011444091868</v>
      </c>
      <c r="M305">
        <f t="shared" si="81"/>
        <v>1.1830410337929247</v>
      </c>
      <c r="N305">
        <f t="shared" si="82"/>
        <v>8.8242599790249479</v>
      </c>
      <c r="O305" t="s">
        <v>121</v>
      </c>
    </row>
    <row r="306" spans="1:15" x14ac:dyDescent="0.2">
      <c r="A306" t="s">
        <v>68</v>
      </c>
      <c r="B306">
        <v>2</v>
      </c>
      <c r="C306">
        <v>25.484943389892578</v>
      </c>
      <c r="D306">
        <v>25.474319458007812</v>
      </c>
      <c r="E306">
        <f t="shared" si="78"/>
        <v>25.479631423950195</v>
      </c>
      <c r="F306">
        <f t="shared" si="83"/>
        <v>1.4832805633544908</v>
      </c>
      <c r="G306">
        <f t="shared" si="79"/>
        <v>2.7958376021235218</v>
      </c>
      <c r="H306">
        <v>2</v>
      </c>
      <c r="I306">
        <v>17.481988906860352</v>
      </c>
      <c r="J306">
        <v>17.517129898071289</v>
      </c>
      <c r="K306">
        <f t="shared" si="80"/>
        <v>17.49955940246582</v>
      </c>
      <c r="L306">
        <f t="shared" si="84"/>
        <v>0.17632846832275462</v>
      </c>
      <c r="M306">
        <f t="shared" si="81"/>
        <v>1.1300044611879239</v>
      </c>
      <c r="N306">
        <f t="shared" si="82"/>
        <v>2.4741828002912318</v>
      </c>
      <c r="O306" t="s">
        <v>121</v>
      </c>
    </row>
    <row r="307" spans="1:15" x14ac:dyDescent="0.2">
      <c r="A307" t="s">
        <v>71</v>
      </c>
      <c r="B307">
        <v>2</v>
      </c>
      <c r="C307">
        <v>26.309925079345703</v>
      </c>
      <c r="D307">
        <v>26.34906005859375</v>
      </c>
      <c r="E307">
        <f t="shared" si="78"/>
        <v>26.329492568969727</v>
      </c>
      <c r="F307">
        <f t="shared" si="83"/>
        <v>0.63341941833495952</v>
      </c>
      <c r="G307">
        <f t="shared" si="79"/>
        <v>1.5512373207456929</v>
      </c>
      <c r="H307">
        <v>2</v>
      </c>
      <c r="I307">
        <v>17.559572219848633</v>
      </c>
      <c r="J307">
        <v>17.530122756958008</v>
      </c>
      <c r="K307">
        <f t="shared" si="80"/>
        <v>17.54484748840332</v>
      </c>
      <c r="L307">
        <f t="shared" si="84"/>
        <v>0.13104038238525462</v>
      </c>
      <c r="M307">
        <f t="shared" si="81"/>
        <v>1.0950831227667175</v>
      </c>
      <c r="N307">
        <f t="shared" si="82"/>
        <v>1.4165475556106699</v>
      </c>
      <c r="O307" t="s">
        <v>46</v>
      </c>
    </row>
    <row r="308" spans="1:15" x14ac:dyDescent="0.2">
      <c r="A308" t="s">
        <v>72</v>
      </c>
      <c r="B308">
        <v>2</v>
      </c>
      <c r="C308">
        <v>26.973112106323242</v>
      </c>
      <c r="D308">
        <v>26.357194900512695</v>
      </c>
      <c r="E308">
        <f t="shared" si="78"/>
        <v>26.665153503417969</v>
      </c>
      <c r="F308">
        <f t="shared" si="83"/>
        <v>0.29775848388671733</v>
      </c>
      <c r="G308">
        <f t="shared" si="79"/>
        <v>1.2292330687761737</v>
      </c>
      <c r="H308">
        <v>2</v>
      </c>
      <c r="I308">
        <v>17.344953536987305</v>
      </c>
      <c r="J308">
        <v>17.373584747314453</v>
      </c>
      <c r="K308">
        <f t="shared" si="80"/>
        <v>17.359269142150879</v>
      </c>
      <c r="L308">
        <f t="shared" si="84"/>
        <v>0.31661872863769602</v>
      </c>
      <c r="M308">
        <f t="shared" si="81"/>
        <v>1.2454082391097892</v>
      </c>
      <c r="N308">
        <f t="shared" si="82"/>
        <v>0.98701215406670395</v>
      </c>
      <c r="O308" t="s">
        <v>46</v>
      </c>
    </row>
    <row r="309" spans="1:15" x14ac:dyDescent="0.2">
      <c r="A309" t="s">
        <v>73</v>
      </c>
      <c r="B309">
        <v>2</v>
      </c>
      <c r="C309">
        <v>26.955831527709961</v>
      </c>
      <c r="D309">
        <v>26.833456039428711</v>
      </c>
      <c r="E309">
        <f t="shared" si="78"/>
        <v>26.894643783569336</v>
      </c>
      <c r="F309">
        <f t="shared" si="83"/>
        <v>6.8268203735350141E-2</v>
      </c>
      <c r="G309">
        <f t="shared" si="79"/>
        <v>1.0484573705145306</v>
      </c>
      <c r="H309">
        <v>2</v>
      </c>
      <c r="I309">
        <v>17.280902862548828</v>
      </c>
      <c r="J309">
        <v>17.333444595336914</v>
      </c>
      <c r="K309">
        <f t="shared" si="80"/>
        <v>17.307173728942871</v>
      </c>
      <c r="L309">
        <f t="shared" si="84"/>
        <v>0.36871414184570384</v>
      </c>
      <c r="M309">
        <f t="shared" si="81"/>
        <v>1.2912014840020389</v>
      </c>
      <c r="N309">
        <f t="shared" si="82"/>
        <v>0.81200136733491779</v>
      </c>
      <c r="O309" t="s">
        <v>46</v>
      </c>
    </row>
    <row r="310" spans="1:15" x14ac:dyDescent="0.2">
      <c r="A310" t="s">
        <v>74</v>
      </c>
      <c r="B310">
        <v>2</v>
      </c>
      <c r="C310">
        <v>27.501310348510742</v>
      </c>
      <c r="D310">
        <v>26.892412185668945</v>
      </c>
      <c r="E310">
        <f t="shared" si="78"/>
        <v>27.196861267089844</v>
      </c>
      <c r="F310">
        <f t="shared" si="83"/>
        <v>-0.23394927978515767</v>
      </c>
      <c r="G310">
        <f t="shared" si="79"/>
        <v>0.85030405331602144</v>
      </c>
      <c r="H310">
        <v>2</v>
      </c>
      <c r="I310">
        <v>17.607122421264648</v>
      </c>
      <c r="J310">
        <v>17.593622207641602</v>
      </c>
      <c r="K310">
        <f t="shared" si="80"/>
        <v>17.600372314453125</v>
      </c>
      <c r="L310">
        <f t="shared" si="84"/>
        <v>7.5515556335449929E-2</v>
      </c>
      <c r="M310">
        <f t="shared" si="81"/>
        <v>1.0537375285509838</v>
      </c>
      <c r="N310">
        <f t="shared" si="82"/>
        <v>0.8069410363369065</v>
      </c>
      <c r="O310" t="s">
        <v>46</v>
      </c>
    </row>
    <row r="313" spans="1:15" x14ac:dyDescent="0.2">
      <c r="C313">
        <v>36.308250427246094</v>
      </c>
      <c r="E313">
        <f>AVERAGE(E269:E275)</f>
        <v>26.962911987304686</v>
      </c>
      <c r="I313">
        <v>30.767179489135742</v>
      </c>
      <c r="K313">
        <f>AVERAGE(K269:K275)</f>
        <v>17.675887870788575</v>
      </c>
    </row>
    <row r="315" spans="1:15" x14ac:dyDescent="0.2">
      <c r="A315" t="s">
        <v>40</v>
      </c>
      <c r="B315" t="s">
        <v>18</v>
      </c>
      <c r="C315" t="s">
        <v>127</v>
      </c>
    </row>
    <row r="316" spans="1:15" x14ac:dyDescent="0.2">
      <c r="A316" s="1" t="s">
        <v>17</v>
      </c>
      <c r="B316" t="s">
        <v>0</v>
      </c>
      <c r="C316" t="s">
        <v>1</v>
      </c>
      <c r="D316" t="s">
        <v>2</v>
      </c>
      <c r="E316" t="s">
        <v>3</v>
      </c>
      <c r="F316" t="s">
        <v>4</v>
      </c>
      <c r="G316" t="s">
        <v>5</v>
      </c>
      <c r="H316" t="s">
        <v>6</v>
      </c>
      <c r="I316" t="s">
        <v>7</v>
      </c>
      <c r="J316" t="s">
        <v>8</v>
      </c>
      <c r="K316" t="s">
        <v>9</v>
      </c>
      <c r="L316" t="s">
        <v>10</v>
      </c>
      <c r="M316" t="s">
        <v>11</v>
      </c>
      <c r="N316" t="s">
        <v>12</v>
      </c>
      <c r="O316" s="1" t="s">
        <v>17</v>
      </c>
    </row>
    <row r="317" spans="1:15" x14ac:dyDescent="0.2">
      <c r="A317" t="s">
        <v>20</v>
      </c>
      <c r="B317">
        <v>2</v>
      </c>
      <c r="C317">
        <v>29.761720657348633</v>
      </c>
      <c r="D317">
        <v>29.983802795410156</v>
      </c>
      <c r="E317">
        <f t="shared" ref="E317:E358" si="85">AVERAGE(C317:D317)</f>
        <v>29.872761726379395</v>
      </c>
      <c r="F317">
        <f>$E$361-E317</f>
        <v>-0.28226239340645876</v>
      </c>
      <c r="G317">
        <f t="shared" ref="G317:G358" si="86">B317^F317</f>
        <v>0.82230049735802524</v>
      </c>
      <c r="H317">
        <v>2</v>
      </c>
      <c r="I317">
        <v>19.814321517944336</v>
      </c>
      <c r="J317">
        <v>19.980619430541992</v>
      </c>
      <c r="K317">
        <f t="shared" ref="K317:K358" si="87">AVERAGE(I317:J317)</f>
        <v>19.897470474243164</v>
      </c>
      <c r="L317">
        <f>$K$361-K317</f>
        <v>-0.39110742296491452</v>
      </c>
      <c r="M317">
        <f t="shared" ref="M317:M358" si="88">H317^L317</f>
        <v>0.76254404554157362</v>
      </c>
      <c r="N317">
        <f t="shared" ref="N317:N358" si="89">G317/M317</f>
        <v>1.0783645904336077</v>
      </c>
      <c r="O317" t="s">
        <v>15</v>
      </c>
    </row>
    <row r="318" spans="1:15" x14ac:dyDescent="0.2">
      <c r="A318" t="s">
        <v>21</v>
      </c>
      <c r="B318">
        <v>2</v>
      </c>
      <c r="C318">
        <v>30.318988800048828</v>
      </c>
      <c r="D318">
        <v>30.140588760375977</v>
      </c>
      <c r="E318">
        <f t="shared" si="85"/>
        <v>30.229788780212402</v>
      </c>
      <c r="F318">
        <f t="shared" ref="F318:F358" si="90">$E$361-E318</f>
        <v>-0.63928944723946657</v>
      </c>
      <c r="G318">
        <f t="shared" si="86"/>
        <v>0.64202908157431215</v>
      </c>
      <c r="H318">
        <v>2</v>
      </c>
      <c r="I318">
        <v>20.588193893432617</v>
      </c>
      <c r="J318">
        <v>20.239231109619141</v>
      </c>
      <c r="K318">
        <f t="shared" si="87"/>
        <v>20.413712501525879</v>
      </c>
      <c r="L318">
        <f t="shared" ref="L318:L358" si="91">$K$361-K318</f>
        <v>-0.90734945024762936</v>
      </c>
      <c r="M318">
        <f t="shared" si="88"/>
        <v>0.53316373161299269</v>
      </c>
      <c r="N318">
        <f t="shared" si="89"/>
        <v>1.204187463449486</v>
      </c>
      <c r="O318" t="s">
        <v>15</v>
      </c>
    </row>
    <row r="319" spans="1:15" x14ac:dyDescent="0.2">
      <c r="A319" t="s">
        <v>22</v>
      </c>
      <c r="B319">
        <v>2</v>
      </c>
      <c r="C319">
        <v>28.904857635498047</v>
      </c>
      <c r="D319">
        <v>28.930292129516602</v>
      </c>
      <c r="E319">
        <f t="shared" si="85"/>
        <v>28.917574882507324</v>
      </c>
      <c r="F319">
        <f t="shared" si="90"/>
        <v>0.67292445046561156</v>
      </c>
      <c r="G319">
        <f t="shared" si="86"/>
        <v>1.5943014621952294</v>
      </c>
      <c r="H319">
        <v>2</v>
      </c>
      <c r="I319">
        <v>18.881082534790039</v>
      </c>
      <c r="J319">
        <v>18.85462760925293</v>
      </c>
      <c r="K319">
        <f t="shared" si="87"/>
        <v>18.867855072021484</v>
      </c>
      <c r="L319">
        <f t="shared" si="91"/>
        <v>0.63850797925676517</v>
      </c>
      <c r="M319">
        <f t="shared" si="88"/>
        <v>1.5567183839995269</v>
      </c>
      <c r="N319">
        <f t="shared" si="89"/>
        <v>1.0241425029613538</v>
      </c>
      <c r="O319" t="s">
        <v>15</v>
      </c>
    </row>
    <row r="320" spans="1:15" x14ac:dyDescent="0.2">
      <c r="A320" t="s">
        <v>23</v>
      </c>
      <c r="B320">
        <v>2</v>
      </c>
      <c r="C320">
        <v>28.862043380737305</v>
      </c>
      <c r="D320">
        <v>28.602260589599609</v>
      </c>
      <c r="E320">
        <f t="shared" si="85"/>
        <v>28.732151985168457</v>
      </c>
      <c r="F320">
        <f t="shared" si="90"/>
        <v>0.85834734780447874</v>
      </c>
      <c r="G320">
        <f t="shared" si="86"/>
        <v>1.8129603180324838</v>
      </c>
      <c r="H320">
        <v>2</v>
      </c>
      <c r="I320">
        <v>19.222410202026367</v>
      </c>
      <c r="J320">
        <v>19.252792358398438</v>
      </c>
      <c r="K320">
        <f t="shared" si="87"/>
        <v>19.237601280212402</v>
      </c>
      <c r="L320">
        <f t="shared" si="91"/>
        <v>0.2687617710658472</v>
      </c>
      <c r="M320">
        <f t="shared" si="88"/>
        <v>1.2047733570981181</v>
      </c>
      <c r="N320">
        <f t="shared" si="89"/>
        <v>1.504814417874643</v>
      </c>
      <c r="O320" t="s">
        <v>15</v>
      </c>
    </row>
    <row r="321" spans="1:15" x14ac:dyDescent="0.2">
      <c r="A321" t="s">
        <v>24</v>
      </c>
      <c r="B321">
        <v>2</v>
      </c>
      <c r="C321">
        <v>30.035369873046875</v>
      </c>
      <c r="D321">
        <v>29.680734634399414</v>
      </c>
      <c r="E321">
        <f t="shared" si="85"/>
        <v>29.858052253723145</v>
      </c>
      <c r="F321">
        <f t="shared" si="90"/>
        <v>-0.26755292075020876</v>
      </c>
      <c r="G321">
        <f t="shared" si="86"/>
        <v>0.83072741975663</v>
      </c>
      <c r="H321">
        <v>2</v>
      </c>
      <c r="I321">
        <v>19.555282592773438</v>
      </c>
      <c r="J321">
        <v>19.525060653686523</v>
      </c>
      <c r="K321">
        <f t="shared" si="87"/>
        <v>19.54017162322998</v>
      </c>
      <c r="L321">
        <f t="shared" si="91"/>
        <v>-3.3808571951730926E-2</v>
      </c>
      <c r="M321">
        <f t="shared" si="88"/>
        <v>0.97683813487820881</v>
      </c>
      <c r="N321">
        <f t="shared" si="89"/>
        <v>0.85042484532015561</v>
      </c>
      <c r="O321" t="s">
        <v>15</v>
      </c>
    </row>
    <row r="322" spans="1:15" x14ac:dyDescent="0.2">
      <c r="A322" t="s">
        <v>25</v>
      </c>
      <c r="B322">
        <v>2</v>
      </c>
      <c r="C322">
        <v>29.794610977172852</v>
      </c>
      <c r="D322">
        <v>29.659130096435547</v>
      </c>
      <c r="E322">
        <f t="shared" si="85"/>
        <v>29.726870536804199</v>
      </c>
      <c r="F322">
        <f t="shared" si="90"/>
        <v>-0.13637120383126344</v>
      </c>
      <c r="G322">
        <f t="shared" si="86"/>
        <v>0.90980470222340637</v>
      </c>
      <c r="H322">
        <v>2</v>
      </c>
      <c r="I322">
        <v>19.399421691894531</v>
      </c>
      <c r="J322">
        <v>19.530170440673828</v>
      </c>
      <c r="K322">
        <f t="shared" si="87"/>
        <v>19.46479606628418</v>
      </c>
      <c r="L322">
        <f t="shared" si="91"/>
        <v>4.1566984994069855E-2</v>
      </c>
      <c r="M322">
        <f t="shared" si="88"/>
        <v>1.0292311204192621</v>
      </c>
      <c r="N322">
        <f t="shared" si="89"/>
        <v>0.88396540307952709</v>
      </c>
      <c r="O322" t="s">
        <v>15</v>
      </c>
    </row>
    <row r="323" spans="1:15" x14ac:dyDescent="0.2">
      <c r="A323" t="s">
        <v>26</v>
      </c>
      <c r="B323">
        <v>2</v>
      </c>
      <c r="C323">
        <v>29.911792755126953</v>
      </c>
      <c r="D323">
        <v>29.680797576904297</v>
      </c>
      <c r="E323">
        <f t="shared" si="85"/>
        <v>29.796295166015625</v>
      </c>
      <c r="F323">
        <f t="shared" si="90"/>
        <v>-0.20579583304268922</v>
      </c>
      <c r="G323">
        <f t="shared" si="86"/>
        <v>0.8670602592503871</v>
      </c>
      <c r="H323">
        <v>2</v>
      </c>
      <c r="I323">
        <v>19.130313873291016</v>
      </c>
      <c r="J323">
        <v>19.115554809570312</v>
      </c>
      <c r="K323">
        <f t="shared" si="87"/>
        <v>19.122934341430664</v>
      </c>
      <c r="L323">
        <f t="shared" si="91"/>
        <v>0.38342870984758548</v>
      </c>
      <c r="M323">
        <f t="shared" si="88"/>
        <v>1.3044383032816758</v>
      </c>
      <c r="N323">
        <f t="shared" si="89"/>
        <v>0.66470009127227936</v>
      </c>
      <c r="O323" t="s">
        <v>15</v>
      </c>
    </row>
    <row r="324" spans="1:15" x14ac:dyDescent="0.2">
      <c r="A324" t="s">
        <v>27</v>
      </c>
      <c r="B324">
        <v>2</v>
      </c>
      <c r="C324">
        <v>26.593961715698242</v>
      </c>
      <c r="D324">
        <v>26.593204498291016</v>
      </c>
      <c r="E324">
        <f t="shared" si="85"/>
        <v>26.593583106994629</v>
      </c>
      <c r="F324">
        <f t="shared" si="90"/>
        <v>2.9969162259783069</v>
      </c>
      <c r="G324">
        <f t="shared" si="86"/>
        <v>7.9829181886199319</v>
      </c>
      <c r="H324">
        <v>2</v>
      </c>
      <c r="I324">
        <v>18.920076370239258</v>
      </c>
      <c r="J324">
        <v>18.907459259033203</v>
      </c>
      <c r="K324">
        <f t="shared" si="87"/>
        <v>18.91376781463623</v>
      </c>
      <c r="L324">
        <f t="shared" si="91"/>
        <v>0.59259523664201907</v>
      </c>
      <c r="M324">
        <f t="shared" si="88"/>
        <v>1.5079569440567759</v>
      </c>
      <c r="N324">
        <f t="shared" si="89"/>
        <v>5.2938634754013032</v>
      </c>
      <c r="O324" t="s">
        <v>118</v>
      </c>
    </row>
    <row r="325" spans="1:15" x14ac:dyDescent="0.2">
      <c r="A325" t="s">
        <v>28</v>
      </c>
      <c r="B325">
        <v>2</v>
      </c>
      <c r="C325">
        <v>26.019817352294922</v>
      </c>
      <c r="D325">
        <v>26.027973175048828</v>
      </c>
      <c r="E325">
        <f t="shared" si="85"/>
        <v>26.023895263671875</v>
      </c>
      <c r="F325">
        <f t="shared" si="90"/>
        <v>3.5666040693010608</v>
      </c>
      <c r="G325">
        <f t="shared" si="86"/>
        <v>11.848266320490758</v>
      </c>
      <c r="H325">
        <v>2</v>
      </c>
      <c r="I325">
        <v>19.431480407714844</v>
      </c>
      <c r="J325">
        <v>19.591852188110352</v>
      </c>
      <c r="K325">
        <f t="shared" si="87"/>
        <v>19.511666297912598</v>
      </c>
      <c r="L325">
        <f t="shared" si="91"/>
        <v>-5.3032466343481133E-3</v>
      </c>
      <c r="M325">
        <f t="shared" si="88"/>
        <v>0.99633081750905528</v>
      </c>
      <c r="N325">
        <f t="shared" si="89"/>
        <v>11.891899871282536</v>
      </c>
      <c r="O325" t="s">
        <v>118</v>
      </c>
    </row>
    <row r="326" spans="1:15" x14ac:dyDescent="0.2">
      <c r="A326" t="s">
        <v>29</v>
      </c>
      <c r="B326">
        <v>2</v>
      </c>
      <c r="C326">
        <v>25.643678665161133</v>
      </c>
      <c r="D326">
        <v>25.738178253173828</v>
      </c>
      <c r="E326">
        <f t="shared" si="85"/>
        <v>25.69092845916748</v>
      </c>
      <c r="F326">
        <f t="shared" si="90"/>
        <v>3.8995708738054553</v>
      </c>
      <c r="G326">
        <f t="shared" si="86"/>
        <v>14.924088069963</v>
      </c>
      <c r="H326">
        <v>2</v>
      </c>
      <c r="I326">
        <v>18.705423355102539</v>
      </c>
      <c r="J326">
        <v>18.643596649169922</v>
      </c>
      <c r="K326">
        <f t="shared" si="87"/>
        <v>18.67451000213623</v>
      </c>
      <c r="L326">
        <f t="shared" si="91"/>
        <v>0.83185304914201907</v>
      </c>
      <c r="M326">
        <f t="shared" si="88"/>
        <v>1.7799701520514586</v>
      </c>
      <c r="N326">
        <f t="shared" si="89"/>
        <v>8.3844597353290613</v>
      </c>
      <c r="O326" t="s">
        <v>118</v>
      </c>
    </row>
    <row r="327" spans="1:15" x14ac:dyDescent="0.2">
      <c r="A327" t="s">
        <v>30</v>
      </c>
      <c r="B327">
        <v>2</v>
      </c>
      <c r="C327">
        <v>25.087347030639648</v>
      </c>
      <c r="D327">
        <v>25.246910095214844</v>
      </c>
      <c r="E327">
        <f t="shared" si="85"/>
        <v>25.167128562927246</v>
      </c>
      <c r="F327">
        <f t="shared" si="90"/>
        <v>4.4233707700456897</v>
      </c>
      <c r="G327">
        <f t="shared" si="86"/>
        <v>21.456915145575319</v>
      </c>
      <c r="H327">
        <v>2</v>
      </c>
      <c r="I327">
        <v>18.362955093383789</v>
      </c>
      <c r="J327">
        <v>18.378189086914062</v>
      </c>
      <c r="K327">
        <f t="shared" si="87"/>
        <v>18.370572090148926</v>
      </c>
      <c r="L327">
        <f t="shared" si="91"/>
        <v>1.1357909611293238</v>
      </c>
      <c r="M327">
        <f t="shared" si="88"/>
        <v>2.1973900219096816</v>
      </c>
      <c r="N327">
        <f t="shared" si="89"/>
        <v>9.7647276685673656</v>
      </c>
      <c r="O327" t="s">
        <v>118</v>
      </c>
    </row>
    <row r="328" spans="1:15" x14ac:dyDescent="0.2">
      <c r="A328" t="s">
        <v>31</v>
      </c>
      <c r="B328">
        <v>2</v>
      </c>
      <c r="C328">
        <v>29.083341598510742</v>
      </c>
      <c r="D328">
        <v>29.346887588500977</v>
      </c>
      <c r="E328">
        <f t="shared" si="85"/>
        <v>29.215114593505859</v>
      </c>
      <c r="F328">
        <f t="shared" si="90"/>
        <v>0.3753847394670764</v>
      </c>
      <c r="G328">
        <f t="shared" si="86"/>
        <v>1.297185443338885</v>
      </c>
      <c r="H328">
        <v>2</v>
      </c>
      <c r="I328">
        <v>18.934226989746094</v>
      </c>
      <c r="J328">
        <v>18.996614456176758</v>
      </c>
      <c r="K328">
        <f t="shared" si="87"/>
        <v>18.965420722961426</v>
      </c>
      <c r="L328">
        <f t="shared" si="91"/>
        <v>0.54094232831682376</v>
      </c>
      <c r="M328">
        <f t="shared" si="88"/>
        <v>1.4549225219959596</v>
      </c>
      <c r="N328">
        <f t="shared" si="89"/>
        <v>0.89158386355812236</v>
      </c>
      <c r="O328" t="s">
        <v>119</v>
      </c>
    </row>
    <row r="329" spans="1:15" x14ac:dyDescent="0.2">
      <c r="A329" t="s">
        <v>32</v>
      </c>
      <c r="B329">
        <v>2</v>
      </c>
      <c r="C329">
        <v>29.970148086547852</v>
      </c>
      <c r="D329">
        <v>29.970148086547852</v>
      </c>
      <c r="E329">
        <f t="shared" si="85"/>
        <v>29.970148086547852</v>
      </c>
      <c r="F329">
        <f t="shared" si="90"/>
        <v>-0.37964875357491579</v>
      </c>
      <c r="G329">
        <f t="shared" si="86"/>
        <v>0.76862470143916983</v>
      </c>
      <c r="H329">
        <v>2</v>
      </c>
      <c r="I329">
        <v>18.954256057739258</v>
      </c>
      <c r="J329">
        <v>18.938844680786133</v>
      </c>
      <c r="K329">
        <f t="shared" si="87"/>
        <v>18.946550369262695</v>
      </c>
      <c r="L329">
        <f t="shared" si="91"/>
        <v>0.55981268201555423</v>
      </c>
      <c r="M329">
        <f t="shared" si="88"/>
        <v>1.4740778121754747</v>
      </c>
      <c r="N329">
        <f t="shared" si="89"/>
        <v>0.52142749527232723</v>
      </c>
      <c r="O329" t="s">
        <v>119</v>
      </c>
    </row>
    <row r="330" spans="1:15" x14ac:dyDescent="0.2">
      <c r="A330" t="s">
        <v>33</v>
      </c>
      <c r="B330">
        <v>2</v>
      </c>
      <c r="C330">
        <v>29.547508239746094</v>
      </c>
      <c r="D330">
        <v>29.813251495361328</v>
      </c>
      <c r="E330">
        <f t="shared" si="85"/>
        <v>29.680379867553711</v>
      </c>
      <c r="F330">
        <f t="shared" si="90"/>
        <v>-8.9880534580775162E-2</v>
      </c>
      <c r="G330">
        <f t="shared" si="86"/>
        <v>0.93960055160690037</v>
      </c>
      <c r="H330">
        <v>2</v>
      </c>
      <c r="I330">
        <v>19.03199577331543</v>
      </c>
      <c r="J330">
        <v>19.013874053955078</v>
      </c>
      <c r="K330">
        <f t="shared" si="87"/>
        <v>19.022934913635254</v>
      </c>
      <c r="L330">
        <f t="shared" si="91"/>
        <v>0.48342813764299564</v>
      </c>
      <c r="M330">
        <f t="shared" si="88"/>
        <v>1.3980618024709934</v>
      </c>
      <c r="N330">
        <f t="shared" si="89"/>
        <v>0.67207368797732026</v>
      </c>
      <c r="O330" t="s">
        <v>119</v>
      </c>
    </row>
    <row r="331" spans="1:15" x14ac:dyDescent="0.2">
      <c r="A331" t="s">
        <v>34</v>
      </c>
      <c r="B331">
        <v>2</v>
      </c>
      <c r="C331">
        <v>29.837244033813477</v>
      </c>
      <c r="D331">
        <v>29.607027053833008</v>
      </c>
      <c r="E331">
        <f t="shared" si="85"/>
        <v>29.722135543823242</v>
      </c>
      <c r="F331">
        <f t="shared" si="90"/>
        <v>-0.13163621085030641</v>
      </c>
      <c r="G331">
        <f t="shared" si="86"/>
        <v>0.91279562954577531</v>
      </c>
      <c r="H331">
        <v>2</v>
      </c>
      <c r="I331">
        <v>19.236854553222656</v>
      </c>
      <c r="J331">
        <v>19.168445587158203</v>
      </c>
      <c r="K331">
        <f t="shared" si="87"/>
        <v>19.20265007019043</v>
      </c>
      <c r="L331">
        <f t="shared" si="91"/>
        <v>0.30371298108781986</v>
      </c>
      <c r="M331">
        <f t="shared" si="88"/>
        <v>1.234317019599523</v>
      </c>
      <c r="N331">
        <f t="shared" si="89"/>
        <v>0.73951473977239168</v>
      </c>
      <c r="O331" t="s">
        <v>119</v>
      </c>
    </row>
    <row r="332" spans="1:15" x14ac:dyDescent="0.2">
      <c r="A332" t="s">
        <v>35</v>
      </c>
      <c r="B332">
        <v>2</v>
      </c>
      <c r="C332">
        <v>25.872417449951172</v>
      </c>
      <c r="D332">
        <v>26.040271759033203</v>
      </c>
      <c r="E332">
        <f t="shared" si="85"/>
        <v>25.956344604492188</v>
      </c>
      <c r="F332">
        <f t="shared" si="90"/>
        <v>3.6341547284807483</v>
      </c>
      <c r="G332">
        <f t="shared" si="86"/>
        <v>12.416225232307676</v>
      </c>
      <c r="H332">
        <v>2</v>
      </c>
      <c r="I332">
        <v>19.232561111450195</v>
      </c>
      <c r="J332">
        <v>19.139118194580078</v>
      </c>
      <c r="K332">
        <f t="shared" si="87"/>
        <v>19.185839653015137</v>
      </c>
      <c r="L332">
        <f t="shared" si="91"/>
        <v>0.32052339826311282</v>
      </c>
      <c r="M332">
        <f t="shared" si="88"/>
        <v>1.2487835154373981</v>
      </c>
      <c r="N332">
        <f t="shared" si="89"/>
        <v>9.9426562561236072</v>
      </c>
      <c r="O332" t="s">
        <v>120</v>
      </c>
    </row>
    <row r="333" spans="1:15" x14ac:dyDescent="0.2">
      <c r="A333" t="s">
        <v>36</v>
      </c>
      <c r="B333">
        <v>2</v>
      </c>
      <c r="C333">
        <v>26.387054443359375</v>
      </c>
      <c r="D333">
        <v>26.390398025512695</v>
      </c>
      <c r="E333">
        <f t="shared" si="85"/>
        <v>26.388726234436035</v>
      </c>
      <c r="F333">
        <f t="shared" si="90"/>
        <v>3.2017730985369006</v>
      </c>
      <c r="G333">
        <f t="shared" si="86"/>
        <v>9.2008879531429208</v>
      </c>
      <c r="H333">
        <v>2</v>
      </c>
      <c r="I333">
        <v>19.42320442199707</v>
      </c>
      <c r="J333">
        <v>19.45976448059082</v>
      </c>
      <c r="K333">
        <f t="shared" si="87"/>
        <v>19.441484451293945</v>
      </c>
      <c r="L333">
        <f t="shared" si="91"/>
        <v>6.487859998430423E-2</v>
      </c>
      <c r="M333">
        <f t="shared" si="88"/>
        <v>1.045996917458301</v>
      </c>
      <c r="N333">
        <f t="shared" si="89"/>
        <v>8.7962859159283493</v>
      </c>
      <c r="O333" t="s">
        <v>120</v>
      </c>
    </row>
    <row r="334" spans="1:15" x14ac:dyDescent="0.2">
      <c r="A334" t="s">
        <v>37</v>
      </c>
      <c r="B334">
        <v>2</v>
      </c>
      <c r="C334">
        <v>27.089250564575195</v>
      </c>
      <c r="D334">
        <v>27.07075309753418</v>
      </c>
      <c r="E334">
        <f t="shared" si="85"/>
        <v>27.080001831054688</v>
      </c>
      <c r="F334">
        <f t="shared" si="90"/>
        <v>2.5104975019182483</v>
      </c>
      <c r="G334">
        <f t="shared" si="86"/>
        <v>5.6981654106782011</v>
      </c>
      <c r="H334">
        <v>2</v>
      </c>
      <c r="I334">
        <v>19.560253143310547</v>
      </c>
      <c r="J334">
        <v>19.479406356811523</v>
      </c>
      <c r="K334">
        <f t="shared" si="87"/>
        <v>19.519829750061035</v>
      </c>
      <c r="L334">
        <f t="shared" si="91"/>
        <v>-1.3466698782785613E-2</v>
      </c>
      <c r="M334">
        <f t="shared" si="88"/>
        <v>0.99070902602192445</v>
      </c>
      <c r="N334">
        <f t="shared" si="89"/>
        <v>5.7516034082767105</v>
      </c>
      <c r="O334" t="s">
        <v>120</v>
      </c>
    </row>
    <row r="335" spans="1:15" x14ac:dyDescent="0.2">
      <c r="A335" t="s">
        <v>38</v>
      </c>
      <c r="B335">
        <v>2</v>
      </c>
      <c r="C335">
        <v>26.334566116333008</v>
      </c>
      <c r="D335">
        <v>26.58778190612793</v>
      </c>
      <c r="E335">
        <f t="shared" si="85"/>
        <v>26.461174011230469</v>
      </c>
      <c r="F335">
        <f t="shared" si="90"/>
        <v>3.129325321742467</v>
      </c>
      <c r="G335">
        <f t="shared" si="86"/>
        <v>8.7502565839591693</v>
      </c>
      <c r="H335">
        <v>2</v>
      </c>
      <c r="I335">
        <v>19.799356460571289</v>
      </c>
      <c r="J335">
        <v>19.726896286010742</v>
      </c>
      <c r="K335">
        <f t="shared" si="87"/>
        <v>19.763126373291016</v>
      </c>
      <c r="L335">
        <f t="shared" si="91"/>
        <v>-0.25676332201276608</v>
      </c>
      <c r="M335">
        <f t="shared" si="88"/>
        <v>0.8369635375323089</v>
      </c>
      <c r="N335">
        <f t="shared" si="89"/>
        <v>10.454764385266172</v>
      </c>
      <c r="O335" t="s">
        <v>120</v>
      </c>
    </row>
    <row r="336" spans="1:15" x14ac:dyDescent="0.2">
      <c r="A336" t="s">
        <v>39</v>
      </c>
      <c r="B336">
        <v>2</v>
      </c>
      <c r="C336">
        <v>25.738578796386719</v>
      </c>
      <c r="D336">
        <v>25.872180938720703</v>
      </c>
      <c r="E336">
        <f t="shared" si="85"/>
        <v>25.805379867553711</v>
      </c>
      <c r="F336">
        <f t="shared" si="90"/>
        <v>3.7851194654192248</v>
      </c>
      <c r="G336">
        <f t="shared" si="86"/>
        <v>13.785880077133871</v>
      </c>
      <c r="H336">
        <v>2</v>
      </c>
      <c r="I336">
        <v>19.186456680297852</v>
      </c>
      <c r="J336">
        <v>19.28959846496582</v>
      </c>
      <c r="K336">
        <f t="shared" si="87"/>
        <v>19.238027572631836</v>
      </c>
      <c r="L336">
        <f t="shared" si="91"/>
        <v>0.26833547864641361</v>
      </c>
      <c r="M336">
        <f t="shared" si="88"/>
        <v>1.2044174191735002</v>
      </c>
      <c r="N336">
        <f t="shared" si="89"/>
        <v>11.446098219497745</v>
      </c>
      <c r="O336" t="s">
        <v>120</v>
      </c>
    </row>
    <row r="337" spans="1:15" x14ac:dyDescent="0.2">
      <c r="A337" t="s">
        <v>54</v>
      </c>
      <c r="B337">
        <v>2</v>
      </c>
      <c r="C337">
        <v>28.733705520629883</v>
      </c>
      <c r="D337">
        <v>29.046686172485352</v>
      </c>
      <c r="E337">
        <f t="shared" si="85"/>
        <v>28.890195846557617</v>
      </c>
      <c r="F337">
        <f t="shared" si="90"/>
        <v>0.70030348641531859</v>
      </c>
      <c r="G337">
        <f t="shared" si="86"/>
        <v>1.6248465607101334</v>
      </c>
      <c r="H337">
        <v>2</v>
      </c>
      <c r="I337">
        <v>18.894475936889648</v>
      </c>
      <c r="J337">
        <v>20.444841384887695</v>
      </c>
      <c r="K337">
        <f t="shared" si="87"/>
        <v>19.669658660888672</v>
      </c>
      <c r="L337">
        <f t="shared" si="91"/>
        <v>-0.16329560961042233</v>
      </c>
      <c r="M337">
        <f t="shared" si="88"/>
        <v>0.89298286055325782</v>
      </c>
      <c r="N337">
        <f t="shared" si="89"/>
        <v>1.8195719453153234</v>
      </c>
      <c r="O337" t="s">
        <v>117</v>
      </c>
    </row>
    <row r="338" spans="1:15" x14ac:dyDescent="0.2">
      <c r="A338" t="s">
        <v>55</v>
      </c>
      <c r="B338">
        <v>2</v>
      </c>
      <c r="C338">
        <v>28.965896606445312</v>
      </c>
      <c r="D338">
        <v>28.786350250244141</v>
      </c>
      <c r="E338">
        <f t="shared" si="85"/>
        <v>28.876123428344727</v>
      </c>
      <c r="F338">
        <f t="shared" si="90"/>
        <v>0.71437590462820921</v>
      </c>
      <c r="G338">
        <f t="shared" si="86"/>
        <v>1.6407732820488652</v>
      </c>
      <c r="H338">
        <v>2</v>
      </c>
      <c r="I338">
        <v>20.729648590087891</v>
      </c>
      <c r="J338">
        <v>20.452411651611328</v>
      </c>
      <c r="K338">
        <f t="shared" si="87"/>
        <v>20.591030120849609</v>
      </c>
      <c r="L338">
        <f t="shared" si="91"/>
        <v>-1.0846670695713598</v>
      </c>
      <c r="M338">
        <f t="shared" si="88"/>
        <v>0.47150106360572192</v>
      </c>
      <c r="N338">
        <f t="shared" si="89"/>
        <v>3.4798930664150332</v>
      </c>
      <c r="O338" t="s">
        <v>117</v>
      </c>
    </row>
    <row r="339" spans="1:15" x14ac:dyDescent="0.2">
      <c r="A339" t="s">
        <v>49</v>
      </c>
      <c r="B339">
        <v>2</v>
      </c>
      <c r="C339">
        <v>30.497747421264648</v>
      </c>
      <c r="D339">
        <v>30.538419723510742</v>
      </c>
      <c r="E339">
        <f t="shared" si="85"/>
        <v>30.518083572387695</v>
      </c>
      <c r="F339">
        <f t="shared" si="90"/>
        <v>-0.92758423941475954</v>
      </c>
      <c r="G339">
        <f t="shared" si="86"/>
        <v>0.52573794159787512</v>
      </c>
      <c r="H339">
        <v>2</v>
      </c>
      <c r="I339">
        <v>19.856243133544922</v>
      </c>
      <c r="J339">
        <v>19.653568267822266</v>
      </c>
      <c r="K339">
        <f t="shared" si="87"/>
        <v>19.754905700683594</v>
      </c>
      <c r="L339">
        <f t="shared" si="91"/>
        <v>-0.24854264940534421</v>
      </c>
      <c r="M339">
        <f t="shared" si="88"/>
        <v>0.84174628305631738</v>
      </c>
      <c r="N339">
        <f t="shared" si="89"/>
        <v>0.62458005717466336</v>
      </c>
      <c r="O339" t="s">
        <v>117</v>
      </c>
    </row>
    <row r="340" spans="1:15" x14ac:dyDescent="0.2">
      <c r="A340" t="s">
        <v>56</v>
      </c>
      <c r="B340">
        <v>2</v>
      </c>
      <c r="C340">
        <v>28.965988159179688</v>
      </c>
      <c r="D340">
        <v>28.925163269042969</v>
      </c>
      <c r="E340">
        <f t="shared" si="85"/>
        <v>28.945575714111328</v>
      </c>
      <c r="F340">
        <f t="shared" si="90"/>
        <v>0.64492361886160765</v>
      </c>
      <c r="G340">
        <f t="shared" si="86"/>
        <v>1.5636564988199806</v>
      </c>
      <c r="H340">
        <v>2</v>
      </c>
      <c r="I340">
        <v>18.989141464233398</v>
      </c>
      <c r="J340">
        <v>19.022207260131836</v>
      </c>
      <c r="K340">
        <f t="shared" si="87"/>
        <v>19.005674362182617</v>
      </c>
      <c r="L340">
        <f t="shared" si="91"/>
        <v>0.50068868909563236</v>
      </c>
      <c r="M340">
        <f t="shared" si="88"/>
        <v>1.4148888166252496</v>
      </c>
      <c r="N340">
        <f t="shared" si="89"/>
        <v>1.1051444328675712</v>
      </c>
      <c r="O340" t="s">
        <v>117</v>
      </c>
    </row>
    <row r="341" spans="1:15" x14ac:dyDescent="0.2">
      <c r="A341" t="s">
        <v>57</v>
      </c>
      <c r="B341">
        <v>2</v>
      </c>
      <c r="C341">
        <v>28.563125610351562</v>
      </c>
      <c r="D341">
        <v>28.710887908935547</v>
      </c>
      <c r="E341">
        <f t="shared" si="85"/>
        <v>28.637006759643555</v>
      </c>
      <c r="F341">
        <f t="shared" si="90"/>
        <v>0.95349257332938109</v>
      </c>
      <c r="G341">
        <f t="shared" si="86"/>
        <v>1.9365551308394986</v>
      </c>
      <c r="H341">
        <v>2</v>
      </c>
      <c r="I341">
        <v>18.94837760925293</v>
      </c>
      <c r="J341">
        <v>19.063831329345703</v>
      </c>
      <c r="K341">
        <f t="shared" si="87"/>
        <v>19.006104469299316</v>
      </c>
      <c r="L341">
        <f t="shared" si="91"/>
        <v>0.50025858197893314</v>
      </c>
      <c r="M341">
        <f t="shared" si="88"/>
        <v>1.4144670621810858</v>
      </c>
      <c r="N341">
        <f t="shared" si="89"/>
        <v>1.3691058509721403</v>
      </c>
      <c r="O341" t="s">
        <v>117</v>
      </c>
    </row>
    <row r="342" spans="1:15" x14ac:dyDescent="0.2">
      <c r="A342" t="s">
        <v>58</v>
      </c>
      <c r="B342">
        <v>2</v>
      </c>
      <c r="C342">
        <v>26.044363021850586</v>
      </c>
      <c r="D342">
        <v>26.078985214233398</v>
      </c>
      <c r="E342">
        <f t="shared" si="85"/>
        <v>26.061674118041992</v>
      </c>
      <c r="F342">
        <f t="shared" si="90"/>
        <v>3.5288252149309436</v>
      </c>
      <c r="G342">
        <f t="shared" si="86"/>
        <v>11.542031072599958</v>
      </c>
      <c r="H342">
        <v>2</v>
      </c>
      <c r="I342">
        <v>18.869026184082031</v>
      </c>
      <c r="J342">
        <v>18.923664093017578</v>
      </c>
      <c r="K342">
        <f t="shared" si="87"/>
        <v>18.896345138549805</v>
      </c>
      <c r="L342">
        <f t="shared" si="91"/>
        <v>0.61001791272844486</v>
      </c>
      <c r="M342">
        <f t="shared" si="88"/>
        <v>1.5262781593524979</v>
      </c>
      <c r="N342">
        <f t="shared" si="89"/>
        <v>7.562206798200207</v>
      </c>
      <c r="O342" t="s">
        <v>44</v>
      </c>
    </row>
    <row r="343" spans="1:15" x14ac:dyDescent="0.2">
      <c r="A343" t="s">
        <v>59</v>
      </c>
      <c r="B343">
        <v>2</v>
      </c>
      <c r="C343">
        <v>26.156196594238281</v>
      </c>
      <c r="D343">
        <v>26.472194671630859</v>
      </c>
      <c r="E343">
        <f t="shared" si="85"/>
        <v>26.31419563293457</v>
      </c>
      <c r="F343">
        <f t="shared" si="90"/>
        <v>3.2763037000383655</v>
      </c>
      <c r="G343">
        <f t="shared" si="86"/>
        <v>9.6887040146481294</v>
      </c>
      <c r="H343">
        <v>2</v>
      </c>
      <c r="I343">
        <v>19.209089279174805</v>
      </c>
      <c r="J343">
        <v>21.288833618164062</v>
      </c>
      <c r="K343">
        <f t="shared" si="87"/>
        <v>20.248961448669434</v>
      </c>
      <c r="L343">
        <f t="shared" si="91"/>
        <v>-0.74259839739118405</v>
      </c>
      <c r="M343">
        <f t="shared" si="88"/>
        <v>0.59766195026157953</v>
      </c>
      <c r="N343">
        <f t="shared" si="89"/>
        <v>16.211010271622044</v>
      </c>
      <c r="O343" t="s">
        <v>44</v>
      </c>
    </row>
    <row r="344" spans="1:15" x14ac:dyDescent="0.2">
      <c r="A344" t="s">
        <v>60</v>
      </c>
      <c r="B344">
        <v>2</v>
      </c>
      <c r="C344">
        <v>26.788955688476562</v>
      </c>
      <c r="D344">
        <v>26.356643676757812</v>
      </c>
      <c r="E344">
        <f t="shared" si="85"/>
        <v>26.572799682617188</v>
      </c>
      <c r="F344">
        <f t="shared" si="90"/>
        <v>3.0176996503557483</v>
      </c>
      <c r="G344">
        <f t="shared" si="86"/>
        <v>8.0987522323299554</v>
      </c>
      <c r="H344">
        <v>2</v>
      </c>
      <c r="I344">
        <v>21.471645355224609</v>
      </c>
      <c r="J344">
        <v>19.872528076171875</v>
      </c>
      <c r="K344">
        <f t="shared" si="87"/>
        <v>20.672086715698242</v>
      </c>
      <c r="L344">
        <f t="shared" si="91"/>
        <v>-1.1657236644199926</v>
      </c>
      <c r="M344">
        <f t="shared" si="88"/>
        <v>0.44574061747764959</v>
      </c>
      <c r="N344">
        <f t="shared" si="89"/>
        <v>18.169204050012436</v>
      </c>
      <c r="O344" t="s">
        <v>44</v>
      </c>
    </row>
    <row r="345" spans="1:15" x14ac:dyDescent="0.2">
      <c r="A345" t="s">
        <v>61</v>
      </c>
      <c r="B345">
        <v>2</v>
      </c>
      <c r="C345">
        <v>26.100236892700195</v>
      </c>
      <c r="D345">
        <v>26.130416870117188</v>
      </c>
      <c r="E345">
        <f t="shared" si="85"/>
        <v>26.115326881408691</v>
      </c>
      <c r="F345">
        <f t="shared" si="90"/>
        <v>3.4751724515642444</v>
      </c>
      <c r="G345">
        <f t="shared" si="86"/>
        <v>11.120674981565498</v>
      </c>
      <c r="H345">
        <v>2</v>
      </c>
      <c r="I345">
        <v>19.274614334106445</v>
      </c>
      <c r="J345">
        <v>19.09193229675293</v>
      </c>
      <c r="K345">
        <f t="shared" si="87"/>
        <v>19.183273315429688</v>
      </c>
      <c r="L345">
        <f t="shared" si="91"/>
        <v>0.32308973584856204</v>
      </c>
      <c r="M345">
        <f t="shared" si="88"/>
        <v>1.2510068905101057</v>
      </c>
      <c r="N345">
        <f t="shared" si="89"/>
        <v>8.8893794797812618</v>
      </c>
      <c r="O345" t="s">
        <v>44</v>
      </c>
    </row>
    <row r="346" spans="1:15" x14ac:dyDescent="0.2">
      <c r="A346" t="s">
        <v>62</v>
      </c>
      <c r="B346">
        <v>2</v>
      </c>
      <c r="C346">
        <v>26.934965133666992</v>
      </c>
      <c r="D346">
        <v>26.943157196044922</v>
      </c>
      <c r="E346">
        <f t="shared" si="85"/>
        <v>26.939061164855957</v>
      </c>
      <c r="F346">
        <f t="shared" si="90"/>
        <v>2.6514381681169787</v>
      </c>
      <c r="G346">
        <f t="shared" si="86"/>
        <v>6.2829328805680076</v>
      </c>
      <c r="H346">
        <v>2</v>
      </c>
      <c r="I346">
        <v>19.305778503417969</v>
      </c>
      <c r="J346">
        <v>19.129074096679688</v>
      </c>
      <c r="K346">
        <f t="shared" si="87"/>
        <v>19.217426300048828</v>
      </c>
      <c r="L346">
        <f t="shared" si="91"/>
        <v>0.28893675122942142</v>
      </c>
      <c r="M346">
        <f t="shared" si="88"/>
        <v>1.2217395385742456</v>
      </c>
      <c r="N346">
        <f t="shared" si="89"/>
        <v>5.142612383569177</v>
      </c>
      <c r="O346" t="s">
        <v>44</v>
      </c>
    </row>
    <row r="347" spans="1:15" x14ac:dyDescent="0.2">
      <c r="A347" t="s">
        <v>63</v>
      </c>
      <c r="B347">
        <v>2</v>
      </c>
      <c r="C347">
        <v>26.107109069824219</v>
      </c>
      <c r="D347">
        <v>26.271888732910156</v>
      </c>
      <c r="E347">
        <f t="shared" si="85"/>
        <v>26.189498901367188</v>
      </c>
      <c r="F347">
        <f t="shared" si="90"/>
        <v>3.4010004316057483</v>
      </c>
      <c r="G347">
        <f t="shared" si="86"/>
        <v>10.563385888328678</v>
      </c>
      <c r="H347">
        <v>2</v>
      </c>
      <c r="I347">
        <v>19.037626266479492</v>
      </c>
      <c r="J347">
        <v>18.983781814575195</v>
      </c>
      <c r="K347">
        <f t="shared" si="87"/>
        <v>19.010704040527344</v>
      </c>
      <c r="L347">
        <f t="shared" si="91"/>
        <v>0.49565901075090579</v>
      </c>
      <c r="M347">
        <f t="shared" si="88"/>
        <v>1.4099646678604618</v>
      </c>
      <c r="N347">
        <f t="shared" si="89"/>
        <v>7.4919507765808016</v>
      </c>
      <c r="O347" t="s">
        <v>44</v>
      </c>
    </row>
    <row r="348" spans="1:15" x14ac:dyDescent="0.2">
      <c r="A348" t="s">
        <v>69</v>
      </c>
      <c r="B348">
        <v>2</v>
      </c>
      <c r="C348">
        <v>29.656700134277344</v>
      </c>
      <c r="D348">
        <v>29.876079559326172</v>
      </c>
      <c r="E348">
        <f t="shared" si="85"/>
        <v>29.766389846801758</v>
      </c>
      <c r="F348">
        <f t="shared" si="90"/>
        <v>-0.17589051382882204</v>
      </c>
      <c r="G348">
        <f t="shared" si="86"/>
        <v>0.88522094147505292</v>
      </c>
      <c r="H348">
        <v>2</v>
      </c>
      <c r="I348">
        <v>19.618581771850586</v>
      </c>
      <c r="J348">
        <v>19.623600006103516</v>
      </c>
      <c r="K348">
        <f t="shared" si="87"/>
        <v>19.621090888977051</v>
      </c>
      <c r="L348">
        <f t="shared" si="91"/>
        <v>-0.11472783769880124</v>
      </c>
      <c r="M348">
        <f t="shared" si="88"/>
        <v>0.92355652187836212</v>
      </c>
      <c r="N348">
        <f t="shared" si="89"/>
        <v>0.95849135435117616</v>
      </c>
      <c r="O348" t="s">
        <v>121</v>
      </c>
    </row>
    <row r="349" spans="1:15" x14ac:dyDescent="0.2">
      <c r="A349" t="s">
        <v>70</v>
      </c>
      <c r="B349">
        <v>2</v>
      </c>
      <c r="C349">
        <v>29.050956726074219</v>
      </c>
      <c r="D349">
        <v>29.118637084960938</v>
      </c>
      <c r="E349">
        <f t="shared" si="85"/>
        <v>29.084796905517578</v>
      </c>
      <c r="F349">
        <f t="shared" si="90"/>
        <v>0.50570242745535765</v>
      </c>
      <c r="G349">
        <f t="shared" si="86"/>
        <v>1.4198144751759456</v>
      </c>
      <c r="H349">
        <v>2</v>
      </c>
      <c r="I349">
        <v>19.135280609130859</v>
      </c>
      <c r="J349">
        <v>19.404031753540039</v>
      </c>
      <c r="K349">
        <f t="shared" si="87"/>
        <v>19.269656181335449</v>
      </c>
      <c r="L349">
        <f t="shared" si="91"/>
        <v>0.23670686994280032</v>
      </c>
      <c r="M349">
        <f t="shared" si="88"/>
        <v>1.1782999738215487</v>
      </c>
      <c r="N349">
        <f t="shared" si="89"/>
        <v>1.2049686045320864</v>
      </c>
      <c r="O349" t="s">
        <v>121</v>
      </c>
    </row>
    <row r="350" spans="1:15" x14ac:dyDescent="0.2">
      <c r="A350" t="s">
        <v>64</v>
      </c>
      <c r="B350">
        <v>2</v>
      </c>
      <c r="C350">
        <v>28.507173538208008</v>
      </c>
      <c r="D350">
        <v>28.404397964477539</v>
      </c>
      <c r="E350">
        <f t="shared" si="85"/>
        <v>28.455785751342773</v>
      </c>
      <c r="F350">
        <f t="shared" si="90"/>
        <v>1.1347135816301623</v>
      </c>
      <c r="G350">
        <f t="shared" si="86"/>
        <v>2.1957496619312336</v>
      </c>
      <c r="H350">
        <v>2</v>
      </c>
      <c r="I350">
        <v>19.632974624633789</v>
      </c>
      <c r="J350">
        <v>19.378398895263672</v>
      </c>
      <c r="K350">
        <f t="shared" si="87"/>
        <v>19.50568675994873</v>
      </c>
      <c r="L350">
        <f t="shared" si="91"/>
        <v>6.7629132951907422E-4</v>
      </c>
      <c r="M350">
        <f t="shared" si="88"/>
        <v>1.000468879317852</v>
      </c>
      <c r="N350">
        <f t="shared" si="89"/>
        <v>2.1947206028321018</v>
      </c>
      <c r="O350" t="s">
        <v>121</v>
      </c>
    </row>
    <row r="351" spans="1:15" x14ac:dyDescent="0.2">
      <c r="A351" t="s">
        <v>65</v>
      </c>
      <c r="B351">
        <v>2</v>
      </c>
      <c r="C351">
        <v>28.850118637084961</v>
      </c>
      <c r="D351">
        <v>28.709487915039062</v>
      </c>
      <c r="E351">
        <f t="shared" si="85"/>
        <v>28.779803276062012</v>
      </c>
      <c r="F351">
        <f t="shared" si="90"/>
        <v>0.81069605691092406</v>
      </c>
      <c r="G351">
        <f t="shared" si="86"/>
        <v>1.7540575184423695</v>
      </c>
      <c r="H351">
        <v>2</v>
      </c>
      <c r="I351">
        <v>19.13819694519043</v>
      </c>
      <c r="J351">
        <v>19.340072631835938</v>
      </c>
      <c r="K351">
        <f t="shared" si="87"/>
        <v>19.239134788513184</v>
      </c>
      <c r="L351">
        <f t="shared" si="91"/>
        <v>0.26722826276506595</v>
      </c>
      <c r="M351">
        <f t="shared" si="88"/>
        <v>1.2034934272959175</v>
      </c>
      <c r="N351">
        <f t="shared" si="89"/>
        <v>1.4574716227437094</v>
      </c>
      <c r="O351" t="s">
        <v>121</v>
      </c>
    </row>
    <row r="352" spans="1:15" x14ac:dyDescent="0.2">
      <c r="A352" t="s">
        <v>66</v>
      </c>
      <c r="B352">
        <v>2</v>
      </c>
      <c r="C352">
        <v>29.705497741699219</v>
      </c>
      <c r="D352">
        <v>29.635833740234375</v>
      </c>
      <c r="E352">
        <f t="shared" si="85"/>
        <v>29.670665740966797</v>
      </c>
      <c r="F352">
        <f t="shared" si="90"/>
        <v>-8.01664079938611E-2</v>
      </c>
      <c r="G352">
        <f t="shared" si="86"/>
        <v>0.94594852978024968</v>
      </c>
      <c r="H352">
        <v>2</v>
      </c>
      <c r="I352">
        <v>19.280067443847656</v>
      </c>
      <c r="J352">
        <v>19.452550888061523</v>
      </c>
      <c r="K352">
        <f t="shared" si="87"/>
        <v>19.36630916595459</v>
      </c>
      <c r="L352">
        <f t="shared" si="91"/>
        <v>0.1400538853236597</v>
      </c>
      <c r="M352">
        <f t="shared" si="88"/>
        <v>1.1019462733083702</v>
      </c>
      <c r="N352">
        <f t="shared" si="89"/>
        <v>0.85843434720300027</v>
      </c>
      <c r="O352" t="s">
        <v>121</v>
      </c>
    </row>
    <row r="353" spans="1:15" x14ac:dyDescent="0.2">
      <c r="A353" t="s">
        <v>67</v>
      </c>
      <c r="B353">
        <v>2</v>
      </c>
      <c r="C353">
        <v>29.164834976196289</v>
      </c>
      <c r="D353">
        <v>28.932521820068359</v>
      </c>
      <c r="E353">
        <f t="shared" si="85"/>
        <v>29.048678398132324</v>
      </c>
      <c r="F353">
        <f t="shared" si="90"/>
        <v>0.54182093484061156</v>
      </c>
      <c r="G353">
        <f t="shared" si="86"/>
        <v>1.4558088449597455</v>
      </c>
      <c r="H353">
        <v>2</v>
      </c>
      <c r="I353">
        <v>19.236446380615234</v>
      </c>
      <c r="J353">
        <v>19.275825500488281</v>
      </c>
      <c r="K353">
        <f t="shared" si="87"/>
        <v>19.256135940551758</v>
      </c>
      <c r="L353">
        <f t="shared" si="91"/>
        <v>0.25022711072649173</v>
      </c>
      <c r="M353">
        <f t="shared" si="88"/>
        <v>1.1893943361018335</v>
      </c>
      <c r="N353">
        <f t="shared" si="89"/>
        <v>1.2239917416548904</v>
      </c>
      <c r="O353" t="s">
        <v>121</v>
      </c>
    </row>
    <row r="354" spans="1:15" x14ac:dyDescent="0.2">
      <c r="A354" t="s">
        <v>68</v>
      </c>
      <c r="B354">
        <v>2</v>
      </c>
      <c r="C354">
        <v>29.59486198425293</v>
      </c>
      <c r="D354">
        <v>29.421127319335938</v>
      </c>
      <c r="E354">
        <f t="shared" si="85"/>
        <v>29.507994651794434</v>
      </c>
      <c r="F354">
        <f t="shared" si="90"/>
        <v>8.2504681178502182E-2</v>
      </c>
      <c r="G354">
        <f t="shared" si="86"/>
        <v>1.0588547368972263</v>
      </c>
      <c r="H354">
        <v>2</v>
      </c>
      <c r="I354">
        <v>19.414361953735352</v>
      </c>
      <c r="J354">
        <v>19.430744171142578</v>
      </c>
      <c r="K354">
        <f t="shared" si="87"/>
        <v>19.422553062438965</v>
      </c>
      <c r="L354">
        <f t="shared" si="91"/>
        <v>8.3809988839284699E-2</v>
      </c>
      <c r="M354">
        <f t="shared" si="88"/>
        <v>1.0598131907664077</v>
      </c>
      <c r="N354">
        <f t="shared" si="89"/>
        <v>0.99909563885642128</v>
      </c>
      <c r="O354" t="s">
        <v>121</v>
      </c>
    </row>
    <row r="355" spans="1:15" x14ac:dyDescent="0.2">
      <c r="A355" t="s">
        <v>71</v>
      </c>
      <c r="B355">
        <v>2</v>
      </c>
      <c r="C355">
        <v>27.364013671875</v>
      </c>
      <c r="D355">
        <v>27.483921051025391</v>
      </c>
      <c r="E355">
        <f t="shared" si="85"/>
        <v>27.423967361450195</v>
      </c>
      <c r="F355">
        <f t="shared" si="90"/>
        <v>2.1665319715227405</v>
      </c>
      <c r="G355">
        <f t="shared" si="86"/>
        <v>4.4894290245975323</v>
      </c>
      <c r="H355">
        <v>2</v>
      </c>
      <c r="I355">
        <v>19.608922958374023</v>
      </c>
      <c r="J355">
        <v>19.897369384765625</v>
      </c>
      <c r="K355">
        <f t="shared" si="87"/>
        <v>19.753146171569824</v>
      </c>
      <c r="L355">
        <f t="shared" si="91"/>
        <v>-0.24678312029157468</v>
      </c>
      <c r="M355">
        <f t="shared" si="88"/>
        <v>0.84277351375088627</v>
      </c>
      <c r="N355">
        <f t="shared" si="89"/>
        <v>5.3269697627499877</v>
      </c>
      <c r="O355" t="s">
        <v>46</v>
      </c>
    </row>
    <row r="356" spans="1:15" x14ac:dyDescent="0.2">
      <c r="A356" t="s">
        <v>72</v>
      </c>
      <c r="B356">
        <v>2</v>
      </c>
      <c r="C356">
        <v>26.026174545288086</v>
      </c>
      <c r="D356">
        <v>26.267860412597656</v>
      </c>
      <c r="E356">
        <f t="shared" si="85"/>
        <v>26.147017478942871</v>
      </c>
      <c r="F356">
        <f t="shared" si="90"/>
        <v>3.4434818540300647</v>
      </c>
      <c r="G356">
        <f t="shared" si="86"/>
        <v>10.879058888092022</v>
      </c>
      <c r="H356">
        <v>2</v>
      </c>
      <c r="I356">
        <v>19.921897888183594</v>
      </c>
      <c r="J356">
        <v>19.401952743530273</v>
      </c>
      <c r="K356">
        <f t="shared" si="87"/>
        <v>19.661925315856934</v>
      </c>
      <c r="L356">
        <f t="shared" si="91"/>
        <v>-0.15556226457868405</v>
      </c>
      <c r="M356">
        <f t="shared" si="88"/>
        <v>0.8977824100617906</v>
      </c>
      <c r="N356">
        <f t="shared" si="89"/>
        <v>12.117701089001356</v>
      </c>
      <c r="O356" t="s">
        <v>46</v>
      </c>
    </row>
    <row r="357" spans="1:15" x14ac:dyDescent="0.2">
      <c r="A357" t="s">
        <v>73</v>
      </c>
      <c r="B357">
        <v>2</v>
      </c>
      <c r="C357">
        <v>26.270528793334961</v>
      </c>
      <c r="D357">
        <v>26.538042068481445</v>
      </c>
      <c r="E357">
        <f t="shared" si="85"/>
        <v>26.404285430908203</v>
      </c>
      <c r="F357">
        <f t="shared" si="90"/>
        <v>3.1862139020647327</v>
      </c>
      <c r="G357">
        <f t="shared" si="86"/>
        <v>9.1021912649079599</v>
      </c>
      <c r="H357">
        <v>2</v>
      </c>
      <c r="I357">
        <v>19.18254280090332</v>
      </c>
      <c r="J357">
        <v>19.1044921875</v>
      </c>
      <c r="K357">
        <f t="shared" si="87"/>
        <v>19.14351749420166</v>
      </c>
      <c r="L357">
        <f t="shared" si="91"/>
        <v>0.36284555707658939</v>
      </c>
      <c r="M357">
        <f t="shared" si="88"/>
        <v>1.2859598119074354</v>
      </c>
      <c r="N357">
        <f t="shared" si="89"/>
        <v>7.0781304210486047</v>
      </c>
      <c r="O357" t="s">
        <v>46</v>
      </c>
    </row>
    <row r="358" spans="1:15" x14ac:dyDescent="0.2">
      <c r="A358" t="s">
        <v>74</v>
      </c>
      <c r="B358">
        <v>2</v>
      </c>
      <c r="C358">
        <v>27.141815185546875</v>
      </c>
      <c r="D358">
        <v>27.147661209106445</v>
      </c>
      <c r="E358">
        <f t="shared" si="85"/>
        <v>27.14473819732666</v>
      </c>
      <c r="F358">
        <f t="shared" si="90"/>
        <v>2.4457611356462756</v>
      </c>
      <c r="G358">
        <f t="shared" si="86"/>
        <v>5.4481300270559156</v>
      </c>
      <c r="H358">
        <v>2</v>
      </c>
      <c r="I358">
        <v>19.572122573852539</v>
      </c>
      <c r="J358">
        <v>19.722925186157227</v>
      </c>
      <c r="K358">
        <f t="shared" si="87"/>
        <v>19.647523880004883</v>
      </c>
      <c r="L358">
        <f t="shared" si="91"/>
        <v>-0.14116082872663327</v>
      </c>
      <c r="M358">
        <f t="shared" si="88"/>
        <v>0.90678923626753349</v>
      </c>
      <c r="N358">
        <f t="shared" si="89"/>
        <v>6.0081547168349196</v>
      </c>
      <c r="O358" t="s">
        <v>46</v>
      </c>
    </row>
    <row r="361" spans="1:15" x14ac:dyDescent="0.2">
      <c r="C361">
        <v>34.705867767333984</v>
      </c>
      <c r="E361">
        <f>AVERAGE(E317:E323)</f>
        <v>29.590499332972936</v>
      </c>
      <c r="I361">
        <v>34.782566070556641</v>
      </c>
      <c r="K361">
        <f>AVERAGE(K317:K323)</f>
        <v>19.50636305127825</v>
      </c>
    </row>
    <row r="363" spans="1:15" x14ac:dyDescent="0.2">
      <c r="A363" t="s">
        <v>40</v>
      </c>
      <c r="B363" t="s">
        <v>18</v>
      </c>
      <c r="C363" t="s">
        <v>126</v>
      </c>
    </row>
    <row r="364" spans="1:15" x14ac:dyDescent="0.2">
      <c r="A364" s="1" t="s">
        <v>78</v>
      </c>
      <c r="B364" t="s">
        <v>0</v>
      </c>
      <c r="C364" t="s">
        <v>1</v>
      </c>
      <c r="D364" t="s">
        <v>2</v>
      </c>
      <c r="E364" t="s">
        <v>3</v>
      </c>
      <c r="F364" t="s">
        <v>4</v>
      </c>
      <c r="G364" t="s">
        <v>5</v>
      </c>
      <c r="H364" t="s">
        <v>6</v>
      </c>
      <c r="I364" t="s">
        <v>7</v>
      </c>
      <c r="J364" t="s">
        <v>8</v>
      </c>
      <c r="K364" t="s">
        <v>9</v>
      </c>
      <c r="L364" t="s">
        <v>10</v>
      </c>
      <c r="M364" t="s">
        <v>11</v>
      </c>
      <c r="N364" t="s">
        <v>12</v>
      </c>
      <c r="O364" s="1" t="s">
        <v>78</v>
      </c>
    </row>
    <row r="365" spans="1:15" x14ac:dyDescent="0.2">
      <c r="A365" t="s">
        <v>20</v>
      </c>
      <c r="B365">
        <v>2</v>
      </c>
      <c r="C365">
        <v>28.602607727050781</v>
      </c>
      <c r="D365">
        <v>29.215469360351562</v>
      </c>
      <c r="E365">
        <f t="shared" ref="E365:E406" si="92">AVERAGE(C365:D365)</f>
        <v>28.909038543701172</v>
      </c>
      <c r="F365">
        <f>$E$409-E365</f>
        <v>-5.7598114013671875E-2</v>
      </c>
      <c r="G365">
        <f t="shared" ref="G365:G406" si="93">B365^F365</f>
        <v>0.96086249042933403</v>
      </c>
      <c r="H365">
        <v>2</v>
      </c>
      <c r="I365">
        <v>19.814321517944336</v>
      </c>
      <c r="J365">
        <v>19.980619430541992</v>
      </c>
      <c r="K365">
        <f t="shared" ref="K365:K406" si="94">AVERAGE(I365:J365)</f>
        <v>19.897470474243164</v>
      </c>
      <c r="L365">
        <f>$K$361-K365</f>
        <v>-0.39110742296491452</v>
      </c>
      <c r="M365">
        <f t="shared" ref="M365:M406" si="95">H365^L365</f>
        <v>0.76254404554157362</v>
      </c>
      <c r="N365">
        <f t="shared" ref="N365:N406" si="96">G365/M365</f>
        <v>1.2600747406622403</v>
      </c>
      <c r="O365" t="s">
        <v>15</v>
      </c>
    </row>
    <row r="366" spans="1:15" x14ac:dyDescent="0.2">
      <c r="A366" t="s">
        <v>21</v>
      </c>
      <c r="B366">
        <v>2</v>
      </c>
      <c r="C366">
        <v>29.501720428466797</v>
      </c>
      <c r="D366">
        <v>29.38958740234375</v>
      </c>
      <c r="E366">
        <f t="shared" si="92"/>
        <v>29.445653915405273</v>
      </c>
      <c r="F366">
        <f t="shared" ref="F366:F406" si="97">$E$409-E366</f>
        <v>-0.59421348571777344</v>
      </c>
      <c r="G366">
        <f t="shared" si="93"/>
        <v>0.66240548047857195</v>
      </c>
      <c r="H366">
        <v>2</v>
      </c>
      <c r="I366">
        <v>20.588193893432617</v>
      </c>
      <c r="J366">
        <v>20.239231109619141</v>
      </c>
      <c r="K366">
        <f t="shared" si="94"/>
        <v>20.413712501525879</v>
      </c>
      <c r="L366">
        <f t="shared" ref="L366:L406" si="98">$K$361-K366</f>
        <v>-0.90734945024762936</v>
      </c>
      <c r="M366">
        <f t="shared" si="95"/>
        <v>0.53316373161299269</v>
      </c>
      <c r="N366">
        <f t="shared" si="96"/>
        <v>1.242405364810883</v>
      </c>
      <c r="O366" t="s">
        <v>15</v>
      </c>
    </row>
    <row r="367" spans="1:15" x14ac:dyDescent="0.2">
      <c r="A367" t="s">
        <v>22</v>
      </c>
      <c r="B367">
        <v>2</v>
      </c>
      <c r="C367">
        <v>28.876136779785156</v>
      </c>
      <c r="D367">
        <v>28.848049163818359</v>
      </c>
      <c r="E367">
        <f t="shared" si="92"/>
        <v>28.862092971801758</v>
      </c>
      <c r="F367">
        <f t="shared" si="97"/>
        <v>-1.0652542114257812E-2</v>
      </c>
      <c r="G367">
        <f t="shared" si="93"/>
        <v>0.99264341359727659</v>
      </c>
      <c r="H367">
        <v>2</v>
      </c>
      <c r="I367">
        <v>18.881082534790039</v>
      </c>
      <c r="J367">
        <v>18.85462760925293</v>
      </c>
      <c r="K367">
        <f t="shared" si="94"/>
        <v>18.867855072021484</v>
      </c>
      <c r="L367">
        <f t="shared" si="98"/>
        <v>0.63850797925676517</v>
      </c>
      <c r="M367">
        <f t="shared" si="95"/>
        <v>1.5567183839995269</v>
      </c>
      <c r="N367">
        <f t="shared" si="96"/>
        <v>0.63765124366744697</v>
      </c>
      <c r="O367" t="s">
        <v>15</v>
      </c>
    </row>
    <row r="368" spans="1:15" x14ac:dyDescent="0.2">
      <c r="A368" t="s">
        <v>23</v>
      </c>
      <c r="B368">
        <v>2</v>
      </c>
      <c r="C368">
        <v>29.213796615600586</v>
      </c>
      <c r="D368">
        <v>28.582237243652344</v>
      </c>
      <c r="E368">
        <f t="shared" si="92"/>
        <v>28.898016929626465</v>
      </c>
      <c r="F368">
        <f t="shared" si="97"/>
        <v>-4.6576499938964844E-2</v>
      </c>
      <c r="G368">
        <f t="shared" si="93"/>
        <v>0.96823120739317348</v>
      </c>
      <c r="H368">
        <v>2</v>
      </c>
      <c r="I368">
        <v>19.222410202026367</v>
      </c>
      <c r="J368">
        <v>19.252792358398438</v>
      </c>
      <c r="K368">
        <f t="shared" si="94"/>
        <v>19.237601280212402</v>
      </c>
      <c r="L368">
        <f t="shared" si="98"/>
        <v>0.2687617710658472</v>
      </c>
      <c r="M368">
        <f t="shared" si="95"/>
        <v>1.2047733570981181</v>
      </c>
      <c r="N368">
        <f t="shared" si="96"/>
        <v>0.80366253261551801</v>
      </c>
      <c r="O368" t="s">
        <v>15</v>
      </c>
    </row>
    <row r="369" spans="1:15" x14ac:dyDescent="0.2">
      <c r="A369" t="s">
        <v>24</v>
      </c>
      <c r="B369">
        <v>2</v>
      </c>
      <c r="C369">
        <v>29.110569000244141</v>
      </c>
      <c r="D369">
        <v>29.137786865234375</v>
      </c>
      <c r="E369">
        <f t="shared" si="92"/>
        <v>29.124177932739258</v>
      </c>
      <c r="F369">
        <f t="shared" si="97"/>
        <v>-0.27273750305175781</v>
      </c>
      <c r="G369">
        <f t="shared" si="93"/>
        <v>0.82774741020730969</v>
      </c>
      <c r="H369">
        <v>2</v>
      </c>
      <c r="I369">
        <v>19.555282592773438</v>
      </c>
      <c r="J369">
        <v>19.525060653686523</v>
      </c>
      <c r="K369">
        <f t="shared" si="94"/>
        <v>19.54017162322998</v>
      </c>
      <c r="L369">
        <f t="shared" si="98"/>
        <v>-3.3808571951730926E-2</v>
      </c>
      <c r="M369">
        <f t="shared" si="95"/>
        <v>0.97683813487820881</v>
      </c>
      <c r="N369">
        <f t="shared" si="96"/>
        <v>0.84737417659325143</v>
      </c>
      <c r="O369" t="s">
        <v>15</v>
      </c>
    </row>
    <row r="370" spans="1:15" x14ac:dyDescent="0.2">
      <c r="A370" t="s">
        <v>25</v>
      </c>
      <c r="B370">
        <v>2</v>
      </c>
      <c r="C370">
        <v>28.570932388305664</v>
      </c>
      <c r="D370">
        <v>28.37193489074707</v>
      </c>
      <c r="E370">
        <f t="shared" si="92"/>
        <v>28.471433639526367</v>
      </c>
      <c r="F370">
        <f t="shared" si="97"/>
        <v>0.38000679016113281</v>
      </c>
      <c r="G370">
        <f t="shared" si="93"/>
        <v>1.3013479803272567</v>
      </c>
      <c r="H370">
        <v>2</v>
      </c>
      <c r="I370">
        <v>19.399421691894531</v>
      </c>
      <c r="J370">
        <v>19.530170440673828</v>
      </c>
      <c r="K370">
        <f t="shared" si="94"/>
        <v>19.46479606628418</v>
      </c>
      <c r="L370">
        <f t="shared" si="98"/>
        <v>4.1566984994069855E-2</v>
      </c>
      <c r="M370">
        <f t="shared" si="95"/>
        <v>1.0292311204192621</v>
      </c>
      <c r="N370">
        <f t="shared" si="96"/>
        <v>1.2643884881727503</v>
      </c>
      <c r="O370" t="s">
        <v>15</v>
      </c>
    </row>
    <row r="371" spans="1:15" x14ac:dyDescent="0.2">
      <c r="A371" t="s">
        <v>26</v>
      </c>
      <c r="B371">
        <v>2</v>
      </c>
      <c r="C371">
        <v>28.180303573608398</v>
      </c>
      <c r="D371">
        <v>28.319034576416016</v>
      </c>
      <c r="E371">
        <f t="shared" si="92"/>
        <v>28.249669075012207</v>
      </c>
      <c r="F371">
        <f t="shared" si="97"/>
        <v>0.60177135467529297</v>
      </c>
      <c r="G371">
        <f t="shared" si="93"/>
        <v>1.5175787206598179</v>
      </c>
      <c r="H371">
        <v>2</v>
      </c>
      <c r="I371">
        <v>19.130313873291016</v>
      </c>
      <c r="J371">
        <v>19.115554809570312</v>
      </c>
      <c r="K371">
        <f t="shared" si="94"/>
        <v>19.122934341430664</v>
      </c>
      <c r="L371">
        <f t="shared" si="98"/>
        <v>0.38342870984758548</v>
      </c>
      <c r="M371">
        <f t="shared" si="95"/>
        <v>1.3044383032816758</v>
      </c>
      <c r="N371">
        <f t="shared" si="96"/>
        <v>1.1633963191987911</v>
      </c>
      <c r="O371" t="s">
        <v>15</v>
      </c>
    </row>
    <row r="372" spans="1:15" x14ac:dyDescent="0.2">
      <c r="A372" t="s">
        <v>27</v>
      </c>
      <c r="B372">
        <v>2</v>
      </c>
      <c r="C372">
        <v>24.467063903808594</v>
      </c>
      <c r="D372">
        <v>24.534879684448242</v>
      </c>
      <c r="E372">
        <f t="shared" si="92"/>
        <v>24.500971794128418</v>
      </c>
      <c r="F372">
        <f t="shared" si="97"/>
        <v>4.350468635559082</v>
      </c>
      <c r="G372">
        <f t="shared" si="93"/>
        <v>20.399595431254131</v>
      </c>
      <c r="H372">
        <v>2</v>
      </c>
      <c r="I372">
        <v>18.920076370239258</v>
      </c>
      <c r="J372">
        <v>18.907459259033203</v>
      </c>
      <c r="K372">
        <f t="shared" si="94"/>
        <v>18.91376781463623</v>
      </c>
      <c r="L372">
        <f t="shared" si="98"/>
        <v>0.59259523664201907</v>
      </c>
      <c r="M372">
        <f t="shared" si="95"/>
        <v>1.5079569440567759</v>
      </c>
      <c r="N372">
        <f t="shared" si="96"/>
        <v>13.527969423566027</v>
      </c>
      <c r="O372" t="s">
        <v>118</v>
      </c>
    </row>
    <row r="373" spans="1:15" x14ac:dyDescent="0.2">
      <c r="A373" t="s">
        <v>28</v>
      </c>
      <c r="B373">
        <v>2</v>
      </c>
      <c r="C373">
        <v>24.777914047241211</v>
      </c>
      <c r="D373">
        <v>24.751853942871094</v>
      </c>
      <c r="E373">
        <f t="shared" si="92"/>
        <v>24.764883995056152</v>
      </c>
      <c r="F373">
        <f t="shared" si="97"/>
        <v>4.0865564346313477</v>
      </c>
      <c r="G373">
        <f t="shared" si="93"/>
        <v>16.989322710207972</v>
      </c>
      <c r="H373">
        <v>2</v>
      </c>
      <c r="I373">
        <v>19.431480407714844</v>
      </c>
      <c r="J373">
        <v>19.591852188110352</v>
      </c>
      <c r="K373">
        <f t="shared" si="94"/>
        <v>19.511666297912598</v>
      </c>
      <c r="L373">
        <f t="shared" si="98"/>
        <v>-5.3032466343481133E-3</v>
      </c>
      <c r="M373">
        <f t="shared" si="95"/>
        <v>0.99633081750905528</v>
      </c>
      <c r="N373">
        <f t="shared" si="96"/>
        <v>17.051889203511024</v>
      </c>
      <c r="O373" t="s">
        <v>118</v>
      </c>
    </row>
    <row r="374" spans="1:15" x14ac:dyDescent="0.2">
      <c r="A374" t="s">
        <v>29</v>
      </c>
      <c r="B374">
        <v>2</v>
      </c>
      <c r="C374">
        <v>24.193304061889648</v>
      </c>
      <c r="D374">
        <v>24.162891387939453</v>
      </c>
      <c r="E374">
        <f t="shared" si="92"/>
        <v>24.178097724914551</v>
      </c>
      <c r="F374">
        <f t="shared" si="97"/>
        <v>4.6733427047729492</v>
      </c>
      <c r="G374">
        <f t="shared" si="93"/>
        <v>25.516219775971337</v>
      </c>
      <c r="H374">
        <v>2</v>
      </c>
      <c r="I374">
        <v>18.705423355102539</v>
      </c>
      <c r="J374">
        <v>18.643596649169922</v>
      </c>
      <c r="K374">
        <f t="shared" si="94"/>
        <v>18.67451000213623</v>
      </c>
      <c r="L374">
        <f t="shared" si="98"/>
        <v>0.83185304914201907</v>
      </c>
      <c r="M374">
        <f t="shared" si="95"/>
        <v>1.7799701520514586</v>
      </c>
      <c r="N374">
        <f t="shared" si="96"/>
        <v>14.335195310192857</v>
      </c>
      <c r="O374" t="s">
        <v>118</v>
      </c>
    </row>
    <row r="375" spans="1:15" x14ac:dyDescent="0.2">
      <c r="A375" t="s">
        <v>30</v>
      </c>
      <c r="B375">
        <v>2</v>
      </c>
      <c r="C375">
        <v>23.764427185058594</v>
      </c>
      <c r="D375">
        <v>23.835872650146484</v>
      </c>
      <c r="E375">
        <f t="shared" si="92"/>
        <v>23.800149917602539</v>
      </c>
      <c r="F375">
        <f t="shared" si="97"/>
        <v>5.0512905120849609</v>
      </c>
      <c r="G375">
        <f t="shared" si="93"/>
        <v>33.158124734782191</v>
      </c>
      <c r="H375">
        <v>2</v>
      </c>
      <c r="I375">
        <v>18.362955093383789</v>
      </c>
      <c r="J375">
        <v>18.378189086914062</v>
      </c>
      <c r="K375">
        <f t="shared" si="94"/>
        <v>18.370572090148926</v>
      </c>
      <c r="L375">
        <f t="shared" si="98"/>
        <v>1.1357909611293238</v>
      </c>
      <c r="M375">
        <f t="shared" si="95"/>
        <v>2.1973900219096816</v>
      </c>
      <c r="N375">
        <f t="shared" si="96"/>
        <v>15.089776691515839</v>
      </c>
      <c r="O375" t="s">
        <v>118</v>
      </c>
    </row>
    <row r="376" spans="1:15" x14ac:dyDescent="0.2">
      <c r="A376" t="s">
        <v>31</v>
      </c>
      <c r="B376">
        <v>2</v>
      </c>
      <c r="C376">
        <v>28.196949005126953</v>
      </c>
      <c r="D376">
        <v>28.312707901000977</v>
      </c>
      <c r="E376">
        <f t="shared" si="92"/>
        <v>28.254828453063965</v>
      </c>
      <c r="F376">
        <f t="shared" si="97"/>
        <v>0.59661197662353516</v>
      </c>
      <c r="G376">
        <f t="shared" si="93"/>
        <v>1.5121612357683394</v>
      </c>
      <c r="H376">
        <v>2</v>
      </c>
      <c r="I376">
        <v>18.934226989746094</v>
      </c>
      <c r="J376">
        <v>18.996614456176758</v>
      </c>
      <c r="K376">
        <f t="shared" si="94"/>
        <v>18.965420722961426</v>
      </c>
      <c r="L376">
        <f t="shared" si="98"/>
        <v>0.54094232831682376</v>
      </c>
      <c r="M376">
        <f t="shared" si="95"/>
        <v>1.4549225219959596</v>
      </c>
      <c r="N376">
        <f t="shared" si="96"/>
        <v>1.0393414170906199</v>
      </c>
      <c r="O376" t="s">
        <v>119</v>
      </c>
    </row>
    <row r="377" spans="1:15" x14ac:dyDescent="0.2">
      <c r="A377" t="s">
        <v>32</v>
      </c>
      <c r="B377">
        <v>2</v>
      </c>
      <c r="C377">
        <v>29.479986190795898</v>
      </c>
      <c r="D377">
        <v>29.753265380859375</v>
      </c>
      <c r="E377">
        <f t="shared" si="92"/>
        <v>29.616625785827637</v>
      </c>
      <c r="F377">
        <f t="shared" si="97"/>
        <v>-0.76518535614013672</v>
      </c>
      <c r="G377">
        <f t="shared" si="93"/>
        <v>0.58837776951502452</v>
      </c>
      <c r="H377">
        <v>2</v>
      </c>
      <c r="I377">
        <v>18.954256057739258</v>
      </c>
      <c r="J377">
        <v>18.938844680786133</v>
      </c>
      <c r="K377">
        <f t="shared" si="94"/>
        <v>18.946550369262695</v>
      </c>
      <c r="L377">
        <f t="shared" si="98"/>
        <v>0.55981268201555423</v>
      </c>
      <c r="M377">
        <f t="shared" si="95"/>
        <v>1.4740778121754747</v>
      </c>
      <c r="N377">
        <f t="shared" si="96"/>
        <v>0.3991497359604676</v>
      </c>
      <c r="O377" t="s">
        <v>119</v>
      </c>
    </row>
    <row r="378" spans="1:15" x14ac:dyDescent="0.2">
      <c r="A378" t="s">
        <v>33</v>
      </c>
      <c r="B378">
        <v>2</v>
      </c>
      <c r="C378">
        <v>29.61091423034668</v>
      </c>
      <c r="D378">
        <v>29.987520217895508</v>
      </c>
      <c r="E378">
        <f t="shared" si="92"/>
        <v>29.799217224121094</v>
      </c>
      <c r="F378">
        <f t="shared" si="97"/>
        <v>-0.94777679443359375</v>
      </c>
      <c r="G378">
        <f t="shared" si="93"/>
        <v>0.51843075296119634</v>
      </c>
      <c r="H378">
        <v>2</v>
      </c>
      <c r="I378">
        <v>19.03199577331543</v>
      </c>
      <c r="J378">
        <v>19.013874053955078</v>
      </c>
      <c r="K378">
        <f t="shared" si="94"/>
        <v>19.022934913635254</v>
      </c>
      <c r="L378">
        <f t="shared" si="98"/>
        <v>0.48342813764299564</v>
      </c>
      <c r="M378">
        <f t="shared" si="95"/>
        <v>1.3980618024709934</v>
      </c>
      <c r="N378">
        <f t="shared" si="96"/>
        <v>0.37082105529591036</v>
      </c>
      <c r="O378" t="s">
        <v>119</v>
      </c>
    </row>
    <row r="379" spans="1:15" x14ac:dyDescent="0.2">
      <c r="A379" t="s">
        <v>34</v>
      </c>
      <c r="B379">
        <v>2</v>
      </c>
      <c r="C379">
        <v>29.779458999633789</v>
      </c>
      <c r="D379">
        <v>29.175052642822266</v>
      </c>
      <c r="E379">
        <f t="shared" si="92"/>
        <v>29.477255821228027</v>
      </c>
      <c r="F379">
        <f t="shared" si="97"/>
        <v>-0.62581539154052734</v>
      </c>
      <c r="G379">
        <f t="shared" si="93"/>
        <v>0.64805340286467084</v>
      </c>
      <c r="H379">
        <v>2</v>
      </c>
      <c r="I379">
        <v>19.236854553222656</v>
      </c>
      <c r="J379">
        <v>19.168445587158203</v>
      </c>
      <c r="K379">
        <f t="shared" si="94"/>
        <v>19.20265007019043</v>
      </c>
      <c r="L379">
        <f t="shared" si="98"/>
        <v>0.30371298108781986</v>
      </c>
      <c r="M379">
        <f t="shared" si="95"/>
        <v>1.234317019599523</v>
      </c>
      <c r="N379">
        <f t="shared" si="96"/>
        <v>0.52502994982191309</v>
      </c>
      <c r="O379" t="s">
        <v>119</v>
      </c>
    </row>
    <row r="380" spans="1:15" x14ac:dyDescent="0.2">
      <c r="A380" t="s">
        <v>35</v>
      </c>
      <c r="B380">
        <v>2</v>
      </c>
      <c r="C380">
        <v>24.725069046020508</v>
      </c>
      <c r="D380">
        <v>24.810253143310547</v>
      </c>
      <c r="E380">
        <f t="shared" si="92"/>
        <v>24.767661094665527</v>
      </c>
      <c r="F380">
        <f t="shared" si="97"/>
        <v>4.0837793350219727</v>
      </c>
      <c r="G380">
        <f t="shared" si="93"/>
        <v>16.956650760182743</v>
      </c>
      <c r="H380">
        <v>2</v>
      </c>
      <c r="I380">
        <v>19.232561111450195</v>
      </c>
      <c r="J380">
        <v>19.139118194580078</v>
      </c>
      <c r="K380">
        <f t="shared" si="94"/>
        <v>19.185839653015137</v>
      </c>
      <c r="L380">
        <f t="shared" si="98"/>
        <v>0.32052339826311282</v>
      </c>
      <c r="M380">
        <f t="shared" si="95"/>
        <v>1.2487835154373981</v>
      </c>
      <c r="N380">
        <f t="shared" si="96"/>
        <v>13.57853507078328</v>
      </c>
      <c r="O380" t="s">
        <v>120</v>
      </c>
    </row>
    <row r="381" spans="1:15" x14ac:dyDescent="0.2">
      <c r="A381" t="s">
        <v>36</v>
      </c>
      <c r="B381">
        <v>2</v>
      </c>
      <c r="C381">
        <v>25.322185516357422</v>
      </c>
      <c r="D381">
        <v>25.400617599487305</v>
      </c>
      <c r="E381">
        <f t="shared" si="92"/>
        <v>25.361401557922363</v>
      </c>
      <c r="F381">
        <f t="shared" si="97"/>
        <v>3.4900388717651367</v>
      </c>
      <c r="G381">
        <f t="shared" si="93"/>
        <v>11.235861739248405</v>
      </c>
      <c r="H381">
        <v>2</v>
      </c>
      <c r="I381">
        <v>19.42320442199707</v>
      </c>
      <c r="J381">
        <v>19.45976448059082</v>
      </c>
      <c r="K381">
        <f t="shared" si="94"/>
        <v>19.441484451293945</v>
      </c>
      <c r="L381">
        <f t="shared" si="98"/>
        <v>6.487859998430423E-2</v>
      </c>
      <c r="M381">
        <f t="shared" si="95"/>
        <v>1.045996917458301</v>
      </c>
      <c r="N381">
        <f t="shared" si="96"/>
        <v>10.741773280317842</v>
      </c>
      <c r="O381" t="s">
        <v>120</v>
      </c>
    </row>
    <row r="382" spans="1:15" x14ac:dyDescent="0.2">
      <c r="A382" t="s">
        <v>37</v>
      </c>
      <c r="B382">
        <v>2</v>
      </c>
      <c r="C382">
        <v>25.702737808227539</v>
      </c>
      <c r="D382">
        <v>25.983270645141602</v>
      </c>
      <c r="E382">
        <f t="shared" si="92"/>
        <v>25.84300422668457</v>
      </c>
      <c r="F382">
        <f t="shared" si="97"/>
        <v>3.0084362030029297</v>
      </c>
      <c r="G382">
        <f t="shared" si="93"/>
        <v>8.0469172840403136</v>
      </c>
      <c r="H382">
        <v>2</v>
      </c>
      <c r="I382">
        <v>19.560253143310547</v>
      </c>
      <c r="J382">
        <v>19.479406356811523</v>
      </c>
      <c r="K382">
        <f t="shared" si="94"/>
        <v>19.519829750061035</v>
      </c>
      <c r="L382">
        <f t="shared" si="98"/>
        <v>-1.3466698782785613E-2</v>
      </c>
      <c r="M382">
        <f t="shared" si="95"/>
        <v>0.99070902602192445</v>
      </c>
      <c r="N382">
        <f t="shared" si="96"/>
        <v>8.1223821250037087</v>
      </c>
      <c r="O382" t="s">
        <v>120</v>
      </c>
    </row>
    <row r="383" spans="1:15" x14ac:dyDescent="0.2">
      <c r="A383" t="s">
        <v>38</v>
      </c>
      <c r="B383">
        <v>2</v>
      </c>
      <c r="C383">
        <v>25.410957336425781</v>
      </c>
      <c r="D383">
        <v>25.63783073425293</v>
      </c>
      <c r="E383">
        <f t="shared" si="92"/>
        <v>25.524394035339355</v>
      </c>
      <c r="F383">
        <f t="shared" si="97"/>
        <v>3.3270463943481445</v>
      </c>
      <c r="G383">
        <f t="shared" si="93"/>
        <v>10.035540355005722</v>
      </c>
      <c r="H383">
        <v>2</v>
      </c>
      <c r="I383">
        <v>19.799356460571289</v>
      </c>
      <c r="J383">
        <v>19.726896286010742</v>
      </c>
      <c r="K383">
        <f t="shared" si="94"/>
        <v>19.763126373291016</v>
      </c>
      <c r="L383">
        <f t="shared" si="98"/>
        <v>-0.25676332201276608</v>
      </c>
      <c r="M383">
        <f t="shared" si="95"/>
        <v>0.8369635375323089</v>
      </c>
      <c r="N383">
        <f t="shared" si="96"/>
        <v>11.990415239108698</v>
      </c>
      <c r="O383" t="s">
        <v>120</v>
      </c>
    </row>
    <row r="384" spans="1:15" x14ac:dyDescent="0.2">
      <c r="A384" t="s">
        <v>39</v>
      </c>
      <c r="B384">
        <v>2</v>
      </c>
      <c r="C384">
        <v>25.551101684570312</v>
      </c>
      <c r="E384">
        <f t="shared" si="92"/>
        <v>25.551101684570312</v>
      </c>
      <c r="F384">
        <f t="shared" si="97"/>
        <v>3.3003387451171875</v>
      </c>
      <c r="G384">
        <f t="shared" si="93"/>
        <v>9.8514681621396534</v>
      </c>
      <c r="H384">
        <v>2</v>
      </c>
      <c r="I384">
        <v>19.186456680297852</v>
      </c>
      <c r="J384">
        <v>19.28959846496582</v>
      </c>
      <c r="K384">
        <f t="shared" si="94"/>
        <v>19.238027572631836</v>
      </c>
      <c r="L384">
        <f t="shared" si="98"/>
        <v>0.26833547864641361</v>
      </c>
      <c r="M384">
        <f t="shared" si="95"/>
        <v>1.2044174191735002</v>
      </c>
      <c r="N384">
        <f t="shared" si="96"/>
        <v>8.1794467643119653</v>
      </c>
      <c r="O384" t="s">
        <v>120</v>
      </c>
    </row>
    <row r="385" spans="1:15" x14ac:dyDescent="0.2">
      <c r="A385" t="s">
        <v>54</v>
      </c>
      <c r="B385">
        <v>2</v>
      </c>
      <c r="C385">
        <v>28.2193603515625</v>
      </c>
      <c r="D385">
        <v>28.480339050292969</v>
      </c>
      <c r="E385">
        <f t="shared" si="92"/>
        <v>28.349849700927734</v>
      </c>
      <c r="F385">
        <f t="shared" si="97"/>
        <v>0.50159072875976562</v>
      </c>
      <c r="G385">
        <f t="shared" si="93"/>
        <v>1.4157737471728609</v>
      </c>
      <c r="H385">
        <v>2</v>
      </c>
      <c r="I385">
        <v>18.894475936889648</v>
      </c>
      <c r="J385">
        <v>20.444841384887695</v>
      </c>
      <c r="K385">
        <f t="shared" si="94"/>
        <v>19.669658660888672</v>
      </c>
      <c r="L385">
        <f t="shared" si="98"/>
        <v>-0.16329560961042233</v>
      </c>
      <c r="M385">
        <f t="shared" si="95"/>
        <v>0.89298286055325782</v>
      </c>
      <c r="N385">
        <f t="shared" si="96"/>
        <v>1.5854433603526297</v>
      </c>
      <c r="O385" t="s">
        <v>117</v>
      </c>
    </row>
    <row r="386" spans="1:15" x14ac:dyDescent="0.2">
      <c r="A386" t="s">
        <v>55</v>
      </c>
      <c r="B386">
        <v>2</v>
      </c>
      <c r="C386">
        <v>28.677730560302734</v>
      </c>
      <c r="D386">
        <v>29.265998840332031</v>
      </c>
      <c r="E386">
        <f t="shared" si="92"/>
        <v>28.971864700317383</v>
      </c>
      <c r="F386">
        <f t="shared" si="97"/>
        <v>-0.12042427062988281</v>
      </c>
      <c r="G386">
        <f t="shared" si="93"/>
        <v>0.91991707979553394</v>
      </c>
      <c r="H386">
        <v>2</v>
      </c>
      <c r="I386">
        <v>20.729648590087891</v>
      </c>
      <c r="J386">
        <v>20.452411651611328</v>
      </c>
      <c r="K386">
        <f t="shared" si="94"/>
        <v>20.591030120849609</v>
      </c>
      <c r="L386">
        <f t="shared" si="98"/>
        <v>-1.0846670695713598</v>
      </c>
      <c r="M386">
        <f t="shared" si="95"/>
        <v>0.47150106360572192</v>
      </c>
      <c r="N386">
        <f t="shared" si="96"/>
        <v>1.9510392463606105</v>
      </c>
      <c r="O386" t="s">
        <v>117</v>
      </c>
    </row>
    <row r="387" spans="1:15" x14ac:dyDescent="0.2">
      <c r="A387" t="s">
        <v>49</v>
      </c>
      <c r="B387">
        <v>2</v>
      </c>
      <c r="C387">
        <v>29.594902038574219</v>
      </c>
      <c r="D387">
        <v>29.802949905395508</v>
      </c>
      <c r="E387">
        <f t="shared" si="92"/>
        <v>29.698925971984863</v>
      </c>
      <c r="F387">
        <f t="shared" si="97"/>
        <v>-0.84748554229736328</v>
      </c>
      <c r="G387">
        <f t="shared" si="93"/>
        <v>0.55575250751025285</v>
      </c>
      <c r="H387">
        <v>2</v>
      </c>
      <c r="I387">
        <v>19.856243133544922</v>
      </c>
      <c r="J387">
        <v>19.653568267822266</v>
      </c>
      <c r="K387">
        <f t="shared" si="94"/>
        <v>19.754905700683594</v>
      </c>
      <c r="L387">
        <f t="shared" si="98"/>
        <v>-0.24854264940534421</v>
      </c>
      <c r="M387">
        <f t="shared" si="95"/>
        <v>0.84174628305631738</v>
      </c>
      <c r="N387">
        <f t="shared" si="96"/>
        <v>0.6602375545899144</v>
      </c>
      <c r="O387" t="s">
        <v>117</v>
      </c>
    </row>
    <row r="388" spans="1:15" x14ac:dyDescent="0.2">
      <c r="A388" t="s">
        <v>56</v>
      </c>
      <c r="B388">
        <v>2</v>
      </c>
      <c r="C388">
        <v>29.268579483032227</v>
      </c>
      <c r="D388">
        <v>29.423782348632812</v>
      </c>
      <c r="E388">
        <f t="shared" si="92"/>
        <v>29.34618091583252</v>
      </c>
      <c r="F388">
        <f t="shared" si="97"/>
        <v>-0.49474048614501953</v>
      </c>
      <c r="G388">
        <f t="shared" si="93"/>
        <v>0.70968932645550731</v>
      </c>
      <c r="H388">
        <v>2</v>
      </c>
      <c r="I388">
        <v>18.989141464233398</v>
      </c>
      <c r="J388">
        <v>19.022207260131836</v>
      </c>
      <c r="K388">
        <f t="shared" si="94"/>
        <v>19.005674362182617</v>
      </c>
      <c r="L388">
        <f t="shared" si="98"/>
        <v>0.50068868909563236</v>
      </c>
      <c r="M388">
        <f t="shared" si="95"/>
        <v>1.4148888166252496</v>
      </c>
      <c r="N388">
        <f t="shared" si="96"/>
        <v>0.50158663925850866</v>
      </c>
      <c r="O388" t="s">
        <v>117</v>
      </c>
    </row>
    <row r="389" spans="1:15" x14ac:dyDescent="0.2">
      <c r="A389" t="s">
        <v>57</v>
      </c>
      <c r="B389">
        <v>2</v>
      </c>
      <c r="C389">
        <v>29.21148681640625</v>
      </c>
      <c r="D389">
        <v>29.443418502807617</v>
      </c>
      <c r="E389">
        <f t="shared" si="92"/>
        <v>29.327452659606934</v>
      </c>
      <c r="F389">
        <f t="shared" si="97"/>
        <v>-0.47601222991943359</v>
      </c>
      <c r="G389">
        <f t="shared" si="93"/>
        <v>0.71896217165885057</v>
      </c>
      <c r="H389">
        <v>2</v>
      </c>
      <c r="I389">
        <v>18.94837760925293</v>
      </c>
      <c r="J389">
        <v>19.063831329345703</v>
      </c>
      <c r="K389">
        <f t="shared" si="94"/>
        <v>19.006104469299316</v>
      </c>
      <c r="L389">
        <f t="shared" si="98"/>
        <v>0.50025858197893314</v>
      </c>
      <c r="M389">
        <f t="shared" si="95"/>
        <v>1.4144670621810858</v>
      </c>
      <c r="N389">
        <f t="shared" si="96"/>
        <v>0.50829191494231218</v>
      </c>
      <c r="O389" t="s">
        <v>117</v>
      </c>
    </row>
    <row r="390" spans="1:15" x14ac:dyDescent="0.2">
      <c r="A390" t="s">
        <v>58</v>
      </c>
      <c r="B390">
        <v>2</v>
      </c>
      <c r="C390">
        <v>25.613990783691406</v>
      </c>
      <c r="D390">
        <v>25.862569808959961</v>
      </c>
      <c r="E390">
        <f t="shared" si="92"/>
        <v>25.738280296325684</v>
      </c>
      <c r="F390">
        <f t="shared" si="97"/>
        <v>3.1131601333618164</v>
      </c>
      <c r="G390">
        <f t="shared" si="93"/>
        <v>8.6527584760476461</v>
      </c>
      <c r="H390">
        <v>2</v>
      </c>
      <c r="I390">
        <v>18.869026184082031</v>
      </c>
      <c r="J390">
        <v>18.923664093017578</v>
      </c>
      <c r="K390">
        <f t="shared" si="94"/>
        <v>18.896345138549805</v>
      </c>
      <c r="L390">
        <f t="shared" si="98"/>
        <v>0.61001791272844486</v>
      </c>
      <c r="M390">
        <f t="shared" si="95"/>
        <v>1.5262781593524979</v>
      </c>
      <c r="N390">
        <f t="shared" si="96"/>
        <v>5.6691884261244079</v>
      </c>
      <c r="O390" t="s">
        <v>44</v>
      </c>
    </row>
    <row r="391" spans="1:15" x14ac:dyDescent="0.2">
      <c r="A391" t="s">
        <v>59</v>
      </c>
      <c r="B391">
        <v>2</v>
      </c>
      <c r="C391">
        <v>24.832855224609375</v>
      </c>
      <c r="D391">
        <v>25.194755554199219</v>
      </c>
      <c r="E391">
        <f t="shared" si="92"/>
        <v>25.013805389404297</v>
      </c>
      <c r="F391">
        <f t="shared" si="97"/>
        <v>3.8376350402832031</v>
      </c>
      <c r="G391">
        <f t="shared" si="93"/>
        <v>14.296945430504291</v>
      </c>
      <c r="H391">
        <v>2</v>
      </c>
      <c r="I391">
        <v>19.209089279174805</v>
      </c>
      <c r="J391">
        <v>21.288833618164062</v>
      </c>
      <c r="K391">
        <f t="shared" si="94"/>
        <v>20.248961448669434</v>
      </c>
      <c r="L391">
        <f t="shared" si="98"/>
        <v>-0.74259839739118405</v>
      </c>
      <c r="M391">
        <f t="shared" si="95"/>
        <v>0.59766195026157953</v>
      </c>
      <c r="N391">
        <f t="shared" si="96"/>
        <v>23.921458316439463</v>
      </c>
      <c r="O391" t="s">
        <v>44</v>
      </c>
    </row>
    <row r="392" spans="1:15" x14ac:dyDescent="0.2">
      <c r="A392" t="s">
        <v>60</v>
      </c>
      <c r="B392">
        <v>2</v>
      </c>
      <c r="C392">
        <v>25.317228317260742</v>
      </c>
      <c r="D392">
        <v>25.564416885375977</v>
      </c>
      <c r="E392">
        <f t="shared" si="92"/>
        <v>25.440822601318359</v>
      </c>
      <c r="F392">
        <f t="shared" si="97"/>
        <v>3.4106178283691406</v>
      </c>
      <c r="G392">
        <f t="shared" si="93"/>
        <v>10.634039522604212</v>
      </c>
      <c r="H392">
        <v>2</v>
      </c>
      <c r="I392">
        <v>21.471645355224609</v>
      </c>
      <c r="J392">
        <v>19.872528076171875</v>
      </c>
      <c r="K392">
        <f t="shared" si="94"/>
        <v>20.672086715698242</v>
      </c>
      <c r="L392">
        <f t="shared" si="98"/>
        <v>-1.1657236644199926</v>
      </c>
      <c r="M392">
        <f t="shared" si="95"/>
        <v>0.44574061747764959</v>
      </c>
      <c r="N392">
        <f t="shared" si="96"/>
        <v>23.857012589025334</v>
      </c>
      <c r="O392" t="s">
        <v>44</v>
      </c>
    </row>
    <row r="393" spans="1:15" x14ac:dyDescent="0.2">
      <c r="A393" t="s">
        <v>61</v>
      </c>
      <c r="B393">
        <v>2</v>
      </c>
      <c r="C393">
        <v>25.259927749633789</v>
      </c>
      <c r="D393">
        <v>24.659967422485352</v>
      </c>
      <c r="E393">
        <f t="shared" si="92"/>
        <v>24.95994758605957</v>
      </c>
      <c r="F393">
        <f t="shared" si="97"/>
        <v>3.8914928436279297</v>
      </c>
      <c r="G393">
        <f t="shared" si="93"/>
        <v>14.840757675402918</v>
      </c>
      <c r="H393">
        <v>2</v>
      </c>
      <c r="I393">
        <v>19.274614334106445</v>
      </c>
      <c r="J393">
        <v>19.09193229675293</v>
      </c>
      <c r="K393">
        <f t="shared" si="94"/>
        <v>19.183273315429688</v>
      </c>
      <c r="L393">
        <f t="shared" si="98"/>
        <v>0.32308973584856204</v>
      </c>
      <c r="M393">
        <f t="shared" si="95"/>
        <v>1.2510068905101057</v>
      </c>
      <c r="N393">
        <f t="shared" si="96"/>
        <v>11.863050306103036</v>
      </c>
      <c r="O393" t="s">
        <v>44</v>
      </c>
    </row>
    <row r="394" spans="1:15" x14ac:dyDescent="0.2">
      <c r="A394" t="s">
        <v>62</v>
      </c>
      <c r="B394">
        <v>2</v>
      </c>
      <c r="C394">
        <v>25.692270278930664</v>
      </c>
      <c r="D394">
        <v>25.51432991027832</v>
      </c>
      <c r="E394">
        <f t="shared" si="92"/>
        <v>25.603300094604492</v>
      </c>
      <c r="F394">
        <f t="shared" si="97"/>
        <v>3.2481403350830078</v>
      </c>
      <c r="G394">
        <f t="shared" si="93"/>
        <v>9.5014015122043123</v>
      </c>
      <c r="H394">
        <v>2</v>
      </c>
      <c r="I394">
        <v>19.305778503417969</v>
      </c>
      <c r="J394">
        <v>19.129074096679688</v>
      </c>
      <c r="K394">
        <f t="shared" si="94"/>
        <v>19.217426300048828</v>
      </c>
      <c r="L394">
        <f t="shared" si="98"/>
        <v>0.28893675122942142</v>
      </c>
      <c r="M394">
        <f t="shared" si="95"/>
        <v>1.2217395385742456</v>
      </c>
      <c r="N394">
        <f t="shared" si="96"/>
        <v>7.7769452589643837</v>
      </c>
      <c r="O394" t="s">
        <v>44</v>
      </c>
    </row>
    <row r="395" spans="1:15" x14ac:dyDescent="0.2">
      <c r="A395" t="s">
        <v>63</v>
      </c>
      <c r="B395">
        <v>2</v>
      </c>
      <c r="C395">
        <v>25.30731201171875</v>
      </c>
      <c r="D395">
        <v>24.938234329223633</v>
      </c>
      <c r="E395">
        <f t="shared" si="92"/>
        <v>25.122773170471191</v>
      </c>
      <c r="F395">
        <f t="shared" si="97"/>
        <v>3.7286672592163086</v>
      </c>
      <c r="G395">
        <f t="shared" si="93"/>
        <v>13.256860578922289</v>
      </c>
      <c r="H395">
        <v>2</v>
      </c>
      <c r="I395">
        <v>19.037626266479492</v>
      </c>
      <c r="J395">
        <v>18.983781814575195</v>
      </c>
      <c r="K395">
        <f t="shared" si="94"/>
        <v>19.010704040527344</v>
      </c>
      <c r="L395">
        <f t="shared" si="98"/>
        <v>0.49565901075090579</v>
      </c>
      <c r="M395">
        <f t="shared" si="95"/>
        <v>1.4099646678604618</v>
      </c>
      <c r="N395">
        <f t="shared" si="96"/>
        <v>9.4022643837159361</v>
      </c>
      <c r="O395" t="s">
        <v>44</v>
      </c>
    </row>
    <row r="396" spans="1:15" x14ac:dyDescent="0.2">
      <c r="A396" t="s">
        <v>69</v>
      </c>
      <c r="B396">
        <v>2</v>
      </c>
      <c r="C396">
        <v>30.548812866210938</v>
      </c>
      <c r="D396">
        <v>30.691465377807617</v>
      </c>
      <c r="E396">
        <f t="shared" si="92"/>
        <v>30.620139122009277</v>
      </c>
      <c r="F396">
        <f t="shared" si="97"/>
        <v>-1.7686986923217773</v>
      </c>
      <c r="G396">
        <f t="shared" si="93"/>
        <v>0.29347333024195033</v>
      </c>
      <c r="H396">
        <v>2</v>
      </c>
      <c r="I396">
        <v>19.618581771850586</v>
      </c>
      <c r="J396">
        <v>19.623600006103516</v>
      </c>
      <c r="K396">
        <f t="shared" si="94"/>
        <v>19.621090888977051</v>
      </c>
      <c r="L396">
        <f t="shared" si="98"/>
        <v>-0.11472783769880124</v>
      </c>
      <c r="M396">
        <f t="shared" si="95"/>
        <v>0.92355652187836212</v>
      </c>
      <c r="N396">
        <f t="shared" si="96"/>
        <v>0.31776434174821677</v>
      </c>
      <c r="O396" t="s">
        <v>121</v>
      </c>
    </row>
    <row r="397" spans="1:15" x14ac:dyDescent="0.2">
      <c r="A397" t="s">
        <v>70</v>
      </c>
      <c r="B397">
        <v>2</v>
      </c>
      <c r="C397">
        <v>29.749591827392578</v>
      </c>
      <c r="D397">
        <v>30.120353698730469</v>
      </c>
      <c r="E397">
        <f t="shared" si="92"/>
        <v>29.934972763061523</v>
      </c>
      <c r="F397">
        <f t="shared" si="97"/>
        <v>-1.0835323333740234</v>
      </c>
      <c r="G397">
        <f t="shared" si="93"/>
        <v>0.47187206355701428</v>
      </c>
      <c r="H397">
        <v>2</v>
      </c>
      <c r="I397">
        <v>19.135280609130859</v>
      </c>
      <c r="J397">
        <v>19.404031753540039</v>
      </c>
      <c r="K397">
        <f t="shared" si="94"/>
        <v>19.269656181335449</v>
      </c>
      <c r="L397">
        <f t="shared" si="98"/>
        <v>0.23670686994280032</v>
      </c>
      <c r="M397">
        <f t="shared" si="95"/>
        <v>1.1782999738215487</v>
      </c>
      <c r="N397">
        <f t="shared" si="96"/>
        <v>0.40046853436362578</v>
      </c>
      <c r="O397" t="s">
        <v>121</v>
      </c>
    </row>
    <row r="398" spans="1:15" x14ac:dyDescent="0.2">
      <c r="A398" t="s">
        <v>64</v>
      </c>
      <c r="B398">
        <v>2</v>
      </c>
      <c r="C398">
        <v>28.936437606811523</v>
      </c>
      <c r="D398">
        <v>28.478111267089844</v>
      </c>
      <c r="E398">
        <f t="shared" si="92"/>
        <v>28.707274436950684</v>
      </c>
      <c r="F398">
        <f t="shared" si="97"/>
        <v>0.14416599273681641</v>
      </c>
      <c r="G398">
        <f t="shared" si="93"/>
        <v>1.1050916264520358</v>
      </c>
      <c r="H398">
        <v>2</v>
      </c>
      <c r="I398">
        <v>19.632974624633789</v>
      </c>
      <c r="J398">
        <v>19.378398895263672</v>
      </c>
      <c r="K398">
        <f t="shared" si="94"/>
        <v>19.50568675994873</v>
      </c>
      <c r="L398">
        <f t="shared" si="98"/>
        <v>6.7629132951907422E-4</v>
      </c>
      <c r="M398">
        <f t="shared" si="95"/>
        <v>1.000468879317852</v>
      </c>
      <c r="N398">
        <f t="shared" si="96"/>
        <v>1.1045737146821784</v>
      </c>
      <c r="O398" t="s">
        <v>121</v>
      </c>
    </row>
    <row r="399" spans="1:15" x14ac:dyDescent="0.2">
      <c r="A399" t="s">
        <v>65</v>
      </c>
      <c r="B399">
        <v>2</v>
      </c>
      <c r="C399">
        <v>29.62421989440918</v>
      </c>
      <c r="D399">
        <v>29.319971084594727</v>
      </c>
      <c r="E399">
        <f t="shared" si="92"/>
        <v>29.472095489501953</v>
      </c>
      <c r="F399">
        <f t="shared" si="97"/>
        <v>-0.62065505981445312</v>
      </c>
      <c r="G399">
        <f t="shared" si="93"/>
        <v>0.65037555578535899</v>
      </c>
      <c r="H399">
        <v>2</v>
      </c>
      <c r="I399">
        <v>19.13819694519043</v>
      </c>
      <c r="J399">
        <v>19.340072631835938</v>
      </c>
      <c r="K399">
        <f t="shared" si="94"/>
        <v>19.239134788513184</v>
      </c>
      <c r="L399">
        <f t="shared" si="98"/>
        <v>0.26722826276506595</v>
      </c>
      <c r="M399">
        <f t="shared" si="95"/>
        <v>1.2034934272959175</v>
      </c>
      <c r="N399">
        <f t="shared" si="96"/>
        <v>0.54040640441773125</v>
      </c>
      <c r="O399" t="s">
        <v>121</v>
      </c>
    </row>
    <row r="400" spans="1:15" x14ac:dyDescent="0.2">
      <c r="A400" t="s">
        <v>66</v>
      </c>
      <c r="B400">
        <v>2</v>
      </c>
      <c r="C400">
        <v>29.990093231201172</v>
      </c>
      <c r="D400">
        <v>29.867853164672852</v>
      </c>
      <c r="E400">
        <f t="shared" si="92"/>
        <v>29.928973197937012</v>
      </c>
      <c r="F400">
        <f t="shared" si="97"/>
        <v>-1.0775327682495117</v>
      </c>
      <c r="G400">
        <f t="shared" si="93"/>
        <v>0.47383846795471246</v>
      </c>
      <c r="H400">
        <v>2</v>
      </c>
      <c r="I400">
        <v>19.280067443847656</v>
      </c>
      <c r="J400">
        <v>19.452550888061523</v>
      </c>
      <c r="K400">
        <f t="shared" si="94"/>
        <v>19.36630916595459</v>
      </c>
      <c r="L400">
        <f t="shared" si="98"/>
        <v>0.1400538853236597</v>
      </c>
      <c r="M400">
        <f t="shared" si="95"/>
        <v>1.1019462733083702</v>
      </c>
      <c r="N400">
        <f t="shared" si="96"/>
        <v>0.43000142514399414</v>
      </c>
      <c r="O400" t="s">
        <v>121</v>
      </c>
    </row>
    <row r="401" spans="1:15" x14ac:dyDescent="0.2">
      <c r="A401" t="s">
        <v>67</v>
      </c>
      <c r="B401">
        <v>2</v>
      </c>
      <c r="C401">
        <v>29.849176406860352</v>
      </c>
      <c r="E401">
        <f t="shared" si="92"/>
        <v>29.849176406860352</v>
      </c>
      <c r="F401">
        <f t="shared" si="97"/>
        <v>-0.99773597717285156</v>
      </c>
      <c r="G401">
        <f t="shared" si="93"/>
        <v>0.50078526651830557</v>
      </c>
      <c r="H401">
        <v>2</v>
      </c>
      <c r="I401">
        <v>19.236446380615234</v>
      </c>
      <c r="J401">
        <v>19.275825500488281</v>
      </c>
      <c r="K401">
        <f t="shared" si="94"/>
        <v>19.256135940551758</v>
      </c>
      <c r="L401">
        <f t="shared" si="98"/>
        <v>0.25022711072649173</v>
      </c>
      <c r="M401">
        <f t="shared" si="95"/>
        <v>1.1893943361018335</v>
      </c>
      <c r="N401">
        <f t="shared" si="96"/>
        <v>0.42104224925065503</v>
      </c>
      <c r="O401" t="s">
        <v>121</v>
      </c>
    </row>
    <row r="402" spans="1:15" x14ac:dyDescent="0.2">
      <c r="A402" t="s">
        <v>68</v>
      </c>
      <c r="B402">
        <v>2</v>
      </c>
      <c r="C402">
        <v>29.499950408935547</v>
      </c>
      <c r="D402">
        <v>29.42707633972168</v>
      </c>
      <c r="E402">
        <f t="shared" si="92"/>
        <v>29.463513374328613</v>
      </c>
      <c r="F402">
        <f t="shared" si="97"/>
        <v>-0.61207294464111328</v>
      </c>
      <c r="G402">
        <f t="shared" si="93"/>
        <v>0.65425595481227705</v>
      </c>
      <c r="H402">
        <v>2</v>
      </c>
      <c r="I402">
        <v>19.414361953735352</v>
      </c>
      <c r="J402">
        <v>19.430744171142578</v>
      </c>
      <c r="K402">
        <f t="shared" si="94"/>
        <v>19.422553062438965</v>
      </c>
      <c r="L402">
        <f t="shared" si="98"/>
        <v>8.3809988839284699E-2</v>
      </c>
      <c r="M402">
        <f t="shared" si="95"/>
        <v>1.0598131907664077</v>
      </c>
      <c r="N402">
        <f t="shared" si="96"/>
        <v>0.61733139435559348</v>
      </c>
      <c r="O402" t="s">
        <v>121</v>
      </c>
    </row>
    <row r="403" spans="1:15" x14ac:dyDescent="0.2">
      <c r="A403" t="s">
        <v>71</v>
      </c>
      <c r="B403">
        <v>2</v>
      </c>
      <c r="C403">
        <v>24.505620956420898</v>
      </c>
      <c r="D403">
        <v>24.394124984741211</v>
      </c>
      <c r="E403">
        <f t="shared" si="92"/>
        <v>24.449872970581055</v>
      </c>
      <c r="F403">
        <f t="shared" si="97"/>
        <v>4.4015674591064453</v>
      </c>
      <c r="G403">
        <f t="shared" si="93"/>
        <v>21.135076937992164</v>
      </c>
      <c r="H403">
        <v>2</v>
      </c>
      <c r="I403">
        <v>19.608922958374023</v>
      </c>
      <c r="J403">
        <v>19.897369384765625</v>
      </c>
      <c r="K403">
        <f t="shared" si="94"/>
        <v>19.753146171569824</v>
      </c>
      <c r="L403">
        <f t="shared" si="98"/>
        <v>-0.24678312029157468</v>
      </c>
      <c r="M403">
        <f t="shared" si="95"/>
        <v>0.84277351375088627</v>
      </c>
      <c r="N403">
        <f t="shared" si="96"/>
        <v>25.078003275076153</v>
      </c>
      <c r="O403" t="s">
        <v>46</v>
      </c>
    </row>
    <row r="404" spans="1:15" x14ac:dyDescent="0.2">
      <c r="A404" t="s">
        <v>72</v>
      </c>
      <c r="B404">
        <v>2</v>
      </c>
      <c r="C404">
        <v>24.559804916381836</v>
      </c>
      <c r="D404">
        <v>24.483850479125977</v>
      </c>
      <c r="E404">
        <f t="shared" si="92"/>
        <v>24.521827697753906</v>
      </c>
      <c r="F404">
        <f t="shared" si="97"/>
        <v>4.3296127319335938</v>
      </c>
      <c r="G404">
        <f t="shared" si="93"/>
        <v>20.106815919502349</v>
      </c>
      <c r="H404">
        <v>2</v>
      </c>
      <c r="I404">
        <v>19.921897888183594</v>
      </c>
      <c r="J404">
        <v>19.401952743530273</v>
      </c>
      <c r="K404">
        <f t="shared" si="94"/>
        <v>19.661925315856934</v>
      </c>
      <c r="L404">
        <f t="shared" si="98"/>
        <v>-0.15556226457868405</v>
      </c>
      <c r="M404">
        <f t="shared" si="95"/>
        <v>0.8977824100617906</v>
      </c>
      <c r="N404">
        <f t="shared" si="96"/>
        <v>22.396090293324505</v>
      </c>
      <c r="O404" t="s">
        <v>46</v>
      </c>
    </row>
    <row r="405" spans="1:15" x14ac:dyDescent="0.2">
      <c r="A405" t="s">
        <v>73</v>
      </c>
      <c r="B405">
        <v>2</v>
      </c>
      <c r="C405">
        <v>24.777229309082031</v>
      </c>
      <c r="D405">
        <v>24.756183624267578</v>
      </c>
      <c r="E405">
        <f t="shared" si="92"/>
        <v>24.766706466674805</v>
      </c>
      <c r="F405">
        <f t="shared" si="97"/>
        <v>4.0847339630126953</v>
      </c>
      <c r="G405">
        <f t="shared" si="93"/>
        <v>16.967874649996258</v>
      </c>
      <c r="H405">
        <v>2</v>
      </c>
      <c r="I405">
        <v>19.18254280090332</v>
      </c>
      <c r="J405">
        <v>19.1044921875</v>
      </c>
      <c r="K405">
        <f t="shared" si="94"/>
        <v>19.14351749420166</v>
      </c>
      <c r="L405">
        <f t="shared" si="98"/>
        <v>0.36284555707658939</v>
      </c>
      <c r="M405">
        <f t="shared" si="95"/>
        <v>1.2859598119074354</v>
      </c>
      <c r="N405">
        <f t="shared" si="96"/>
        <v>13.194716112339615</v>
      </c>
      <c r="O405" t="s">
        <v>46</v>
      </c>
    </row>
    <row r="406" spans="1:15" x14ac:dyDescent="0.2">
      <c r="A406" t="s">
        <v>74</v>
      </c>
      <c r="B406">
        <v>2</v>
      </c>
      <c r="C406">
        <v>24.950719833374023</v>
      </c>
      <c r="D406">
        <v>24.910469055175781</v>
      </c>
      <c r="E406">
        <f t="shared" si="92"/>
        <v>24.930594444274902</v>
      </c>
      <c r="F406">
        <f t="shared" si="97"/>
        <v>3.9208459854125977</v>
      </c>
      <c r="G406">
        <f t="shared" si="93"/>
        <v>15.145801126857036</v>
      </c>
      <c r="H406">
        <v>2</v>
      </c>
      <c r="I406">
        <v>19.572122573852539</v>
      </c>
      <c r="J406">
        <v>19.722925186157227</v>
      </c>
      <c r="K406">
        <f t="shared" si="94"/>
        <v>19.647523880004883</v>
      </c>
      <c r="L406">
        <f t="shared" si="98"/>
        <v>-0.14116082872663327</v>
      </c>
      <c r="M406">
        <f t="shared" si="95"/>
        <v>0.90678923626753349</v>
      </c>
      <c r="N406">
        <f t="shared" si="96"/>
        <v>16.702669728634177</v>
      </c>
      <c r="O406" t="s">
        <v>46</v>
      </c>
    </row>
    <row r="409" spans="1:15" x14ac:dyDescent="0.2">
      <c r="C409">
        <v>35.495361328125</v>
      </c>
      <c r="E409">
        <f>AVERAGE(E365:E371)</f>
        <v>28.8514404296875</v>
      </c>
      <c r="I409">
        <v>34.782566070556641</v>
      </c>
      <c r="K409">
        <f>AVERAGE(K365:K371)</f>
        <v>19.50636305127825</v>
      </c>
    </row>
    <row r="410" spans="1:15" x14ac:dyDescent="0.2">
      <c r="C410">
        <v>35.555976867675781</v>
      </c>
    </row>
    <row r="412" spans="1:15" x14ac:dyDescent="0.2">
      <c r="A412" t="s">
        <v>40</v>
      </c>
      <c r="B412" t="s">
        <v>18</v>
      </c>
      <c r="C412" t="s">
        <v>125</v>
      </c>
    </row>
    <row r="413" spans="1:15" x14ac:dyDescent="0.2">
      <c r="A413" s="1" t="s">
        <v>79</v>
      </c>
      <c r="B413" t="s">
        <v>0</v>
      </c>
      <c r="C413" t="s">
        <v>1</v>
      </c>
      <c r="D413" t="s">
        <v>2</v>
      </c>
      <c r="E413" t="s">
        <v>3</v>
      </c>
      <c r="F413" t="s">
        <v>4</v>
      </c>
      <c r="G413" t="s">
        <v>5</v>
      </c>
      <c r="H413" t="s">
        <v>6</v>
      </c>
      <c r="I413" t="s">
        <v>7</v>
      </c>
      <c r="J413" t="s">
        <v>8</v>
      </c>
      <c r="K413" t="s">
        <v>9</v>
      </c>
      <c r="L413" t="s">
        <v>10</v>
      </c>
      <c r="M413" t="s">
        <v>11</v>
      </c>
      <c r="N413" t="s">
        <v>12</v>
      </c>
      <c r="O413" s="1" t="s">
        <v>79</v>
      </c>
    </row>
    <row r="414" spans="1:15" x14ac:dyDescent="0.2">
      <c r="A414" t="s">
        <v>20</v>
      </c>
      <c r="B414">
        <v>2</v>
      </c>
      <c r="C414">
        <v>23.371877670288086</v>
      </c>
      <c r="D414">
        <v>23.693080902099609</v>
      </c>
      <c r="E414">
        <f t="shared" ref="E414:E455" si="99">AVERAGE(C414:D414)</f>
        <v>23.532479286193848</v>
      </c>
      <c r="F414">
        <f>$E$458-E414</f>
        <v>-0.56874070848737546</v>
      </c>
      <c r="G414">
        <f t="shared" ref="G414:G455" si="100">B414^F414</f>
        <v>0.67420502794917714</v>
      </c>
      <c r="H414">
        <v>2</v>
      </c>
      <c r="I414">
        <v>19.814321517944336</v>
      </c>
      <c r="J414">
        <v>19.980619430541992</v>
      </c>
      <c r="K414">
        <f t="shared" ref="K414:K455" si="101">AVERAGE(I414:J414)</f>
        <v>19.897470474243164</v>
      </c>
      <c r="L414">
        <f>$K$361-K414</f>
        <v>-0.39110742296491452</v>
      </c>
      <c r="M414">
        <f t="shared" ref="M414:M455" si="102">H414^L414</f>
        <v>0.76254404554157362</v>
      </c>
      <c r="N414">
        <f t="shared" ref="N414:N455" si="103">G414/M414</f>
        <v>0.88415224260304015</v>
      </c>
      <c r="O414" t="s">
        <v>15</v>
      </c>
    </row>
    <row r="415" spans="1:15" x14ac:dyDescent="0.2">
      <c r="A415" t="s">
        <v>21</v>
      </c>
      <c r="B415">
        <v>2</v>
      </c>
      <c r="C415">
        <v>23.451372146606445</v>
      </c>
      <c r="D415">
        <v>23.693655014038086</v>
      </c>
      <c r="E415">
        <f t="shared" si="99"/>
        <v>23.572513580322266</v>
      </c>
      <c r="F415">
        <f t="shared" ref="F415:F455" si="104">$E$458-E415</f>
        <v>-0.60877500261579343</v>
      </c>
      <c r="G415">
        <f t="shared" si="100"/>
        <v>0.65575326798852707</v>
      </c>
      <c r="H415">
        <v>2</v>
      </c>
      <c r="I415">
        <v>20.588193893432617</v>
      </c>
      <c r="J415">
        <v>20.239231109619141</v>
      </c>
      <c r="K415">
        <f t="shared" si="101"/>
        <v>20.413712501525879</v>
      </c>
      <c r="L415">
        <f t="shared" ref="L415:L455" si="105">$K$361-K415</f>
        <v>-0.90734945024762936</v>
      </c>
      <c r="M415">
        <f t="shared" si="102"/>
        <v>0.53316373161299269</v>
      </c>
      <c r="N415">
        <f t="shared" si="103"/>
        <v>1.2299284987083825</v>
      </c>
      <c r="O415" t="s">
        <v>15</v>
      </c>
    </row>
    <row r="416" spans="1:15" x14ac:dyDescent="0.2">
      <c r="A416" t="s">
        <v>22</v>
      </c>
      <c r="B416">
        <v>2</v>
      </c>
      <c r="C416">
        <v>22.785602569580078</v>
      </c>
      <c r="D416">
        <v>22.908567428588867</v>
      </c>
      <c r="E416">
        <f t="shared" si="99"/>
        <v>22.847084999084473</v>
      </c>
      <c r="F416">
        <f t="shared" si="104"/>
        <v>0.11665357862199954</v>
      </c>
      <c r="G416">
        <f t="shared" si="100"/>
        <v>1.0842170343035542</v>
      </c>
      <c r="H416">
        <v>2</v>
      </c>
      <c r="I416">
        <v>18.881082534790039</v>
      </c>
      <c r="J416">
        <v>18.85462760925293</v>
      </c>
      <c r="K416">
        <f t="shared" si="101"/>
        <v>18.867855072021484</v>
      </c>
      <c r="L416">
        <f t="shared" si="105"/>
        <v>0.63850797925676517</v>
      </c>
      <c r="M416">
        <f t="shared" si="102"/>
        <v>1.5567183839995269</v>
      </c>
      <c r="N416">
        <f t="shared" si="103"/>
        <v>0.69647602639469031</v>
      </c>
      <c r="O416" t="s">
        <v>15</v>
      </c>
    </row>
    <row r="417" spans="1:15" x14ac:dyDescent="0.2">
      <c r="A417" t="s">
        <v>23</v>
      </c>
      <c r="B417">
        <v>2</v>
      </c>
      <c r="C417">
        <v>21.826093673706055</v>
      </c>
      <c r="D417">
        <v>21.768501281738281</v>
      </c>
      <c r="E417">
        <f t="shared" si="99"/>
        <v>21.797297477722168</v>
      </c>
      <c r="F417">
        <f t="shared" si="104"/>
        <v>1.1664410999843042</v>
      </c>
      <c r="G417">
        <f t="shared" si="100"/>
        <v>2.2445731281314019</v>
      </c>
      <c r="H417">
        <v>2</v>
      </c>
      <c r="I417">
        <v>19.222410202026367</v>
      </c>
      <c r="J417">
        <v>19.252792358398438</v>
      </c>
      <c r="K417">
        <f t="shared" si="101"/>
        <v>19.237601280212402</v>
      </c>
      <c r="L417">
        <f t="shared" si="105"/>
        <v>0.2687617710658472</v>
      </c>
      <c r="M417">
        <f t="shared" si="102"/>
        <v>1.2047733570981181</v>
      </c>
      <c r="N417">
        <f t="shared" si="103"/>
        <v>1.8630667045441656</v>
      </c>
      <c r="O417" t="s">
        <v>15</v>
      </c>
    </row>
    <row r="418" spans="1:15" x14ac:dyDescent="0.2">
      <c r="A418" t="s">
        <v>24</v>
      </c>
      <c r="B418">
        <v>2</v>
      </c>
      <c r="C418">
        <v>23.407558441162109</v>
      </c>
      <c r="D418">
        <v>23.57171630859375</v>
      </c>
      <c r="E418">
        <f t="shared" si="99"/>
        <v>23.48963737487793</v>
      </c>
      <c r="F418">
        <f t="shared" si="104"/>
        <v>-0.52589879717145749</v>
      </c>
      <c r="G418">
        <f t="shared" si="100"/>
        <v>0.69452628611989575</v>
      </c>
      <c r="H418">
        <v>2</v>
      </c>
      <c r="I418">
        <v>19.555282592773438</v>
      </c>
      <c r="J418">
        <v>19.525060653686523</v>
      </c>
      <c r="K418">
        <f t="shared" si="101"/>
        <v>19.54017162322998</v>
      </c>
      <c r="L418">
        <f t="shared" si="105"/>
        <v>-3.3808571951730926E-2</v>
      </c>
      <c r="M418">
        <f t="shared" si="102"/>
        <v>0.97683813487820881</v>
      </c>
      <c r="N418">
        <f t="shared" si="103"/>
        <v>0.71099423878090984</v>
      </c>
      <c r="O418" t="s">
        <v>15</v>
      </c>
    </row>
    <row r="419" spans="1:15" x14ac:dyDescent="0.2">
      <c r="A419" t="s">
        <v>25</v>
      </c>
      <c r="B419">
        <v>2</v>
      </c>
      <c r="C419">
        <v>22.773523330688477</v>
      </c>
      <c r="D419">
        <v>22.728132247924805</v>
      </c>
      <c r="E419">
        <f t="shared" si="99"/>
        <v>22.750827789306641</v>
      </c>
      <c r="F419">
        <f t="shared" si="104"/>
        <v>0.21291078839983157</v>
      </c>
      <c r="G419">
        <f t="shared" si="100"/>
        <v>1.1590242793717003</v>
      </c>
      <c r="H419">
        <v>2</v>
      </c>
      <c r="I419">
        <v>19.399421691894531</v>
      </c>
      <c r="J419">
        <v>19.530170440673828</v>
      </c>
      <c r="K419">
        <f t="shared" si="101"/>
        <v>19.46479606628418</v>
      </c>
      <c r="L419">
        <f t="shared" si="105"/>
        <v>4.1566984994069855E-2</v>
      </c>
      <c r="M419">
        <f t="shared" si="102"/>
        <v>1.0292311204192621</v>
      </c>
      <c r="N419">
        <f t="shared" si="103"/>
        <v>1.1261069126043977</v>
      </c>
      <c r="O419" t="s">
        <v>15</v>
      </c>
    </row>
    <row r="420" spans="1:15" x14ac:dyDescent="0.2">
      <c r="A420" t="s">
        <v>26</v>
      </c>
      <c r="B420">
        <v>2</v>
      </c>
      <c r="C420">
        <v>22.649078369140625</v>
      </c>
      <c r="D420">
        <v>22.863580703735352</v>
      </c>
      <c r="E420">
        <f t="shared" si="99"/>
        <v>22.756329536437988</v>
      </c>
      <c r="F420">
        <f t="shared" si="104"/>
        <v>0.20740904126848392</v>
      </c>
      <c r="G420">
        <f t="shared" si="100"/>
        <v>1.1546127336146432</v>
      </c>
      <c r="H420">
        <v>2</v>
      </c>
      <c r="I420">
        <v>19.130313873291016</v>
      </c>
      <c r="J420">
        <v>19.115554809570312</v>
      </c>
      <c r="K420">
        <f t="shared" si="101"/>
        <v>19.122934341430664</v>
      </c>
      <c r="L420">
        <f t="shared" si="105"/>
        <v>0.38342870984758548</v>
      </c>
      <c r="M420">
        <f t="shared" si="102"/>
        <v>1.3044383032816758</v>
      </c>
      <c r="N420">
        <f t="shared" si="103"/>
        <v>0.88514169716566526</v>
      </c>
      <c r="O420" t="s">
        <v>15</v>
      </c>
    </row>
    <row r="421" spans="1:15" x14ac:dyDescent="0.2">
      <c r="A421" t="s">
        <v>27</v>
      </c>
      <c r="B421">
        <v>2</v>
      </c>
      <c r="C421">
        <v>23.188194274902344</v>
      </c>
      <c r="D421">
        <v>22.81134033203125</v>
      </c>
      <c r="E421">
        <f t="shared" si="99"/>
        <v>22.999767303466797</v>
      </c>
      <c r="F421">
        <f t="shared" si="104"/>
        <v>-3.6028725760324676E-2</v>
      </c>
      <c r="G421">
        <f t="shared" si="100"/>
        <v>0.97533604124304052</v>
      </c>
      <c r="H421">
        <v>2</v>
      </c>
      <c r="I421">
        <v>18.920076370239258</v>
      </c>
      <c r="J421">
        <v>18.907459259033203</v>
      </c>
      <c r="K421">
        <f t="shared" si="101"/>
        <v>18.91376781463623</v>
      </c>
      <c r="L421">
        <f t="shared" si="105"/>
        <v>0.59259523664201907</v>
      </c>
      <c r="M421">
        <f t="shared" si="102"/>
        <v>1.5079569440567759</v>
      </c>
      <c r="N421">
        <f t="shared" si="103"/>
        <v>0.64679303019033563</v>
      </c>
      <c r="O421" t="s">
        <v>118</v>
      </c>
    </row>
    <row r="422" spans="1:15" x14ac:dyDescent="0.2">
      <c r="A422" t="s">
        <v>28</v>
      </c>
      <c r="B422">
        <v>2</v>
      </c>
      <c r="C422">
        <v>23.508668899536133</v>
      </c>
      <c r="D422">
        <v>23.626241683959961</v>
      </c>
      <c r="E422">
        <f t="shared" si="99"/>
        <v>23.567455291748047</v>
      </c>
      <c r="F422">
        <f t="shared" si="104"/>
        <v>-0.60371671404157468</v>
      </c>
      <c r="G422">
        <f t="shared" si="100"/>
        <v>0.65805646504857096</v>
      </c>
      <c r="H422">
        <v>2</v>
      </c>
      <c r="I422">
        <v>19.431480407714844</v>
      </c>
      <c r="J422">
        <v>19.591852188110352</v>
      </c>
      <c r="K422">
        <f t="shared" si="101"/>
        <v>19.511666297912598</v>
      </c>
      <c r="L422">
        <f t="shared" si="105"/>
        <v>-5.3032466343481133E-3</v>
      </c>
      <c r="M422">
        <f t="shared" si="102"/>
        <v>0.99633081750905528</v>
      </c>
      <c r="N422">
        <f t="shared" si="103"/>
        <v>0.66047988628294152</v>
      </c>
      <c r="O422" t="s">
        <v>118</v>
      </c>
    </row>
    <row r="423" spans="1:15" x14ac:dyDescent="0.2">
      <c r="A423" t="s">
        <v>29</v>
      </c>
      <c r="B423">
        <v>2</v>
      </c>
      <c r="C423">
        <v>22.547643661499023</v>
      </c>
      <c r="D423">
        <v>22.619104385375977</v>
      </c>
      <c r="E423">
        <f t="shared" si="99"/>
        <v>22.5833740234375</v>
      </c>
      <c r="F423">
        <f t="shared" si="104"/>
        <v>0.3803645542689722</v>
      </c>
      <c r="G423">
        <f t="shared" si="100"/>
        <v>1.3016707327580928</v>
      </c>
      <c r="H423">
        <v>2</v>
      </c>
      <c r="I423">
        <v>18.705423355102539</v>
      </c>
      <c r="J423">
        <v>18.643596649169922</v>
      </c>
      <c r="K423">
        <f t="shared" si="101"/>
        <v>18.67451000213623</v>
      </c>
      <c r="L423">
        <f t="shared" si="105"/>
        <v>0.83185304914201907</v>
      </c>
      <c r="M423">
        <f t="shared" si="102"/>
        <v>1.7799701520514586</v>
      </c>
      <c r="N423">
        <f t="shared" si="103"/>
        <v>0.73128795517042</v>
      </c>
      <c r="O423" t="s">
        <v>118</v>
      </c>
    </row>
    <row r="424" spans="1:15" x14ac:dyDescent="0.2">
      <c r="A424" t="s">
        <v>30</v>
      </c>
      <c r="B424">
        <v>2</v>
      </c>
      <c r="C424">
        <v>22.76594352722168</v>
      </c>
      <c r="D424">
        <v>22.803915023803711</v>
      </c>
      <c r="E424">
        <f t="shared" si="99"/>
        <v>22.784929275512695</v>
      </c>
      <c r="F424">
        <f t="shared" si="104"/>
        <v>0.17880930219377689</v>
      </c>
      <c r="G424">
        <f t="shared" si="100"/>
        <v>1.1319492693031132</v>
      </c>
      <c r="H424">
        <v>2</v>
      </c>
      <c r="I424">
        <v>18.362955093383789</v>
      </c>
      <c r="J424">
        <v>18.378189086914062</v>
      </c>
      <c r="K424">
        <f t="shared" si="101"/>
        <v>18.370572090148926</v>
      </c>
      <c r="L424">
        <f t="shared" si="105"/>
        <v>1.1357909611293238</v>
      </c>
      <c r="M424">
        <f t="shared" si="102"/>
        <v>2.1973900219096816</v>
      </c>
      <c r="N424">
        <f t="shared" si="103"/>
        <v>0.51513352569034254</v>
      </c>
      <c r="O424" t="s">
        <v>118</v>
      </c>
    </row>
    <row r="425" spans="1:15" x14ac:dyDescent="0.2">
      <c r="A425" t="s">
        <v>31</v>
      </c>
      <c r="B425">
        <v>2</v>
      </c>
      <c r="C425">
        <v>18.985578536987305</v>
      </c>
      <c r="D425">
        <v>19.330366134643555</v>
      </c>
      <c r="E425">
        <f t="shared" si="99"/>
        <v>19.15797233581543</v>
      </c>
      <c r="F425">
        <f t="shared" si="104"/>
        <v>3.8057662418910425</v>
      </c>
      <c r="G425">
        <f t="shared" si="100"/>
        <v>13.98459183671266</v>
      </c>
      <c r="H425">
        <v>2</v>
      </c>
      <c r="I425">
        <v>18.934226989746094</v>
      </c>
      <c r="J425">
        <v>18.996614456176758</v>
      </c>
      <c r="K425">
        <f t="shared" si="101"/>
        <v>18.965420722961426</v>
      </c>
      <c r="L425">
        <f t="shared" si="105"/>
        <v>0.54094232831682376</v>
      </c>
      <c r="M425">
        <f t="shared" si="102"/>
        <v>1.4549225219959596</v>
      </c>
      <c r="N425">
        <f t="shared" si="103"/>
        <v>9.6119151537551737</v>
      </c>
      <c r="O425" t="s">
        <v>119</v>
      </c>
    </row>
    <row r="426" spans="1:15" x14ac:dyDescent="0.2">
      <c r="A426" t="s">
        <v>32</v>
      </c>
      <c r="B426">
        <v>2</v>
      </c>
      <c r="C426">
        <v>18.954263687133789</v>
      </c>
      <c r="D426">
        <v>19.245843887329102</v>
      </c>
      <c r="E426">
        <f t="shared" si="99"/>
        <v>19.100053787231445</v>
      </c>
      <c r="F426">
        <f t="shared" si="104"/>
        <v>3.8636847904750269</v>
      </c>
      <c r="G426">
        <f t="shared" si="100"/>
        <v>14.557440232282511</v>
      </c>
      <c r="H426">
        <v>2</v>
      </c>
      <c r="I426">
        <v>18.954256057739258</v>
      </c>
      <c r="J426">
        <v>18.938844680786133</v>
      </c>
      <c r="K426">
        <f t="shared" si="101"/>
        <v>18.946550369262695</v>
      </c>
      <c r="L426">
        <f t="shared" si="105"/>
        <v>0.55981268201555423</v>
      </c>
      <c r="M426">
        <f t="shared" si="102"/>
        <v>1.4740778121754747</v>
      </c>
      <c r="N426">
        <f t="shared" si="103"/>
        <v>9.8756253652568979</v>
      </c>
      <c r="O426" t="s">
        <v>119</v>
      </c>
    </row>
    <row r="427" spans="1:15" x14ac:dyDescent="0.2">
      <c r="A427" t="s">
        <v>33</v>
      </c>
      <c r="B427">
        <v>2</v>
      </c>
      <c r="C427">
        <v>18.782825469970703</v>
      </c>
      <c r="D427">
        <v>18.706279754638672</v>
      </c>
      <c r="E427">
        <f t="shared" si="99"/>
        <v>18.744552612304688</v>
      </c>
      <c r="F427">
        <f t="shared" si="104"/>
        <v>4.2191859654017847</v>
      </c>
      <c r="G427">
        <f t="shared" si="100"/>
        <v>18.625225213198689</v>
      </c>
      <c r="H427">
        <v>2</v>
      </c>
      <c r="I427">
        <v>19.03199577331543</v>
      </c>
      <c r="J427">
        <v>19.013874053955078</v>
      </c>
      <c r="K427">
        <f t="shared" si="101"/>
        <v>19.022934913635254</v>
      </c>
      <c r="L427">
        <f t="shared" si="105"/>
        <v>0.48342813764299564</v>
      </c>
      <c r="M427">
        <f t="shared" si="102"/>
        <v>1.3980618024709934</v>
      </c>
      <c r="N427">
        <f t="shared" si="103"/>
        <v>13.322175872539884</v>
      </c>
      <c r="O427" t="s">
        <v>119</v>
      </c>
    </row>
    <row r="428" spans="1:15" x14ac:dyDescent="0.2">
      <c r="A428" t="s">
        <v>34</v>
      </c>
      <c r="B428">
        <v>2</v>
      </c>
      <c r="C428">
        <v>19.195226669311523</v>
      </c>
      <c r="D428">
        <v>19.06165885925293</v>
      </c>
      <c r="E428">
        <f t="shared" si="99"/>
        <v>19.128442764282227</v>
      </c>
      <c r="F428">
        <f t="shared" si="104"/>
        <v>3.8352958134242456</v>
      </c>
      <c r="G428">
        <f t="shared" si="100"/>
        <v>14.273782739090711</v>
      </c>
      <c r="H428">
        <v>2</v>
      </c>
      <c r="I428">
        <v>19.236854553222656</v>
      </c>
      <c r="J428">
        <v>19.168445587158203</v>
      </c>
      <c r="K428">
        <f t="shared" si="101"/>
        <v>19.20265007019043</v>
      </c>
      <c r="L428">
        <f t="shared" si="105"/>
        <v>0.30371298108781986</v>
      </c>
      <c r="M428">
        <f t="shared" si="102"/>
        <v>1.234317019599523</v>
      </c>
      <c r="N428">
        <f t="shared" si="103"/>
        <v>11.564114009966316</v>
      </c>
      <c r="O428" t="s">
        <v>119</v>
      </c>
    </row>
    <row r="429" spans="1:15" x14ac:dyDescent="0.2">
      <c r="A429" t="s">
        <v>35</v>
      </c>
      <c r="B429">
        <v>2</v>
      </c>
      <c r="C429">
        <v>19.585186004638672</v>
      </c>
      <c r="D429">
        <v>19.721748352050781</v>
      </c>
      <c r="E429">
        <f t="shared" si="99"/>
        <v>19.653467178344727</v>
      </c>
      <c r="F429">
        <f t="shared" si="104"/>
        <v>3.3102713993617456</v>
      </c>
      <c r="G429">
        <f t="shared" si="100"/>
        <v>9.9195274825596726</v>
      </c>
      <c r="H429">
        <v>2</v>
      </c>
      <c r="I429">
        <v>19.232561111450195</v>
      </c>
      <c r="J429">
        <v>19.139118194580078</v>
      </c>
      <c r="K429">
        <f t="shared" si="101"/>
        <v>19.185839653015137</v>
      </c>
      <c r="L429">
        <f t="shared" si="105"/>
        <v>0.32052339826311282</v>
      </c>
      <c r="M429">
        <f t="shared" si="102"/>
        <v>1.2487835154373981</v>
      </c>
      <c r="N429">
        <f t="shared" si="103"/>
        <v>7.9433523584632404</v>
      </c>
      <c r="O429" t="s">
        <v>120</v>
      </c>
    </row>
    <row r="430" spans="1:15" x14ac:dyDescent="0.2">
      <c r="A430" t="s">
        <v>36</v>
      </c>
      <c r="B430">
        <v>2</v>
      </c>
      <c r="C430">
        <v>21.881008148193359</v>
      </c>
      <c r="D430">
        <v>22.150732040405273</v>
      </c>
      <c r="E430">
        <f t="shared" si="99"/>
        <v>22.015870094299316</v>
      </c>
      <c r="F430">
        <f t="shared" si="104"/>
        <v>0.94786848340715579</v>
      </c>
      <c r="G430">
        <f t="shared" si="100"/>
        <v>1.9290205109571523</v>
      </c>
      <c r="H430">
        <v>2</v>
      </c>
      <c r="I430">
        <v>19.42320442199707</v>
      </c>
      <c r="J430">
        <v>19.45976448059082</v>
      </c>
      <c r="K430">
        <f t="shared" si="101"/>
        <v>19.441484451293945</v>
      </c>
      <c r="L430">
        <f t="shared" si="105"/>
        <v>6.487859998430423E-2</v>
      </c>
      <c r="M430">
        <f t="shared" si="102"/>
        <v>1.045996917458301</v>
      </c>
      <c r="N430">
        <f t="shared" si="103"/>
        <v>1.844193303785767</v>
      </c>
      <c r="O430" t="s">
        <v>120</v>
      </c>
    </row>
    <row r="431" spans="1:15" x14ac:dyDescent="0.2">
      <c r="A431" t="s">
        <v>37</v>
      </c>
      <c r="B431">
        <v>2</v>
      </c>
      <c r="C431">
        <v>20.961790084838867</v>
      </c>
      <c r="E431">
        <f t="shared" si="99"/>
        <v>20.961790084838867</v>
      </c>
      <c r="F431">
        <f t="shared" si="104"/>
        <v>2.001948492867605</v>
      </c>
      <c r="G431">
        <f t="shared" si="100"/>
        <v>4.0054060191923755</v>
      </c>
      <c r="H431">
        <v>2</v>
      </c>
      <c r="I431">
        <v>19.560253143310547</v>
      </c>
      <c r="J431">
        <v>19.479406356811523</v>
      </c>
      <c r="K431">
        <f t="shared" si="101"/>
        <v>19.519829750061035</v>
      </c>
      <c r="L431">
        <f t="shared" si="105"/>
        <v>-1.3466698782785613E-2</v>
      </c>
      <c r="M431">
        <f t="shared" si="102"/>
        <v>0.99070902602192445</v>
      </c>
      <c r="N431">
        <f t="shared" si="103"/>
        <v>4.0429691402687755</v>
      </c>
      <c r="O431" t="s">
        <v>120</v>
      </c>
    </row>
    <row r="432" spans="1:15" x14ac:dyDescent="0.2">
      <c r="A432" t="s">
        <v>38</v>
      </c>
      <c r="B432">
        <v>2</v>
      </c>
      <c r="C432">
        <v>20.332181930541992</v>
      </c>
      <c r="E432">
        <f t="shared" si="99"/>
        <v>20.332181930541992</v>
      </c>
      <c r="F432">
        <f t="shared" si="104"/>
        <v>2.63155664716448</v>
      </c>
      <c r="G432">
        <f t="shared" si="100"/>
        <v>6.1969427801771166</v>
      </c>
      <c r="H432">
        <v>2</v>
      </c>
      <c r="I432">
        <v>19.799356460571289</v>
      </c>
      <c r="J432">
        <v>19.726896286010742</v>
      </c>
      <c r="K432">
        <f t="shared" si="101"/>
        <v>19.763126373291016</v>
      </c>
      <c r="L432">
        <f t="shared" si="105"/>
        <v>-0.25676332201276608</v>
      </c>
      <c r="M432">
        <f t="shared" si="102"/>
        <v>0.8369635375323089</v>
      </c>
      <c r="N432">
        <f t="shared" si="103"/>
        <v>7.404077360942261</v>
      </c>
      <c r="O432" t="s">
        <v>120</v>
      </c>
    </row>
    <row r="433" spans="1:31" x14ac:dyDescent="0.2">
      <c r="A433" t="s">
        <v>39</v>
      </c>
      <c r="B433">
        <v>2</v>
      </c>
      <c r="C433">
        <v>21.674728393554688</v>
      </c>
      <c r="E433">
        <f t="shared" si="99"/>
        <v>21.674728393554688</v>
      </c>
      <c r="F433">
        <f t="shared" si="104"/>
        <v>1.2890101841517847</v>
      </c>
      <c r="G433">
        <f t="shared" si="100"/>
        <v>2.4436034529665842</v>
      </c>
      <c r="H433">
        <v>2</v>
      </c>
      <c r="I433">
        <v>19.186456680297852</v>
      </c>
      <c r="J433">
        <v>19.28959846496582</v>
      </c>
      <c r="K433">
        <f t="shared" si="101"/>
        <v>19.238027572631836</v>
      </c>
      <c r="L433">
        <f t="shared" si="105"/>
        <v>0.26833547864641361</v>
      </c>
      <c r="M433">
        <f t="shared" si="102"/>
        <v>1.2044174191735002</v>
      </c>
      <c r="N433">
        <f t="shared" si="103"/>
        <v>2.0288675786866674</v>
      </c>
      <c r="O433" t="s">
        <v>120</v>
      </c>
    </row>
    <row r="434" spans="1:31" x14ac:dyDescent="0.2">
      <c r="A434" t="s">
        <v>54</v>
      </c>
      <c r="B434">
        <v>2</v>
      </c>
      <c r="C434">
        <v>23.333705902099609</v>
      </c>
      <c r="E434">
        <f t="shared" si="99"/>
        <v>23.333705902099609</v>
      </c>
      <c r="F434">
        <f t="shared" si="104"/>
        <v>-0.36996732439313718</v>
      </c>
      <c r="G434">
        <f t="shared" si="100"/>
        <v>0.77380002237312329</v>
      </c>
      <c r="H434">
        <v>2</v>
      </c>
      <c r="I434">
        <v>18.894475936889648</v>
      </c>
      <c r="J434">
        <v>20.444841384887695</v>
      </c>
      <c r="K434">
        <f t="shared" si="101"/>
        <v>19.669658660888672</v>
      </c>
      <c r="L434">
        <f t="shared" si="105"/>
        <v>-0.16329560961042233</v>
      </c>
      <c r="M434">
        <f t="shared" si="102"/>
        <v>0.89298286055325782</v>
      </c>
      <c r="N434">
        <f t="shared" si="103"/>
        <v>0.86653401375890526</v>
      </c>
      <c r="O434" t="s">
        <v>117</v>
      </c>
      <c r="Q434" s="1"/>
      <c r="AE434" s="1"/>
    </row>
    <row r="435" spans="1:31" x14ac:dyDescent="0.2">
      <c r="A435" t="s">
        <v>55</v>
      </c>
      <c r="B435">
        <v>2</v>
      </c>
      <c r="C435">
        <v>23.203596115112305</v>
      </c>
      <c r="E435">
        <f t="shared" si="99"/>
        <v>23.203596115112305</v>
      </c>
      <c r="F435">
        <f t="shared" si="104"/>
        <v>-0.23985753740583249</v>
      </c>
      <c r="G435">
        <f t="shared" si="100"/>
        <v>0.84682893051224728</v>
      </c>
      <c r="H435">
        <v>2</v>
      </c>
      <c r="I435">
        <v>20.729648590087891</v>
      </c>
      <c r="J435">
        <v>20.452411651611328</v>
      </c>
      <c r="K435">
        <f t="shared" si="101"/>
        <v>20.591030120849609</v>
      </c>
      <c r="L435">
        <f t="shared" si="105"/>
        <v>-1.0846670695713598</v>
      </c>
      <c r="M435">
        <f t="shared" si="102"/>
        <v>0.47150106360572192</v>
      </c>
      <c r="N435">
        <f t="shared" si="103"/>
        <v>1.7960276145217386</v>
      </c>
      <c r="O435" t="s">
        <v>117</v>
      </c>
    </row>
    <row r="436" spans="1:31" x14ac:dyDescent="0.2">
      <c r="A436" t="s">
        <v>49</v>
      </c>
      <c r="B436">
        <v>2</v>
      </c>
      <c r="C436">
        <v>24.812353134155273</v>
      </c>
      <c r="D436">
        <v>25.499967575073242</v>
      </c>
      <c r="E436">
        <f t="shared" si="99"/>
        <v>25.156160354614258</v>
      </c>
      <c r="F436">
        <f t="shared" si="104"/>
        <v>-2.1924217769077856</v>
      </c>
      <c r="G436">
        <f t="shared" si="100"/>
        <v>0.21878386085099102</v>
      </c>
      <c r="H436">
        <v>2</v>
      </c>
      <c r="I436">
        <v>19.856243133544922</v>
      </c>
      <c r="J436">
        <v>19.653568267822266</v>
      </c>
      <c r="K436">
        <f t="shared" si="101"/>
        <v>19.754905700683594</v>
      </c>
      <c r="L436">
        <f t="shared" si="105"/>
        <v>-0.24854264940534421</v>
      </c>
      <c r="M436">
        <f t="shared" si="102"/>
        <v>0.84174628305631738</v>
      </c>
      <c r="N436">
        <f t="shared" si="103"/>
        <v>0.25991663432905615</v>
      </c>
      <c r="O436" t="s">
        <v>117</v>
      </c>
    </row>
    <row r="437" spans="1:31" x14ac:dyDescent="0.2">
      <c r="A437" t="s">
        <v>56</v>
      </c>
      <c r="B437">
        <v>2</v>
      </c>
      <c r="C437">
        <v>22.752765655517578</v>
      </c>
      <c r="D437">
        <v>23.226325988769531</v>
      </c>
      <c r="E437">
        <f t="shared" si="99"/>
        <v>22.989545822143555</v>
      </c>
      <c r="F437">
        <f t="shared" si="104"/>
        <v>-2.5807244437082488E-2</v>
      </c>
      <c r="G437">
        <f t="shared" si="100"/>
        <v>0.982270825712378</v>
      </c>
      <c r="H437">
        <v>2</v>
      </c>
      <c r="I437">
        <v>18.989141464233398</v>
      </c>
      <c r="J437">
        <v>19.022207260131836</v>
      </c>
      <c r="K437">
        <f t="shared" si="101"/>
        <v>19.005674362182617</v>
      </c>
      <c r="L437">
        <f t="shared" si="105"/>
        <v>0.50068868909563236</v>
      </c>
      <c r="M437">
        <f t="shared" si="102"/>
        <v>1.4148888166252496</v>
      </c>
      <c r="N437">
        <f t="shared" si="103"/>
        <v>0.69423887882247948</v>
      </c>
      <c r="O437" t="s">
        <v>117</v>
      </c>
    </row>
    <row r="438" spans="1:31" x14ac:dyDescent="0.2">
      <c r="A438" t="s">
        <v>57</v>
      </c>
      <c r="B438">
        <v>2</v>
      </c>
      <c r="C438">
        <v>24.828802108764648</v>
      </c>
      <c r="D438">
        <v>24.364654541015625</v>
      </c>
      <c r="E438">
        <f t="shared" si="99"/>
        <v>24.596728324890137</v>
      </c>
      <c r="F438">
        <f t="shared" si="104"/>
        <v>-1.6329897471836645</v>
      </c>
      <c r="G438">
        <f t="shared" si="100"/>
        <v>0.32241935399691402</v>
      </c>
      <c r="H438">
        <v>2</v>
      </c>
      <c r="I438">
        <v>18.94837760925293</v>
      </c>
      <c r="J438">
        <v>19.063831329345703</v>
      </c>
      <c r="K438">
        <f t="shared" si="101"/>
        <v>19.006104469299316</v>
      </c>
      <c r="L438">
        <f t="shared" si="105"/>
        <v>0.50025858197893314</v>
      </c>
      <c r="M438">
        <f t="shared" si="102"/>
        <v>1.4144670621810858</v>
      </c>
      <c r="N438">
        <f t="shared" si="103"/>
        <v>0.22794405229892628</v>
      </c>
      <c r="O438" t="s">
        <v>117</v>
      </c>
    </row>
    <row r="439" spans="1:31" x14ac:dyDescent="0.2">
      <c r="A439" t="s">
        <v>58</v>
      </c>
      <c r="B439">
        <v>2</v>
      </c>
      <c r="C439">
        <v>26.846715927124023</v>
      </c>
      <c r="D439">
        <v>24.278709411621094</v>
      </c>
      <c r="E439">
        <f t="shared" si="99"/>
        <v>25.562712669372559</v>
      </c>
      <c r="F439">
        <f t="shared" si="104"/>
        <v>-2.5989740916660864</v>
      </c>
      <c r="G439">
        <f t="shared" si="100"/>
        <v>0.16505581922029747</v>
      </c>
      <c r="H439">
        <v>2</v>
      </c>
      <c r="I439">
        <v>18.869026184082031</v>
      </c>
      <c r="J439">
        <v>18.923664093017578</v>
      </c>
      <c r="K439">
        <f t="shared" si="101"/>
        <v>18.896345138549805</v>
      </c>
      <c r="L439">
        <f t="shared" si="105"/>
        <v>0.61001791272844486</v>
      </c>
      <c r="M439">
        <f t="shared" si="102"/>
        <v>1.5262781593524979</v>
      </c>
      <c r="N439">
        <f t="shared" si="103"/>
        <v>0.10814268566243528</v>
      </c>
      <c r="O439" t="s">
        <v>44</v>
      </c>
    </row>
    <row r="440" spans="1:31" x14ac:dyDescent="0.2">
      <c r="A440" t="s">
        <v>59</v>
      </c>
      <c r="B440">
        <v>2</v>
      </c>
      <c r="C440">
        <v>28.107076644897461</v>
      </c>
      <c r="D440">
        <v>26.020763397216797</v>
      </c>
      <c r="E440">
        <f t="shared" si="99"/>
        <v>27.063920021057129</v>
      </c>
      <c r="F440">
        <f t="shared" si="104"/>
        <v>-4.1001814433506567</v>
      </c>
      <c r="G440">
        <f t="shared" si="100"/>
        <v>5.8307228387800135E-2</v>
      </c>
      <c r="H440">
        <v>2</v>
      </c>
      <c r="I440">
        <v>19.209089279174805</v>
      </c>
      <c r="J440">
        <v>21.288833618164062</v>
      </c>
      <c r="K440">
        <f t="shared" si="101"/>
        <v>20.248961448669434</v>
      </c>
      <c r="L440">
        <f t="shared" si="105"/>
        <v>-0.74259839739118405</v>
      </c>
      <c r="M440">
        <f t="shared" si="102"/>
        <v>0.59766195026157953</v>
      </c>
      <c r="N440">
        <f t="shared" si="103"/>
        <v>9.7558876489093421E-2</v>
      </c>
      <c r="O440" t="s">
        <v>44</v>
      </c>
    </row>
    <row r="441" spans="1:31" x14ac:dyDescent="0.2">
      <c r="A441" t="s">
        <v>60</v>
      </c>
      <c r="B441">
        <v>2</v>
      </c>
      <c r="C441">
        <v>28.759937286376999</v>
      </c>
      <c r="D441">
        <v>28.563526153564453</v>
      </c>
      <c r="E441">
        <f t="shared" si="99"/>
        <v>28.661731719970724</v>
      </c>
      <c r="F441">
        <f t="shared" si="104"/>
        <v>-5.6979931422642522</v>
      </c>
      <c r="G441">
        <f t="shared" si="100"/>
        <v>1.9263409152232513E-2</v>
      </c>
      <c r="H441">
        <v>2</v>
      </c>
      <c r="I441">
        <v>21.471645355224609</v>
      </c>
      <c r="J441">
        <v>19.872528076171875</v>
      </c>
      <c r="K441">
        <f t="shared" si="101"/>
        <v>20.672086715698242</v>
      </c>
      <c r="L441">
        <f t="shared" si="105"/>
        <v>-1.1657236644199926</v>
      </c>
      <c r="M441">
        <f t="shared" si="102"/>
        <v>0.44574061747764959</v>
      </c>
      <c r="N441">
        <f t="shared" si="103"/>
        <v>4.3216634062293917E-2</v>
      </c>
      <c r="O441" t="s">
        <v>44</v>
      </c>
    </row>
    <row r="442" spans="1:31" x14ac:dyDescent="0.2">
      <c r="A442" t="s">
        <v>61</v>
      </c>
      <c r="B442">
        <v>2</v>
      </c>
      <c r="C442">
        <v>28.516374588012695</v>
      </c>
      <c r="D442">
        <v>27.959522247314453</v>
      </c>
      <c r="E442">
        <f t="shared" si="99"/>
        <v>28.237948417663574</v>
      </c>
      <c r="F442">
        <f t="shared" si="104"/>
        <v>-5.274209839957102</v>
      </c>
      <c r="G442">
        <f t="shared" si="100"/>
        <v>2.5840721458218967E-2</v>
      </c>
      <c r="H442">
        <v>2</v>
      </c>
      <c r="I442">
        <v>19.274614334106445</v>
      </c>
      <c r="J442">
        <v>19.09193229675293</v>
      </c>
      <c r="K442">
        <f t="shared" si="101"/>
        <v>19.183273315429688</v>
      </c>
      <c r="L442">
        <f t="shared" si="105"/>
        <v>0.32308973584856204</v>
      </c>
      <c r="M442">
        <f t="shared" si="102"/>
        <v>1.2510068905101057</v>
      </c>
      <c r="N442">
        <f t="shared" si="103"/>
        <v>2.0655938551771089E-2</v>
      </c>
      <c r="O442" t="s">
        <v>44</v>
      </c>
    </row>
    <row r="443" spans="1:31" x14ac:dyDescent="0.2">
      <c r="A443" t="s">
        <v>62</v>
      </c>
      <c r="B443">
        <v>2</v>
      </c>
      <c r="C443">
        <v>24.787796020507812</v>
      </c>
      <c r="D443">
        <v>23.918403625488281</v>
      </c>
      <c r="E443">
        <f t="shared" si="99"/>
        <v>24.353099822998047</v>
      </c>
      <c r="F443">
        <f t="shared" si="104"/>
        <v>-1.3893612452915747</v>
      </c>
      <c r="G443">
        <f t="shared" si="100"/>
        <v>0.38173377785181967</v>
      </c>
      <c r="H443">
        <v>2</v>
      </c>
      <c r="I443">
        <v>19.305778503417969</v>
      </c>
      <c r="J443">
        <v>19.129074096679688</v>
      </c>
      <c r="K443">
        <f t="shared" si="101"/>
        <v>19.217426300048828</v>
      </c>
      <c r="L443">
        <f t="shared" si="105"/>
        <v>0.28893675122942142</v>
      </c>
      <c r="M443">
        <f t="shared" si="102"/>
        <v>1.2217395385742456</v>
      </c>
      <c r="N443">
        <f t="shared" si="103"/>
        <v>0.3124510305177633</v>
      </c>
      <c r="O443" t="s">
        <v>44</v>
      </c>
    </row>
    <row r="444" spans="1:31" x14ac:dyDescent="0.2">
      <c r="A444" t="s">
        <v>63</v>
      </c>
      <c r="B444">
        <v>2</v>
      </c>
      <c r="C444">
        <v>22.80238151550293</v>
      </c>
      <c r="D444">
        <v>22.277610778808594</v>
      </c>
      <c r="E444">
        <f t="shared" si="99"/>
        <v>22.539996147155762</v>
      </c>
      <c r="F444">
        <f t="shared" si="104"/>
        <v>0.42374243055071048</v>
      </c>
      <c r="G444">
        <f t="shared" si="100"/>
        <v>1.3414027181303252</v>
      </c>
      <c r="H444">
        <v>2</v>
      </c>
      <c r="I444">
        <v>19.037626266479492</v>
      </c>
      <c r="J444">
        <v>18.983781814575195</v>
      </c>
      <c r="K444">
        <f t="shared" si="101"/>
        <v>19.010704040527344</v>
      </c>
      <c r="L444">
        <f t="shared" si="105"/>
        <v>0.49565901075090579</v>
      </c>
      <c r="M444">
        <f t="shared" si="102"/>
        <v>1.4099646678604618</v>
      </c>
      <c r="N444">
        <f t="shared" si="103"/>
        <v>0.95137328523687381</v>
      </c>
      <c r="O444" t="s">
        <v>44</v>
      </c>
    </row>
    <row r="445" spans="1:31" x14ac:dyDescent="0.2">
      <c r="A445" t="s">
        <v>69</v>
      </c>
      <c r="B445">
        <v>2</v>
      </c>
      <c r="C445">
        <v>25.417739868164062</v>
      </c>
      <c r="D445">
        <v>24.942182540893555</v>
      </c>
      <c r="E445">
        <f t="shared" si="99"/>
        <v>25.179961204528809</v>
      </c>
      <c r="F445">
        <f t="shared" si="104"/>
        <v>-2.2162226268223364</v>
      </c>
      <c r="G445">
        <f t="shared" si="100"/>
        <v>0.21520408570104976</v>
      </c>
      <c r="H445">
        <v>2</v>
      </c>
      <c r="I445">
        <v>19.618581771850586</v>
      </c>
      <c r="J445">
        <v>19.623600006103516</v>
      </c>
      <c r="K445">
        <f t="shared" si="101"/>
        <v>19.621090888977051</v>
      </c>
      <c r="L445">
        <f t="shared" si="105"/>
        <v>-0.11472783769880124</v>
      </c>
      <c r="M445">
        <f t="shared" si="102"/>
        <v>0.92355652187836212</v>
      </c>
      <c r="N445">
        <f t="shared" si="103"/>
        <v>0.23301669210603379</v>
      </c>
      <c r="O445" t="s">
        <v>121</v>
      </c>
    </row>
    <row r="446" spans="1:31" x14ac:dyDescent="0.2">
      <c r="A446" t="s">
        <v>70</v>
      </c>
      <c r="B446">
        <v>2</v>
      </c>
      <c r="C446">
        <v>23.973146438598633</v>
      </c>
      <c r="D446">
        <v>23.864818572998047</v>
      </c>
      <c r="E446">
        <f t="shared" si="99"/>
        <v>23.91898250579834</v>
      </c>
      <c r="F446">
        <f t="shared" si="104"/>
        <v>-0.95524392809186764</v>
      </c>
      <c r="G446">
        <f t="shared" si="100"/>
        <v>0.51575437952358827</v>
      </c>
      <c r="H446">
        <v>2</v>
      </c>
      <c r="I446">
        <v>19.135280609130859</v>
      </c>
      <c r="J446">
        <v>19.404031753540039</v>
      </c>
      <c r="K446">
        <f t="shared" si="101"/>
        <v>19.269656181335449</v>
      </c>
      <c r="L446">
        <f t="shared" si="105"/>
        <v>0.23670686994280032</v>
      </c>
      <c r="M446">
        <f t="shared" si="102"/>
        <v>1.1782999738215487</v>
      </c>
      <c r="N446">
        <f t="shared" si="103"/>
        <v>0.43771059236372206</v>
      </c>
      <c r="O446" t="s">
        <v>121</v>
      </c>
    </row>
    <row r="447" spans="1:31" x14ac:dyDescent="0.2">
      <c r="A447" t="s">
        <v>64</v>
      </c>
      <c r="B447">
        <v>2</v>
      </c>
      <c r="C447">
        <v>23.930917739868164</v>
      </c>
      <c r="D447">
        <v>23.913461685180664</v>
      </c>
      <c r="E447">
        <f t="shared" si="99"/>
        <v>23.922189712524414</v>
      </c>
      <c r="F447">
        <f t="shared" si="104"/>
        <v>-0.95845113481794186</v>
      </c>
      <c r="G447">
        <f t="shared" si="100"/>
        <v>0.51460909683491396</v>
      </c>
      <c r="H447">
        <v>2</v>
      </c>
      <c r="I447">
        <v>19.632974624633789</v>
      </c>
      <c r="J447">
        <v>19.378398895263672</v>
      </c>
      <c r="K447">
        <f t="shared" si="101"/>
        <v>19.50568675994873</v>
      </c>
      <c r="L447">
        <f t="shared" si="105"/>
        <v>6.7629132951907422E-4</v>
      </c>
      <c r="M447">
        <f t="shared" si="102"/>
        <v>1.000468879317852</v>
      </c>
      <c r="N447">
        <f t="shared" si="103"/>
        <v>0.51436792035529277</v>
      </c>
      <c r="O447" t="s">
        <v>121</v>
      </c>
    </row>
    <row r="448" spans="1:31" x14ac:dyDescent="0.2">
      <c r="A448" t="s">
        <v>65</v>
      </c>
      <c r="B448">
        <v>2</v>
      </c>
      <c r="C448">
        <v>24.171487808227539</v>
      </c>
      <c r="D448">
        <v>24.007654190063477</v>
      </c>
      <c r="E448">
        <f t="shared" si="99"/>
        <v>24.089570999145508</v>
      </c>
      <c r="F448">
        <f t="shared" si="104"/>
        <v>-1.1258324214390356</v>
      </c>
      <c r="G448">
        <f t="shared" si="100"/>
        <v>0.45823754656507715</v>
      </c>
      <c r="H448">
        <v>2</v>
      </c>
      <c r="I448">
        <v>19.13819694519043</v>
      </c>
      <c r="J448">
        <v>19.340072631835938</v>
      </c>
      <c r="K448">
        <f t="shared" si="101"/>
        <v>19.239134788513184</v>
      </c>
      <c r="L448">
        <f t="shared" si="105"/>
        <v>0.26722826276506595</v>
      </c>
      <c r="M448">
        <f t="shared" si="102"/>
        <v>1.2034934272959175</v>
      </c>
      <c r="N448">
        <f t="shared" si="103"/>
        <v>0.38075616880988977</v>
      </c>
      <c r="O448" t="s">
        <v>121</v>
      </c>
    </row>
    <row r="449" spans="1:31" x14ac:dyDescent="0.2">
      <c r="A449" t="s">
        <v>66</v>
      </c>
      <c r="B449">
        <v>2</v>
      </c>
      <c r="C449">
        <v>25.533725738525391</v>
      </c>
      <c r="D449">
        <v>24.337745666503906</v>
      </c>
      <c r="E449">
        <f t="shared" si="99"/>
        <v>24.935735702514648</v>
      </c>
      <c r="F449">
        <f t="shared" si="104"/>
        <v>-1.9719971248081762</v>
      </c>
      <c r="G449">
        <f t="shared" si="100"/>
        <v>0.25489992874703837</v>
      </c>
      <c r="H449">
        <v>2</v>
      </c>
      <c r="I449">
        <v>19.280067443847656</v>
      </c>
      <c r="J449">
        <v>19.452550888061523</v>
      </c>
      <c r="K449">
        <f t="shared" si="101"/>
        <v>19.36630916595459</v>
      </c>
      <c r="L449">
        <f t="shared" si="105"/>
        <v>0.1400538853236597</v>
      </c>
      <c r="M449">
        <f t="shared" si="102"/>
        <v>1.1019462733083702</v>
      </c>
      <c r="N449">
        <f t="shared" si="103"/>
        <v>0.23131792803450663</v>
      </c>
      <c r="O449" t="s">
        <v>121</v>
      </c>
    </row>
    <row r="450" spans="1:31" x14ac:dyDescent="0.2">
      <c r="A450" t="s">
        <v>67</v>
      </c>
      <c r="B450">
        <v>2</v>
      </c>
      <c r="C450">
        <v>25.313268661499023</v>
      </c>
      <c r="D450">
        <v>23.886392593383789</v>
      </c>
      <c r="E450">
        <f t="shared" si="99"/>
        <v>24.599830627441406</v>
      </c>
      <c r="F450">
        <f t="shared" si="104"/>
        <v>-1.6360920497349341</v>
      </c>
      <c r="G450">
        <f t="shared" si="100"/>
        <v>0.32172678371014712</v>
      </c>
      <c r="H450">
        <v>2</v>
      </c>
      <c r="I450">
        <v>19.236446380615234</v>
      </c>
      <c r="J450">
        <v>19.275825500488281</v>
      </c>
      <c r="K450">
        <f t="shared" si="101"/>
        <v>19.256135940551758</v>
      </c>
      <c r="L450">
        <f t="shared" si="105"/>
        <v>0.25022711072649173</v>
      </c>
      <c r="M450">
        <f t="shared" si="102"/>
        <v>1.1893943361018335</v>
      </c>
      <c r="N450">
        <f t="shared" si="103"/>
        <v>0.2704963139177094</v>
      </c>
      <c r="O450" t="s">
        <v>121</v>
      </c>
    </row>
    <row r="451" spans="1:31" x14ac:dyDescent="0.2">
      <c r="A451" t="s">
        <v>68</v>
      </c>
      <c r="B451">
        <v>2</v>
      </c>
      <c r="C451">
        <v>24.560520172119141</v>
      </c>
      <c r="D451">
        <v>24.467021942138672</v>
      </c>
      <c r="E451">
        <f t="shared" si="99"/>
        <v>24.513771057128906</v>
      </c>
      <c r="F451">
        <f t="shared" si="104"/>
        <v>-1.5500324794224341</v>
      </c>
      <c r="G451">
        <f t="shared" si="100"/>
        <v>0.34150237585220827</v>
      </c>
      <c r="H451">
        <v>2</v>
      </c>
      <c r="I451">
        <v>19.414361953735352</v>
      </c>
      <c r="J451">
        <v>19.430744171142578</v>
      </c>
      <c r="K451">
        <f t="shared" si="101"/>
        <v>19.422553062438965</v>
      </c>
      <c r="L451">
        <f t="shared" si="105"/>
        <v>8.3809988839284699E-2</v>
      </c>
      <c r="M451">
        <f t="shared" si="102"/>
        <v>1.0598131907664077</v>
      </c>
      <c r="N451">
        <f t="shared" si="103"/>
        <v>0.3222288407311194</v>
      </c>
      <c r="O451" t="s">
        <v>121</v>
      </c>
    </row>
    <row r="452" spans="1:31" x14ac:dyDescent="0.2">
      <c r="A452" t="s">
        <v>71</v>
      </c>
      <c r="B452">
        <v>2</v>
      </c>
      <c r="C452">
        <v>24.580310821533203</v>
      </c>
      <c r="D452">
        <v>24.585519790649414</v>
      </c>
      <c r="E452">
        <f t="shared" si="99"/>
        <v>24.582915306091309</v>
      </c>
      <c r="F452">
        <f t="shared" si="104"/>
        <v>-1.6191767283848364</v>
      </c>
      <c r="G452">
        <f t="shared" si="100"/>
        <v>0.32552116900316785</v>
      </c>
      <c r="H452">
        <v>2</v>
      </c>
      <c r="I452">
        <v>19.608922958374023</v>
      </c>
      <c r="J452">
        <v>19.897369384765625</v>
      </c>
      <c r="K452">
        <f t="shared" si="101"/>
        <v>19.753146171569824</v>
      </c>
      <c r="L452">
        <f t="shared" si="105"/>
        <v>-0.24678312029157468</v>
      </c>
      <c r="M452">
        <f t="shared" si="102"/>
        <v>0.84277351375088627</v>
      </c>
      <c r="N452">
        <f t="shared" si="103"/>
        <v>0.38624988053360682</v>
      </c>
      <c r="O452" t="s">
        <v>46</v>
      </c>
      <c r="Q452" s="1"/>
      <c r="AE452" s="1"/>
    </row>
    <row r="453" spans="1:31" x14ac:dyDescent="0.2">
      <c r="A453" t="s">
        <v>72</v>
      </c>
      <c r="B453">
        <v>2</v>
      </c>
      <c r="C453">
        <v>23.795637130737305</v>
      </c>
      <c r="D453">
        <v>23.791358947753906</v>
      </c>
      <c r="E453">
        <f t="shared" si="99"/>
        <v>23.793498039245605</v>
      </c>
      <c r="F453">
        <f t="shared" si="104"/>
        <v>-0.82975946153913327</v>
      </c>
      <c r="G453">
        <f t="shared" si="100"/>
        <v>0.56262303985181361</v>
      </c>
      <c r="H453">
        <v>2</v>
      </c>
      <c r="I453">
        <v>19.921897888183594</v>
      </c>
      <c r="J453">
        <v>19.401952743530273</v>
      </c>
      <c r="K453">
        <f t="shared" si="101"/>
        <v>19.661925315856934</v>
      </c>
      <c r="L453">
        <f t="shared" si="105"/>
        <v>-0.15556226457868405</v>
      </c>
      <c r="M453">
        <f t="shared" si="102"/>
        <v>0.8977824100617906</v>
      </c>
      <c r="N453">
        <f t="shared" si="103"/>
        <v>0.62668084554373327</v>
      </c>
      <c r="O453" t="s">
        <v>46</v>
      </c>
    </row>
    <row r="454" spans="1:31" x14ac:dyDescent="0.2">
      <c r="A454" t="s">
        <v>73</v>
      </c>
      <c r="B454">
        <v>2</v>
      </c>
      <c r="C454">
        <v>23.335475921630859</v>
      </c>
      <c r="D454">
        <v>23.335634231567383</v>
      </c>
      <c r="E454">
        <f t="shared" si="99"/>
        <v>23.335555076599121</v>
      </c>
      <c r="F454">
        <f t="shared" si="104"/>
        <v>-0.37181649889264889</v>
      </c>
      <c r="G454">
        <f t="shared" si="100"/>
        <v>0.77280883948434154</v>
      </c>
      <c r="H454">
        <v>2</v>
      </c>
      <c r="I454">
        <v>19.18254280090332</v>
      </c>
      <c r="J454">
        <v>19.1044921875</v>
      </c>
      <c r="K454">
        <f t="shared" si="101"/>
        <v>19.14351749420166</v>
      </c>
      <c r="L454">
        <f t="shared" si="105"/>
        <v>0.36284555707658939</v>
      </c>
      <c r="M454">
        <f t="shared" si="102"/>
        <v>1.2859598119074354</v>
      </c>
      <c r="N454">
        <f t="shared" si="103"/>
        <v>0.60095877983780188</v>
      </c>
      <c r="O454" t="s">
        <v>46</v>
      </c>
    </row>
    <row r="455" spans="1:31" x14ac:dyDescent="0.2">
      <c r="A455" t="s">
        <v>74</v>
      </c>
      <c r="B455">
        <v>2</v>
      </c>
      <c r="C455">
        <v>24.585542678833008</v>
      </c>
      <c r="D455">
        <v>24.637020111083984</v>
      </c>
      <c r="E455">
        <f t="shared" si="99"/>
        <v>24.611281394958496</v>
      </c>
      <c r="F455">
        <f t="shared" si="104"/>
        <v>-1.6475428172520239</v>
      </c>
      <c r="G455">
        <f t="shared" si="100"/>
        <v>0.31918332376027475</v>
      </c>
      <c r="H455">
        <v>2</v>
      </c>
      <c r="I455">
        <v>19.572122573852539</v>
      </c>
      <c r="J455">
        <v>19.722925186157227</v>
      </c>
      <c r="K455">
        <f t="shared" si="101"/>
        <v>19.647523880004883</v>
      </c>
      <c r="L455">
        <f t="shared" si="105"/>
        <v>-0.14116082872663327</v>
      </c>
      <c r="M455">
        <f t="shared" si="102"/>
        <v>0.90678923626753349</v>
      </c>
      <c r="N455">
        <f t="shared" si="103"/>
        <v>0.35199284574007106</v>
      </c>
      <c r="O455" t="s">
        <v>46</v>
      </c>
    </row>
    <row r="458" spans="1:31" x14ac:dyDescent="0.2">
      <c r="C458">
        <v>37.146930694580078</v>
      </c>
      <c r="E458">
        <f>AVERAGE(E414:E420)</f>
        <v>22.963738577706472</v>
      </c>
      <c r="I458">
        <v>34.782566070556641</v>
      </c>
      <c r="K458">
        <f>AVERAGE(K414:K420)</f>
        <v>19.50636305127825</v>
      </c>
    </row>
    <row r="459" spans="1:31" x14ac:dyDescent="0.2">
      <c r="C459" t="s">
        <v>19</v>
      </c>
    </row>
    <row r="461" spans="1:31" x14ac:dyDescent="0.2">
      <c r="A461" t="s">
        <v>40</v>
      </c>
      <c r="B461" t="s">
        <v>18</v>
      </c>
      <c r="C461" t="s">
        <v>124</v>
      </c>
    </row>
    <row r="462" spans="1:31" x14ac:dyDescent="0.2">
      <c r="A462" s="1" t="s">
        <v>122</v>
      </c>
      <c r="B462" t="s">
        <v>0</v>
      </c>
      <c r="C462" t="s">
        <v>1</v>
      </c>
      <c r="D462" t="s">
        <v>2</v>
      </c>
      <c r="E462" t="s">
        <v>3</v>
      </c>
      <c r="F462" t="s">
        <v>4</v>
      </c>
      <c r="G462" t="s">
        <v>5</v>
      </c>
      <c r="H462" t="s">
        <v>6</v>
      </c>
      <c r="I462" t="s">
        <v>7</v>
      </c>
      <c r="J462" t="s">
        <v>8</v>
      </c>
      <c r="K462" t="s">
        <v>9</v>
      </c>
      <c r="L462" t="s">
        <v>10</v>
      </c>
      <c r="M462" t="s">
        <v>11</v>
      </c>
      <c r="N462" t="s">
        <v>12</v>
      </c>
      <c r="O462" s="1" t="s">
        <v>122</v>
      </c>
    </row>
    <row r="463" spans="1:31" x14ac:dyDescent="0.2">
      <c r="A463" t="s">
        <v>20</v>
      </c>
      <c r="B463">
        <v>2</v>
      </c>
      <c r="C463">
        <v>29.094911575317383</v>
      </c>
      <c r="D463">
        <v>29.172319412231445</v>
      </c>
      <c r="E463">
        <f t="shared" ref="E463:E504" si="106">AVERAGE(C463:D463)</f>
        <v>29.133615493774414</v>
      </c>
      <c r="F463">
        <f>$E$507-E463</f>
        <v>-0.52560860770089235</v>
      </c>
      <c r="G463">
        <f t="shared" ref="G463:G504" si="107">B463^F463</f>
        <v>0.69466599997529499</v>
      </c>
      <c r="H463">
        <v>2</v>
      </c>
      <c r="I463">
        <v>21.444795608520508</v>
      </c>
      <c r="J463">
        <v>21.399412155151367</v>
      </c>
      <c r="K463">
        <f t="shared" ref="K463:K504" si="108">AVERAGE(I463:J463)</f>
        <v>21.422103881835938</v>
      </c>
      <c r="L463">
        <f>$K$507-K463</f>
        <v>-0.37144701821463499</v>
      </c>
      <c r="M463">
        <f t="shared" ref="M463:M504" si="109">H463^L463</f>
        <v>0.77300678464446826</v>
      </c>
      <c r="N463">
        <f t="shared" ref="N463:N504" si="110">G463/M463</f>
        <v>0.89865446691363149</v>
      </c>
      <c r="O463" t="s">
        <v>15</v>
      </c>
    </row>
    <row r="464" spans="1:31" x14ac:dyDescent="0.2">
      <c r="A464" t="s">
        <v>21</v>
      </c>
      <c r="B464">
        <v>2</v>
      </c>
      <c r="C464">
        <v>29.423164367675781</v>
      </c>
      <c r="D464">
        <v>29.408573150634766</v>
      </c>
      <c r="E464">
        <f t="shared" si="106"/>
        <v>29.415868759155273</v>
      </c>
      <c r="F464">
        <f t="shared" ref="F464:F504" si="111">$E$507-E464</f>
        <v>-0.80786187308175172</v>
      </c>
      <c r="G464">
        <f t="shared" si="107"/>
        <v>0.57122781146157342</v>
      </c>
      <c r="H464">
        <v>2</v>
      </c>
      <c r="I464">
        <v>21.850421905517578</v>
      </c>
      <c r="J464">
        <v>21.826839447021484</v>
      </c>
      <c r="K464">
        <f t="shared" si="108"/>
        <v>21.838630676269531</v>
      </c>
      <c r="L464">
        <f t="shared" ref="L464:L504" si="112">$K$507-K464</f>
        <v>-0.78797381264822874</v>
      </c>
      <c r="M464">
        <f t="shared" si="109"/>
        <v>0.57915691567815342</v>
      </c>
      <c r="N464">
        <f t="shared" si="110"/>
        <v>0.98630922984439273</v>
      </c>
      <c r="O464" t="s">
        <v>15</v>
      </c>
    </row>
    <row r="465" spans="1:15" x14ac:dyDescent="0.2">
      <c r="A465" t="s">
        <v>22</v>
      </c>
      <c r="B465">
        <v>2</v>
      </c>
      <c r="C465">
        <v>27.524850845336914</v>
      </c>
      <c r="D465">
        <v>27.288299560546875</v>
      </c>
      <c r="E465">
        <f t="shared" si="106"/>
        <v>27.406575202941895</v>
      </c>
      <c r="F465">
        <f t="shared" si="111"/>
        <v>1.2014316831316272</v>
      </c>
      <c r="G465">
        <f t="shared" si="107"/>
        <v>2.2996777025686073</v>
      </c>
      <c r="H465">
        <v>2</v>
      </c>
      <c r="I465">
        <v>20.641876220703125</v>
      </c>
      <c r="J465">
        <v>20.635570526123047</v>
      </c>
      <c r="K465">
        <f t="shared" si="108"/>
        <v>20.638723373413086</v>
      </c>
      <c r="L465">
        <f t="shared" si="112"/>
        <v>0.41193349020821657</v>
      </c>
      <c r="M465">
        <f t="shared" si="109"/>
        <v>1.3304677036759045</v>
      </c>
      <c r="N465">
        <f t="shared" si="110"/>
        <v>1.728473149866701</v>
      </c>
      <c r="O465" t="s">
        <v>15</v>
      </c>
    </row>
    <row r="466" spans="1:15" x14ac:dyDescent="0.2">
      <c r="A466" t="s">
        <v>23</v>
      </c>
      <c r="B466">
        <v>2</v>
      </c>
      <c r="C466">
        <v>28.577705383300781</v>
      </c>
      <c r="D466">
        <v>28.514337539672852</v>
      </c>
      <c r="E466">
        <f t="shared" si="106"/>
        <v>28.546021461486816</v>
      </c>
      <c r="F466">
        <f t="shared" si="111"/>
        <v>6.1985424586705307E-2</v>
      </c>
      <c r="G466">
        <f t="shared" si="107"/>
        <v>1.0439013809302606</v>
      </c>
      <c r="H466">
        <v>2</v>
      </c>
      <c r="I466">
        <v>20.841123580932617</v>
      </c>
      <c r="J466">
        <v>20.774343490600586</v>
      </c>
      <c r="K466">
        <f t="shared" si="108"/>
        <v>20.807733535766602</v>
      </c>
      <c r="L466">
        <f t="shared" si="112"/>
        <v>0.24292332785470094</v>
      </c>
      <c r="M466">
        <f t="shared" si="109"/>
        <v>1.1833881288229962</v>
      </c>
      <c r="N466">
        <f t="shared" si="110"/>
        <v>0.8821293331449338</v>
      </c>
      <c r="O466" t="s">
        <v>15</v>
      </c>
    </row>
    <row r="467" spans="1:15" x14ac:dyDescent="0.2">
      <c r="A467" t="s">
        <v>24</v>
      </c>
      <c r="B467">
        <v>2</v>
      </c>
      <c r="C467">
        <v>28.888086318969727</v>
      </c>
      <c r="D467">
        <v>28.673053741455078</v>
      </c>
      <c r="E467">
        <f t="shared" si="106"/>
        <v>28.780570030212402</v>
      </c>
      <c r="F467">
        <f t="shared" si="111"/>
        <v>-0.17256314413888063</v>
      </c>
      <c r="G467">
        <f t="shared" si="107"/>
        <v>0.88726493309956678</v>
      </c>
      <c r="H467">
        <v>2</v>
      </c>
      <c r="I467">
        <v>20.939554214477539</v>
      </c>
      <c r="J467">
        <v>21.194673538208008</v>
      </c>
      <c r="K467">
        <f t="shared" si="108"/>
        <v>21.067113876342773</v>
      </c>
      <c r="L467">
        <f t="shared" si="112"/>
        <v>-1.6457012721470932E-2</v>
      </c>
      <c r="M467">
        <f t="shared" si="109"/>
        <v>0.98865768267770915</v>
      </c>
      <c r="N467">
        <f t="shared" si="110"/>
        <v>0.89744402804464407</v>
      </c>
      <c r="O467" t="s">
        <v>15</v>
      </c>
    </row>
    <row r="468" spans="1:15" x14ac:dyDescent="0.2">
      <c r="A468" t="s">
        <v>25</v>
      </c>
      <c r="B468">
        <v>2</v>
      </c>
      <c r="C468">
        <v>28.525531768798828</v>
      </c>
      <c r="D468">
        <v>28.639629364013672</v>
      </c>
      <c r="E468">
        <f t="shared" si="106"/>
        <v>28.58258056640625</v>
      </c>
      <c r="F468">
        <f t="shared" si="111"/>
        <v>2.5426319667271713E-2</v>
      </c>
      <c r="G468">
        <f t="shared" si="107"/>
        <v>1.0177804040952132</v>
      </c>
      <c r="H468">
        <v>2</v>
      </c>
      <c r="I468">
        <v>20.9903564453125</v>
      </c>
      <c r="J468">
        <v>21.010440826416016</v>
      </c>
      <c r="K468">
        <f t="shared" si="108"/>
        <v>21.000398635864258</v>
      </c>
      <c r="L468">
        <f t="shared" si="112"/>
        <v>5.0258227757044693E-2</v>
      </c>
      <c r="M468">
        <f t="shared" si="109"/>
        <v>1.0354502423308214</v>
      </c>
      <c r="N468">
        <f t="shared" si="110"/>
        <v>0.98293511603625394</v>
      </c>
      <c r="O468" t="s">
        <v>15</v>
      </c>
    </row>
    <row r="469" spans="1:15" x14ac:dyDescent="0.2">
      <c r="A469" t="s">
        <v>26</v>
      </c>
      <c r="B469">
        <v>2</v>
      </c>
      <c r="C469">
        <v>28.491214752197266</v>
      </c>
      <c r="D469">
        <v>28.29041862487793</v>
      </c>
      <c r="E469">
        <f t="shared" si="106"/>
        <v>28.390816688537598</v>
      </c>
      <c r="F469">
        <f t="shared" si="111"/>
        <v>0.21719019753592406</v>
      </c>
      <c r="G469">
        <f t="shared" si="107"/>
        <v>1.1624673511669243</v>
      </c>
      <c r="H469">
        <v>2</v>
      </c>
      <c r="I469">
        <v>20.56158447265625</v>
      </c>
      <c r="J469">
        <v>20.598203659057617</v>
      </c>
      <c r="K469">
        <f t="shared" si="108"/>
        <v>20.579894065856934</v>
      </c>
      <c r="L469">
        <f t="shared" si="112"/>
        <v>0.47076279776436891</v>
      </c>
      <c r="M469">
        <f t="shared" si="109"/>
        <v>1.3858420122332908</v>
      </c>
      <c r="N469">
        <f t="shared" si="110"/>
        <v>0.83881664786132637</v>
      </c>
      <c r="O469" t="s">
        <v>15</v>
      </c>
    </row>
    <row r="470" spans="1:15" x14ac:dyDescent="0.2">
      <c r="A470" t="s">
        <v>27</v>
      </c>
      <c r="B470">
        <v>2</v>
      </c>
      <c r="C470">
        <v>30.195346832275391</v>
      </c>
      <c r="D470">
        <v>29.947208404541016</v>
      </c>
      <c r="E470">
        <f t="shared" si="106"/>
        <v>30.071277618408203</v>
      </c>
      <c r="F470">
        <f t="shared" si="111"/>
        <v>-1.4632707323346814</v>
      </c>
      <c r="G470">
        <f t="shared" si="107"/>
        <v>0.36266998788191024</v>
      </c>
      <c r="H470">
        <v>2</v>
      </c>
      <c r="I470">
        <v>20.416793823242188</v>
      </c>
      <c r="J470">
        <v>20.431129455566406</v>
      </c>
      <c r="K470">
        <f t="shared" si="108"/>
        <v>20.423961639404297</v>
      </c>
      <c r="L470">
        <f t="shared" si="112"/>
        <v>0.62669522421700563</v>
      </c>
      <c r="M470">
        <f t="shared" si="109"/>
        <v>1.5440240497379121</v>
      </c>
      <c r="N470">
        <f t="shared" si="110"/>
        <v>0.23488622987671148</v>
      </c>
      <c r="O470" t="s">
        <v>118</v>
      </c>
    </row>
    <row r="471" spans="1:15" x14ac:dyDescent="0.2">
      <c r="A471" t="s">
        <v>28</v>
      </c>
      <c r="B471">
        <v>2</v>
      </c>
      <c r="C471">
        <v>30.759765625</v>
      </c>
      <c r="D471">
        <v>31.148612976074219</v>
      </c>
      <c r="E471">
        <f t="shared" si="106"/>
        <v>30.954189300537109</v>
      </c>
      <c r="F471">
        <f t="shared" si="111"/>
        <v>-2.3461824144635877</v>
      </c>
      <c r="G471">
        <f t="shared" si="107"/>
        <v>0.19666574333569256</v>
      </c>
      <c r="H471">
        <v>2</v>
      </c>
      <c r="I471">
        <v>20.973493576049805</v>
      </c>
      <c r="J471">
        <v>21.002189636230469</v>
      </c>
      <c r="K471">
        <f t="shared" si="108"/>
        <v>20.987841606140137</v>
      </c>
      <c r="L471">
        <f t="shared" si="112"/>
        <v>6.2815257481165787E-2</v>
      </c>
      <c r="M471">
        <f t="shared" si="109"/>
        <v>1.0445020018955626</v>
      </c>
      <c r="N471">
        <f t="shared" si="110"/>
        <v>0.18828661216425005</v>
      </c>
      <c r="O471" t="s">
        <v>118</v>
      </c>
    </row>
    <row r="472" spans="1:15" x14ac:dyDescent="0.2">
      <c r="A472" t="s">
        <v>29</v>
      </c>
      <c r="B472">
        <v>2</v>
      </c>
      <c r="C472">
        <v>29.848615646362305</v>
      </c>
      <c r="D472">
        <v>29.607309341430664</v>
      </c>
      <c r="E472">
        <f t="shared" si="106"/>
        <v>29.727962493896484</v>
      </c>
      <c r="F472">
        <f t="shared" si="111"/>
        <v>-1.1199556078229627</v>
      </c>
      <c r="G472">
        <f t="shared" si="107"/>
        <v>0.46010798276096726</v>
      </c>
      <c r="H472">
        <v>2</v>
      </c>
      <c r="I472">
        <v>20.308887481689453</v>
      </c>
      <c r="J472">
        <v>20.132377624511719</v>
      </c>
      <c r="K472">
        <f t="shared" si="108"/>
        <v>20.220632553100586</v>
      </c>
      <c r="L472">
        <f t="shared" si="112"/>
        <v>0.83002431052071657</v>
      </c>
      <c r="M472">
        <f t="shared" si="109"/>
        <v>1.7777153179507319</v>
      </c>
      <c r="N472">
        <f t="shared" si="110"/>
        <v>0.25881983358919275</v>
      </c>
      <c r="O472" t="s">
        <v>118</v>
      </c>
    </row>
    <row r="473" spans="1:15" x14ac:dyDescent="0.2">
      <c r="A473" t="s">
        <v>30</v>
      </c>
      <c r="B473">
        <v>2</v>
      </c>
      <c r="C473">
        <v>30.329519271850586</v>
      </c>
      <c r="D473">
        <v>29.929571151733398</v>
      </c>
      <c r="E473">
        <f t="shared" si="106"/>
        <v>30.129545211791992</v>
      </c>
      <c r="F473">
        <f t="shared" si="111"/>
        <v>-1.5215383257184705</v>
      </c>
      <c r="G473">
        <f t="shared" si="107"/>
        <v>0.34831431578103639</v>
      </c>
      <c r="H473">
        <v>2</v>
      </c>
      <c r="I473">
        <v>19.935831069946289</v>
      </c>
      <c r="J473">
        <v>19.960044860839844</v>
      </c>
      <c r="K473">
        <f t="shared" si="108"/>
        <v>19.947937965393066</v>
      </c>
      <c r="L473">
        <f t="shared" si="112"/>
        <v>1.1027188982282361</v>
      </c>
      <c r="M473">
        <f t="shared" si="109"/>
        <v>2.1475904554227583</v>
      </c>
      <c r="N473">
        <f t="shared" si="110"/>
        <v>0.1621884260574579</v>
      </c>
      <c r="O473" t="s">
        <v>118</v>
      </c>
    </row>
    <row r="474" spans="1:15" x14ac:dyDescent="0.2">
      <c r="A474" t="s">
        <v>31</v>
      </c>
      <c r="B474">
        <v>2</v>
      </c>
      <c r="C474">
        <v>26.908365249633789</v>
      </c>
      <c r="D474">
        <v>27.217514038085938</v>
      </c>
      <c r="E474">
        <f t="shared" si="106"/>
        <v>27.062939643859863</v>
      </c>
      <c r="F474">
        <f t="shared" si="111"/>
        <v>1.5450672422136584</v>
      </c>
      <c r="G474">
        <f t="shared" si="107"/>
        <v>2.9181766978812487</v>
      </c>
      <c r="H474">
        <v>2</v>
      </c>
      <c r="I474">
        <v>20.629671096801758</v>
      </c>
      <c r="J474">
        <v>20.563554763793945</v>
      </c>
      <c r="K474">
        <f t="shared" si="108"/>
        <v>20.596612930297852</v>
      </c>
      <c r="L474">
        <f t="shared" si="112"/>
        <v>0.45404393332345094</v>
      </c>
      <c r="M474">
        <f t="shared" si="109"/>
        <v>1.3698746951098026</v>
      </c>
      <c r="N474">
        <f t="shared" si="110"/>
        <v>2.1302508238881961</v>
      </c>
      <c r="O474" t="s">
        <v>119</v>
      </c>
    </row>
    <row r="475" spans="1:15" x14ac:dyDescent="0.2">
      <c r="A475" t="s">
        <v>32</v>
      </c>
      <c r="B475">
        <v>2</v>
      </c>
      <c r="C475">
        <v>26.648942947387695</v>
      </c>
      <c r="D475">
        <v>26.902938842773438</v>
      </c>
      <c r="E475">
        <f t="shared" si="106"/>
        <v>26.775940895080566</v>
      </c>
      <c r="F475">
        <f t="shared" si="111"/>
        <v>1.8320659909929553</v>
      </c>
      <c r="G475">
        <f t="shared" si="107"/>
        <v>3.5604657902269481</v>
      </c>
      <c r="H475">
        <v>2</v>
      </c>
      <c r="I475">
        <v>20.615198135375977</v>
      </c>
      <c r="J475">
        <v>20.763872146606445</v>
      </c>
      <c r="K475">
        <f t="shared" si="108"/>
        <v>20.689535140991211</v>
      </c>
      <c r="L475">
        <f t="shared" si="112"/>
        <v>0.36112172263009157</v>
      </c>
      <c r="M475">
        <f t="shared" si="109"/>
        <v>1.2844241734661994</v>
      </c>
      <c r="N475">
        <f t="shared" si="110"/>
        <v>2.7720326849801729</v>
      </c>
      <c r="O475" t="s">
        <v>119</v>
      </c>
    </row>
    <row r="476" spans="1:15" x14ac:dyDescent="0.2">
      <c r="A476" t="s">
        <v>33</v>
      </c>
      <c r="B476">
        <v>2</v>
      </c>
      <c r="C476">
        <v>27.093288421630859</v>
      </c>
      <c r="D476">
        <v>26.906379699707031</v>
      </c>
      <c r="E476">
        <f t="shared" si="106"/>
        <v>26.999834060668945</v>
      </c>
      <c r="F476">
        <f t="shared" si="111"/>
        <v>1.6081728254045764</v>
      </c>
      <c r="G476">
        <f t="shared" si="107"/>
        <v>3.0486548476630002</v>
      </c>
      <c r="H476">
        <v>2</v>
      </c>
      <c r="I476">
        <v>20.673851013183594</v>
      </c>
      <c r="J476">
        <v>20.654155731201172</v>
      </c>
      <c r="K476">
        <f t="shared" si="108"/>
        <v>20.664003372192383</v>
      </c>
      <c r="L476">
        <f t="shared" si="112"/>
        <v>0.38665349142891969</v>
      </c>
      <c r="M476">
        <f t="shared" si="109"/>
        <v>1.307357307865298</v>
      </c>
      <c r="N476">
        <f t="shared" si="110"/>
        <v>2.331921678428492</v>
      </c>
      <c r="O476" t="s">
        <v>119</v>
      </c>
    </row>
    <row r="477" spans="1:15" x14ac:dyDescent="0.2">
      <c r="A477" t="s">
        <v>34</v>
      </c>
      <c r="B477">
        <v>2</v>
      </c>
      <c r="C477">
        <v>26.747137069702148</v>
      </c>
      <c r="D477">
        <v>26.580648422241211</v>
      </c>
      <c r="E477">
        <f t="shared" si="106"/>
        <v>26.66389274597168</v>
      </c>
      <c r="F477">
        <f t="shared" si="111"/>
        <v>1.944114140101842</v>
      </c>
      <c r="G477">
        <f t="shared" si="107"/>
        <v>3.8480142456873683</v>
      </c>
      <c r="H477">
        <v>2</v>
      </c>
      <c r="I477">
        <v>20.382604598999023</v>
      </c>
      <c r="J477">
        <v>20.416000366210938</v>
      </c>
      <c r="K477">
        <f t="shared" si="108"/>
        <v>20.39930248260498</v>
      </c>
      <c r="L477">
        <f t="shared" si="112"/>
        <v>0.65135438101632204</v>
      </c>
      <c r="M477">
        <f t="shared" si="109"/>
        <v>1.5706419996434879</v>
      </c>
      <c r="N477">
        <f t="shared" si="110"/>
        <v>2.4499626563919783</v>
      </c>
      <c r="O477" t="s">
        <v>119</v>
      </c>
    </row>
    <row r="478" spans="1:15" x14ac:dyDescent="0.2">
      <c r="A478" t="s">
        <v>35</v>
      </c>
      <c r="B478">
        <v>2</v>
      </c>
      <c r="C478">
        <v>30.107431411743164</v>
      </c>
      <c r="D478">
        <v>29.683443069458008</v>
      </c>
      <c r="E478">
        <f t="shared" si="106"/>
        <v>29.895437240600586</v>
      </c>
      <c r="F478">
        <f t="shared" si="111"/>
        <v>-1.2874303545270642</v>
      </c>
      <c r="G478">
        <f t="shared" si="107"/>
        <v>0.40968007842100096</v>
      </c>
      <c r="H478">
        <v>2</v>
      </c>
      <c r="I478">
        <v>20.335136413574219</v>
      </c>
      <c r="J478">
        <v>20.333457946777344</v>
      </c>
      <c r="K478">
        <f t="shared" si="108"/>
        <v>20.334297180175781</v>
      </c>
      <c r="L478">
        <f t="shared" si="112"/>
        <v>0.71635968344552126</v>
      </c>
      <c r="M478">
        <f t="shared" si="109"/>
        <v>1.6430309803582475</v>
      </c>
      <c r="N478">
        <f t="shared" si="110"/>
        <v>0.24934409838801339</v>
      </c>
      <c r="O478" t="s">
        <v>120</v>
      </c>
    </row>
    <row r="479" spans="1:15" x14ac:dyDescent="0.2">
      <c r="A479" t="s">
        <v>36</v>
      </c>
      <c r="B479">
        <v>2</v>
      </c>
      <c r="C479">
        <v>31.390714645385742</v>
      </c>
      <c r="D479">
        <v>30.804412841796875</v>
      </c>
      <c r="E479">
        <f t="shared" si="106"/>
        <v>31.097563743591309</v>
      </c>
      <c r="F479">
        <f t="shared" si="111"/>
        <v>-2.4895568575177869</v>
      </c>
      <c r="G479">
        <f t="shared" si="107"/>
        <v>0.1780609597823965</v>
      </c>
      <c r="H479">
        <v>2</v>
      </c>
      <c r="I479">
        <v>20.948104858398438</v>
      </c>
      <c r="J479">
        <v>20.942697525024414</v>
      </c>
      <c r="K479">
        <f t="shared" si="108"/>
        <v>20.945401191711426</v>
      </c>
      <c r="L479">
        <f t="shared" si="112"/>
        <v>0.10525567190987672</v>
      </c>
      <c r="M479">
        <f t="shared" si="109"/>
        <v>1.0756850045952913</v>
      </c>
      <c r="N479">
        <f t="shared" si="110"/>
        <v>0.16553262248867084</v>
      </c>
      <c r="O479" t="s">
        <v>120</v>
      </c>
    </row>
    <row r="480" spans="1:15" x14ac:dyDescent="0.2">
      <c r="A480" t="s">
        <v>37</v>
      </c>
      <c r="B480">
        <v>2</v>
      </c>
      <c r="C480">
        <v>30.375064849853516</v>
      </c>
      <c r="D480">
        <v>30.694154739379883</v>
      </c>
      <c r="E480">
        <f t="shared" si="106"/>
        <v>30.534609794616699</v>
      </c>
      <c r="F480">
        <f t="shared" si="111"/>
        <v>-1.9266029085431775</v>
      </c>
      <c r="G480">
        <f t="shared" si="107"/>
        <v>0.26304783686720573</v>
      </c>
      <c r="H480">
        <v>2</v>
      </c>
      <c r="I480">
        <v>21.113496780395508</v>
      </c>
      <c r="J480">
        <v>21.137283325195312</v>
      </c>
      <c r="K480">
        <f t="shared" si="108"/>
        <v>21.12539005279541</v>
      </c>
      <c r="L480">
        <f t="shared" si="112"/>
        <v>-7.473318917410765E-2</v>
      </c>
      <c r="M480">
        <f t="shared" si="109"/>
        <v>0.94951770773197386</v>
      </c>
      <c r="N480">
        <f t="shared" si="110"/>
        <v>0.2770331029376209</v>
      </c>
      <c r="O480" t="s">
        <v>120</v>
      </c>
    </row>
    <row r="481" spans="1:15" x14ac:dyDescent="0.2">
      <c r="A481" t="s">
        <v>38</v>
      </c>
      <c r="B481">
        <v>2</v>
      </c>
      <c r="C481">
        <v>30.490755081176758</v>
      </c>
      <c r="D481">
        <v>30.888765335083008</v>
      </c>
      <c r="E481">
        <f t="shared" si="106"/>
        <v>30.689760208129883</v>
      </c>
      <c r="F481">
        <f t="shared" si="111"/>
        <v>-2.0817533220563611</v>
      </c>
      <c r="G481">
        <f t="shared" si="107"/>
        <v>0.23622714788765162</v>
      </c>
      <c r="H481">
        <v>2</v>
      </c>
      <c r="I481">
        <v>21.247711181640625</v>
      </c>
      <c r="J481">
        <v>21.121295928955078</v>
      </c>
      <c r="K481">
        <f t="shared" si="108"/>
        <v>21.184503555297852</v>
      </c>
      <c r="L481">
        <f t="shared" si="112"/>
        <v>-0.13384669167654906</v>
      </c>
      <c r="M481">
        <f t="shared" si="109"/>
        <v>0.91139812542481868</v>
      </c>
      <c r="N481">
        <f t="shared" si="110"/>
        <v>0.25919204933359064</v>
      </c>
      <c r="O481" t="s">
        <v>120</v>
      </c>
    </row>
    <row r="482" spans="1:15" x14ac:dyDescent="0.2">
      <c r="A482" t="s">
        <v>39</v>
      </c>
      <c r="B482">
        <v>2</v>
      </c>
      <c r="C482">
        <v>30.871479034423828</v>
      </c>
      <c r="D482">
        <v>30.461166381835938</v>
      </c>
      <c r="E482">
        <f t="shared" si="106"/>
        <v>30.666322708129883</v>
      </c>
      <c r="F482">
        <f t="shared" si="111"/>
        <v>-2.0583158220563611</v>
      </c>
      <c r="G482">
        <f t="shared" si="107"/>
        <v>0.24009615050627184</v>
      </c>
      <c r="H482">
        <v>2</v>
      </c>
      <c r="I482">
        <v>20.928754806518555</v>
      </c>
      <c r="J482">
        <v>20.941267013549805</v>
      </c>
      <c r="K482">
        <f t="shared" si="108"/>
        <v>20.93501091003418</v>
      </c>
      <c r="L482">
        <f t="shared" si="112"/>
        <v>0.11564595358712282</v>
      </c>
      <c r="M482">
        <f t="shared" si="109"/>
        <v>1.0834600463250572</v>
      </c>
      <c r="N482">
        <f t="shared" si="110"/>
        <v>0.22160129607053247</v>
      </c>
      <c r="O482" t="s">
        <v>120</v>
      </c>
    </row>
    <row r="483" spans="1:15" x14ac:dyDescent="0.2">
      <c r="A483" t="s">
        <v>54</v>
      </c>
      <c r="B483">
        <v>2</v>
      </c>
      <c r="C483">
        <v>26.418228149414062</v>
      </c>
      <c r="D483">
        <v>26.50883674621582</v>
      </c>
      <c r="E483">
        <f t="shared" si="106"/>
        <v>26.463532447814941</v>
      </c>
      <c r="F483">
        <f t="shared" si="111"/>
        <v>2.1444744382585803</v>
      </c>
      <c r="G483">
        <f t="shared" si="107"/>
        <v>4.4213116729957491</v>
      </c>
      <c r="H483">
        <v>2</v>
      </c>
      <c r="I483">
        <v>20.450082778930664</v>
      </c>
      <c r="J483">
        <v>20.927270889282227</v>
      </c>
      <c r="K483">
        <f t="shared" si="108"/>
        <v>20.688676834106445</v>
      </c>
      <c r="L483">
        <f t="shared" si="112"/>
        <v>0.36198002951485719</v>
      </c>
      <c r="M483">
        <f t="shared" si="109"/>
        <v>1.2851885471424507</v>
      </c>
      <c r="N483">
        <f t="shared" si="110"/>
        <v>3.4402046943433349</v>
      </c>
      <c r="O483" t="s">
        <v>117</v>
      </c>
    </row>
    <row r="484" spans="1:15" x14ac:dyDescent="0.2">
      <c r="A484" t="s">
        <v>55</v>
      </c>
      <c r="B484">
        <v>2</v>
      </c>
      <c r="C484">
        <v>27.193920135498047</v>
      </c>
      <c r="D484">
        <v>27.005926132202148</v>
      </c>
      <c r="E484">
        <f t="shared" si="106"/>
        <v>27.099923133850098</v>
      </c>
      <c r="F484">
        <f t="shared" si="111"/>
        <v>1.5080837522234241</v>
      </c>
      <c r="G484">
        <f t="shared" si="107"/>
        <v>2.8443199365992298</v>
      </c>
      <c r="H484">
        <v>2</v>
      </c>
      <c r="I484">
        <v>21.543130874633789</v>
      </c>
      <c r="J484">
        <v>21.000265121459961</v>
      </c>
      <c r="K484">
        <f t="shared" si="108"/>
        <v>21.271697998046875</v>
      </c>
      <c r="L484">
        <f t="shared" si="112"/>
        <v>-0.22104113442557249</v>
      </c>
      <c r="M484">
        <f t="shared" si="109"/>
        <v>0.8579460681405402</v>
      </c>
      <c r="N484">
        <f t="shared" si="110"/>
        <v>3.3152665910152543</v>
      </c>
      <c r="O484" t="s">
        <v>117</v>
      </c>
    </row>
    <row r="485" spans="1:15" x14ac:dyDescent="0.2">
      <c r="A485" t="s">
        <v>49</v>
      </c>
      <c r="B485">
        <v>2</v>
      </c>
      <c r="C485">
        <v>27.608964920043945</v>
      </c>
      <c r="D485">
        <v>27.706903457641602</v>
      </c>
      <c r="E485">
        <f t="shared" si="106"/>
        <v>27.657934188842773</v>
      </c>
      <c r="F485">
        <f t="shared" si="111"/>
        <v>0.95007269723074828</v>
      </c>
      <c r="G485">
        <f t="shared" si="107"/>
        <v>1.9319700071348036</v>
      </c>
      <c r="H485">
        <v>2</v>
      </c>
      <c r="I485">
        <v>20.990480422973633</v>
      </c>
      <c r="J485">
        <v>20.941844940185547</v>
      </c>
      <c r="K485">
        <f t="shared" si="108"/>
        <v>20.96616268157959</v>
      </c>
      <c r="L485">
        <f t="shared" si="112"/>
        <v>8.4494182041712662E-2</v>
      </c>
      <c r="M485">
        <f t="shared" si="109"/>
        <v>1.060315922757384</v>
      </c>
      <c r="N485">
        <f t="shared" si="110"/>
        <v>1.8220701638721566</v>
      </c>
      <c r="O485" t="s">
        <v>117</v>
      </c>
    </row>
    <row r="486" spans="1:15" x14ac:dyDescent="0.2">
      <c r="A486" t="s">
        <v>56</v>
      </c>
      <c r="B486">
        <v>2</v>
      </c>
      <c r="C486">
        <v>27.09532356262207</v>
      </c>
      <c r="D486">
        <v>27.231105804443359</v>
      </c>
      <c r="E486">
        <f t="shared" si="106"/>
        <v>27.163214683532715</v>
      </c>
      <c r="F486">
        <f t="shared" si="111"/>
        <v>1.4447922025408069</v>
      </c>
      <c r="G486">
        <f t="shared" si="107"/>
        <v>2.7222361095972505</v>
      </c>
      <c r="H486">
        <v>2</v>
      </c>
      <c r="I486">
        <v>20.497642517089844</v>
      </c>
      <c r="J486">
        <v>20.567670822143555</v>
      </c>
      <c r="K486">
        <f t="shared" si="108"/>
        <v>20.532656669616699</v>
      </c>
      <c r="L486">
        <f t="shared" si="112"/>
        <v>0.51800019400460329</v>
      </c>
      <c r="M486">
        <f t="shared" si="109"/>
        <v>1.4319689337633541</v>
      </c>
      <c r="N486">
        <f t="shared" si="110"/>
        <v>1.901044111650487</v>
      </c>
      <c r="O486" t="s">
        <v>117</v>
      </c>
    </row>
    <row r="487" spans="1:15" x14ac:dyDescent="0.2">
      <c r="A487" t="s">
        <v>57</v>
      </c>
      <c r="B487">
        <v>2</v>
      </c>
      <c r="C487">
        <v>26.530803680419922</v>
      </c>
      <c r="D487">
        <v>26.619745254516602</v>
      </c>
      <c r="E487">
        <f t="shared" si="106"/>
        <v>26.575274467468262</v>
      </c>
      <c r="F487">
        <f t="shared" si="111"/>
        <v>2.03273241860526</v>
      </c>
      <c r="G487">
        <f t="shared" si="107"/>
        <v>4.0917908906381202</v>
      </c>
      <c r="H487">
        <v>2</v>
      </c>
      <c r="I487">
        <v>20.385725021362305</v>
      </c>
      <c r="J487">
        <v>20.317602157592773</v>
      </c>
      <c r="K487">
        <f t="shared" si="108"/>
        <v>20.351663589477539</v>
      </c>
      <c r="L487">
        <f t="shared" si="112"/>
        <v>0.69899327414376344</v>
      </c>
      <c r="M487">
        <f t="shared" si="109"/>
        <v>1.6233715937650921</v>
      </c>
      <c r="N487">
        <f t="shared" si="110"/>
        <v>2.5205509979067786</v>
      </c>
      <c r="O487" t="s">
        <v>117</v>
      </c>
    </row>
    <row r="488" spans="1:15" x14ac:dyDescent="0.2">
      <c r="A488" t="s">
        <v>58</v>
      </c>
      <c r="B488">
        <v>2</v>
      </c>
      <c r="C488">
        <v>28.925008773803711</v>
      </c>
      <c r="D488">
        <v>28.859683990478516</v>
      </c>
      <c r="E488">
        <f t="shared" si="106"/>
        <v>28.892346382141113</v>
      </c>
      <c r="F488">
        <f t="shared" si="111"/>
        <v>-0.28433949606759157</v>
      </c>
      <c r="G488">
        <f t="shared" si="107"/>
        <v>0.82111745204710729</v>
      </c>
      <c r="H488">
        <v>2</v>
      </c>
      <c r="I488">
        <v>20.321224212646484</v>
      </c>
      <c r="J488">
        <v>20.329141616821289</v>
      </c>
      <c r="K488">
        <f t="shared" si="108"/>
        <v>20.325182914733887</v>
      </c>
      <c r="L488">
        <f t="shared" si="112"/>
        <v>0.72547394888741579</v>
      </c>
      <c r="M488">
        <f t="shared" si="109"/>
        <v>1.6534437303704028</v>
      </c>
      <c r="N488">
        <f t="shared" si="110"/>
        <v>0.49661046031676043</v>
      </c>
      <c r="O488" t="s">
        <v>44</v>
      </c>
    </row>
    <row r="489" spans="1:15" x14ac:dyDescent="0.2">
      <c r="A489" t="s">
        <v>59</v>
      </c>
      <c r="B489">
        <v>2</v>
      </c>
      <c r="C489">
        <v>29.395742416381836</v>
      </c>
      <c r="D489">
        <v>29.197210311889648</v>
      </c>
      <c r="E489">
        <f t="shared" si="106"/>
        <v>29.296476364135742</v>
      </c>
      <c r="F489">
        <f t="shared" si="111"/>
        <v>-0.68846947806222047</v>
      </c>
      <c r="G489">
        <f t="shared" si="107"/>
        <v>0.62051178757490411</v>
      </c>
      <c r="H489">
        <v>2</v>
      </c>
      <c r="I489">
        <v>20.810062408447266</v>
      </c>
      <c r="J489">
        <v>21.252744674682617</v>
      </c>
      <c r="K489">
        <f t="shared" si="108"/>
        <v>21.031403541564941</v>
      </c>
      <c r="L489">
        <f t="shared" si="112"/>
        <v>1.92533220563611E-2</v>
      </c>
      <c r="M489">
        <f t="shared" si="109"/>
        <v>1.0134348330213985</v>
      </c>
      <c r="N489">
        <f t="shared" si="110"/>
        <v>0.6122858296916287</v>
      </c>
      <c r="O489" t="s">
        <v>44</v>
      </c>
    </row>
    <row r="490" spans="1:15" x14ac:dyDescent="0.2">
      <c r="A490" t="s">
        <v>60</v>
      </c>
      <c r="B490">
        <v>2</v>
      </c>
      <c r="C490">
        <v>30.363847732543945</v>
      </c>
      <c r="D490">
        <v>30.091339111328125</v>
      </c>
      <c r="E490">
        <f t="shared" si="106"/>
        <v>30.227593421936035</v>
      </c>
      <c r="F490">
        <f t="shared" si="111"/>
        <v>-1.6195865358625134</v>
      </c>
      <c r="G490">
        <f t="shared" si="107"/>
        <v>0.32542871560139214</v>
      </c>
      <c r="H490">
        <v>2</v>
      </c>
      <c r="I490">
        <v>21.3294677734375</v>
      </c>
      <c r="J490">
        <v>20.954460144042969</v>
      </c>
      <c r="K490">
        <f t="shared" si="108"/>
        <v>21.141963958740234</v>
      </c>
      <c r="L490">
        <f t="shared" si="112"/>
        <v>-9.1307095118931869E-2</v>
      </c>
      <c r="M490">
        <f t="shared" si="109"/>
        <v>0.93867191835756736</v>
      </c>
      <c r="N490">
        <f t="shared" si="110"/>
        <v>0.34669058404432518</v>
      </c>
      <c r="O490" t="s">
        <v>44</v>
      </c>
    </row>
    <row r="491" spans="1:15" x14ac:dyDescent="0.2">
      <c r="A491" t="s">
        <v>61</v>
      </c>
      <c r="B491">
        <v>2</v>
      </c>
      <c r="C491">
        <v>29.716159820556641</v>
      </c>
      <c r="D491">
        <v>29.702234268188477</v>
      </c>
      <c r="E491">
        <f t="shared" si="106"/>
        <v>29.709197044372559</v>
      </c>
      <c r="F491">
        <f t="shared" si="111"/>
        <v>-1.1011901582990369</v>
      </c>
      <c r="G491">
        <f t="shared" si="107"/>
        <v>0.46613179941394789</v>
      </c>
      <c r="H491">
        <v>2</v>
      </c>
      <c r="I491">
        <v>20.977634429931641</v>
      </c>
      <c r="J491">
        <v>20.911306381225586</v>
      </c>
      <c r="K491">
        <f t="shared" si="108"/>
        <v>20.944470405578613</v>
      </c>
      <c r="L491">
        <f t="shared" si="112"/>
        <v>0.10618645804268922</v>
      </c>
      <c r="M491">
        <f t="shared" si="109"/>
        <v>1.0763792301316488</v>
      </c>
      <c r="N491">
        <f t="shared" si="110"/>
        <v>0.43305536409963674</v>
      </c>
      <c r="O491" t="s">
        <v>44</v>
      </c>
    </row>
    <row r="492" spans="1:15" x14ac:dyDescent="0.2">
      <c r="A492" t="s">
        <v>62</v>
      </c>
      <c r="B492">
        <v>2</v>
      </c>
      <c r="C492">
        <v>30.160093307495117</v>
      </c>
      <c r="D492">
        <v>30.493906021118164</v>
      </c>
      <c r="E492">
        <f t="shared" si="106"/>
        <v>30.326999664306641</v>
      </c>
      <c r="F492">
        <f t="shared" si="111"/>
        <v>-1.7189927782331189</v>
      </c>
      <c r="G492">
        <f t="shared" si="107"/>
        <v>0.30376071852186071</v>
      </c>
      <c r="H492">
        <v>2</v>
      </c>
      <c r="I492">
        <v>20.764747619628906</v>
      </c>
      <c r="J492">
        <v>20.704799652099609</v>
      </c>
      <c r="K492">
        <f t="shared" si="108"/>
        <v>20.734773635864258</v>
      </c>
      <c r="L492">
        <f t="shared" si="112"/>
        <v>0.31588322775704469</v>
      </c>
      <c r="M492">
        <f t="shared" si="109"/>
        <v>1.2447734789023297</v>
      </c>
      <c r="N492">
        <f t="shared" si="110"/>
        <v>0.24402891262571244</v>
      </c>
      <c r="O492" t="s">
        <v>44</v>
      </c>
    </row>
    <row r="493" spans="1:15" x14ac:dyDescent="0.2">
      <c r="A493" t="s">
        <v>63</v>
      </c>
      <c r="B493">
        <v>2</v>
      </c>
      <c r="C493">
        <v>30.352909088134766</v>
      </c>
      <c r="D493">
        <v>30.268062591552734</v>
      </c>
      <c r="E493">
        <f t="shared" si="106"/>
        <v>30.31048583984375</v>
      </c>
      <c r="F493">
        <f t="shared" si="111"/>
        <v>-1.7024789537702283</v>
      </c>
      <c r="G493">
        <f t="shared" si="107"/>
        <v>0.30725769479392145</v>
      </c>
      <c r="H493">
        <v>2</v>
      </c>
      <c r="I493">
        <v>20.971113204956055</v>
      </c>
      <c r="J493">
        <v>20.937126159667969</v>
      </c>
      <c r="K493">
        <f t="shared" si="108"/>
        <v>20.954119682312012</v>
      </c>
      <c r="L493">
        <f t="shared" si="112"/>
        <v>9.6537181309290787E-2</v>
      </c>
      <c r="M493">
        <f t="shared" si="109"/>
        <v>1.0692040306361785</v>
      </c>
      <c r="N493">
        <f t="shared" si="110"/>
        <v>0.28737049804339265</v>
      </c>
      <c r="O493" t="s">
        <v>44</v>
      </c>
    </row>
    <row r="494" spans="1:15" x14ac:dyDescent="0.2">
      <c r="A494" t="s">
        <v>69</v>
      </c>
      <c r="B494">
        <v>2</v>
      </c>
      <c r="C494">
        <v>28.06007194519043</v>
      </c>
      <c r="D494">
        <v>27.952260971069336</v>
      </c>
      <c r="E494">
        <f t="shared" si="106"/>
        <v>28.006166458129883</v>
      </c>
      <c r="F494">
        <f t="shared" si="111"/>
        <v>0.6018404279436389</v>
      </c>
      <c r="G494">
        <f t="shared" si="107"/>
        <v>1.5176513809439798</v>
      </c>
      <c r="H494">
        <v>2</v>
      </c>
      <c r="I494">
        <v>21.13197135925293</v>
      </c>
      <c r="J494">
        <v>21.155813217163086</v>
      </c>
      <c r="K494">
        <f t="shared" si="108"/>
        <v>21.143892288208008</v>
      </c>
      <c r="L494">
        <f t="shared" si="112"/>
        <v>-9.3235424586705307E-2</v>
      </c>
      <c r="M494">
        <f t="shared" si="109"/>
        <v>0.93741811244243867</v>
      </c>
      <c r="N494">
        <f t="shared" si="110"/>
        <v>1.6189695513667279</v>
      </c>
      <c r="O494" t="s">
        <v>121</v>
      </c>
    </row>
    <row r="495" spans="1:15" x14ac:dyDescent="0.2">
      <c r="A495" t="s">
        <v>70</v>
      </c>
      <c r="B495">
        <v>2</v>
      </c>
      <c r="C495">
        <v>27.525974273681641</v>
      </c>
      <c r="D495">
        <v>27.418741226196289</v>
      </c>
      <c r="E495">
        <f t="shared" si="106"/>
        <v>27.472357749938965</v>
      </c>
      <c r="F495">
        <f t="shared" si="111"/>
        <v>1.1356491361345569</v>
      </c>
      <c r="G495">
        <f t="shared" si="107"/>
        <v>2.197174016792999</v>
      </c>
      <c r="H495">
        <v>2</v>
      </c>
      <c r="I495">
        <v>20.733854293823242</v>
      </c>
      <c r="J495">
        <v>20.763261795043945</v>
      </c>
      <c r="K495">
        <f t="shared" si="108"/>
        <v>20.748558044433594</v>
      </c>
      <c r="L495">
        <f t="shared" si="112"/>
        <v>0.30209881918770876</v>
      </c>
      <c r="M495">
        <f t="shared" si="109"/>
        <v>1.2329367741064092</v>
      </c>
      <c r="N495">
        <f t="shared" si="110"/>
        <v>1.7820654415839257</v>
      </c>
      <c r="O495" t="s">
        <v>121</v>
      </c>
    </row>
    <row r="496" spans="1:15" x14ac:dyDescent="0.2">
      <c r="A496" t="s">
        <v>64</v>
      </c>
      <c r="B496">
        <v>2</v>
      </c>
      <c r="C496">
        <v>28.656930923461914</v>
      </c>
      <c r="D496">
        <v>28.678390502929688</v>
      </c>
      <c r="E496">
        <f t="shared" si="106"/>
        <v>28.667660713195801</v>
      </c>
      <c r="F496">
        <f t="shared" si="111"/>
        <v>-5.9653827122279068E-2</v>
      </c>
      <c r="G496">
        <f t="shared" si="107"/>
        <v>0.95949432117284361</v>
      </c>
      <c r="H496">
        <v>2</v>
      </c>
      <c r="I496">
        <v>20.797142028808594</v>
      </c>
      <c r="J496">
        <v>20.796459197998047</v>
      </c>
      <c r="K496">
        <f t="shared" si="108"/>
        <v>20.79680061340332</v>
      </c>
      <c r="L496">
        <f t="shared" si="112"/>
        <v>0.25385625021798219</v>
      </c>
      <c r="M496">
        <f t="shared" si="109"/>
        <v>1.1923900569568973</v>
      </c>
      <c r="N496">
        <f t="shared" si="110"/>
        <v>0.80468158516984978</v>
      </c>
      <c r="O496" t="s">
        <v>121</v>
      </c>
    </row>
    <row r="497" spans="1:15" x14ac:dyDescent="0.2">
      <c r="A497" t="s">
        <v>65</v>
      </c>
      <c r="B497">
        <v>2</v>
      </c>
      <c r="C497">
        <v>27.563671112060547</v>
      </c>
      <c r="D497">
        <v>27.582948684692383</v>
      </c>
      <c r="E497">
        <f t="shared" si="106"/>
        <v>27.573309898376465</v>
      </c>
      <c r="F497">
        <f t="shared" si="111"/>
        <v>1.0346969876970569</v>
      </c>
      <c r="G497">
        <f t="shared" si="107"/>
        <v>2.0486833115689249</v>
      </c>
      <c r="H497">
        <v>2</v>
      </c>
      <c r="I497">
        <v>20.513851165771484</v>
      </c>
      <c r="J497">
        <v>20.408124923706055</v>
      </c>
      <c r="K497">
        <f t="shared" si="108"/>
        <v>20.46098804473877</v>
      </c>
      <c r="L497">
        <f t="shared" si="112"/>
        <v>0.58966881888253297</v>
      </c>
      <c r="M497">
        <f t="shared" si="109"/>
        <v>1.5049012467529876</v>
      </c>
      <c r="N497">
        <f t="shared" si="110"/>
        <v>1.3613406966000028</v>
      </c>
      <c r="O497" t="s">
        <v>121</v>
      </c>
    </row>
    <row r="498" spans="1:15" x14ac:dyDescent="0.2">
      <c r="A498" t="s">
        <v>66</v>
      </c>
      <c r="B498">
        <v>2</v>
      </c>
      <c r="C498">
        <v>27.724178314208984</v>
      </c>
      <c r="D498">
        <v>27.72038459777832</v>
      </c>
      <c r="E498">
        <f t="shared" si="106"/>
        <v>27.722281455993652</v>
      </c>
      <c r="F498">
        <f t="shared" si="111"/>
        <v>0.88572543007986937</v>
      </c>
      <c r="G498">
        <f t="shared" si="107"/>
        <v>1.8476934632760331</v>
      </c>
      <c r="H498">
        <v>2</v>
      </c>
      <c r="I498">
        <v>20.929998397827148</v>
      </c>
      <c r="J498">
        <v>20.840208053588867</v>
      </c>
      <c r="K498">
        <f t="shared" si="108"/>
        <v>20.885103225708008</v>
      </c>
      <c r="L498">
        <f t="shared" si="112"/>
        <v>0.16555363791329469</v>
      </c>
      <c r="M498">
        <f t="shared" si="109"/>
        <v>1.1215964109450232</v>
      </c>
      <c r="N498">
        <f t="shared" si="110"/>
        <v>1.6473781881302763</v>
      </c>
      <c r="O498" t="s">
        <v>121</v>
      </c>
    </row>
    <row r="499" spans="1:15" x14ac:dyDescent="0.2">
      <c r="A499" t="s">
        <v>67</v>
      </c>
      <c r="B499">
        <v>2</v>
      </c>
      <c r="C499">
        <v>27.711198806762695</v>
      </c>
      <c r="D499">
        <v>27.937116622924805</v>
      </c>
      <c r="E499">
        <f t="shared" si="106"/>
        <v>27.82415771484375</v>
      </c>
      <c r="F499">
        <f t="shared" si="111"/>
        <v>0.78384917122977171</v>
      </c>
      <c r="G499">
        <f t="shared" si="107"/>
        <v>1.7217183675755794</v>
      </c>
      <c r="H499">
        <v>2</v>
      </c>
      <c r="I499">
        <v>20.344776153564453</v>
      </c>
      <c r="J499">
        <v>20.337118148803711</v>
      </c>
      <c r="K499">
        <f t="shared" si="108"/>
        <v>20.340947151184082</v>
      </c>
      <c r="L499">
        <f t="shared" si="112"/>
        <v>0.70970971243722047</v>
      </c>
      <c r="M499">
        <f t="shared" si="109"/>
        <v>1.6354750067998216</v>
      </c>
      <c r="N499">
        <f t="shared" si="110"/>
        <v>1.0527329127117098</v>
      </c>
      <c r="O499" t="s">
        <v>121</v>
      </c>
    </row>
    <row r="500" spans="1:15" x14ac:dyDescent="0.2">
      <c r="A500" t="s">
        <v>68</v>
      </c>
      <c r="B500">
        <v>2</v>
      </c>
      <c r="C500">
        <v>26.833711624145508</v>
      </c>
      <c r="D500">
        <v>26.954374313354492</v>
      </c>
      <c r="E500">
        <f t="shared" si="106"/>
        <v>26.89404296875</v>
      </c>
      <c r="F500">
        <f t="shared" si="111"/>
        <v>1.7139639173235217</v>
      </c>
      <c r="G500">
        <f t="shared" si="107"/>
        <v>3.2806095937285931</v>
      </c>
      <c r="H500">
        <v>2</v>
      </c>
      <c r="I500">
        <v>20.164117813110352</v>
      </c>
      <c r="J500">
        <v>20.203973770141602</v>
      </c>
      <c r="K500">
        <f t="shared" si="108"/>
        <v>20.184045791625977</v>
      </c>
      <c r="L500">
        <f t="shared" si="112"/>
        <v>0.86661107199532594</v>
      </c>
      <c r="M500">
        <f t="shared" si="109"/>
        <v>1.8233747114898613</v>
      </c>
      <c r="N500">
        <f t="shared" si="110"/>
        <v>1.7991966067402787</v>
      </c>
      <c r="O500" t="s">
        <v>121</v>
      </c>
    </row>
    <row r="501" spans="1:15" x14ac:dyDescent="0.2">
      <c r="A501" t="s">
        <v>71</v>
      </c>
      <c r="B501">
        <v>2</v>
      </c>
      <c r="C501">
        <v>30.650344848632812</v>
      </c>
      <c r="D501">
        <v>30.612972259521484</v>
      </c>
      <c r="E501">
        <f t="shared" si="106"/>
        <v>30.631658554077148</v>
      </c>
      <c r="F501">
        <f t="shared" si="111"/>
        <v>-2.0236516680036267</v>
      </c>
      <c r="G501">
        <f t="shared" si="107"/>
        <v>0.24593489117235529</v>
      </c>
      <c r="H501">
        <v>2</v>
      </c>
      <c r="I501">
        <v>21.027706146240234</v>
      </c>
      <c r="J501">
        <v>21.058208465576172</v>
      </c>
      <c r="K501">
        <f t="shared" si="108"/>
        <v>21.042957305908203</v>
      </c>
      <c r="L501">
        <f t="shared" si="112"/>
        <v>7.6995577130993809E-3</v>
      </c>
      <c r="M501">
        <f t="shared" si="109"/>
        <v>1.0053511934827328</v>
      </c>
      <c r="N501">
        <f t="shared" si="110"/>
        <v>0.24462585091324038</v>
      </c>
      <c r="O501" t="s">
        <v>46</v>
      </c>
    </row>
    <row r="502" spans="1:15" x14ac:dyDescent="0.2">
      <c r="A502" t="s">
        <v>72</v>
      </c>
      <c r="B502">
        <v>2</v>
      </c>
      <c r="C502">
        <v>30.480104446411133</v>
      </c>
      <c r="D502">
        <v>30.560598373413086</v>
      </c>
      <c r="E502">
        <f t="shared" si="106"/>
        <v>30.520351409912109</v>
      </c>
      <c r="F502">
        <f t="shared" si="111"/>
        <v>-1.9123445238385877</v>
      </c>
      <c r="G502">
        <f t="shared" si="107"/>
        <v>0.26566046977225649</v>
      </c>
      <c r="H502">
        <v>2</v>
      </c>
      <c r="I502">
        <v>20.909006118774414</v>
      </c>
      <c r="J502">
        <v>20.929306030273438</v>
      </c>
      <c r="K502">
        <f t="shared" si="108"/>
        <v>20.919156074523926</v>
      </c>
      <c r="L502">
        <f t="shared" si="112"/>
        <v>0.13150078909737672</v>
      </c>
      <c r="M502">
        <f t="shared" si="109"/>
        <v>1.0954326519910389</v>
      </c>
      <c r="N502">
        <f t="shared" si="110"/>
        <v>0.24251647902716497</v>
      </c>
      <c r="O502" t="s">
        <v>46</v>
      </c>
    </row>
    <row r="503" spans="1:15" x14ac:dyDescent="0.2">
      <c r="A503" t="s">
        <v>73</v>
      </c>
      <c r="B503">
        <v>2</v>
      </c>
      <c r="C503">
        <v>29.446493148803711</v>
      </c>
      <c r="D503">
        <v>30.102746963500977</v>
      </c>
      <c r="E503">
        <f t="shared" si="106"/>
        <v>29.774620056152344</v>
      </c>
      <c r="F503">
        <f t="shared" si="111"/>
        <v>-1.166613170078822</v>
      </c>
      <c r="G503">
        <f t="shared" si="107"/>
        <v>0.44546587708812807</v>
      </c>
      <c r="H503">
        <v>2</v>
      </c>
      <c r="I503">
        <v>20.951362609863281</v>
      </c>
      <c r="J503">
        <v>20.955005645751953</v>
      </c>
      <c r="K503">
        <f t="shared" si="108"/>
        <v>20.953184127807617</v>
      </c>
      <c r="L503">
        <f t="shared" si="112"/>
        <v>9.7472735813685318E-2</v>
      </c>
      <c r="M503">
        <f t="shared" si="109"/>
        <v>1.0698976096837627</v>
      </c>
      <c r="N503">
        <f t="shared" si="110"/>
        <v>0.41636309218393114</v>
      </c>
      <c r="O503" t="s">
        <v>46</v>
      </c>
    </row>
    <row r="504" spans="1:15" x14ac:dyDescent="0.2">
      <c r="A504" t="s">
        <v>74</v>
      </c>
      <c r="B504">
        <v>2</v>
      </c>
      <c r="C504">
        <v>29.978553771972656</v>
      </c>
      <c r="D504">
        <v>29.833957672119141</v>
      </c>
      <c r="E504">
        <f t="shared" si="106"/>
        <v>29.906255722045898</v>
      </c>
      <c r="F504">
        <f t="shared" si="111"/>
        <v>-1.2982488359723767</v>
      </c>
      <c r="G504">
        <f t="shared" si="107"/>
        <v>0.40661945931228727</v>
      </c>
      <c r="H504">
        <v>2</v>
      </c>
      <c r="I504">
        <v>21.14954948425293</v>
      </c>
      <c r="J504">
        <v>21.102624893188477</v>
      </c>
      <c r="K504">
        <f t="shared" si="108"/>
        <v>21.126087188720703</v>
      </c>
      <c r="L504">
        <f t="shared" si="112"/>
        <v>-7.5430325099400619E-2</v>
      </c>
      <c r="M504">
        <f t="shared" si="109"/>
        <v>0.9490589947112279</v>
      </c>
      <c r="N504">
        <f t="shared" si="110"/>
        <v>0.42844487179220109</v>
      </c>
      <c r="O504" t="s">
        <v>46</v>
      </c>
    </row>
    <row r="507" spans="1:15" x14ac:dyDescent="0.2">
      <c r="C507">
        <v>36.1748046875</v>
      </c>
      <c r="E507">
        <f>AVERAGE(E463:E469)</f>
        <v>28.608006886073522</v>
      </c>
      <c r="I507">
        <v>36.862117767333984</v>
      </c>
      <c r="K507">
        <f>AVERAGE(K463:K469)</f>
        <v>21.050656863621303</v>
      </c>
    </row>
    <row r="732" spans="23:25" x14ac:dyDescent="0.2">
      <c r="W732" t="s">
        <v>123</v>
      </c>
      <c r="X732" t="s">
        <v>123</v>
      </c>
      <c r="Y732" t="s">
        <v>123</v>
      </c>
    </row>
    <row r="733" spans="23:25" x14ac:dyDescent="0.2">
      <c r="W733" t="s">
        <v>123</v>
      </c>
      <c r="X733" t="s">
        <v>123</v>
      </c>
      <c r="Y733" t="s">
        <v>123</v>
      </c>
    </row>
    <row r="734" spans="23:25" x14ac:dyDescent="0.2">
      <c r="W734" t="s">
        <v>123</v>
      </c>
      <c r="X734" t="s">
        <v>123</v>
      </c>
      <c r="Y734" t="s">
        <v>123</v>
      </c>
    </row>
    <row r="735" spans="23:25" x14ac:dyDescent="0.2">
      <c r="W735" t="s">
        <v>123</v>
      </c>
      <c r="X735" t="s">
        <v>123</v>
      </c>
      <c r="Y735" t="s">
        <v>123</v>
      </c>
    </row>
    <row r="736" spans="23:25" x14ac:dyDescent="0.2">
      <c r="W736" t="s">
        <v>123</v>
      </c>
      <c r="X736" t="s">
        <v>123</v>
      </c>
      <c r="Y736" t="s">
        <v>123</v>
      </c>
    </row>
    <row r="737" spans="23:25" x14ac:dyDescent="0.2">
      <c r="W737" t="s">
        <v>123</v>
      </c>
      <c r="X737" t="s">
        <v>123</v>
      </c>
      <c r="Y737" t="s">
        <v>123</v>
      </c>
    </row>
    <row r="738" spans="23:25" x14ac:dyDescent="0.2">
      <c r="W738" t="s">
        <v>123</v>
      </c>
      <c r="X738" t="s">
        <v>123</v>
      </c>
      <c r="Y738" t="s">
        <v>123</v>
      </c>
    </row>
    <row r="739" spans="23:25" x14ac:dyDescent="0.2">
      <c r="W739" t="s">
        <v>123</v>
      </c>
      <c r="X739" t="s">
        <v>123</v>
      </c>
      <c r="Y739" t="s">
        <v>123</v>
      </c>
    </row>
    <row r="740" spans="23:25" x14ac:dyDescent="0.2">
      <c r="W740" t="s">
        <v>123</v>
      </c>
      <c r="X740" t="s">
        <v>123</v>
      </c>
      <c r="Y740" t="s">
        <v>123</v>
      </c>
    </row>
    <row r="741" spans="23:25" x14ac:dyDescent="0.2">
      <c r="W741" t="s">
        <v>123</v>
      </c>
      <c r="X741" t="s">
        <v>123</v>
      </c>
      <c r="Y741" t="s">
        <v>123</v>
      </c>
    </row>
    <row r="742" spans="23:25" x14ac:dyDescent="0.2">
      <c r="W742" t="s">
        <v>123</v>
      </c>
      <c r="X742" t="s">
        <v>123</v>
      </c>
      <c r="Y742" t="s">
        <v>123</v>
      </c>
    </row>
    <row r="743" spans="23:25" x14ac:dyDescent="0.2">
      <c r="W743" t="s">
        <v>123</v>
      </c>
      <c r="X743" t="s">
        <v>123</v>
      </c>
      <c r="Y743" t="s">
        <v>123</v>
      </c>
    </row>
    <row r="744" spans="23:25" x14ac:dyDescent="0.2">
      <c r="W744" t="s">
        <v>123</v>
      </c>
      <c r="X744" t="s">
        <v>123</v>
      </c>
      <c r="Y744" t="s">
        <v>123</v>
      </c>
    </row>
    <row r="745" spans="23:25" x14ac:dyDescent="0.2">
      <c r="W745" t="s">
        <v>123</v>
      </c>
      <c r="X745" t="s">
        <v>123</v>
      </c>
      <c r="Y745" t="s">
        <v>123</v>
      </c>
    </row>
    <row r="746" spans="23:25" x14ac:dyDescent="0.2">
      <c r="W746" t="s">
        <v>123</v>
      </c>
      <c r="X746" t="s">
        <v>123</v>
      </c>
      <c r="Y746" t="s">
        <v>123</v>
      </c>
    </row>
    <row r="747" spans="23:25" x14ac:dyDescent="0.2">
      <c r="W747" t="s">
        <v>123</v>
      </c>
      <c r="X747" t="s">
        <v>123</v>
      </c>
      <c r="Y747" t="s">
        <v>123</v>
      </c>
    </row>
    <row r="748" spans="23:25" x14ac:dyDescent="0.2">
      <c r="W748" t="s">
        <v>123</v>
      </c>
      <c r="X748" t="s">
        <v>123</v>
      </c>
      <c r="Y748" t="s">
        <v>123</v>
      </c>
    </row>
    <row r="749" spans="23:25" x14ac:dyDescent="0.2">
      <c r="W749" t="s">
        <v>123</v>
      </c>
      <c r="X749" t="s">
        <v>123</v>
      </c>
      <c r="Y749" t="s">
        <v>123</v>
      </c>
    </row>
    <row r="750" spans="23:25" x14ac:dyDescent="0.2">
      <c r="W750" t="s">
        <v>123</v>
      </c>
      <c r="X750" t="s">
        <v>123</v>
      </c>
      <c r="Y750" t="s">
        <v>123</v>
      </c>
    </row>
    <row r="751" spans="23:25" x14ac:dyDescent="0.2">
      <c r="W751" t="s">
        <v>123</v>
      </c>
      <c r="X751" t="s">
        <v>123</v>
      </c>
      <c r="Y751" t="s">
        <v>123</v>
      </c>
    </row>
    <row r="752" spans="23:25" x14ac:dyDescent="0.2">
      <c r="W752" t="s">
        <v>123</v>
      </c>
      <c r="X752" t="s">
        <v>123</v>
      </c>
      <c r="Y752" t="s">
        <v>123</v>
      </c>
    </row>
    <row r="753" spans="23:25" x14ac:dyDescent="0.2">
      <c r="W753" t="s">
        <v>123</v>
      </c>
      <c r="X753" t="s">
        <v>123</v>
      </c>
      <c r="Y753" t="s">
        <v>123</v>
      </c>
    </row>
    <row r="754" spans="23:25" x14ac:dyDescent="0.2">
      <c r="W754" t="s">
        <v>123</v>
      </c>
      <c r="X754" t="s">
        <v>123</v>
      </c>
      <c r="Y754" t="s">
        <v>123</v>
      </c>
    </row>
    <row r="755" spans="23:25" x14ac:dyDescent="0.2">
      <c r="W755" t="s">
        <v>123</v>
      </c>
      <c r="X755" t="s">
        <v>123</v>
      </c>
      <c r="Y755" t="s">
        <v>123</v>
      </c>
    </row>
    <row r="756" spans="23:25" x14ac:dyDescent="0.2">
      <c r="W756" t="s">
        <v>123</v>
      </c>
      <c r="X756" t="s">
        <v>123</v>
      </c>
      <c r="Y756" t="s">
        <v>123</v>
      </c>
    </row>
    <row r="757" spans="23:25" x14ac:dyDescent="0.2">
      <c r="W757" t="s">
        <v>123</v>
      </c>
      <c r="X757" t="s">
        <v>123</v>
      </c>
      <c r="Y757" t="s">
        <v>123</v>
      </c>
    </row>
    <row r="758" spans="23:25" x14ac:dyDescent="0.2">
      <c r="W758" t="s">
        <v>123</v>
      </c>
      <c r="X758" t="s">
        <v>123</v>
      </c>
      <c r="Y758" t="s">
        <v>123</v>
      </c>
    </row>
  </sheetData>
  <phoneticPr fontId="5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807 808</vt:lpstr>
      <vt:lpstr>'807 808'!Print_Area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2019-08-28T16:39:55Z</cp:lastPrinted>
  <dcterms:created xsi:type="dcterms:W3CDTF">2017-05-16T13:10:14Z</dcterms:created>
  <dcterms:modified xsi:type="dcterms:W3CDTF">2022-08-22T14:33:41Z</dcterms:modified>
</cp:coreProperties>
</file>