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1/"/>
    </mc:Choice>
  </mc:AlternateContent>
  <xr:revisionPtr revIDLastSave="0" documentId="13_ncr:1_{BCC54981-C0C5-524C-A7C5-E6FE9C3BCA21}" xr6:coauthVersionLast="36" xr6:coauthVersionMax="45" xr10:uidLastSave="{00000000-0000-0000-0000-000000000000}"/>
  <bookViews>
    <workbookView xWindow="0" yWindow="0" windowWidth="51200" windowHeight="28800" xr2:uid="{D3E7F3B1-E461-44B4-A64A-FFAFFD005176}"/>
  </bookViews>
  <sheets>
    <sheet name="809 Serum" sheetId="2" r:id="rId1"/>
  </sheets>
  <definedNames>
    <definedName name="_xlnm.Print_Area" localSheetId="0">'809 Serum'!$S$86:$AH$138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2" l="1"/>
  <c r="I59" i="2"/>
  <c r="D59" i="2"/>
  <c r="C59" i="2"/>
  <c r="D50" i="2"/>
  <c r="C50" i="2"/>
  <c r="J50" i="2"/>
  <c r="I50" i="2"/>
  <c r="J32" i="2"/>
  <c r="I32" i="2"/>
  <c r="D32" i="2"/>
  <c r="C32" i="2"/>
  <c r="C13" i="2"/>
  <c r="D13" i="2"/>
  <c r="C5" i="2"/>
  <c r="D5" i="2"/>
  <c r="I5" i="2"/>
  <c r="J5" i="2" l="1"/>
  <c r="J13" i="2"/>
  <c r="I13" i="2"/>
  <c r="J43" i="2" l="1"/>
  <c r="D43" i="2"/>
  <c r="I43" i="2"/>
  <c r="C43" i="2"/>
  <c r="C19" i="2"/>
  <c r="D19" i="2"/>
  <c r="I19" i="2"/>
  <c r="J19" i="2"/>
  <c r="C25" i="2"/>
  <c r="D25" i="2"/>
  <c r="I25" i="2"/>
  <c r="J25" i="2"/>
</calcChain>
</file>

<file path=xl/sharedStrings.xml><?xml version="1.0" encoding="utf-8"?>
<sst xmlns="http://schemas.openxmlformats.org/spreadsheetml/2006/main" count="18" uniqueCount="16">
  <si>
    <t>saturation</t>
    <phoneticPr fontId="0" type="noConversion"/>
  </si>
  <si>
    <t>Fe</t>
    <phoneticPr fontId="0" type="noConversion"/>
  </si>
  <si>
    <t>ID</t>
  </si>
  <si>
    <t>st</t>
    <phoneticPr fontId="0" type="noConversion"/>
  </si>
  <si>
    <t>mean</t>
    <phoneticPr fontId="0" type="noConversion"/>
  </si>
  <si>
    <t>WT ND PBS</t>
  </si>
  <si>
    <t>WT CID PBS</t>
  </si>
  <si>
    <t>HJV ND PBS</t>
  </si>
  <si>
    <t>HJV IDD PBS</t>
  </si>
  <si>
    <t>5 weeks of diet</t>
  </si>
  <si>
    <t>WT ND LPS</t>
  </si>
  <si>
    <t>WT CID LPS</t>
  </si>
  <si>
    <t>HJV ND LPS</t>
  </si>
  <si>
    <t>HJV IDD LPS</t>
  </si>
  <si>
    <t>LPS Injection 1mg/g</t>
  </si>
  <si>
    <t>808 Serum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</si>
</sst>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Arial"/>
      <family val="2"/>
    </font>
    <font>
      <i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Fill="1" applyBorder="1"/>
    <xf numFmtId="0" fontId="1" fillId="0" borderId="1" xfId="1" applyBorder="1"/>
    <xf numFmtId="0" fontId="1" fillId="0" borderId="2" xfId="1" applyBorder="1"/>
    <xf numFmtId="0" fontId="1" fillId="0" borderId="3" xfId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</cellXfs>
  <cellStyles count="2">
    <cellStyle name="Normal" xfId="0" builtinId="0"/>
    <cellStyle name="Normal 2" xfId="1" xr:uid="{3AE2EFD3-3A86-40B3-B010-A363585A8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36E2-B436-4121-9137-2696B8B76A49}">
  <dimension ref="A1:CO140"/>
  <sheetViews>
    <sheetView tabSelected="1" zoomScale="90" zoomScaleNormal="100" workbookViewId="0">
      <selection activeCell="P23" sqref="P23"/>
    </sheetView>
  </sheetViews>
  <sheetFormatPr baseColWidth="10" defaultColWidth="13.33203125" defaultRowHeight="13" x14ac:dyDescent="0.15"/>
  <cols>
    <col min="1" max="1" width="22.5" style="1" bestFit="1" customWidth="1"/>
    <col min="2" max="2" width="13.33203125" style="1"/>
    <col min="3" max="3" width="15.83203125" style="1" bestFit="1" customWidth="1"/>
    <col min="4" max="13" width="13.33203125" style="1"/>
    <col min="14" max="15" width="15.1640625" style="1" bestFit="1" customWidth="1"/>
    <col min="16" max="19" width="13.33203125" style="1"/>
    <col min="20" max="20" width="17.83203125" style="1" bestFit="1" customWidth="1"/>
    <col min="21" max="21" width="17.5" style="1" bestFit="1" customWidth="1"/>
    <col min="22" max="22" width="18.83203125" style="1" bestFit="1" customWidth="1"/>
    <col min="23" max="24" width="13.33203125" style="1"/>
    <col min="25" max="25" width="14.83203125" style="1" bestFit="1" customWidth="1"/>
    <col min="26" max="26" width="13.33203125" style="1"/>
    <col min="27" max="27" width="17.5" style="1" bestFit="1" customWidth="1"/>
    <col min="28" max="28" width="15.1640625" style="1" bestFit="1" customWidth="1"/>
    <col min="29" max="29" width="13.33203125" style="1"/>
    <col min="30" max="31" width="17.83203125" style="1" bestFit="1" customWidth="1"/>
    <col min="32" max="32" width="13.33203125" style="1"/>
    <col min="33" max="35" width="14.83203125" style="1" bestFit="1" customWidth="1"/>
    <col min="36" max="36" width="13.33203125" style="1"/>
    <col min="37" max="37" width="14.83203125" style="1" bestFit="1" customWidth="1"/>
    <col min="38" max="38" width="17.83203125" style="1" bestFit="1" customWidth="1"/>
    <col min="39" max="39" width="14.83203125" style="1" bestFit="1" customWidth="1"/>
    <col min="40" max="16384" width="13.33203125" style="1"/>
  </cols>
  <sheetData>
    <row r="1" spans="1:93" ht="14" thickBot="1" x14ac:dyDescent="0.2">
      <c r="A1" s="11" t="s">
        <v>15</v>
      </c>
      <c r="B1" s="10"/>
      <c r="C1" s="2" t="s">
        <v>9</v>
      </c>
      <c r="D1" s="2"/>
    </row>
    <row r="2" spans="1:93" ht="16" x14ac:dyDescent="0.2">
      <c r="A2" s="1" t="s">
        <v>14</v>
      </c>
      <c r="AA2"/>
      <c r="AB2"/>
      <c r="AC2" s="12"/>
      <c r="AD2" s="12"/>
      <c r="AE2" s="12"/>
      <c r="AF2" s="12"/>
      <c r="AG2" s="12"/>
      <c r="AH2" s="12"/>
      <c r="AI2" s="12"/>
    </row>
    <row r="3" spans="1:93" ht="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/>
      <c r="AB3"/>
      <c r="AN3" s="2"/>
    </row>
    <row r="4" spans="1:93" ht="15" x14ac:dyDescent="0.2">
      <c r="A4" s="4"/>
      <c r="B4" s="9" t="s">
        <v>1</v>
      </c>
      <c r="C4" s="9" t="s">
        <v>4</v>
      </c>
      <c r="D4" s="9" t="s">
        <v>3</v>
      </c>
      <c r="E4" s="9"/>
      <c r="F4" s="9"/>
      <c r="G4" s="9"/>
      <c r="H4" s="9" t="s">
        <v>0</v>
      </c>
      <c r="I4" s="9" t="s">
        <v>4</v>
      </c>
      <c r="J4" s="9" t="s">
        <v>3</v>
      </c>
      <c r="K4" s="9"/>
      <c r="L4" s="9"/>
      <c r="M4" s="9"/>
      <c r="N4" s="9" t="s">
        <v>2</v>
      </c>
      <c r="X4"/>
      <c r="Y4"/>
    </row>
    <row r="5" spans="1:93" ht="16" x14ac:dyDescent="0.2">
      <c r="A5" s="7" t="s">
        <v>5</v>
      </c>
      <c r="B5" s="12">
        <v>36</v>
      </c>
      <c r="C5" s="7">
        <f>AVERAGE(B5:B12)</f>
        <v>36.375</v>
      </c>
      <c r="D5" s="7">
        <f>STDEV(B5:B12)</f>
        <v>4.8971566094155961</v>
      </c>
      <c r="E5" s="7"/>
      <c r="F5" s="7"/>
      <c r="G5" s="7"/>
      <c r="H5" s="12">
        <v>51</v>
      </c>
      <c r="I5" s="7">
        <f>AVERAGE(H5:H12)</f>
        <v>54.5</v>
      </c>
      <c r="J5" s="7">
        <f>STDEV(H5:H12)</f>
        <v>5.9761430466719681</v>
      </c>
      <c r="K5" s="7"/>
      <c r="L5" s="7"/>
      <c r="M5" s="7"/>
      <c r="N5"/>
    </row>
    <row r="6" spans="1:93" ht="16" x14ac:dyDescent="0.2">
      <c r="A6" s="7"/>
      <c r="B6" s="12">
        <v>40</v>
      </c>
      <c r="C6" s="7"/>
      <c r="D6" s="7"/>
      <c r="E6" s="7"/>
      <c r="F6" s="7"/>
      <c r="G6" s="7"/>
      <c r="H6" s="12">
        <v>56</v>
      </c>
      <c r="I6" s="7"/>
      <c r="J6" s="7"/>
      <c r="K6" s="7"/>
      <c r="L6" s="7"/>
      <c r="M6" s="7"/>
      <c r="N6"/>
    </row>
    <row r="7" spans="1:93" ht="16" x14ac:dyDescent="0.2">
      <c r="A7" s="7"/>
      <c r="B7" s="12">
        <v>40</v>
      </c>
      <c r="C7" s="7"/>
      <c r="D7" s="7"/>
      <c r="E7" s="7"/>
      <c r="F7" s="7"/>
      <c r="G7" s="7"/>
      <c r="H7" s="12">
        <v>52</v>
      </c>
      <c r="I7" s="7"/>
      <c r="J7" s="7"/>
      <c r="K7" s="7"/>
      <c r="L7" s="7"/>
      <c r="M7" s="7"/>
      <c r="N7"/>
    </row>
    <row r="8" spans="1:93" ht="16" x14ac:dyDescent="0.2">
      <c r="A8" s="7"/>
      <c r="B8" s="12">
        <v>35</v>
      </c>
      <c r="C8" s="7"/>
      <c r="D8" s="7"/>
      <c r="E8" s="7"/>
      <c r="F8" s="7"/>
      <c r="G8" s="7"/>
      <c r="H8" s="12">
        <v>54</v>
      </c>
      <c r="I8" s="7"/>
      <c r="J8" s="7"/>
      <c r="K8" s="7"/>
      <c r="L8" s="7"/>
      <c r="M8" s="7"/>
      <c r="N8"/>
    </row>
    <row r="9" spans="1:93" ht="16" x14ac:dyDescent="0.2">
      <c r="A9" s="7"/>
      <c r="B9" s="12">
        <v>44</v>
      </c>
      <c r="C9" s="7"/>
      <c r="D9" s="7"/>
      <c r="E9" s="7"/>
      <c r="F9" s="7"/>
      <c r="G9" s="7"/>
      <c r="H9" s="12">
        <v>67</v>
      </c>
      <c r="I9" s="7"/>
      <c r="J9" s="7"/>
      <c r="K9" s="7"/>
      <c r="L9" s="7"/>
      <c r="M9" s="7"/>
      <c r="N9"/>
    </row>
    <row r="10" spans="1:93" ht="16" x14ac:dyDescent="0.2">
      <c r="A10" s="7"/>
      <c r="B10" s="12">
        <v>30</v>
      </c>
      <c r="C10" s="7"/>
      <c r="D10" s="7"/>
      <c r="E10" s="7"/>
      <c r="F10" s="7"/>
      <c r="G10" s="7"/>
      <c r="H10" s="12">
        <v>49</v>
      </c>
      <c r="I10" s="7"/>
      <c r="J10" s="7"/>
      <c r="K10" s="7"/>
      <c r="L10" s="7"/>
      <c r="M10" s="7"/>
      <c r="N10"/>
      <c r="O10" s="14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</row>
    <row r="11" spans="1:93" ht="16" x14ac:dyDescent="0.2">
      <c r="A11" s="7"/>
      <c r="B11" s="12">
        <v>30</v>
      </c>
      <c r="C11" s="7"/>
      <c r="D11" s="7"/>
      <c r="E11" s="7"/>
      <c r="F11" s="7"/>
      <c r="G11" s="7"/>
      <c r="H11" s="12">
        <v>49</v>
      </c>
      <c r="I11" s="7"/>
      <c r="J11" s="7"/>
      <c r="K11" s="7"/>
      <c r="L11" s="7"/>
      <c r="M11" s="7"/>
      <c r="N11"/>
      <c r="O11" s="14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3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3"/>
      <c r="BH11" s="13"/>
      <c r="BI11" s="13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</row>
    <row r="12" spans="1:93" ht="16" x14ac:dyDescent="0.2">
      <c r="A12" s="7"/>
      <c r="B12" s="12">
        <v>36</v>
      </c>
      <c r="C12" s="7"/>
      <c r="D12" s="7"/>
      <c r="E12" s="7"/>
      <c r="F12" s="7"/>
      <c r="G12" s="7"/>
      <c r="H12" s="12">
        <v>58</v>
      </c>
      <c r="I12" s="7"/>
      <c r="J12" s="7"/>
      <c r="K12" s="7"/>
      <c r="L12" s="7"/>
      <c r="M12" s="7"/>
      <c r="N12"/>
    </row>
    <row r="13" spans="1:93" ht="16" x14ac:dyDescent="0.2">
      <c r="A13" s="8" t="s">
        <v>10</v>
      </c>
      <c r="B13" s="12">
        <v>14</v>
      </c>
      <c r="C13" s="8">
        <f>AVERAGE(B13:B18)</f>
        <v>15.583333333333334</v>
      </c>
      <c r="D13" s="8">
        <f>STDEV(B13:B18)</f>
        <v>2.5771431211065194</v>
      </c>
      <c r="E13" s="8"/>
      <c r="F13" s="8"/>
      <c r="G13" s="8"/>
      <c r="H13" s="12">
        <v>23</v>
      </c>
      <c r="I13" s="8">
        <f>AVERAGE(H13:H18)</f>
        <v>24.666666666666668</v>
      </c>
      <c r="J13" s="8">
        <f>STDEV(H13:H18)</f>
        <v>3.1411250638372707</v>
      </c>
      <c r="K13" s="8"/>
      <c r="L13" s="8"/>
      <c r="M13" s="8"/>
      <c r="N13"/>
    </row>
    <row r="14" spans="1:93" ht="16" x14ac:dyDescent="0.2">
      <c r="A14" s="7"/>
      <c r="B14" s="12">
        <v>14</v>
      </c>
      <c r="C14" s="7"/>
      <c r="D14" s="7"/>
      <c r="E14" s="7"/>
      <c r="F14" s="7"/>
      <c r="G14" s="7"/>
      <c r="H14" s="12">
        <v>23</v>
      </c>
      <c r="I14" s="7"/>
      <c r="J14" s="7"/>
      <c r="K14" s="7"/>
      <c r="L14" s="7"/>
      <c r="M14" s="7"/>
      <c r="N14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3"/>
      <c r="AX14" s="12"/>
      <c r="AY14" s="12"/>
      <c r="AZ14" s="12"/>
      <c r="BA14" s="12"/>
      <c r="BB14" s="12"/>
    </row>
    <row r="15" spans="1:93" ht="16" x14ac:dyDescent="0.2">
      <c r="A15" s="7"/>
      <c r="B15" s="12">
        <v>19.5</v>
      </c>
      <c r="C15" s="7"/>
      <c r="D15" s="7"/>
      <c r="E15" s="7"/>
      <c r="F15" s="7"/>
      <c r="G15" s="7"/>
      <c r="H15" s="12">
        <v>28</v>
      </c>
      <c r="I15" s="7"/>
      <c r="J15" s="7"/>
      <c r="K15" s="7"/>
      <c r="L15" s="7"/>
      <c r="M15" s="7"/>
      <c r="N15"/>
      <c r="P15" s="12"/>
      <c r="Q15" s="12"/>
      <c r="R15" s="12"/>
      <c r="S15" s="12"/>
      <c r="T15" s="13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3"/>
      <c r="AU15" s="13"/>
      <c r="AV15" s="13"/>
      <c r="AW15" s="12"/>
      <c r="AX15" s="12"/>
      <c r="AY15" s="12"/>
      <c r="AZ15" s="12"/>
      <c r="BA15" s="12"/>
      <c r="BB15" s="12"/>
    </row>
    <row r="16" spans="1:93" ht="16" x14ac:dyDescent="0.2">
      <c r="A16" s="7"/>
      <c r="B16" s="12">
        <v>13</v>
      </c>
      <c r="C16" s="7"/>
      <c r="D16" s="7"/>
      <c r="E16" s="7"/>
      <c r="F16" s="7"/>
      <c r="G16" s="7"/>
      <c r="H16" s="12">
        <v>21</v>
      </c>
      <c r="I16" s="7"/>
      <c r="J16" s="7"/>
      <c r="K16" s="7"/>
      <c r="L16" s="7"/>
      <c r="M16" s="7"/>
      <c r="N16"/>
    </row>
    <row r="17" spans="1:14" ht="16" x14ac:dyDescent="0.2">
      <c r="A17" s="7"/>
      <c r="B17" s="12">
        <v>18</v>
      </c>
      <c r="C17" s="7"/>
      <c r="D17" s="7"/>
      <c r="E17" s="7"/>
      <c r="F17" s="7"/>
      <c r="G17" s="7"/>
      <c r="H17" s="12">
        <v>29</v>
      </c>
      <c r="I17" s="7"/>
      <c r="J17" s="7"/>
      <c r="K17" s="7"/>
      <c r="L17" s="7"/>
      <c r="M17" s="7"/>
      <c r="N17"/>
    </row>
    <row r="18" spans="1:14" ht="16" x14ac:dyDescent="0.2">
      <c r="A18" s="7"/>
      <c r="B18" s="12">
        <v>15</v>
      </c>
      <c r="C18" s="7"/>
      <c r="D18" s="7"/>
      <c r="E18" s="7"/>
      <c r="F18" s="7"/>
      <c r="G18" s="7"/>
      <c r="H18" s="12">
        <v>24</v>
      </c>
      <c r="I18" s="7"/>
      <c r="J18" s="7"/>
      <c r="K18" s="7"/>
      <c r="L18" s="7"/>
      <c r="M18" s="7"/>
      <c r="N18"/>
    </row>
    <row r="19" spans="1:14" ht="16" x14ac:dyDescent="0.2">
      <c r="A19" s="8" t="s">
        <v>6</v>
      </c>
      <c r="B19" s="12">
        <v>53</v>
      </c>
      <c r="C19" s="8">
        <f>AVERAGE(B19:B24)</f>
        <v>51.166666666666664</v>
      </c>
      <c r="D19" s="8">
        <f>STDEV(B19:B24)</f>
        <v>6.7057189522576017</v>
      </c>
      <c r="E19" s="8"/>
      <c r="F19" s="8"/>
      <c r="G19" s="8"/>
      <c r="H19" s="12">
        <v>85</v>
      </c>
      <c r="I19" s="8">
        <f>AVERAGE(H19:H24)</f>
        <v>88.833333333333329</v>
      </c>
      <c r="J19" s="8">
        <f>STDEV(H19:H24)</f>
        <v>3.3115957885386109</v>
      </c>
      <c r="K19" s="8"/>
      <c r="L19" s="8"/>
      <c r="M19" s="8"/>
      <c r="N19"/>
    </row>
    <row r="20" spans="1:14" ht="16" x14ac:dyDescent="0.2">
      <c r="A20" s="7"/>
      <c r="B20" s="12">
        <v>63</v>
      </c>
      <c r="C20" s="7"/>
      <c r="D20" s="7"/>
      <c r="E20" s="7"/>
      <c r="F20" s="7"/>
      <c r="G20" s="7"/>
      <c r="H20" s="12">
        <v>86</v>
      </c>
      <c r="I20" s="7"/>
      <c r="J20" s="7"/>
      <c r="K20" s="7"/>
      <c r="L20" s="7"/>
      <c r="M20" s="7"/>
      <c r="N20"/>
    </row>
    <row r="21" spans="1:14" ht="16" x14ac:dyDescent="0.2">
      <c r="A21" s="7"/>
      <c r="B21" s="12">
        <v>49</v>
      </c>
      <c r="C21" s="7"/>
      <c r="D21" s="7"/>
      <c r="E21" s="7"/>
      <c r="F21" s="7"/>
      <c r="G21" s="7"/>
      <c r="H21" s="12">
        <v>91</v>
      </c>
      <c r="I21" s="7"/>
      <c r="J21" s="7"/>
      <c r="K21" s="7"/>
      <c r="L21" s="7"/>
      <c r="M21" s="7"/>
      <c r="N21"/>
    </row>
    <row r="22" spans="1:14" ht="16" x14ac:dyDescent="0.2">
      <c r="A22" s="7"/>
      <c r="B22" s="12">
        <v>51</v>
      </c>
      <c r="C22" s="7"/>
      <c r="D22" s="7"/>
      <c r="E22" s="7"/>
      <c r="F22" s="7"/>
      <c r="G22" s="7"/>
      <c r="H22" s="12">
        <v>89</v>
      </c>
      <c r="I22" s="7"/>
      <c r="J22" s="7"/>
      <c r="K22" s="7"/>
      <c r="L22" s="7"/>
      <c r="M22" s="7"/>
      <c r="N22"/>
    </row>
    <row r="23" spans="1:14" ht="16" x14ac:dyDescent="0.2">
      <c r="A23" s="7"/>
      <c r="B23" s="12">
        <v>48</v>
      </c>
      <c r="C23" s="7"/>
      <c r="D23" s="7"/>
      <c r="E23" s="7"/>
      <c r="F23" s="7"/>
      <c r="G23" s="7"/>
      <c r="H23" s="12">
        <v>94</v>
      </c>
      <c r="I23" s="7"/>
      <c r="J23" s="7"/>
      <c r="K23" s="7"/>
      <c r="L23" s="7"/>
      <c r="M23" s="7"/>
      <c r="N23"/>
    </row>
    <row r="24" spans="1:14" ht="16" x14ac:dyDescent="0.2">
      <c r="A24" s="7"/>
      <c r="B24" s="12">
        <v>43</v>
      </c>
      <c r="C24" s="7"/>
      <c r="D24" s="7"/>
      <c r="E24" s="6"/>
      <c r="F24" s="7"/>
      <c r="G24" s="7"/>
      <c r="H24" s="12">
        <v>88</v>
      </c>
      <c r="I24" s="7"/>
      <c r="J24" s="7"/>
      <c r="K24" s="6"/>
      <c r="L24" s="7"/>
      <c r="M24" s="7"/>
      <c r="N24"/>
    </row>
    <row r="25" spans="1:14" ht="16" x14ac:dyDescent="0.2">
      <c r="A25" s="8" t="s">
        <v>11</v>
      </c>
      <c r="B25" s="12">
        <v>51</v>
      </c>
      <c r="C25" s="8">
        <f>AVERAGE(B25:B31)</f>
        <v>41.2</v>
      </c>
      <c r="D25" s="8">
        <f>STDEV(B25:B31)</f>
        <v>7.0851958335673277</v>
      </c>
      <c r="E25" s="8"/>
      <c r="F25" s="8"/>
      <c r="G25" s="8"/>
      <c r="H25" s="12">
        <v>74</v>
      </c>
      <c r="I25" s="8">
        <f>AVERAGE(H25:H31)</f>
        <v>70.2</v>
      </c>
      <c r="J25" s="8">
        <f>STDEV(H25:H31)</f>
        <v>8.9274856482662468</v>
      </c>
      <c r="K25" s="8"/>
      <c r="L25" s="8"/>
      <c r="M25" s="8"/>
      <c r="N25"/>
    </row>
    <row r="26" spans="1:14" ht="16" x14ac:dyDescent="0.2">
      <c r="A26" s="7"/>
      <c r="B26" s="12">
        <v>46</v>
      </c>
      <c r="C26" s="7"/>
      <c r="D26" s="7"/>
      <c r="E26" s="6"/>
      <c r="F26" s="7"/>
      <c r="G26" s="7"/>
      <c r="H26" s="12">
        <v>84</v>
      </c>
      <c r="I26" s="7"/>
      <c r="J26" s="7"/>
      <c r="K26" s="6"/>
      <c r="L26" s="7"/>
      <c r="M26" s="7"/>
      <c r="N26"/>
    </row>
    <row r="27" spans="1:14" ht="16" x14ac:dyDescent="0.2">
      <c r="A27" s="7"/>
      <c r="B27" s="12">
        <v>35</v>
      </c>
      <c r="C27" s="7"/>
      <c r="D27" s="7"/>
      <c r="E27" s="6"/>
      <c r="F27" s="7"/>
      <c r="G27" s="7"/>
      <c r="H27" s="12">
        <v>67</v>
      </c>
      <c r="I27" s="7"/>
      <c r="J27" s="7"/>
      <c r="K27" s="6"/>
      <c r="L27" s="7"/>
      <c r="M27" s="7"/>
      <c r="N27"/>
    </row>
    <row r="28" spans="1:14" ht="16" x14ac:dyDescent="0.2">
      <c r="A28" s="7"/>
      <c r="B28" s="12">
        <v>39</v>
      </c>
      <c r="C28" s="7"/>
      <c r="D28" s="7"/>
      <c r="E28" s="6"/>
      <c r="F28" s="7"/>
      <c r="G28" s="7"/>
      <c r="H28" s="12">
        <v>63</v>
      </c>
      <c r="I28" s="7"/>
      <c r="J28" s="7"/>
      <c r="K28" s="6"/>
      <c r="L28" s="7"/>
      <c r="M28" s="7"/>
      <c r="N28"/>
    </row>
    <row r="29" spans="1:14" ht="16" x14ac:dyDescent="0.2">
      <c r="A29" s="7"/>
      <c r="B29" s="13"/>
      <c r="C29" s="7"/>
      <c r="D29" s="7"/>
      <c r="E29" s="6"/>
      <c r="F29" s="7"/>
      <c r="G29" s="7"/>
      <c r="H29" s="13"/>
      <c r="I29" s="7"/>
      <c r="J29" s="7"/>
      <c r="K29" s="6"/>
      <c r="L29" s="7"/>
      <c r="M29" s="7"/>
      <c r="N29"/>
    </row>
    <row r="30" spans="1:14" ht="16" x14ac:dyDescent="0.2">
      <c r="A30" s="7"/>
      <c r="B30" s="12">
        <v>35</v>
      </c>
      <c r="C30" s="7"/>
      <c r="D30" s="7"/>
      <c r="E30" s="6"/>
      <c r="F30" s="7"/>
      <c r="G30" s="7"/>
      <c r="H30" s="12">
        <v>63</v>
      </c>
      <c r="I30" s="7"/>
      <c r="J30" s="7"/>
      <c r="K30" s="6"/>
      <c r="L30" s="7"/>
      <c r="M30" s="7"/>
      <c r="N30"/>
    </row>
    <row r="31" spans="1:14" ht="15" x14ac:dyDescent="0.2">
      <c r="A31" s="7"/>
      <c r="B31" s="6"/>
      <c r="C31" s="7"/>
      <c r="D31" s="7"/>
      <c r="E31" s="6"/>
      <c r="F31" s="7"/>
      <c r="G31" s="7"/>
      <c r="H31" s="6"/>
      <c r="I31" s="7"/>
      <c r="J31" s="7"/>
      <c r="K31" s="6"/>
      <c r="L31" s="7"/>
      <c r="M31" s="7"/>
      <c r="N31"/>
    </row>
    <row r="32" spans="1:14" ht="16" x14ac:dyDescent="0.2">
      <c r="A32" s="8" t="s">
        <v>7</v>
      </c>
      <c r="B32" s="12">
        <v>58</v>
      </c>
      <c r="C32" s="8">
        <f>AVERAGE(B32:B42)</f>
        <v>57.1</v>
      </c>
      <c r="D32" s="8">
        <f>STDEV(B32:B42)</f>
        <v>2.2827858224351907</v>
      </c>
      <c r="E32" s="8"/>
      <c r="F32" s="8"/>
      <c r="G32" s="8"/>
      <c r="H32" s="12">
        <v>84</v>
      </c>
      <c r="I32" s="8">
        <f>AVERAGE(H32:H42)</f>
        <v>87.1</v>
      </c>
      <c r="J32" s="8">
        <f>STDEV(H32:H42)</f>
        <v>5.1305187088853126</v>
      </c>
      <c r="K32" s="8"/>
      <c r="L32" s="8"/>
      <c r="M32" s="8"/>
      <c r="N32"/>
    </row>
    <row r="33" spans="1:28" ht="16" x14ac:dyDescent="0.2">
      <c r="A33" s="7"/>
      <c r="B33" s="12">
        <v>60</v>
      </c>
      <c r="C33" s="7"/>
      <c r="D33" s="7"/>
      <c r="E33" s="7"/>
      <c r="F33" s="7"/>
      <c r="G33" s="7"/>
      <c r="H33" s="12">
        <v>86</v>
      </c>
      <c r="I33" s="7"/>
      <c r="J33" s="7"/>
      <c r="K33" s="7"/>
      <c r="L33" s="7"/>
      <c r="M33" s="7"/>
      <c r="N33"/>
    </row>
    <row r="34" spans="1:28" ht="16" x14ac:dyDescent="0.2">
      <c r="A34" s="7"/>
      <c r="B34" s="12">
        <v>54</v>
      </c>
      <c r="C34" s="7"/>
      <c r="D34" s="7"/>
      <c r="E34" s="7"/>
      <c r="F34" s="7"/>
      <c r="G34" s="7"/>
      <c r="H34" s="12">
        <v>89</v>
      </c>
      <c r="I34" s="7"/>
      <c r="J34" s="7"/>
      <c r="K34" s="7"/>
      <c r="L34" s="7"/>
      <c r="M34" s="7"/>
      <c r="N34"/>
    </row>
    <row r="35" spans="1:28" ht="16" x14ac:dyDescent="0.2">
      <c r="A35" s="7"/>
      <c r="B35" s="12">
        <v>61</v>
      </c>
      <c r="C35" s="7"/>
      <c r="D35" s="7"/>
      <c r="E35" s="7"/>
      <c r="F35" s="7"/>
      <c r="G35" s="7"/>
      <c r="H35" s="12">
        <v>87</v>
      </c>
      <c r="I35" s="7"/>
      <c r="J35" s="7"/>
      <c r="K35" s="7"/>
      <c r="L35" s="7"/>
      <c r="M35" s="7"/>
      <c r="N35"/>
    </row>
    <row r="36" spans="1:28" ht="16" x14ac:dyDescent="0.2">
      <c r="A36" s="7"/>
      <c r="B36" s="12">
        <v>57</v>
      </c>
      <c r="C36" s="7"/>
      <c r="D36" s="7"/>
      <c r="E36" s="7"/>
      <c r="F36" s="7"/>
      <c r="G36" s="7"/>
      <c r="H36" s="12">
        <v>80</v>
      </c>
      <c r="I36" s="7"/>
      <c r="J36" s="7"/>
      <c r="K36" s="7"/>
      <c r="L36" s="7"/>
      <c r="M36" s="7"/>
      <c r="N36"/>
    </row>
    <row r="37" spans="1:28" ht="16" x14ac:dyDescent="0.2">
      <c r="A37" s="7"/>
      <c r="B37" s="12">
        <v>57</v>
      </c>
      <c r="C37" s="7"/>
      <c r="D37" s="7"/>
      <c r="E37" s="7"/>
      <c r="F37" s="7"/>
      <c r="G37" s="7"/>
      <c r="H37" s="12">
        <v>79</v>
      </c>
      <c r="I37" s="7"/>
      <c r="J37" s="7"/>
      <c r="K37" s="7"/>
      <c r="L37" s="7"/>
      <c r="M37" s="7"/>
      <c r="N37"/>
    </row>
    <row r="38" spans="1:28" ht="16" x14ac:dyDescent="0.2">
      <c r="A38" s="7"/>
      <c r="B38" s="12">
        <v>54</v>
      </c>
      <c r="C38" s="7"/>
      <c r="D38" s="7"/>
      <c r="E38" s="7"/>
      <c r="F38" s="7"/>
      <c r="G38" s="7"/>
      <c r="H38" s="12">
        <v>87</v>
      </c>
      <c r="I38" s="7"/>
      <c r="J38" s="7"/>
      <c r="K38" s="7"/>
      <c r="L38" s="7"/>
      <c r="M38" s="7"/>
      <c r="N38"/>
    </row>
    <row r="39" spans="1:28" ht="16" x14ac:dyDescent="0.2">
      <c r="A39" s="7"/>
      <c r="B39" s="12"/>
      <c r="C39" s="7"/>
      <c r="D39" s="7"/>
      <c r="E39" s="7"/>
      <c r="F39" s="7"/>
      <c r="G39" s="7"/>
      <c r="H39" s="12"/>
      <c r="I39" s="7"/>
      <c r="J39" s="7"/>
      <c r="K39" s="7"/>
      <c r="L39" s="7"/>
      <c r="M39" s="7"/>
      <c r="N39"/>
    </row>
    <row r="40" spans="1:28" ht="16" x14ac:dyDescent="0.2">
      <c r="A40" s="7"/>
      <c r="B40" s="12">
        <v>56</v>
      </c>
      <c r="C40" s="7"/>
      <c r="D40" s="7"/>
      <c r="E40" s="7"/>
      <c r="F40" s="7"/>
      <c r="G40" s="7"/>
      <c r="H40" s="12">
        <v>93</v>
      </c>
      <c r="I40" s="7"/>
      <c r="J40" s="7"/>
      <c r="K40" s="7"/>
      <c r="L40" s="7"/>
      <c r="M40" s="7"/>
      <c r="N40"/>
    </row>
    <row r="41" spans="1:28" ht="16" x14ac:dyDescent="0.2">
      <c r="A41" s="7"/>
      <c r="B41" s="12">
        <v>58</v>
      </c>
      <c r="C41" s="7"/>
      <c r="D41" s="7"/>
      <c r="E41" s="7"/>
      <c r="F41" s="7"/>
      <c r="G41" s="7"/>
      <c r="H41" s="12">
        <v>94</v>
      </c>
      <c r="I41" s="7"/>
      <c r="J41" s="7"/>
      <c r="K41" s="7"/>
      <c r="L41" s="7"/>
      <c r="M41" s="7"/>
      <c r="N41"/>
    </row>
    <row r="42" spans="1:28" ht="16" x14ac:dyDescent="0.2">
      <c r="A42" s="7"/>
      <c r="B42" s="12">
        <v>56</v>
      </c>
      <c r="C42" s="7"/>
      <c r="D42" s="7"/>
      <c r="E42" s="7"/>
      <c r="F42" s="7"/>
      <c r="G42" s="7"/>
      <c r="H42" s="12">
        <v>92</v>
      </c>
      <c r="I42" s="7"/>
      <c r="J42" s="7"/>
      <c r="K42" s="7"/>
      <c r="L42" s="7"/>
      <c r="M42" s="7"/>
      <c r="N42"/>
    </row>
    <row r="43" spans="1:28" ht="16" x14ac:dyDescent="0.2">
      <c r="A43" s="8" t="s">
        <v>12</v>
      </c>
      <c r="B43" s="12">
        <v>55</v>
      </c>
      <c r="C43" s="8">
        <f>AVERAGE(B43:B49)</f>
        <v>48.666666666666664</v>
      </c>
      <c r="D43" s="8">
        <f>STDEV(B43:B49)</f>
        <v>6.9185740341971327</v>
      </c>
      <c r="E43" s="8"/>
      <c r="F43" s="8"/>
      <c r="G43" s="8"/>
      <c r="H43" s="12">
        <v>71</v>
      </c>
      <c r="I43" s="8">
        <f>AVERAGE(H43:H49)</f>
        <v>74.666666666666671</v>
      </c>
      <c r="J43" s="8">
        <f>STDEV(H43:H49)</f>
        <v>11.183320914051745</v>
      </c>
      <c r="K43" s="8"/>
      <c r="L43" s="8"/>
      <c r="M43" s="8"/>
      <c r="N43"/>
    </row>
    <row r="44" spans="1:28" ht="16" x14ac:dyDescent="0.2">
      <c r="A44" s="7"/>
      <c r="B44" s="12">
        <v>56</v>
      </c>
      <c r="C44" s="7"/>
      <c r="D44" s="7"/>
      <c r="E44" s="7"/>
      <c r="F44" s="7"/>
      <c r="G44" s="7"/>
      <c r="H44" s="12">
        <v>90</v>
      </c>
      <c r="I44" s="7"/>
      <c r="J44" s="7"/>
      <c r="K44" s="7"/>
      <c r="L44" s="7"/>
      <c r="M44" s="7"/>
      <c r="N44"/>
    </row>
    <row r="45" spans="1:28" ht="16" x14ac:dyDescent="0.2">
      <c r="A45" s="7"/>
      <c r="B45" s="12">
        <v>41</v>
      </c>
      <c r="C45" s="7"/>
      <c r="D45" s="7"/>
      <c r="E45" s="7"/>
      <c r="F45" s="7"/>
      <c r="G45" s="7"/>
      <c r="H45" s="12">
        <v>62</v>
      </c>
      <c r="I45" s="7"/>
      <c r="J45" s="7"/>
      <c r="K45" s="7"/>
      <c r="L45" s="7"/>
      <c r="M45" s="7"/>
      <c r="N45"/>
      <c r="P45" s="12"/>
      <c r="Q45" s="12"/>
      <c r="R45" s="12"/>
      <c r="S45" s="12"/>
      <c r="T45" s="13"/>
      <c r="U45" s="13"/>
      <c r="V45" s="13"/>
      <c r="W45" s="12"/>
      <c r="X45" s="12"/>
      <c r="Y45" s="12"/>
      <c r="Z45" s="12"/>
      <c r="AA45" s="12"/>
      <c r="AB45" s="12"/>
    </row>
    <row r="46" spans="1:28" ht="16" x14ac:dyDescent="0.2">
      <c r="A46" s="7"/>
      <c r="B46" s="12">
        <v>48</v>
      </c>
      <c r="C46" s="7"/>
      <c r="D46" s="7"/>
      <c r="E46" s="7"/>
      <c r="F46" s="7"/>
      <c r="G46" s="7"/>
      <c r="H46" s="12">
        <v>81</v>
      </c>
      <c r="I46" s="7"/>
      <c r="J46" s="7"/>
      <c r="K46" s="7"/>
      <c r="L46" s="7"/>
      <c r="M46" s="7"/>
      <c r="N46"/>
    </row>
    <row r="47" spans="1:28" ht="16" x14ac:dyDescent="0.2">
      <c r="A47" s="7"/>
      <c r="B47" s="12">
        <v>52</v>
      </c>
      <c r="C47" s="7"/>
      <c r="D47" s="7"/>
      <c r="E47" s="7"/>
      <c r="F47" s="7"/>
      <c r="G47" s="7"/>
      <c r="H47" s="12">
        <v>81</v>
      </c>
      <c r="I47" s="7"/>
      <c r="J47" s="7"/>
      <c r="K47" s="7"/>
      <c r="L47" s="7"/>
      <c r="M47" s="7"/>
      <c r="N47"/>
    </row>
    <row r="48" spans="1:28" ht="16" x14ac:dyDescent="0.2">
      <c r="A48" s="7"/>
      <c r="B48" s="12">
        <v>40</v>
      </c>
      <c r="C48" s="7"/>
      <c r="D48" s="7"/>
      <c r="E48" s="7"/>
      <c r="F48" s="7"/>
      <c r="G48" s="7"/>
      <c r="H48" s="12">
        <v>63</v>
      </c>
      <c r="I48" s="7"/>
      <c r="J48" s="7"/>
      <c r="K48" s="7"/>
      <c r="L48" s="7"/>
      <c r="M48" s="7"/>
      <c r="N48"/>
    </row>
    <row r="49" spans="1:15" ht="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/>
    </row>
    <row r="50" spans="1:15" ht="16" x14ac:dyDescent="0.2">
      <c r="A50" s="8" t="s">
        <v>8</v>
      </c>
      <c r="B50" s="12">
        <v>58</v>
      </c>
      <c r="C50" s="8">
        <f>AVERAGE(B50:B58)</f>
        <v>59.125</v>
      </c>
      <c r="D50" s="8">
        <f>STDEV(B50:B58)</f>
        <v>5.1668586753876458</v>
      </c>
      <c r="E50" s="8"/>
      <c r="F50" s="8"/>
      <c r="G50" s="8"/>
      <c r="H50" s="12">
        <v>88</v>
      </c>
      <c r="I50" s="8">
        <f>AVERAGE(H50:H58)</f>
        <v>86.25</v>
      </c>
      <c r="J50" s="8">
        <f>STDEV(H50:H58)</f>
        <v>9.4074438611133893</v>
      </c>
      <c r="K50" s="8"/>
      <c r="L50" s="8"/>
      <c r="M50" s="8"/>
      <c r="N50"/>
    </row>
    <row r="51" spans="1:15" ht="16" x14ac:dyDescent="0.2">
      <c r="A51" s="7"/>
      <c r="B51" s="12">
        <v>60</v>
      </c>
      <c r="C51" s="7"/>
      <c r="D51" s="7"/>
      <c r="E51" s="7"/>
      <c r="F51" s="7"/>
      <c r="G51" s="7"/>
      <c r="H51" s="13"/>
      <c r="I51" s="7"/>
      <c r="J51" s="7"/>
      <c r="K51" s="7"/>
      <c r="L51" s="7"/>
      <c r="M51" s="7"/>
      <c r="N51"/>
    </row>
    <row r="52" spans="1:15" ht="16" x14ac:dyDescent="0.2">
      <c r="A52" s="7"/>
      <c r="B52" s="12">
        <v>59</v>
      </c>
      <c r="C52" s="7"/>
      <c r="D52" s="7"/>
      <c r="E52" s="7"/>
      <c r="F52" s="7"/>
      <c r="G52" s="7"/>
      <c r="H52" s="12">
        <v>69</v>
      </c>
      <c r="I52" s="7"/>
      <c r="J52" s="7"/>
      <c r="K52" s="7"/>
      <c r="L52" s="7"/>
      <c r="M52" s="7"/>
      <c r="N52"/>
    </row>
    <row r="53" spans="1:15" ht="16" x14ac:dyDescent="0.2">
      <c r="A53" s="7"/>
      <c r="B53" s="12">
        <v>51</v>
      </c>
      <c r="C53" s="7"/>
      <c r="D53" s="7"/>
      <c r="E53" s="7"/>
      <c r="F53" s="7"/>
      <c r="G53" s="7"/>
      <c r="H53" s="12">
        <v>75</v>
      </c>
      <c r="I53" s="7"/>
      <c r="J53" s="7"/>
      <c r="K53" s="7"/>
      <c r="L53" s="7"/>
      <c r="M53" s="7"/>
      <c r="N53"/>
    </row>
    <row r="54" spans="1:15" ht="16" x14ac:dyDescent="0.2">
      <c r="A54" s="7"/>
      <c r="B54" s="12">
        <v>60</v>
      </c>
      <c r="C54" s="7"/>
      <c r="D54" s="7"/>
      <c r="E54" s="7"/>
      <c r="F54" s="7"/>
      <c r="G54" s="7"/>
      <c r="H54" s="12">
        <v>90</v>
      </c>
      <c r="I54" s="7"/>
      <c r="J54" s="7"/>
      <c r="K54" s="7"/>
      <c r="L54" s="7"/>
      <c r="M54" s="7"/>
      <c r="N54"/>
    </row>
    <row r="55" spans="1:15" ht="16" x14ac:dyDescent="0.2">
      <c r="A55" s="7"/>
      <c r="B55" s="12">
        <v>61</v>
      </c>
      <c r="C55" s="7"/>
      <c r="D55" s="7"/>
      <c r="E55" s="7"/>
      <c r="F55" s="7"/>
      <c r="G55" s="7"/>
      <c r="H55" s="12">
        <v>91</v>
      </c>
      <c r="I55" s="7"/>
      <c r="J55" s="7"/>
      <c r="K55" s="7"/>
      <c r="L55" s="7"/>
      <c r="M55" s="7"/>
      <c r="N55"/>
    </row>
    <row r="56" spans="1:15" ht="16" x14ac:dyDescent="0.2">
      <c r="A56" s="7"/>
      <c r="B56" s="12">
        <v>55</v>
      </c>
      <c r="C56" s="7"/>
      <c r="D56" s="7"/>
      <c r="E56" s="7"/>
      <c r="F56" s="7"/>
      <c r="G56" s="7"/>
      <c r="H56" s="12">
        <v>87</v>
      </c>
      <c r="I56" s="7"/>
      <c r="J56" s="7"/>
      <c r="K56" s="7"/>
      <c r="L56" s="7"/>
      <c r="M56" s="7"/>
      <c r="N56"/>
    </row>
    <row r="57" spans="1:15" ht="16" x14ac:dyDescent="0.2">
      <c r="A57" s="7"/>
      <c r="B57" s="12"/>
      <c r="C57" s="7"/>
      <c r="D57" s="7"/>
      <c r="E57" s="7"/>
      <c r="F57" s="7"/>
      <c r="G57" s="7"/>
      <c r="H57" s="12">
        <v>94</v>
      </c>
      <c r="I57" s="7"/>
      <c r="J57" s="7"/>
      <c r="K57" s="7"/>
      <c r="L57" s="7"/>
      <c r="M57" s="7"/>
      <c r="N57"/>
    </row>
    <row r="58" spans="1:15" ht="16" x14ac:dyDescent="0.2">
      <c r="A58" s="7"/>
      <c r="B58" s="12">
        <v>69</v>
      </c>
      <c r="C58" s="7"/>
      <c r="D58" s="7"/>
      <c r="E58" s="7"/>
      <c r="F58" s="7"/>
      <c r="G58" s="7"/>
      <c r="H58" s="12">
        <v>96</v>
      </c>
      <c r="I58" s="7"/>
      <c r="J58" s="7"/>
      <c r="K58" s="7"/>
      <c r="L58" s="7"/>
      <c r="M58" s="7"/>
      <c r="N58"/>
    </row>
    <row r="59" spans="1:15" ht="16" x14ac:dyDescent="0.2">
      <c r="A59" s="8" t="s">
        <v>13</v>
      </c>
      <c r="B59" s="12">
        <v>52</v>
      </c>
      <c r="C59" s="8">
        <f>AVERAGE(B59:B71)</f>
        <v>46.68</v>
      </c>
      <c r="D59" s="8">
        <f>STDEV(B59:B71)</f>
        <v>10.250289968798162</v>
      </c>
      <c r="E59" s="8"/>
      <c r="F59" s="8"/>
      <c r="G59" s="8"/>
      <c r="H59" s="12">
        <v>88</v>
      </c>
      <c r="I59" s="8">
        <f>AVERAGE(H59:H71)</f>
        <v>76</v>
      </c>
      <c r="J59" s="8">
        <f>STDEV(H59:H71)</f>
        <v>20.439612955674523</v>
      </c>
      <c r="K59" s="8"/>
      <c r="L59" s="8"/>
      <c r="M59" s="8"/>
      <c r="N59"/>
      <c r="O59"/>
    </row>
    <row r="60" spans="1:15" ht="16" x14ac:dyDescent="0.2">
      <c r="A60" s="7"/>
      <c r="B60" s="12">
        <v>54</v>
      </c>
      <c r="C60" s="7"/>
      <c r="D60" s="7"/>
      <c r="E60" s="7"/>
      <c r="F60" s="7"/>
      <c r="G60" s="7"/>
      <c r="H60" s="12">
        <v>90</v>
      </c>
      <c r="I60" s="7"/>
      <c r="J60" s="7"/>
      <c r="K60" s="7"/>
      <c r="L60" s="7"/>
      <c r="M60" s="7"/>
      <c r="N60"/>
      <c r="O60"/>
    </row>
    <row r="61" spans="1:15" ht="16" x14ac:dyDescent="0.2">
      <c r="A61" s="7"/>
      <c r="B61" s="12">
        <v>54</v>
      </c>
      <c r="C61" s="7"/>
      <c r="D61" s="7"/>
      <c r="E61" s="7"/>
      <c r="F61" s="7"/>
      <c r="G61" s="7"/>
      <c r="H61" s="12">
        <v>88</v>
      </c>
      <c r="I61" s="7"/>
      <c r="J61" s="7"/>
      <c r="K61" s="7"/>
      <c r="L61" s="7"/>
      <c r="M61" s="7"/>
      <c r="N61"/>
      <c r="O61"/>
    </row>
    <row r="62" spans="1:15" ht="16" x14ac:dyDescent="0.2">
      <c r="A62" s="7"/>
      <c r="B62" s="12">
        <v>52.8</v>
      </c>
      <c r="C62" s="7"/>
      <c r="D62" s="7"/>
      <c r="E62" s="7"/>
      <c r="F62" s="7"/>
      <c r="G62" s="7"/>
      <c r="H62" s="12">
        <v>92</v>
      </c>
      <c r="I62" s="7"/>
      <c r="J62" s="7"/>
      <c r="K62" s="7"/>
      <c r="L62" s="7"/>
      <c r="M62" s="7"/>
      <c r="N62"/>
      <c r="O62"/>
    </row>
    <row r="63" spans="1:15" ht="16" x14ac:dyDescent="0.2">
      <c r="A63" s="7"/>
      <c r="B63" s="13"/>
      <c r="H63" s="13"/>
      <c r="N63"/>
      <c r="O63"/>
    </row>
    <row r="64" spans="1:15" ht="16" x14ac:dyDescent="0.2">
      <c r="A64" s="7"/>
      <c r="B64" s="13"/>
      <c r="C64" s="7"/>
      <c r="D64" s="7"/>
      <c r="E64" s="7"/>
      <c r="F64" s="7"/>
      <c r="G64" s="7"/>
      <c r="H64" s="13"/>
      <c r="I64" s="7"/>
      <c r="J64" s="7"/>
      <c r="K64" s="7"/>
      <c r="L64" s="7"/>
      <c r="M64" s="7"/>
      <c r="N64"/>
      <c r="O64"/>
    </row>
    <row r="65" spans="1:15" ht="16" x14ac:dyDescent="0.2">
      <c r="A65" s="7"/>
      <c r="B65" s="13"/>
      <c r="C65" s="7"/>
      <c r="D65" s="7"/>
      <c r="E65" s="7"/>
      <c r="F65" s="7"/>
      <c r="G65" s="7"/>
      <c r="H65" s="13"/>
      <c r="I65" s="7"/>
      <c r="J65" s="7"/>
      <c r="K65" s="7"/>
      <c r="L65" s="7"/>
      <c r="M65" s="7"/>
      <c r="N65"/>
      <c r="O65"/>
    </row>
    <row r="66" spans="1:15" ht="16" x14ac:dyDescent="0.2">
      <c r="A66" s="7"/>
      <c r="B66" s="12">
        <v>33</v>
      </c>
      <c r="C66" s="7"/>
      <c r="D66" s="7"/>
      <c r="E66" s="7"/>
      <c r="F66" s="7"/>
      <c r="G66" s="7"/>
      <c r="H66" s="12">
        <v>46</v>
      </c>
      <c r="I66" s="7"/>
      <c r="J66" s="7"/>
      <c r="K66" s="7"/>
      <c r="L66" s="7"/>
      <c r="M66" s="7"/>
      <c r="N66"/>
      <c r="O66"/>
    </row>
    <row r="67" spans="1:15" ht="16" x14ac:dyDescent="0.2">
      <c r="A67" s="7"/>
      <c r="B67" s="12">
        <v>29</v>
      </c>
      <c r="C67" s="7"/>
      <c r="D67" s="7"/>
      <c r="E67" s="7"/>
      <c r="F67" s="7"/>
      <c r="G67" s="7"/>
      <c r="H67" s="12">
        <v>43</v>
      </c>
      <c r="I67" s="7"/>
      <c r="J67" s="7"/>
      <c r="K67" s="7"/>
      <c r="L67" s="7"/>
      <c r="M67" s="7"/>
      <c r="N67" s="3"/>
      <c r="O67"/>
    </row>
    <row r="68" spans="1:15" ht="16" x14ac:dyDescent="0.2">
      <c r="A68" s="7"/>
      <c r="B68" s="12">
        <v>34</v>
      </c>
      <c r="C68" s="7"/>
      <c r="D68" s="7"/>
      <c r="E68" s="7"/>
      <c r="F68" s="7"/>
      <c r="G68" s="7"/>
      <c r="H68" s="12">
        <v>51</v>
      </c>
      <c r="I68" s="7"/>
      <c r="J68" s="7"/>
      <c r="K68" s="7"/>
      <c r="L68" s="7"/>
      <c r="M68" s="7"/>
      <c r="N68" s="3"/>
      <c r="O68"/>
    </row>
    <row r="69" spans="1:15" ht="16" x14ac:dyDescent="0.2">
      <c r="A69" s="7"/>
      <c r="B69" s="12">
        <v>51</v>
      </c>
      <c r="C69" s="7"/>
      <c r="D69" s="7"/>
      <c r="E69" s="7"/>
      <c r="F69" s="7"/>
      <c r="G69" s="7"/>
      <c r="H69" s="12">
        <v>85</v>
      </c>
      <c r="I69" s="7"/>
      <c r="J69" s="7"/>
      <c r="K69" s="7"/>
      <c r="L69" s="7"/>
      <c r="M69" s="7"/>
      <c r="N69" s="3"/>
      <c r="O69"/>
    </row>
    <row r="70" spans="1:15" ht="16" x14ac:dyDescent="0.2">
      <c r="A70" s="7"/>
      <c r="B70" s="12">
        <v>54</v>
      </c>
      <c r="C70" s="7"/>
      <c r="D70" s="7"/>
      <c r="E70" s="7"/>
      <c r="F70" s="7"/>
      <c r="G70" s="7"/>
      <c r="H70" s="12">
        <v>86</v>
      </c>
      <c r="I70" s="7"/>
      <c r="J70" s="7"/>
      <c r="K70" s="7"/>
      <c r="L70" s="7"/>
      <c r="M70" s="7"/>
      <c r="N70" s="3"/>
      <c r="O70"/>
    </row>
    <row r="71" spans="1:15" ht="16" x14ac:dyDescent="0.2">
      <c r="A71" s="7"/>
      <c r="B71" s="12">
        <v>53</v>
      </c>
      <c r="C71" s="7"/>
      <c r="D71" s="7"/>
      <c r="E71" s="7"/>
      <c r="F71" s="7"/>
      <c r="G71" s="7"/>
      <c r="H71" s="12">
        <v>91</v>
      </c>
      <c r="I71" s="7"/>
      <c r="J71" s="7"/>
      <c r="K71" s="7"/>
      <c r="L71" s="7"/>
      <c r="M71" s="7"/>
      <c r="N71" s="3"/>
      <c r="O71"/>
    </row>
    <row r="72" spans="1:15" ht="16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"/>
      <c r="O72"/>
    </row>
    <row r="73" spans="1:15" ht="1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1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ht="1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ht="1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ht="1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1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1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40" ht="1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40" ht="1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40" ht="1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40" ht="15" x14ac:dyDescent="0.2">
      <c r="A84" s="5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3"/>
    </row>
    <row r="85" spans="1:40" x14ac:dyDescent="0.15">
      <c r="V85" s="2"/>
      <c r="W85" s="2"/>
      <c r="X85" s="2"/>
      <c r="Y85" s="2"/>
      <c r="Z85" s="2"/>
      <c r="AA85" s="2"/>
    </row>
    <row r="86" spans="1:40" ht="1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ht="1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</row>
    <row r="88" spans="1:40" ht="1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</row>
    <row r="89" spans="1:40" ht="1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</row>
    <row r="90" spans="1:40" ht="1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40" ht="1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40" ht="1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40" ht="1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ht="1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</row>
    <row r="95" spans="1:40" ht="1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</row>
    <row r="96" spans="1:40" ht="1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ht="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</row>
    <row r="98" spans="1:40" ht="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ht="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ht="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ht="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ht="1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ht="1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ht="1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  <row r="105" spans="1:40" ht="1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ht="1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</row>
    <row r="107" spans="1:40" ht="1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</row>
    <row r="108" spans="1:40" ht="1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ht="1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ht="1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</row>
    <row r="111" spans="1:40" ht="1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ht="1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</row>
    <row r="113" spans="1:40" ht="1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</row>
    <row r="114" spans="1:40" ht="1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</row>
    <row r="115" spans="1:40" ht="1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</row>
    <row r="116" spans="1:40" ht="1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</row>
    <row r="117" spans="1:40" ht="1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ht="1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</row>
    <row r="119" spans="1:40" ht="1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1:40" ht="1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ht="1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ht="1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ht="1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ht="1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ht="1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ht="1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ht="1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ht="1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ht="1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ht="1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ht="1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ht="1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ht="1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ht="1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ht="1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ht="1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ht="1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ht="1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ht="1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ht="1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</sheetData>
  <pageMargins left="0.75000000000000011" right="0.75000000000000011" top="1" bottom="1" header="0.5" footer="0.5"/>
  <pageSetup paperSize="9" scale="70" orientation="landscape" horizontalDpi="4294967292" verticalDpi="4294967292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809 Serum</vt:lpstr>
      <vt:lpstr>'809 Serum'!Print_Area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Charlebois</dc:creator>
  <cp:lastModifiedBy>Microsoft Office User</cp:lastModifiedBy>
  <dcterms:created xsi:type="dcterms:W3CDTF">2019-09-20T15:56:34Z</dcterms:created>
  <dcterms:modified xsi:type="dcterms:W3CDTF">2022-08-22T18:48:08Z</dcterms:modified>
</cp:coreProperties>
</file>