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3/"/>
    </mc:Choice>
  </mc:AlternateContent>
  <xr:revisionPtr revIDLastSave="0" documentId="13_ncr:1_{143EEF6E-38F2-D14C-979B-BF13740956FB}" xr6:coauthVersionLast="36" xr6:coauthVersionMax="36" xr10:uidLastSave="{00000000-0000-0000-0000-000000000000}"/>
  <bookViews>
    <workbookView xWindow="26640" yWindow="1880" windowWidth="23500" windowHeight="24500" tabRatio="500" xr2:uid="{00000000-000D-0000-FFFF-FFFF00000000}"/>
  </bookViews>
  <sheets>
    <sheet name="809" sheetId="8" r:id="rId1"/>
  </sheet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L420" i="8" l="1"/>
  <c r="L421" i="8"/>
  <c r="L422" i="8"/>
  <c r="L423" i="8"/>
  <c r="L424" i="8"/>
  <c r="L425" i="8"/>
  <c r="L426" i="8"/>
  <c r="L427" i="8"/>
  <c r="L428" i="8"/>
  <c r="L429" i="8"/>
  <c r="L430" i="8"/>
  <c r="L431" i="8"/>
  <c r="L432" i="8"/>
  <c r="L433" i="8"/>
  <c r="L434" i="8"/>
  <c r="L435" i="8"/>
  <c r="L436" i="8"/>
  <c r="L437" i="8"/>
  <c r="L438" i="8"/>
  <c r="L439" i="8"/>
  <c r="L440" i="8"/>
  <c r="L441" i="8"/>
  <c r="L442" i="8"/>
  <c r="L443" i="8"/>
  <c r="L444" i="8"/>
  <c r="L445" i="8"/>
  <c r="L446" i="8"/>
  <c r="L447" i="8"/>
  <c r="L448" i="8"/>
  <c r="L449" i="8"/>
  <c r="L450" i="8"/>
  <c r="L451" i="8"/>
  <c r="L452" i="8"/>
  <c r="L453" i="8"/>
  <c r="L454" i="8"/>
  <c r="L455" i="8"/>
  <c r="L456" i="8"/>
  <c r="L457" i="8"/>
  <c r="L458" i="8"/>
  <c r="L459" i="8"/>
  <c r="L460" i="8"/>
  <c r="L461" i="8"/>
  <c r="L462" i="8"/>
  <c r="L463" i="8"/>
  <c r="L464" i="8"/>
  <c r="L465" i="8"/>
  <c r="L466" i="8"/>
  <c r="L467" i="8"/>
  <c r="L413" i="8"/>
  <c r="L412" i="8"/>
  <c r="L411" i="8"/>
  <c r="L410" i="8"/>
  <c r="L409" i="8"/>
  <c r="L408" i="8"/>
  <c r="L407" i="8"/>
  <c r="L406" i="8"/>
  <c r="L405" i="8"/>
  <c r="L404" i="8"/>
  <c r="L403" i="8"/>
  <c r="L402" i="8"/>
  <c r="L401" i="8"/>
  <c r="L400" i="8"/>
  <c r="L399" i="8"/>
  <c r="L398" i="8"/>
  <c r="L397" i="8"/>
  <c r="L396" i="8"/>
  <c r="L395" i="8"/>
  <c r="L394" i="8"/>
  <c r="L393" i="8"/>
  <c r="L392" i="8"/>
  <c r="L391" i="8"/>
  <c r="L390" i="8"/>
  <c r="L389" i="8"/>
  <c r="L388" i="8"/>
  <c r="L387" i="8"/>
  <c r="L386" i="8"/>
  <c r="L385" i="8"/>
  <c r="L384" i="8"/>
  <c r="L383" i="8"/>
  <c r="L382" i="8"/>
  <c r="L381" i="8"/>
  <c r="L380" i="8"/>
  <c r="L379" i="8"/>
  <c r="L378" i="8"/>
  <c r="L377" i="8"/>
  <c r="L376" i="8"/>
  <c r="L375" i="8"/>
  <c r="L374" i="8"/>
  <c r="L373" i="8"/>
  <c r="L372" i="8"/>
  <c r="L371" i="8"/>
  <c r="L370" i="8"/>
  <c r="L369" i="8"/>
  <c r="L368" i="8"/>
  <c r="L367" i="8"/>
  <c r="L366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10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254" i="8"/>
  <c r="L4" i="8" l="1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K464" i="8" l="1"/>
  <c r="K465" i="8"/>
  <c r="K466" i="8"/>
  <c r="K467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34" i="8"/>
  <c r="K435" i="8"/>
  <c r="K436" i="8"/>
  <c r="K437" i="8"/>
  <c r="K438" i="8"/>
  <c r="K439" i="8"/>
  <c r="K440" i="8"/>
  <c r="E420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K433" i="8"/>
  <c r="E433" i="8"/>
  <c r="K432" i="8"/>
  <c r="E432" i="8"/>
  <c r="K431" i="8"/>
  <c r="E431" i="8"/>
  <c r="K430" i="8"/>
  <c r="E430" i="8"/>
  <c r="K429" i="8"/>
  <c r="E429" i="8"/>
  <c r="K428" i="8"/>
  <c r="E428" i="8"/>
  <c r="K427" i="8"/>
  <c r="E427" i="8"/>
  <c r="K426" i="8"/>
  <c r="E426" i="8"/>
  <c r="K425" i="8"/>
  <c r="E425" i="8"/>
  <c r="K424" i="8"/>
  <c r="E424" i="8"/>
  <c r="K423" i="8"/>
  <c r="E423" i="8"/>
  <c r="K422" i="8"/>
  <c r="E422" i="8"/>
  <c r="K421" i="8"/>
  <c r="E421" i="8"/>
  <c r="K420" i="8"/>
  <c r="E469" i="8" l="1"/>
  <c r="F451" i="8" s="1"/>
  <c r="G451" i="8" s="1"/>
  <c r="K469" i="8"/>
  <c r="M452" i="8" l="1"/>
  <c r="F434" i="8"/>
  <c r="G434" i="8" s="1"/>
  <c r="F463" i="8"/>
  <c r="G463" i="8" s="1"/>
  <c r="F441" i="8"/>
  <c r="G441" i="8" s="1"/>
  <c r="F432" i="8"/>
  <c r="G432" i="8" s="1"/>
  <c r="F449" i="8"/>
  <c r="G449" i="8" s="1"/>
  <c r="F440" i="8"/>
  <c r="G440" i="8" s="1"/>
  <c r="F460" i="8"/>
  <c r="G460" i="8" s="1"/>
  <c r="F423" i="8"/>
  <c r="G423" i="8" s="1"/>
  <c r="F459" i="8"/>
  <c r="G459" i="8" s="1"/>
  <c r="F456" i="8"/>
  <c r="G456" i="8" s="1"/>
  <c r="F430" i="8"/>
  <c r="G430" i="8" s="1"/>
  <c r="F466" i="8"/>
  <c r="G466" i="8" s="1"/>
  <c r="F424" i="8"/>
  <c r="G424" i="8" s="1"/>
  <c r="F444" i="8"/>
  <c r="G444" i="8" s="1"/>
  <c r="F464" i="8"/>
  <c r="G464" i="8" s="1"/>
  <c r="F457" i="8"/>
  <c r="G457" i="8" s="1"/>
  <c r="F450" i="8"/>
  <c r="G450" i="8" s="1"/>
  <c r="F420" i="8"/>
  <c r="G420" i="8" s="1"/>
  <c r="F455" i="8"/>
  <c r="G455" i="8" s="1"/>
  <c r="F428" i="8"/>
  <c r="G428" i="8" s="1"/>
  <c r="F448" i="8"/>
  <c r="G448" i="8" s="1"/>
  <c r="F429" i="8"/>
  <c r="G429" i="8" s="1"/>
  <c r="F426" i="8"/>
  <c r="G426" i="8" s="1"/>
  <c r="F427" i="8"/>
  <c r="G427" i="8" s="1"/>
  <c r="F433" i="8"/>
  <c r="G433" i="8" s="1"/>
  <c r="F461" i="8"/>
  <c r="G461" i="8" s="1"/>
  <c r="F446" i="8"/>
  <c r="G446" i="8" s="1"/>
  <c r="F439" i="8"/>
  <c r="G439" i="8" s="1"/>
  <c r="F443" i="8"/>
  <c r="G443" i="8" s="1"/>
  <c r="F467" i="8"/>
  <c r="G467" i="8" s="1"/>
  <c r="F436" i="8"/>
  <c r="G436" i="8" s="1"/>
  <c r="F452" i="8"/>
  <c r="G452" i="8" s="1"/>
  <c r="N452" i="8" s="1"/>
  <c r="F425" i="8"/>
  <c r="G425" i="8" s="1"/>
  <c r="F445" i="8"/>
  <c r="G445" i="8" s="1"/>
  <c r="F465" i="8"/>
  <c r="G465" i="8" s="1"/>
  <c r="F442" i="8"/>
  <c r="G442" i="8" s="1"/>
  <c r="F454" i="8"/>
  <c r="G454" i="8" s="1"/>
  <c r="F435" i="8"/>
  <c r="G435" i="8" s="1"/>
  <c r="F431" i="8"/>
  <c r="G431" i="8" s="1"/>
  <c r="F421" i="8"/>
  <c r="G421" i="8" s="1"/>
  <c r="F437" i="8"/>
  <c r="G437" i="8" s="1"/>
  <c r="F453" i="8"/>
  <c r="G453" i="8" s="1"/>
  <c r="F422" i="8"/>
  <c r="G422" i="8" s="1"/>
  <c r="F438" i="8"/>
  <c r="G438" i="8" s="1"/>
  <c r="F462" i="8"/>
  <c r="G462" i="8" s="1"/>
  <c r="F458" i="8"/>
  <c r="G458" i="8" s="1"/>
  <c r="F447" i="8"/>
  <c r="G447" i="8" s="1"/>
  <c r="M454" i="8"/>
  <c r="M443" i="8"/>
  <c r="M464" i="8"/>
  <c r="M453" i="8"/>
  <c r="M442" i="8"/>
  <c r="M458" i="8"/>
  <c r="M447" i="8"/>
  <c r="M463" i="8"/>
  <c r="M434" i="8"/>
  <c r="M435" i="8"/>
  <c r="M436" i="8"/>
  <c r="M437" i="8"/>
  <c r="M438" i="8"/>
  <c r="M439" i="8"/>
  <c r="M440" i="8"/>
  <c r="M465" i="8"/>
  <c r="M448" i="8"/>
  <c r="M441" i="8"/>
  <c r="M457" i="8"/>
  <c r="M446" i="8"/>
  <c r="M462" i="8"/>
  <c r="M451" i="8"/>
  <c r="N451" i="8" s="1"/>
  <c r="M467" i="8"/>
  <c r="M456" i="8"/>
  <c r="M449" i="8"/>
  <c r="M459" i="8"/>
  <c r="M445" i="8"/>
  <c r="M461" i="8"/>
  <c r="M450" i="8"/>
  <c r="M466" i="8"/>
  <c r="M455" i="8"/>
  <c r="M444" i="8"/>
  <c r="M460" i="8"/>
  <c r="M430" i="8"/>
  <c r="M429" i="8"/>
  <c r="M427" i="8"/>
  <c r="M431" i="8"/>
  <c r="M428" i="8"/>
  <c r="M422" i="8"/>
  <c r="M423" i="8"/>
  <c r="M433" i="8"/>
  <c r="M424" i="8"/>
  <c r="M420" i="8"/>
  <c r="M425" i="8"/>
  <c r="M432" i="8"/>
  <c r="M421" i="8"/>
  <c r="M426" i="8"/>
  <c r="N436" i="8" l="1"/>
  <c r="N449" i="8"/>
  <c r="N425" i="8"/>
  <c r="N424" i="8"/>
  <c r="N430" i="8"/>
  <c r="N462" i="8"/>
  <c r="N434" i="8"/>
  <c r="N464" i="8"/>
  <c r="N448" i="8"/>
  <c r="N463" i="8"/>
  <c r="N435" i="8"/>
  <c r="N429" i="8"/>
  <c r="N454" i="8"/>
  <c r="N433" i="8"/>
  <c r="N450" i="8"/>
  <c r="N459" i="8"/>
  <c r="N467" i="8"/>
  <c r="N440" i="8"/>
  <c r="N466" i="8"/>
  <c r="N432" i="8"/>
  <c r="N460" i="8"/>
  <c r="N441" i="8"/>
  <c r="N423" i="8"/>
  <c r="N444" i="8"/>
  <c r="N426" i="8"/>
  <c r="N420" i="8"/>
  <c r="N455" i="8"/>
  <c r="N456" i="8"/>
  <c r="N445" i="8"/>
  <c r="N446" i="8"/>
  <c r="N465" i="8"/>
  <c r="N461" i="8"/>
  <c r="N447" i="8"/>
  <c r="N443" i="8"/>
  <c r="N428" i="8"/>
  <c r="N457" i="8"/>
  <c r="N427" i="8"/>
  <c r="N439" i="8"/>
  <c r="N431" i="8"/>
  <c r="N438" i="8"/>
  <c r="N442" i="8"/>
  <c r="N421" i="8"/>
  <c r="N458" i="8"/>
  <c r="N422" i="8"/>
  <c r="N437" i="8"/>
  <c r="N453" i="8"/>
  <c r="E353" i="8" l="1"/>
  <c r="K413" i="8"/>
  <c r="E413" i="8"/>
  <c r="K412" i="8"/>
  <c r="E412" i="8"/>
  <c r="K411" i="8"/>
  <c r="E411" i="8"/>
  <c r="K410" i="8"/>
  <c r="E410" i="8"/>
  <c r="K409" i="8"/>
  <c r="E409" i="8"/>
  <c r="K408" i="8"/>
  <c r="E408" i="8"/>
  <c r="K407" i="8"/>
  <c r="E407" i="8"/>
  <c r="K406" i="8"/>
  <c r="E406" i="8"/>
  <c r="K405" i="8"/>
  <c r="E405" i="8"/>
  <c r="K404" i="8"/>
  <c r="E404" i="8"/>
  <c r="K403" i="8"/>
  <c r="E403" i="8"/>
  <c r="K402" i="8"/>
  <c r="E402" i="8"/>
  <c r="K401" i="8"/>
  <c r="E401" i="8"/>
  <c r="K400" i="8"/>
  <c r="E400" i="8"/>
  <c r="K399" i="8"/>
  <c r="E399" i="8"/>
  <c r="K398" i="8"/>
  <c r="E398" i="8"/>
  <c r="K397" i="8"/>
  <c r="E397" i="8"/>
  <c r="K396" i="8"/>
  <c r="E396" i="8"/>
  <c r="K395" i="8"/>
  <c r="E395" i="8"/>
  <c r="K394" i="8"/>
  <c r="E394" i="8"/>
  <c r="K393" i="8"/>
  <c r="E393" i="8"/>
  <c r="K392" i="8"/>
  <c r="E392" i="8"/>
  <c r="K391" i="8"/>
  <c r="E391" i="8"/>
  <c r="K390" i="8"/>
  <c r="E390" i="8"/>
  <c r="K389" i="8"/>
  <c r="E389" i="8"/>
  <c r="K388" i="8"/>
  <c r="E388" i="8"/>
  <c r="K387" i="8"/>
  <c r="E387" i="8"/>
  <c r="K386" i="8"/>
  <c r="E386" i="8"/>
  <c r="K385" i="8"/>
  <c r="E385" i="8"/>
  <c r="K384" i="8"/>
  <c r="E384" i="8"/>
  <c r="K383" i="8"/>
  <c r="E383" i="8"/>
  <c r="K382" i="8"/>
  <c r="E382" i="8"/>
  <c r="K381" i="8"/>
  <c r="E381" i="8"/>
  <c r="K380" i="8"/>
  <c r="E380" i="8"/>
  <c r="K379" i="8"/>
  <c r="E379" i="8"/>
  <c r="K378" i="8"/>
  <c r="E378" i="8"/>
  <c r="K377" i="8"/>
  <c r="E377" i="8"/>
  <c r="K376" i="8"/>
  <c r="E376" i="8"/>
  <c r="K375" i="8"/>
  <c r="E375" i="8"/>
  <c r="K374" i="8"/>
  <c r="E374" i="8"/>
  <c r="K373" i="8"/>
  <c r="E373" i="8"/>
  <c r="K372" i="8"/>
  <c r="E372" i="8"/>
  <c r="K371" i="8"/>
  <c r="E371" i="8"/>
  <c r="K370" i="8"/>
  <c r="E370" i="8"/>
  <c r="K369" i="8"/>
  <c r="E369" i="8"/>
  <c r="K368" i="8"/>
  <c r="E368" i="8"/>
  <c r="K367" i="8"/>
  <c r="E367" i="8"/>
  <c r="K366" i="8"/>
  <c r="K357" i="8"/>
  <c r="E357" i="8"/>
  <c r="K356" i="8"/>
  <c r="E356" i="8"/>
  <c r="K355" i="8"/>
  <c r="E355" i="8"/>
  <c r="K354" i="8"/>
  <c r="E354" i="8"/>
  <c r="K353" i="8"/>
  <c r="K352" i="8"/>
  <c r="E352" i="8"/>
  <c r="K351" i="8"/>
  <c r="E351" i="8"/>
  <c r="K350" i="8"/>
  <c r="E350" i="8"/>
  <c r="K349" i="8"/>
  <c r="E349" i="8"/>
  <c r="K348" i="8"/>
  <c r="E348" i="8"/>
  <c r="K347" i="8"/>
  <c r="E347" i="8"/>
  <c r="K346" i="8"/>
  <c r="E346" i="8"/>
  <c r="K345" i="8"/>
  <c r="E345" i="8"/>
  <c r="K344" i="8"/>
  <c r="E344" i="8"/>
  <c r="K343" i="8"/>
  <c r="E343" i="8"/>
  <c r="K342" i="8"/>
  <c r="E342" i="8"/>
  <c r="K341" i="8"/>
  <c r="E341" i="8"/>
  <c r="K340" i="8"/>
  <c r="E340" i="8"/>
  <c r="K339" i="8"/>
  <c r="E339" i="8"/>
  <c r="K338" i="8"/>
  <c r="E338" i="8"/>
  <c r="K337" i="8"/>
  <c r="E337" i="8"/>
  <c r="K336" i="8"/>
  <c r="E336" i="8"/>
  <c r="K335" i="8"/>
  <c r="E335" i="8"/>
  <c r="K334" i="8"/>
  <c r="E334" i="8"/>
  <c r="K333" i="8"/>
  <c r="E333" i="8"/>
  <c r="K332" i="8"/>
  <c r="E332" i="8"/>
  <c r="K331" i="8"/>
  <c r="E331" i="8"/>
  <c r="K330" i="8"/>
  <c r="E330" i="8"/>
  <c r="K329" i="8"/>
  <c r="E329" i="8"/>
  <c r="K328" i="8"/>
  <c r="E328" i="8"/>
  <c r="K327" i="8"/>
  <c r="E327" i="8"/>
  <c r="K326" i="8"/>
  <c r="E326" i="8"/>
  <c r="K325" i="8"/>
  <c r="E325" i="8"/>
  <c r="K324" i="8"/>
  <c r="E324" i="8"/>
  <c r="K323" i="8"/>
  <c r="E323" i="8"/>
  <c r="K322" i="8"/>
  <c r="E322" i="8"/>
  <c r="K321" i="8"/>
  <c r="E321" i="8"/>
  <c r="K320" i="8"/>
  <c r="E320" i="8"/>
  <c r="K319" i="8"/>
  <c r="E319" i="8"/>
  <c r="K318" i="8"/>
  <c r="E318" i="8"/>
  <c r="K317" i="8"/>
  <c r="E317" i="8"/>
  <c r="K316" i="8"/>
  <c r="E316" i="8"/>
  <c r="K315" i="8"/>
  <c r="E315" i="8"/>
  <c r="K314" i="8"/>
  <c r="E314" i="8"/>
  <c r="K313" i="8"/>
  <c r="E313" i="8"/>
  <c r="K312" i="8"/>
  <c r="E312" i="8"/>
  <c r="K311" i="8"/>
  <c r="E311" i="8"/>
  <c r="K310" i="8"/>
  <c r="E310" i="8"/>
  <c r="K301" i="8"/>
  <c r="E301" i="8"/>
  <c r="K300" i="8"/>
  <c r="E300" i="8"/>
  <c r="K299" i="8"/>
  <c r="E299" i="8"/>
  <c r="K298" i="8"/>
  <c r="E298" i="8"/>
  <c r="K297" i="8"/>
  <c r="E297" i="8"/>
  <c r="K296" i="8"/>
  <c r="E296" i="8"/>
  <c r="K295" i="8"/>
  <c r="E295" i="8"/>
  <c r="K294" i="8"/>
  <c r="E294" i="8"/>
  <c r="K293" i="8"/>
  <c r="E293" i="8"/>
  <c r="K292" i="8"/>
  <c r="E292" i="8"/>
  <c r="K291" i="8"/>
  <c r="E291" i="8"/>
  <c r="K290" i="8"/>
  <c r="E290" i="8"/>
  <c r="K289" i="8"/>
  <c r="E289" i="8"/>
  <c r="K288" i="8"/>
  <c r="E288" i="8"/>
  <c r="K287" i="8"/>
  <c r="E287" i="8"/>
  <c r="K286" i="8"/>
  <c r="E286" i="8"/>
  <c r="K285" i="8"/>
  <c r="E285" i="8"/>
  <c r="K284" i="8"/>
  <c r="E284" i="8"/>
  <c r="K283" i="8"/>
  <c r="E283" i="8"/>
  <c r="K282" i="8"/>
  <c r="E282" i="8"/>
  <c r="K281" i="8"/>
  <c r="E281" i="8"/>
  <c r="K280" i="8"/>
  <c r="E280" i="8"/>
  <c r="K279" i="8"/>
  <c r="E279" i="8"/>
  <c r="K278" i="8"/>
  <c r="E278" i="8"/>
  <c r="K277" i="8"/>
  <c r="E277" i="8"/>
  <c r="K276" i="8"/>
  <c r="E276" i="8"/>
  <c r="K275" i="8"/>
  <c r="E275" i="8"/>
  <c r="K274" i="8"/>
  <c r="E274" i="8"/>
  <c r="K273" i="8"/>
  <c r="E273" i="8"/>
  <c r="K272" i="8"/>
  <c r="E272" i="8"/>
  <c r="K271" i="8"/>
  <c r="E271" i="8"/>
  <c r="K270" i="8"/>
  <c r="E270" i="8"/>
  <c r="K269" i="8"/>
  <c r="E269" i="8"/>
  <c r="K268" i="8"/>
  <c r="E268" i="8"/>
  <c r="K267" i="8"/>
  <c r="E267" i="8"/>
  <c r="K266" i="8"/>
  <c r="E266" i="8"/>
  <c r="K265" i="8"/>
  <c r="E265" i="8"/>
  <c r="K264" i="8"/>
  <c r="E264" i="8"/>
  <c r="K263" i="8"/>
  <c r="E263" i="8"/>
  <c r="K262" i="8"/>
  <c r="E262" i="8"/>
  <c r="K261" i="8"/>
  <c r="E261" i="8"/>
  <c r="K260" i="8"/>
  <c r="E260" i="8"/>
  <c r="K259" i="8"/>
  <c r="E259" i="8"/>
  <c r="K258" i="8"/>
  <c r="E258" i="8"/>
  <c r="K257" i="8"/>
  <c r="E257" i="8"/>
  <c r="K256" i="8"/>
  <c r="E256" i="8"/>
  <c r="K255" i="8"/>
  <c r="E255" i="8"/>
  <c r="K254" i="8"/>
  <c r="E254" i="8"/>
  <c r="K415" i="8" l="1"/>
  <c r="E415" i="8"/>
  <c r="F410" i="8" s="1"/>
  <c r="G410" i="8" s="1"/>
  <c r="K359" i="8"/>
  <c r="E359" i="8"/>
  <c r="E303" i="8"/>
  <c r="K303" i="8"/>
  <c r="F401" i="8" l="1"/>
  <c r="G401" i="8" s="1"/>
  <c r="F371" i="8"/>
  <c r="G371" i="8" s="1"/>
  <c r="F387" i="8"/>
  <c r="G387" i="8" s="1"/>
  <c r="F398" i="8"/>
  <c r="G398" i="8" s="1"/>
  <c r="F368" i="8"/>
  <c r="G368" i="8" s="1"/>
  <c r="F384" i="8"/>
  <c r="G384" i="8" s="1"/>
  <c r="F395" i="8"/>
  <c r="G395" i="8" s="1"/>
  <c r="F412" i="8"/>
  <c r="G412" i="8" s="1"/>
  <c r="F381" i="8"/>
  <c r="G381" i="8" s="1"/>
  <c r="F396" i="8"/>
  <c r="G396" i="8" s="1"/>
  <c r="F413" i="8"/>
  <c r="G413" i="8" s="1"/>
  <c r="F382" i="8"/>
  <c r="G382" i="8" s="1"/>
  <c r="F405" i="8"/>
  <c r="G405" i="8" s="1"/>
  <c r="F375" i="8"/>
  <c r="G375" i="8" s="1"/>
  <c r="F391" i="8"/>
  <c r="G391" i="8" s="1"/>
  <c r="F402" i="8"/>
  <c r="G402" i="8" s="1"/>
  <c r="F372" i="8"/>
  <c r="G372" i="8" s="1"/>
  <c r="F388" i="8"/>
  <c r="G388" i="8" s="1"/>
  <c r="F399" i="8"/>
  <c r="G399" i="8" s="1"/>
  <c r="F369" i="8"/>
  <c r="G369" i="8" s="1"/>
  <c r="F385" i="8"/>
  <c r="G385" i="8" s="1"/>
  <c r="F400" i="8"/>
  <c r="G400" i="8" s="1"/>
  <c r="F370" i="8"/>
  <c r="G370" i="8" s="1"/>
  <c r="F386" i="8"/>
  <c r="G386" i="8" s="1"/>
  <c r="F409" i="8"/>
  <c r="G409" i="8" s="1"/>
  <c r="F379" i="8"/>
  <c r="G379" i="8" s="1"/>
  <c r="F406" i="8"/>
  <c r="G406" i="8" s="1"/>
  <c r="F376" i="8"/>
  <c r="G376" i="8" s="1"/>
  <c r="F392" i="8"/>
  <c r="G392" i="8" s="1"/>
  <c r="F403" i="8"/>
  <c r="G403" i="8" s="1"/>
  <c r="F373" i="8"/>
  <c r="G373" i="8" s="1"/>
  <c r="F389" i="8"/>
  <c r="G389" i="8" s="1"/>
  <c r="F404" i="8"/>
  <c r="G404" i="8" s="1"/>
  <c r="F374" i="8"/>
  <c r="G374" i="8" s="1"/>
  <c r="F390" i="8"/>
  <c r="G390" i="8" s="1"/>
  <c r="F397" i="8"/>
  <c r="G397" i="8" s="1"/>
  <c r="F367" i="8"/>
  <c r="G367" i="8" s="1"/>
  <c r="F383" i="8"/>
  <c r="G383" i="8" s="1"/>
  <c r="F394" i="8"/>
  <c r="G394" i="8" s="1"/>
  <c r="F411" i="8"/>
  <c r="G411" i="8" s="1"/>
  <c r="F380" i="8"/>
  <c r="G380" i="8" s="1"/>
  <c r="F407" i="8"/>
  <c r="G407" i="8" s="1"/>
  <c r="F377" i="8"/>
  <c r="G377" i="8" s="1"/>
  <c r="F393" i="8"/>
  <c r="G393" i="8" s="1"/>
  <c r="F408" i="8"/>
  <c r="G408" i="8" s="1"/>
  <c r="F378" i="8"/>
  <c r="G378" i="8" s="1"/>
  <c r="F366" i="8"/>
  <c r="G366" i="8" s="1"/>
  <c r="F314" i="8"/>
  <c r="G314" i="8" s="1"/>
  <c r="F318" i="8"/>
  <c r="G318" i="8" s="1"/>
  <c r="F322" i="8"/>
  <c r="G322" i="8" s="1"/>
  <c r="F326" i="8"/>
  <c r="G326" i="8" s="1"/>
  <c r="F330" i="8"/>
  <c r="G330" i="8" s="1"/>
  <c r="F334" i="8"/>
  <c r="G334" i="8" s="1"/>
  <c r="F338" i="8"/>
  <c r="G338" i="8" s="1"/>
  <c r="F342" i="8"/>
  <c r="G342" i="8" s="1"/>
  <c r="F346" i="8"/>
  <c r="G346" i="8" s="1"/>
  <c r="F350" i="8"/>
  <c r="G350" i="8" s="1"/>
  <c r="F354" i="8"/>
  <c r="G354" i="8" s="1"/>
  <c r="F310" i="8"/>
  <c r="G310" i="8" s="1"/>
  <c r="F321" i="8"/>
  <c r="G321" i="8" s="1"/>
  <c r="F333" i="8"/>
  <c r="G333" i="8" s="1"/>
  <c r="F341" i="8"/>
  <c r="G341" i="8" s="1"/>
  <c r="F353" i="8"/>
  <c r="G353" i="8" s="1"/>
  <c r="F311" i="8"/>
  <c r="G311" i="8" s="1"/>
  <c r="F315" i="8"/>
  <c r="G315" i="8" s="1"/>
  <c r="F319" i="8"/>
  <c r="G319" i="8" s="1"/>
  <c r="F323" i="8"/>
  <c r="G323" i="8" s="1"/>
  <c r="F327" i="8"/>
  <c r="G327" i="8" s="1"/>
  <c r="F331" i="8"/>
  <c r="G331" i="8" s="1"/>
  <c r="F335" i="8"/>
  <c r="G335" i="8" s="1"/>
  <c r="F339" i="8"/>
  <c r="G339" i="8" s="1"/>
  <c r="F343" i="8"/>
  <c r="G343" i="8" s="1"/>
  <c r="F347" i="8"/>
  <c r="G347" i="8" s="1"/>
  <c r="F351" i="8"/>
  <c r="G351" i="8" s="1"/>
  <c r="F355" i="8"/>
  <c r="G355" i="8" s="1"/>
  <c r="F317" i="8"/>
  <c r="G317" i="8" s="1"/>
  <c r="F329" i="8"/>
  <c r="G329" i="8" s="1"/>
  <c r="F345" i="8"/>
  <c r="G345" i="8" s="1"/>
  <c r="F357" i="8"/>
  <c r="G357" i="8" s="1"/>
  <c r="F312" i="8"/>
  <c r="G312" i="8" s="1"/>
  <c r="F316" i="8"/>
  <c r="G316" i="8" s="1"/>
  <c r="F320" i="8"/>
  <c r="G320" i="8" s="1"/>
  <c r="F324" i="8"/>
  <c r="G324" i="8" s="1"/>
  <c r="F328" i="8"/>
  <c r="G328" i="8" s="1"/>
  <c r="F332" i="8"/>
  <c r="G332" i="8" s="1"/>
  <c r="F336" i="8"/>
  <c r="G336" i="8" s="1"/>
  <c r="F340" i="8"/>
  <c r="G340" i="8" s="1"/>
  <c r="F344" i="8"/>
  <c r="G344" i="8" s="1"/>
  <c r="F348" i="8"/>
  <c r="G348" i="8" s="1"/>
  <c r="F352" i="8"/>
  <c r="G352" i="8" s="1"/>
  <c r="F356" i="8"/>
  <c r="G356" i="8" s="1"/>
  <c r="F313" i="8"/>
  <c r="G313" i="8" s="1"/>
  <c r="F325" i="8"/>
  <c r="G325" i="8" s="1"/>
  <c r="F337" i="8"/>
  <c r="G337" i="8" s="1"/>
  <c r="F349" i="8"/>
  <c r="G349" i="8" s="1"/>
  <c r="F298" i="8"/>
  <c r="G298" i="8" s="1"/>
  <c r="F294" i="8"/>
  <c r="G294" i="8" s="1"/>
  <c r="F290" i="8"/>
  <c r="G290" i="8" s="1"/>
  <c r="F286" i="8"/>
  <c r="G286" i="8" s="1"/>
  <c r="F282" i="8"/>
  <c r="G282" i="8" s="1"/>
  <c r="F278" i="8"/>
  <c r="G278" i="8" s="1"/>
  <c r="F274" i="8"/>
  <c r="G274" i="8" s="1"/>
  <c r="F270" i="8"/>
  <c r="G270" i="8" s="1"/>
  <c r="F266" i="8"/>
  <c r="G266" i="8" s="1"/>
  <c r="F262" i="8"/>
  <c r="G262" i="8" s="1"/>
  <c r="F258" i="8"/>
  <c r="G258" i="8" s="1"/>
  <c r="F254" i="8"/>
  <c r="G254" i="8" s="1"/>
  <c r="F288" i="8"/>
  <c r="G288" i="8" s="1"/>
  <c r="F280" i="8"/>
  <c r="G280" i="8" s="1"/>
  <c r="F276" i="8"/>
  <c r="G276" i="8" s="1"/>
  <c r="F299" i="8"/>
  <c r="G299" i="8" s="1"/>
  <c r="F295" i="8"/>
  <c r="G295" i="8" s="1"/>
  <c r="F291" i="8"/>
  <c r="G291" i="8" s="1"/>
  <c r="F287" i="8"/>
  <c r="G287" i="8" s="1"/>
  <c r="F283" i="8"/>
  <c r="G283" i="8" s="1"/>
  <c r="F279" i="8"/>
  <c r="G279" i="8" s="1"/>
  <c r="F275" i="8"/>
  <c r="G275" i="8" s="1"/>
  <c r="F271" i="8"/>
  <c r="G271" i="8" s="1"/>
  <c r="F267" i="8"/>
  <c r="G267" i="8" s="1"/>
  <c r="F263" i="8"/>
  <c r="G263" i="8" s="1"/>
  <c r="F259" i="8"/>
  <c r="G259" i="8" s="1"/>
  <c r="F255" i="8"/>
  <c r="G255" i="8" s="1"/>
  <c r="F300" i="8"/>
  <c r="G300" i="8" s="1"/>
  <c r="F296" i="8"/>
  <c r="G296" i="8" s="1"/>
  <c r="F292" i="8"/>
  <c r="G292" i="8" s="1"/>
  <c r="F284" i="8"/>
  <c r="G284" i="8" s="1"/>
  <c r="F272" i="8"/>
  <c r="G272" i="8" s="1"/>
  <c r="F268" i="8"/>
  <c r="G268" i="8" s="1"/>
  <c r="F293" i="8"/>
  <c r="G293" i="8" s="1"/>
  <c r="F277" i="8"/>
  <c r="G277" i="8" s="1"/>
  <c r="F260" i="8"/>
  <c r="G260" i="8" s="1"/>
  <c r="F301" i="8"/>
  <c r="G301" i="8" s="1"/>
  <c r="F285" i="8"/>
  <c r="G285" i="8" s="1"/>
  <c r="F269" i="8"/>
  <c r="G269" i="8" s="1"/>
  <c r="F297" i="8"/>
  <c r="G297" i="8" s="1"/>
  <c r="F281" i="8"/>
  <c r="G281" i="8" s="1"/>
  <c r="F261" i="8"/>
  <c r="G261" i="8" s="1"/>
  <c r="F289" i="8"/>
  <c r="G289" i="8" s="1"/>
  <c r="F273" i="8"/>
  <c r="G273" i="8" s="1"/>
  <c r="F265" i="8"/>
  <c r="G265" i="8" s="1"/>
  <c r="F257" i="8"/>
  <c r="G257" i="8" s="1"/>
  <c r="F264" i="8"/>
  <c r="G264" i="8" s="1"/>
  <c r="F256" i="8"/>
  <c r="G256" i="8" s="1"/>
  <c r="K246" i="8" l="1"/>
  <c r="E246" i="8"/>
  <c r="K245" i="8"/>
  <c r="E245" i="8"/>
  <c r="K244" i="8"/>
  <c r="E244" i="8"/>
  <c r="K243" i="8"/>
  <c r="E243" i="8"/>
  <c r="K242" i="8"/>
  <c r="E242" i="8"/>
  <c r="K241" i="8"/>
  <c r="E241" i="8"/>
  <c r="K240" i="8"/>
  <c r="E240" i="8"/>
  <c r="K239" i="8"/>
  <c r="E239" i="8"/>
  <c r="K238" i="8"/>
  <c r="E238" i="8"/>
  <c r="K237" i="8"/>
  <c r="E237" i="8"/>
  <c r="K236" i="8"/>
  <c r="E236" i="8"/>
  <c r="K235" i="8"/>
  <c r="E235" i="8"/>
  <c r="K234" i="8"/>
  <c r="E234" i="8"/>
  <c r="K233" i="8"/>
  <c r="E233" i="8"/>
  <c r="K232" i="8"/>
  <c r="E232" i="8"/>
  <c r="K231" i="8"/>
  <c r="E231" i="8"/>
  <c r="K230" i="8"/>
  <c r="E230" i="8"/>
  <c r="K229" i="8"/>
  <c r="E229" i="8"/>
  <c r="K228" i="8"/>
  <c r="E228" i="8"/>
  <c r="K227" i="8"/>
  <c r="E227" i="8"/>
  <c r="K226" i="8"/>
  <c r="E226" i="8"/>
  <c r="K225" i="8"/>
  <c r="E225" i="8"/>
  <c r="K224" i="8"/>
  <c r="E224" i="8"/>
  <c r="K223" i="8"/>
  <c r="E223" i="8"/>
  <c r="K222" i="8"/>
  <c r="E222" i="8"/>
  <c r="K221" i="8"/>
  <c r="E221" i="8"/>
  <c r="K220" i="8"/>
  <c r="E220" i="8"/>
  <c r="K219" i="8"/>
  <c r="E219" i="8"/>
  <c r="K218" i="8"/>
  <c r="E218" i="8"/>
  <c r="K217" i="8"/>
  <c r="E217" i="8"/>
  <c r="K216" i="8"/>
  <c r="E216" i="8"/>
  <c r="K215" i="8"/>
  <c r="E215" i="8"/>
  <c r="K214" i="8"/>
  <c r="E214" i="8"/>
  <c r="K213" i="8"/>
  <c r="E213" i="8"/>
  <c r="K212" i="8"/>
  <c r="E212" i="8"/>
  <c r="K211" i="8"/>
  <c r="E211" i="8"/>
  <c r="K210" i="8"/>
  <c r="E210" i="8"/>
  <c r="K209" i="8"/>
  <c r="E209" i="8"/>
  <c r="K208" i="8"/>
  <c r="E208" i="8"/>
  <c r="K207" i="8"/>
  <c r="E207" i="8"/>
  <c r="K206" i="8"/>
  <c r="E206" i="8"/>
  <c r="K205" i="8"/>
  <c r="E205" i="8"/>
  <c r="K204" i="8"/>
  <c r="E204" i="8"/>
  <c r="K203" i="8"/>
  <c r="E203" i="8"/>
  <c r="K202" i="8"/>
  <c r="E202" i="8"/>
  <c r="K201" i="8"/>
  <c r="E201" i="8"/>
  <c r="K200" i="8"/>
  <c r="E200" i="8"/>
  <c r="K199" i="8"/>
  <c r="E199" i="8"/>
  <c r="K198" i="8"/>
  <c r="E198" i="8"/>
  <c r="K197" i="8"/>
  <c r="E197" i="8"/>
  <c r="K196" i="8"/>
  <c r="E196" i="8"/>
  <c r="K195" i="8"/>
  <c r="E195" i="8"/>
  <c r="K194" i="8"/>
  <c r="E194" i="8"/>
  <c r="K193" i="8"/>
  <c r="E193" i="8"/>
  <c r="K192" i="8"/>
  <c r="E192" i="8"/>
  <c r="K191" i="8"/>
  <c r="E191" i="8"/>
  <c r="K249" i="8" l="1"/>
  <c r="L238" i="8" s="1"/>
  <c r="E249" i="8"/>
  <c r="L225" i="8" l="1"/>
  <c r="L223" i="8"/>
  <c r="L237" i="8"/>
  <c r="L224" i="8"/>
  <c r="L243" i="8"/>
  <c r="L246" i="8"/>
  <c r="L227" i="8"/>
  <c r="L245" i="8"/>
  <c r="L235" i="8"/>
  <c r="L233" i="8"/>
  <c r="L229" i="8"/>
  <c r="L234" i="8"/>
  <c r="L231" i="8"/>
  <c r="L240" i="8"/>
  <c r="L236" i="8"/>
  <c r="L241" i="8"/>
  <c r="L228" i="8"/>
  <c r="L226" i="8"/>
  <c r="L244" i="8"/>
  <c r="F224" i="8"/>
  <c r="F228" i="8"/>
  <c r="F232" i="8"/>
  <c r="F236" i="8"/>
  <c r="F240" i="8"/>
  <c r="F244" i="8"/>
  <c r="F193" i="8"/>
  <c r="F197" i="8"/>
  <c r="F201" i="8"/>
  <c r="F205" i="8"/>
  <c r="F209" i="8"/>
  <c r="F213" i="8"/>
  <c r="F217" i="8"/>
  <c r="F221" i="8"/>
  <c r="F225" i="8"/>
  <c r="F229" i="8"/>
  <c r="F233" i="8"/>
  <c r="F237" i="8"/>
  <c r="F241" i="8"/>
  <c r="F245" i="8"/>
  <c r="F194" i="8"/>
  <c r="F198" i="8"/>
  <c r="F202" i="8"/>
  <c r="F206" i="8"/>
  <c r="F210" i="8"/>
  <c r="F214" i="8"/>
  <c r="F218" i="8"/>
  <c r="F222" i="8"/>
  <c r="F226" i="8"/>
  <c r="F230" i="8"/>
  <c r="F234" i="8"/>
  <c r="F238" i="8"/>
  <c r="F242" i="8"/>
  <c r="F246" i="8"/>
  <c r="F195" i="8"/>
  <c r="F199" i="8"/>
  <c r="F203" i="8"/>
  <c r="F207" i="8"/>
  <c r="F211" i="8"/>
  <c r="F215" i="8"/>
  <c r="F219" i="8"/>
  <c r="F191" i="8"/>
  <c r="F223" i="8"/>
  <c r="F227" i="8"/>
  <c r="F231" i="8"/>
  <c r="F235" i="8"/>
  <c r="F239" i="8"/>
  <c r="F243" i="8"/>
  <c r="F192" i="8"/>
  <c r="F196" i="8"/>
  <c r="F200" i="8"/>
  <c r="F204" i="8"/>
  <c r="F208" i="8"/>
  <c r="F212" i="8"/>
  <c r="F216" i="8"/>
  <c r="F220" i="8"/>
  <c r="L216" i="8"/>
  <c r="L220" i="8"/>
  <c r="L193" i="8"/>
  <c r="L197" i="8"/>
  <c r="L201" i="8"/>
  <c r="L205" i="8"/>
  <c r="L209" i="8"/>
  <c r="L213" i="8"/>
  <c r="L217" i="8"/>
  <c r="L221" i="8"/>
  <c r="L194" i="8"/>
  <c r="L198" i="8"/>
  <c r="L202" i="8"/>
  <c r="L206" i="8"/>
  <c r="L210" i="8"/>
  <c r="L214" i="8"/>
  <c r="L218" i="8"/>
  <c r="L222" i="8"/>
  <c r="L195" i="8"/>
  <c r="L199" i="8"/>
  <c r="L203" i="8"/>
  <c r="L207" i="8"/>
  <c r="L211" i="8"/>
  <c r="L191" i="8"/>
  <c r="L215" i="8"/>
  <c r="L219" i="8"/>
  <c r="L192" i="8"/>
  <c r="L196" i="8"/>
  <c r="L200" i="8"/>
  <c r="L204" i="8"/>
  <c r="L208" i="8"/>
  <c r="L212" i="8"/>
  <c r="L239" i="8"/>
  <c r="L232" i="8"/>
  <c r="L242" i="8"/>
  <c r="L230" i="8"/>
  <c r="K182" i="8"/>
  <c r="E182" i="8"/>
  <c r="K181" i="8"/>
  <c r="E181" i="8"/>
  <c r="K180" i="8"/>
  <c r="E180" i="8"/>
  <c r="K179" i="8"/>
  <c r="E179" i="8"/>
  <c r="K178" i="8"/>
  <c r="E178" i="8"/>
  <c r="K177" i="8"/>
  <c r="E177" i="8"/>
  <c r="K176" i="8"/>
  <c r="E176" i="8"/>
  <c r="K175" i="8"/>
  <c r="E175" i="8"/>
  <c r="K174" i="8"/>
  <c r="E174" i="8"/>
  <c r="K173" i="8"/>
  <c r="E173" i="8"/>
  <c r="K172" i="8"/>
  <c r="E172" i="8"/>
  <c r="K171" i="8"/>
  <c r="E171" i="8"/>
  <c r="K170" i="8"/>
  <c r="E170" i="8"/>
  <c r="K169" i="8"/>
  <c r="E169" i="8"/>
  <c r="K168" i="8"/>
  <c r="E168" i="8"/>
  <c r="K167" i="8"/>
  <c r="E167" i="8"/>
  <c r="K166" i="8"/>
  <c r="E166" i="8"/>
  <c r="K165" i="8"/>
  <c r="E165" i="8"/>
  <c r="K164" i="8"/>
  <c r="E164" i="8"/>
  <c r="K163" i="8"/>
  <c r="E163" i="8"/>
  <c r="K162" i="8"/>
  <c r="E162" i="8"/>
  <c r="K161" i="8"/>
  <c r="E161" i="8"/>
  <c r="K160" i="8"/>
  <c r="E160" i="8"/>
  <c r="K159" i="8"/>
  <c r="E159" i="8"/>
  <c r="K158" i="8"/>
  <c r="E158" i="8"/>
  <c r="K157" i="8"/>
  <c r="E157" i="8"/>
  <c r="K156" i="8"/>
  <c r="E156" i="8"/>
  <c r="K155" i="8"/>
  <c r="E155" i="8"/>
  <c r="K154" i="8"/>
  <c r="E154" i="8"/>
  <c r="K153" i="8"/>
  <c r="E153" i="8"/>
  <c r="K152" i="8"/>
  <c r="E152" i="8"/>
  <c r="K151" i="8"/>
  <c r="E151" i="8"/>
  <c r="K150" i="8"/>
  <c r="E150" i="8"/>
  <c r="K149" i="8"/>
  <c r="E149" i="8"/>
  <c r="K148" i="8"/>
  <c r="E148" i="8"/>
  <c r="K147" i="8"/>
  <c r="E147" i="8"/>
  <c r="K146" i="8"/>
  <c r="E146" i="8"/>
  <c r="K145" i="8"/>
  <c r="E145" i="8"/>
  <c r="K144" i="8"/>
  <c r="E144" i="8"/>
  <c r="K143" i="8"/>
  <c r="E143" i="8"/>
  <c r="K142" i="8"/>
  <c r="E142" i="8"/>
  <c r="K141" i="8"/>
  <c r="E141" i="8"/>
  <c r="K140" i="8"/>
  <c r="E140" i="8"/>
  <c r="K139" i="8"/>
  <c r="E139" i="8"/>
  <c r="K138" i="8"/>
  <c r="E138" i="8"/>
  <c r="K137" i="8"/>
  <c r="E137" i="8"/>
  <c r="K136" i="8"/>
  <c r="E136" i="8"/>
  <c r="K135" i="8"/>
  <c r="E135" i="8"/>
  <c r="K134" i="8"/>
  <c r="E134" i="8"/>
  <c r="K133" i="8"/>
  <c r="E133" i="8"/>
  <c r="K132" i="8"/>
  <c r="E132" i="8"/>
  <c r="K131" i="8"/>
  <c r="E131" i="8"/>
  <c r="K130" i="8"/>
  <c r="E130" i="8"/>
  <c r="K129" i="8"/>
  <c r="E129" i="8"/>
  <c r="K128" i="8"/>
  <c r="E128" i="8"/>
  <c r="K127" i="8"/>
  <c r="E127" i="8"/>
  <c r="K185" i="8" l="1"/>
  <c r="E185" i="8"/>
  <c r="L163" i="8" l="1"/>
  <c r="L169" i="8"/>
  <c r="L175" i="8"/>
  <c r="L181" i="8"/>
  <c r="L132" i="8"/>
  <c r="L138" i="8"/>
  <c r="L144" i="8"/>
  <c r="L150" i="8"/>
  <c r="L156" i="8"/>
  <c r="L162" i="8"/>
  <c r="L164" i="8"/>
  <c r="L170" i="8"/>
  <c r="L176" i="8"/>
  <c r="L182" i="8"/>
  <c r="L133" i="8"/>
  <c r="L139" i="8"/>
  <c r="L145" i="8"/>
  <c r="L151" i="8"/>
  <c r="L157" i="8"/>
  <c r="L127" i="8"/>
  <c r="L165" i="8"/>
  <c r="L171" i="8"/>
  <c r="L177" i="8"/>
  <c r="L128" i="8"/>
  <c r="L134" i="8"/>
  <c r="L140" i="8"/>
  <c r="L146" i="8"/>
  <c r="L152" i="8"/>
  <c r="L158" i="8"/>
  <c r="L166" i="8"/>
  <c r="L172" i="8"/>
  <c r="L178" i="8"/>
  <c r="L129" i="8"/>
  <c r="L135" i="8"/>
  <c r="L141" i="8"/>
  <c r="L147" i="8"/>
  <c r="L153" i="8"/>
  <c r="L159" i="8"/>
  <c r="L167" i="8"/>
  <c r="L173" i="8"/>
  <c r="L179" i="8"/>
  <c r="L130" i="8"/>
  <c r="L136" i="8"/>
  <c r="L142" i="8"/>
  <c r="L148" i="8"/>
  <c r="L154" i="8"/>
  <c r="L160" i="8"/>
  <c r="L168" i="8"/>
  <c r="L174" i="8"/>
  <c r="L180" i="8"/>
  <c r="L131" i="8"/>
  <c r="L137" i="8"/>
  <c r="L143" i="8"/>
  <c r="L149" i="8"/>
  <c r="L155" i="8"/>
  <c r="L161" i="8"/>
  <c r="F164" i="8"/>
  <c r="G210" i="8"/>
  <c r="G211" i="8"/>
  <c r="G220" i="8"/>
  <c r="G229" i="8"/>
  <c r="G244" i="8"/>
  <c r="G192" i="8"/>
  <c r="G215" i="8"/>
  <c r="G224" i="8"/>
  <c r="G233" i="8"/>
  <c r="G193" i="8"/>
  <c r="G201" i="8"/>
  <c r="G194" i="8"/>
  <c r="G202" i="8"/>
  <c r="G245" i="8"/>
  <c r="G227" i="8"/>
  <c r="G231" i="8"/>
  <c r="G195" i="8"/>
  <c r="G209" i="8"/>
  <c r="G213" i="8"/>
  <c r="G223" i="8"/>
  <c r="G232" i="8"/>
  <c r="G197" i="8"/>
  <c r="G238" i="8"/>
  <c r="G217" i="8"/>
  <c r="G226" i="8"/>
  <c r="G235" i="8"/>
  <c r="G205" i="8"/>
  <c r="G196" i="8"/>
  <c r="G204" i="8"/>
  <c r="G230" i="8"/>
  <c r="G239" i="8"/>
  <c r="G191" i="8"/>
  <c r="G216" i="8"/>
  <c r="G222" i="8"/>
  <c r="G240" i="8"/>
  <c r="G199" i="8"/>
  <c r="G228" i="8"/>
  <c r="G237" i="8"/>
  <c r="G198" i="8"/>
  <c r="G214" i="8"/>
  <c r="G241" i="8"/>
  <c r="G236" i="8"/>
  <c r="G242" i="8"/>
  <c r="G212" i="8"/>
  <c r="G243" i="8"/>
  <c r="G206" i="8"/>
  <c r="G225" i="8"/>
  <c r="G234" i="8"/>
  <c r="G203" i="8"/>
  <c r="G219" i="8"/>
  <c r="G207" i="8"/>
  <c r="G218" i="8"/>
  <c r="G208" i="8"/>
  <c r="G221" i="8"/>
  <c r="G246" i="8"/>
  <c r="G200" i="8"/>
  <c r="F181" i="8"/>
  <c r="F173" i="8"/>
  <c r="F165" i="8"/>
  <c r="F162" i="8"/>
  <c r="F176" i="8"/>
  <c r="F168" i="8"/>
  <c r="F179" i="8"/>
  <c r="F171" i="8"/>
  <c r="F163" i="8"/>
  <c r="F182" i="8"/>
  <c r="F174" i="8"/>
  <c r="F166" i="8"/>
  <c r="F177" i="8"/>
  <c r="F169" i="8"/>
  <c r="F161" i="8"/>
  <c r="F180" i="8"/>
  <c r="F172" i="8"/>
  <c r="F154" i="8"/>
  <c r="F158" i="8"/>
  <c r="F131" i="8"/>
  <c r="F135" i="8"/>
  <c r="F139" i="8"/>
  <c r="F143" i="8"/>
  <c r="F147" i="8"/>
  <c r="F151" i="8"/>
  <c r="F155" i="8"/>
  <c r="F128" i="8"/>
  <c r="F132" i="8"/>
  <c r="F136" i="8"/>
  <c r="F140" i="8"/>
  <c r="F144" i="8"/>
  <c r="F148" i="8"/>
  <c r="F127" i="8"/>
  <c r="F152" i="8"/>
  <c r="F156" i="8"/>
  <c r="F129" i="8"/>
  <c r="F133" i="8"/>
  <c r="F137" i="8"/>
  <c r="F141" i="8"/>
  <c r="F145" i="8"/>
  <c r="F149" i="8"/>
  <c r="F153" i="8"/>
  <c r="F157" i="8"/>
  <c r="F130" i="8"/>
  <c r="F134" i="8"/>
  <c r="F138" i="8"/>
  <c r="F142" i="8"/>
  <c r="F146" i="8"/>
  <c r="F150" i="8"/>
  <c r="F175" i="8"/>
  <c r="F167" i="8"/>
  <c r="F159" i="8"/>
  <c r="F178" i="8"/>
  <c r="F170" i="8"/>
  <c r="F160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8" i="8"/>
  <c r="K49" i="8"/>
  <c r="K50" i="8"/>
  <c r="K51" i="8"/>
  <c r="K47" i="8"/>
  <c r="K52" i="8"/>
  <c r="K53" i="8"/>
  <c r="K54" i="8"/>
  <c r="K55" i="8"/>
  <c r="K56" i="8"/>
  <c r="K57" i="8"/>
  <c r="E42" i="8"/>
  <c r="E43" i="8"/>
  <c r="E44" i="8"/>
  <c r="E45" i="8"/>
  <c r="E46" i="8"/>
  <c r="E48" i="8"/>
  <c r="E49" i="8"/>
  <c r="E50" i="8"/>
  <c r="E51" i="8"/>
  <c r="E47" i="8"/>
  <c r="E52" i="8"/>
  <c r="E53" i="8"/>
  <c r="E54" i="8"/>
  <c r="E55" i="8"/>
  <c r="E56" i="8"/>
  <c r="E57" i="8"/>
  <c r="E58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M222" i="8" l="1"/>
  <c r="N222" i="8" s="1"/>
  <c r="M205" i="8"/>
  <c r="N205" i="8" s="1"/>
  <c r="M229" i="8"/>
  <c r="N229" i="8" s="1"/>
  <c r="M213" i="8"/>
  <c r="N213" i="8" s="1"/>
  <c r="M206" i="8"/>
  <c r="N206" i="8" s="1"/>
  <c r="M193" i="8"/>
  <c r="N193" i="8" s="1"/>
  <c r="M214" i="8"/>
  <c r="N214" i="8" s="1"/>
  <c r="M245" i="8"/>
  <c r="N245" i="8" s="1"/>
  <c r="M230" i="8"/>
  <c r="N230" i="8" s="1"/>
  <c r="M237" i="8"/>
  <c r="N237" i="8" s="1"/>
  <c r="M221" i="8"/>
  <c r="N221" i="8" s="1"/>
  <c r="M194" i="8"/>
  <c r="N194" i="8" s="1"/>
  <c r="M239" i="8"/>
  <c r="N239" i="8" s="1"/>
  <c r="M204" i="8"/>
  <c r="N204" i="8" s="1"/>
  <c r="M218" i="8"/>
  <c r="N218" i="8" s="1"/>
  <c r="M225" i="8"/>
  <c r="N225" i="8" s="1"/>
  <c r="M236" i="8"/>
  <c r="N236" i="8" s="1"/>
  <c r="M201" i="8"/>
  <c r="N201" i="8" s="1"/>
  <c r="M240" i="8"/>
  <c r="N240" i="8" s="1"/>
  <c r="M210" i="8"/>
  <c r="N210" i="8" s="1"/>
  <c r="M217" i="8"/>
  <c r="N217" i="8" s="1"/>
  <c r="M228" i="8"/>
  <c r="N228" i="8" s="1"/>
  <c r="M235" i="8"/>
  <c r="N235" i="8" s="1"/>
  <c r="M199" i="8"/>
  <c r="N199" i="8" s="1"/>
  <c r="M233" i="8"/>
  <c r="N233" i="8" s="1"/>
  <c r="M191" i="8"/>
  <c r="N191" i="8" s="1"/>
  <c r="M202" i="8"/>
  <c r="N202" i="8" s="1"/>
  <c r="M241" i="8"/>
  <c r="N241" i="8" s="1"/>
  <c r="M220" i="8"/>
  <c r="N220" i="8" s="1"/>
  <c r="M227" i="8"/>
  <c r="N227" i="8" s="1"/>
  <c r="M198" i="8"/>
  <c r="N198" i="8" s="1"/>
  <c r="M195" i="8"/>
  <c r="N195" i="8" s="1"/>
  <c r="M203" i="8"/>
  <c r="N203" i="8" s="1"/>
  <c r="M242" i="8"/>
  <c r="N242" i="8" s="1"/>
  <c r="M200" i="8"/>
  <c r="N200" i="8" s="1"/>
  <c r="M212" i="8"/>
  <c r="N212" i="8" s="1"/>
  <c r="M219" i="8"/>
  <c r="N219" i="8" s="1"/>
  <c r="M246" i="8"/>
  <c r="N246" i="8" s="1"/>
  <c r="M243" i="8"/>
  <c r="N243" i="8" s="1"/>
  <c r="M208" i="8"/>
  <c r="N208" i="8" s="1"/>
  <c r="M207" i="8"/>
  <c r="N207" i="8" s="1"/>
  <c r="M231" i="8"/>
  <c r="N231" i="8" s="1"/>
  <c r="M209" i="8"/>
  <c r="N209" i="8" s="1"/>
  <c r="M211" i="8"/>
  <c r="N211" i="8" s="1"/>
  <c r="M223" i="8"/>
  <c r="N223" i="8" s="1"/>
  <c r="M238" i="8"/>
  <c r="N238" i="8" s="1"/>
  <c r="M192" i="8"/>
  <c r="N192" i="8" s="1"/>
  <c r="M215" i="8"/>
  <c r="N215" i="8" s="1"/>
  <c r="M232" i="8"/>
  <c r="N232" i="8" s="1"/>
  <c r="M197" i="8"/>
  <c r="N197" i="8" s="1"/>
  <c r="M244" i="8"/>
  <c r="N244" i="8" s="1"/>
  <c r="M216" i="8"/>
  <c r="N216" i="8" s="1"/>
  <c r="M224" i="8"/>
  <c r="N224" i="8" s="1"/>
  <c r="M196" i="8"/>
  <c r="N196" i="8" s="1"/>
  <c r="M234" i="8"/>
  <c r="N234" i="8" s="1"/>
  <c r="M226" i="8"/>
  <c r="N226" i="8" s="1"/>
  <c r="G148" i="8"/>
  <c r="G138" i="8"/>
  <c r="G131" i="8"/>
  <c r="G150" i="8"/>
  <c r="G169" i="8"/>
  <c r="G153" i="8"/>
  <c r="G142" i="8"/>
  <c r="G163" i="8"/>
  <c r="G132" i="8"/>
  <c r="G149" i="8"/>
  <c r="G164" i="8"/>
  <c r="G175" i="8"/>
  <c r="G136" i="8"/>
  <c r="G168" i="8"/>
  <c r="G178" i="8"/>
  <c r="G170" i="8"/>
  <c r="G141" i="8"/>
  <c r="G152" i="8"/>
  <c r="G171" i="8"/>
  <c r="G140" i="8"/>
  <c r="G129" i="8"/>
  <c r="G146" i="8"/>
  <c r="G134" i="8"/>
  <c r="G143" i="8"/>
  <c r="G158" i="8"/>
  <c r="G177" i="8"/>
  <c r="G155" i="8"/>
  <c r="G161" i="8"/>
  <c r="G176" i="8"/>
  <c r="G154" i="8"/>
  <c r="G173" i="8"/>
  <c r="G166" i="8"/>
  <c r="G133" i="8"/>
  <c r="G137" i="8"/>
  <c r="G128" i="8"/>
  <c r="G145" i="8"/>
  <c r="G160" i="8"/>
  <c r="G179" i="8"/>
  <c r="G157" i="8"/>
  <c r="G135" i="8"/>
  <c r="G127" i="8"/>
  <c r="G144" i="8"/>
  <c r="G165" i="8"/>
  <c r="G180" i="8"/>
  <c r="G156" i="8"/>
  <c r="G167" i="8"/>
  <c r="G182" i="8"/>
  <c r="G151" i="8"/>
  <c r="G172" i="8"/>
  <c r="G159" i="8"/>
  <c r="G174" i="8"/>
  <c r="G139" i="8"/>
  <c r="G130" i="8"/>
  <c r="G147" i="8"/>
  <c r="G162" i="8"/>
  <c r="G181" i="8"/>
  <c r="M165" i="8"/>
  <c r="M181" i="8"/>
  <c r="M149" i="8"/>
  <c r="M157" i="8"/>
  <c r="M173" i="8"/>
  <c r="M141" i="8"/>
  <c r="M130" i="8"/>
  <c r="M162" i="8"/>
  <c r="M164" i="8"/>
  <c r="M151" i="8"/>
  <c r="M168" i="8"/>
  <c r="M131" i="8"/>
  <c r="M159" i="8"/>
  <c r="M176" i="8"/>
  <c r="M132" i="8"/>
  <c r="M179" i="8"/>
  <c r="M129" i="8"/>
  <c r="M142" i="8"/>
  <c r="M139" i="8"/>
  <c r="M156" i="8"/>
  <c r="M182" i="8"/>
  <c r="M143" i="8"/>
  <c r="M136" i="8"/>
  <c r="M155" i="8"/>
  <c r="M172" i="8"/>
  <c r="M161" i="8"/>
  <c r="M178" i="8"/>
  <c r="M158" i="8"/>
  <c r="M166" i="8"/>
  <c r="M133" i="8"/>
  <c r="M146" i="8"/>
  <c r="M150" i="8"/>
  <c r="M167" i="8"/>
  <c r="M127" i="8"/>
  <c r="M147" i="8"/>
  <c r="M175" i="8"/>
  <c r="M128" i="8"/>
  <c r="M177" i="8"/>
  <c r="M140" i="8"/>
  <c r="M144" i="8"/>
  <c r="M163" i="8"/>
  <c r="M180" i="8"/>
  <c r="M145" i="8"/>
  <c r="M153" i="8"/>
  <c r="M170" i="8"/>
  <c r="M135" i="8"/>
  <c r="M152" i="8"/>
  <c r="M169" i="8"/>
  <c r="M134" i="8"/>
  <c r="M160" i="8"/>
  <c r="M148" i="8"/>
  <c r="M174" i="8"/>
  <c r="M138" i="8"/>
  <c r="M137" i="8"/>
  <c r="M154" i="8"/>
  <c r="M171" i="8"/>
  <c r="K119" i="8"/>
  <c r="K118" i="8"/>
  <c r="K117" i="8"/>
  <c r="K116" i="8"/>
  <c r="K115" i="8"/>
  <c r="K114" i="8"/>
  <c r="K113" i="8"/>
  <c r="K112" i="8"/>
  <c r="K111" i="8"/>
  <c r="K110" i="8"/>
  <c r="K109" i="8"/>
  <c r="K108" i="8"/>
  <c r="K107" i="8"/>
  <c r="K106" i="8"/>
  <c r="K105" i="8"/>
  <c r="K104" i="8"/>
  <c r="K103" i="8"/>
  <c r="K102" i="8"/>
  <c r="K101" i="8"/>
  <c r="K100" i="8"/>
  <c r="K99" i="8"/>
  <c r="K98" i="8"/>
  <c r="K97" i="8"/>
  <c r="K96" i="8"/>
  <c r="K95" i="8"/>
  <c r="K94" i="8"/>
  <c r="K93" i="8"/>
  <c r="K92" i="8"/>
  <c r="K91" i="8"/>
  <c r="K90" i="8"/>
  <c r="K89" i="8"/>
  <c r="K88" i="8"/>
  <c r="K87" i="8"/>
  <c r="K86" i="8"/>
  <c r="K85" i="8"/>
  <c r="K84" i="8"/>
  <c r="K83" i="8"/>
  <c r="K82" i="8"/>
  <c r="K81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K58" i="8"/>
  <c r="E3" i="8"/>
  <c r="N127" i="8" l="1"/>
  <c r="E122" i="8"/>
  <c r="F102" i="8" s="1"/>
  <c r="G102" i="8" s="1"/>
  <c r="N181" i="8"/>
  <c r="N165" i="8"/>
  <c r="N139" i="8"/>
  <c r="N151" i="8"/>
  <c r="N180" i="8"/>
  <c r="N135" i="8"/>
  <c r="N145" i="8"/>
  <c r="N166" i="8"/>
  <c r="N161" i="8"/>
  <c r="N143" i="8"/>
  <c r="N140" i="8"/>
  <c r="N170" i="8"/>
  <c r="N175" i="8"/>
  <c r="N163" i="8"/>
  <c r="N150" i="8"/>
  <c r="N162" i="8"/>
  <c r="N174" i="8"/>
  <c r="N182" i="8"/>
  <c r="N157" i="8"/>
  <c r="N128" i="8"/>
  <c r="N173" i="8"/>
  <c r="N155" i="8"/>
  <c r="N134" i="8"/>
  <c r="N171" i="8"/>
  <c r="N178" i="8"/>
  <c r="N164" i="8"/>
  <c r="N142" i="8"/>
  <c r="N131" i="8"/>
  <c r="N147" i="8"/>
  <c r="N159" i="8"/>
  <c r="N167" i="8"/>
  <c r="N144" i="8"/>
  <c r="N179" i="8"/>
  <c r="N137" i="8"/>
  <c r="N154" i="8"/>
  <c r="N177" i="8"/>
  <c r="N146" i="8"/>
  <c r="N152" i="8"/>
  <c r="N168" i="8"/>
  <c r="N149" i="8"/>
  <c r="N153" i="8"/>
  <c r="N138" i="8"/>
  <c r="N130" i="8"/>
  <c r="N172" i="8"/>
  <c r="N156" i="8"/>
  <c r="N160" i="8"/>
  <c r="N133" i="8"/>
  <c r="N176" i="8"/>
  <c r="N158" i="8"/>
  <c r="N129" i="8"/>
  <c r="N141" i="8"/>
  <c r="N136" i="8"/>
  <c r="N132" i="8"/>
  <c r="N169" i="8"/>
  <c r="N148" i="8"/>
  <c r="F98" i="8"/>
  <c r="G98" i="8" s="1"/>
  <c r="F106" i="8"/>
  <c r="G106" i="8" s="1"/>
  <c r="F110" i="8"/>
  <c r="G110" i="8" s="1"/>
  <c r="K122" i="8"/>
  <c r="K61" i="8"/>
  <c r="L3" i="8" s="1"/>
  <c r="E61" i="8"/>
  <c r="F70" i="8" l="1"/>
  <c r="G70" i="8" s="1"/>
  <c r="F93" i="8"/>
  <c r="G93" i="8" s="1"/>
  <c r="F89" i="8"/>
  <c r="G89" i="8" s="1"/>
  <c r="F78" i="8"/>
  <c r="G78" i="8" s="1"/>
  <c r="F69" i="8"/>
  <c r="G69" i="8" s="1"/>
  <c r="F117" i="8"/>
  <c r="G117" i="8" s="1"/>
  <c r="F100" i="8"/>
  <c r="G100" i="8" s="1"/>
  <c r="F88" i="8"/>
  <c r="G88" i="8" s="1"/>
  <c r="F80" i="8"/>
  <c r="G80" i="8" s="1"/>
  <c r="F94" i="8"/>
  <c r="G94" i="8" s="1"/>
  <c r="F105" i="8"/>
  <c r="G105" i="8" s="1"/>
  <c r="F116" i="8"/>
  <c r="G116" i="8" s="1"/>
  <c r="F119" i="8"/>
  <c r="G119" i="8" s="1"/>
  <c r="F82" i="8"/>
  <c r="G82" i="8" s="1"/>
  <c r="F109" i="8"/>
  <c r="G109" i="8" s="1"/>
  <c r="F73" i="8"/>
  <c r="G73" i="8" s="1"/>
  <c r="F96" i="8"/>
  <c r="G96" i="8" s="1"/>
  <c r="F107" i="8"/>
  <c r="G107" i="8" s="1"/>
  <c r="F85" i="8"/>
  <c r="G85" i="8" s="1"/>
  <c r="F108" i="8"/>
  <c r="G108" i="8" s="1"/>
  <c r="F84" i="8"/>
  <c r="G84" i="8" s="1"/>
  <c r="F95" i="8"/>
  <c r="G95" i="8" s="1"/>
  <c r="F86" i="8"/>
  <c r="G86" i="8" s="1"/>
  <c r="F66" i="8"/>
  <c r="G66" i="8" s="1"/>
  <c r="F101" i="8"/>
  <c r="G101" i="8" s="1"/>
  <c r="F77" i="8"/>
  <c r="G77" i="8" s="1"/>
  <c r="F112" i="8"/>
  <c r="G112" i="8" s="1"/>
  <c r="F64" i="8"/>
  <c r="G64" i="8" s="1"/>
  <c r="F72" i="8"/>
  <c r="G72" i="8" s="1"/>
  <c r="F91" i="8"/>
  <c r="G91" i="8" s="1"/>
  <c r="F111" i="8"/>
  <c r="G111" i="8" s="1"/>
  <c r="F87" i="8"/>
  <c r="G87" i="8" s="1"/>
  <c r="F68" i="8"/>
  <c r="G68" i="8" s="1"/>
  <c r="F103" i="8"/>
  <c r="G103" i="8" s="1"/>
  <c r="F75" i="8"/>
  <c r="G75" i="8" s="1"/>
  <c r="F71" i="8"/>
  <c r="G71" i="8" s="1"/>
  <c r="F67" i="8"/>
  <c r="G67" i="8" s="1"/>
  <c r="F90" i="8"/>
  <c r="G90" i="8" s="1"/>
  <c r="F74" i="8"/>
  <c r="G74" i="8" s="1"/>
  <c r="F113" i="8"/>
  <c r="G113" i="8" s="1"/>
  <c r="F97" i="8"/>
  <c r="G97" i="8" s="1"/>
  <c r="F81" i="8"/>
  <c r="G81" i="8" s="1"/>
  <c r="F65" i="8"/>
  <c r="G65" i="8" s="1"/>
  <c r="F104" i="8"/>
  <c r="G104" i="8" s="1"/>
  <c r="F92" i="8"/>
  <c r="G92" i="8" s="1"/>
  <c r="F76" i="8"/>
  <c r="G76" i="8" s="1"/>
  <c r="F115" i="8"/>
  <c r="G115" i="8" s="1"/>
  <c r="F99" i="8"/>
  <c r="G99" i="8" s="1"/>
  <c r="F83" i="8"/>
  <c r="G83" i="8" s="1"/>
  <c r="F114" i="8"/>
  <c r="G114" i="8" s="1"/>
  <c r="F79" i="8"/>
  <c r="G79" i="8" s="1"/>
  <c r="F118" i="8"/>
  <c r="G118" i="8" s="1"/>
  <c r="F43" i="8"/>
  <c r="F48" i="8"/>
  <c r="F47" i="8"/>
  <c r="F55" i="8"/>
  <c r="F23" i="8"/>
  <c r="F27" i="8"/>
  <c r="F31" i="8"/>
  <c r="F35" i="8"/>
  <c r="F39" i="8"/>
  <c r="F6" i="8"/>
  <c r="F10" i="8"/>
  <c r="F14" i="8"/>
  <c r="F18" i="8"/>
  <c r="F22" i="8"/>
  <c r="F42" i="8"/>
  <c r="F54" i="8"/>
  <c r="F30" i="8"/>
  <c r="F5" i="8"/>
  <c r="F21" i="8"/>
  <c r="F44" i="8"/>
  <c r="F49" i="8"/>
  <c r="F52" i="8"/>
  <c r="F56" i="8"/>
  <c r="F24" i="8"/>
  <c r="F28" i="8"/>
  <c r="F32" i="8"/>
  <c r="F36" i="8"/>
  <c r="F40" i="8"/>
  <c r="F7" i="8"/>
  <c r="F11" i="8"/>
  <c r="F15" i="8"/>
  <c r="F19" i="8"/>
  <c r="F3" i="8"/>
  <c r="F46" i="8"/>
  <c r="F58" i="8"/>
  <c r="F34" i="8"/>
  <c r="F9" i="8"/>
  <c r="F17" i="8"/>
  <c r="F41" i="8"/>
  <c r="F45" i="8"/>
  <c r="F50" i="8"/>
  <c r="F53" i="8"/>
  <c r="F57" i="8"/>
  <c r="F25" i="8"/>
  <c r="F29" i="8"/>
  <c r="F33" i="8"/>
  <c r="F37" i="8"/>
  <c r="F4" i="8"/>
  <c r="F8" i="8"/>
  <c r="F12" i="8"/>
  <c r="F16" i="8"/>
  <c r="F20" i="8"/>
  <c r="F51" i="8"/>
  <c r="F26" i="8"/>
  <c r="F38" i="8"/>
  <c r="F13" i="8"/>
  <c r="L107" i="8"/>
  <c r="M107" i="8" s="1"/>
  <c r="L111" i="8"/>
  <c r="M111" i="8" s="1"/>
  <c r="L115" i="8"/>
  <c r="M115" i="8" s="1"/>
  <c r="L119" i="8"/>
  <c r="M119" i="8" s="1"/>
  <c r="L92" i="8"/>
  <c r="M92" i="8" s="1"/>
  <c r="N92" i="8" s="1"/>
  <c r="L96" i="8"/>
  <c r="M96" i="8" s="1"/>
  <c r="L100" i="8"/>
  <c r="M100" i="8" s="1"/>
  <c r="N100" i="8" s="1"/>
  <c r="L104" i="8"/>
  <c r="M104" i="8" s="1"/>
  <c r="L66" i="8"/>
  <c r="M66" i="8" s="1"/>
  <c r="L70" i="8"/>
  <c r="M70" i="8" s="1"/>
  <c r="N70" i="8" s="1"/>
  <c r="L74" i="8"/>
  <c r="M74" i="8" s="1"/>
  <c r="N74" i="8" s="1"/>
  <c r="L78" i="8"/>
  <c r="M78" i="8" s="1"/>
  <c r="N78" i="8" s="1"/>
  <c r="L82" i="8"/>
  <c r="M82" i="8" s="1"/>
  <c r="L86" i="8"/>
  <c r="M86" i="8" s="1"/>
  <c r="L108" i="8"/>
  <c r="M108" i="8" s="1"/>
  <c r="L112" i="8"/>
  <c r="M112" i="8" s="1"/>
  <c r="L116" i="8"/>
  <c r="M116" i="8" s="1"/>
  <c r="L89" i="8"/>
  <c r="M89" i="8" s="1"/>
  <c r="N89" i="8" s="1"/>
  <c r="L93" i="8"/>
  <c r="M93" i="8" s="1"/>
  <c r="L97" i="8"/>
  <c r="M97" i="8" s="1"/>
  <c r="L101" i="8"/>
  <c r="M101" i="8" s="1"/>
  <c r="N101" i="8" s="1"/>
  <c r="L105" i="8"/>
  <c r="M105" i="8" s="1"/>
  <c r="L67" i="8"/>
  <c r="M67" i="8" s="1"/>
  <c r="L71" i="8"/>
  <c r="M71" i="8" s="1"/>
  <c r="N71" i="8" s="1"/>
  <c r="L75" i="8"/>
  <c r="M75" i="8" s="1"/>
  <c r="L79" i="8"/>
  <c r="M79" i="8" s="1"/>
  <c r="L83" i="8"/>
  <c r="M83" i="8" s="1"/>
  <c r="L87" i="8"/>
  <c r="M87" i="8" s="1"/>
  <c r="N87" i="8" s="1"/>
  <c r="L109" i="8"/>
  <c r="M109" i="8" s="1"/>
  <c r="L113" i="8"/>
  <c r="M113" i="8" s="1"/>
  <c r="L117" i="8"/>
  <c r="M117" i="8" s="1"/>
  <c r="L90" i="8"/>
  <c r="M90" i="8" s="1"/>
  <c r="L94" i="8"/>
  <c r="M94" i="8" s="1"/>
  <c r="L98" i="8"/>
  <c r="M98" i="8" s="1"/>
  <c r="N98" i="8" s="1"/>
  <c r="L102" i="8"/>
  <c r="M102" i="8" s="1"/>
  <c r="N102" i="8" s="1"/>
  <c r="L106" i="8"/>
  <c r="M106" i="8" s="1"/>
  <c r="N106" i="8" s="1"/>
  <c r="L68" i="8"/>
  <c r="M68" i="8" s="1"/>
  <c r="L72" i="8"/>
  <c r="M72" i="8" s="1"/>
  <c r="L76" i="8"/>
  <c r="M76" i="8" s="1"/>
  <c r="L80" i="8"/>
  <c r="M80" i="8" s="1"/>
  <c r="L84" i="8"/>
  <c r="M84" i="8" s="1"/>
  <c r="N84" i="8" s="1"/>
  <c r="L88" i="8"/>
  <c r="M88" i="8" s="1"/>
  <c r="L110" i="8"/>
  <c r="M110" i="8" s="1"/>
  <c r="N110" i="8" s="1"/>
  <c r="L114" i="8"/>
  <c r="M114" i="8" s="1"/>
  <c r="L118" i="8"/>
  <c r="M118" i="8" s="1"/>
  <c r="L91" i="8"/>
  <c r="M91" i="8" s="1"/>
  <c r="L95" i="8"/>
  <c r="M95" i="8" s="1"/>
  <c r="L99" i="8"/>
  <c r="M99" i="8" s="1"/>
  <c r="N99" i="8" s="1"/>
  <c r="L103" i="8"/>
  <c r="M103" i="8" s="1"/>
  <c r="L65" i="8"/>
  <c r="M65" i="8" s="1"/>
  <c r="L69" i="8"/>
  <c r="M69" i="8" s="1"/>
  <c r="L73" i="8"/>
  <c r="M73" i="8" s="1"/>
  <c r="N73" i="8" s="1"/>
  <c r="L77" i="8"/>
  <c r="M77" i="8" s="1"/>
  <c r="L81" i="8"/>
  <c r="M81" i="8" s="1"/>
  <c r="N81" i="8" s="1"/>
  <c r="L85" i="8"/>
  <c r="M85" i="8" s="1"/>
  <c r="N85" i="8" s="1"/>
  <c r="L64" i="8"/>
  <c r="M64" i="8" s="1"/>
  <c r="N104" i="8" l="1"/>
  <c r="N93" i="8"/>
  <c r="N64" i="8"/>
  <c r="N68" i="8"/>
  <c r="N91" i="8"/>
  <c r="N105" i="8"/>
  <c r="N115" i="8"/>
  <c r="N88" i="8"/>
  <c r="N80" i="8"/>
  <c r="N119" i="8"/>
  <c r="N69" i="8"/>
  <c r="G46" i="8"/>
  <c r="N94" i="8"/>
  <c r="N82" i="8"/>
  <c r="N107" i="8"/>
  <c r="N77" i="8"/>
  <c r="N90" i="8"/>
  <c r="N103" i="8"/>
  <c r="N114" i="8"/>
  <c r="N95" i="8"/>
  <c r="N117" i="8"/>
  <c r="N109" i="8"/>
  <c r="M49" i="8"/>
  <c r="M352" i="8"/>
  <c r="N352" i="8" s="1"/>
  <c r="M340" i="8"/>
  <c r="N340" i="8" s="1"/>
  <c r="M276" i="8"/>
  <c r="N276" i="8" s="1"/>
  <c r="M256" i="8"/>
  <c r="N256" i="8" s="1"/>
  <c r="M413" i="8"/>
  <c r="N413" i="8" s="1"/>
  <c r="M412" i="8"/>
  <c r="N412" i="8" s="1"/>
  <c r="M408" i="8"/>
  <c r="N408" i="8" s="1"/>
  <c r="M404" i="8"/>
  <c r="N404" i="8" s="1"/>
  <c r="M400" i="8"/>
  <c r="N400" i="8" s="1"/>
  <c r="M376" i="8"/>
  <c r="N376" i="8" s="1"/>
  <c r="M373" i="8"/>
  <c r="N373" i="8" s="1"/>
  <c r="M372" i="8"/>
  <c r="M369" i="8"/>
  <c r="N369" i="8" s="1"/>
  <c r="M368" i="8"/>
  <c r="N368" i="8" s="1"/>
  <c r="M348" i="8"/>
  <c r="N348" i="8" s="1"/>
  <c r="M336" i="8"/>
  <c r="N336" i="8" s="1"/>
  <c r="M328" i="8"/>
  <c r="N328" i="8" s="1"/>
  <c r="M300" i="8"/>
  <c r="N300" i="8" s="1"/>
  <c r="M288" i="8"/>
  <c r="N288" i="8" s="1"/>
  <c r="M264" i="8"/>
  <c r="N264" i="8" s="1"/>
  <c r="M409" i="8"/>
  <c r="N409" i="8" s="1"/>
  <c r="M405" i="8"/>
  <c r="N405" i="8" s="1"/>
  <c r="M401" i="8"/>
  <c r="N401" i="8" s="1"/>
  <c r="M397" i="8"/>
  <c r="N397" i="8" s="1"/>
  <c r="M396" i="8"/>
  <c r="N396" i="8" s="1"/>
  <c r="M392" i="8"/>
  <c r="N392" i="8" s="1"/>
  <c r="M389" i="8"/>
  <c r="N389" i="8" s="1"/>
  <c r="M388" i="8"/>
  <c r="N388" i="8" s="1"/>
  <c r="M385" i="8"/>
  <c r="N385" i="8" s="1"/>
  <c r="M384" i="8"/>
  <c r="N384" i="8" s="1"/>
  <c r="M380" i="8"/>
  <c r="N380" i="8" s="1"/>
  <c r="M377" i="8"/>
  <c r="N377" i="8" s="1"/>
  <c r="M332" i="8"/>
  <c r="N332" i="8" s="1"/>
  <c r="M324" i="8"/>
  <c r="N324" i="8" s="1"/>
  <c r="M319" i="8"/>
  <c r="N319" i="8" s="1"/>
  <c r="M316" i="8"/>
  <c r="N316" i="8" s="1"/>
  <c r="M311" i="8"/>
  <c r="N311" i="8" s="1"/>
  <c r="M296" i="8"/>
  <c r="N296" i="8" s="1"/>
  <c r="M284" i="8"/>
  <c r="N284" i="8" s="1"/>
  <c r="M272" i="8"/>
  <c r="N272" i="8" s="1"/>
  <c r="M260" i="8"/>
  <c r="N260" i="8" s="1"/>
  <c r="M393" i="8"/>
  <c r="N393" i="8" s="1"/>
  <c r="M381" i="8"/>
  <c r="N381" i="8" s="1"/>
  <c r="M356" i="8"/>
  <c r="N356" i="8" s="1"/>
  <c r="M344" i="8"/>
  <c r="N344" i="8" s="1"/>
  <c r="M320" i="8"/>
  <c r="N320" i="8" s="1"/>
  <c r="M312" i="8"/>
  <c r="N312" i="8" s="1"/>
  <c r="M292" i="8"/>
  <c r="N292" i="8" s="1"/>
  <c r="M280" i="8"/>
  <c r="N280" i="8" s="1"/>
  <c r="M268" i="8"/>
  <c r="N268" i="8" s="1"/>
  <c r="M255" i="8"/>
  <c r="N255" i="8" s="1"/>
  <c r="M282" i="8"/>
  <c r="N282" i="8" s="1"/>
  <c r="M314" i="8"/>
  <c r="N314" i="8" s="1"/>
  <c r="M339" i="8"/>
  <c r="N339" i="8" s="1"/>
  <c r="M386" i="8"/>
  <c r="N386" i="8" s="1"/>
  <c r="M265" i="8"/>
  <c r="N265" i="8" s="1"/>
  <c r="M286" i="8"/>
  <c r="N286" i="8" s="1"/>
  <c r="M329" i="8"/>
  <c r="N329" i="8" s="1"/>
  <c r="M346" i="8"/>
  <c r="N346" i="8" s="1"/>
  <c r="M374" i="8"/>
  <c r="M406" i="8"/>
  <c r="N406" i="8" s="1"/>
  <c r="M269" i="8"/>
  <c r="N269" i="8" s="1"/>
  <c r="M283" i="8"/>
  <c r="N283" i="8" s="1"/>
  <c r="M315" i="8"/>
  <c r="N315" i="8" s="1"/>
  <c r="M331" i="8"/>
  <c r="N331" i="8" s="1"/>
  <c r="M357" i="8"/>
  <c r="N357" i="8" s="1"/>
  <c r="M379" i="8"/>
  <c r="N379" i="8" s="1"/>
  <c r="M395" i="8"/>
  <c r="N395" i="8" s="1"/>
  <c r="M273" i="8"/>
  <c r="N273" i="8" s="1"/>
  <c r="M290" i="8"/>
  <c r="N290" i="8" s="1"/>
  <c r="M325" i="8"/>
  <c r="N325" i="8" s="1"/>
  <c r="M342" i="8"/>
  <c r="N342" i="8" s="1"/>
  <c r="M371" i="8"/>
  <c r="N371" i="8" s="1"/>
  <c r="M403" i="8"/>
  <c r="N403" i="8" s="1"/>
  <c r="M366" i="8"/>
  <c r="M407" i="8"/>
  <c r="N407" i="8" s="1"/>
  <c r="M274" i="8"/>
  <c r="N274" i="8" s="1"/>
  <c r="M295" i="8"/>
  <c r="N295" i="8" s="1"/>
  <c r="M345" i="8"/>
  <c r="N345" i="8" s="1"/>
  <c r="M285" i="8"/>
  <c r="N285" i="8" s="1"/>
  <c r="M333" i="8"/>
  <c r="N333" i="8" s="1"/>
  <c r="M279" i="8"/>
  <c r="N279" i="8" s="1"/>
  <c r="M370" i="8"/>
  <c r="N370" i="8" s="1"/>
  <c r="M259" i="8"/>
  <c r="N259" i="8" s="1"/>
  <c r="M350" i="8"/>
  <c r="N350" i="8" s="1"/>
  <c r="M266" i="8"/>
  <c r="N266" i="8" s="1"/>
  <c r="M367" i="8"/>
  <c r="N367" i="8" s="1"/>
  <c r="M258" i="8"/>
  <c r="N258" i="8" s="1"/>
  <c r="M289" i="8"/>
  <c r="N289" i="8" s="1"/>
  <c r="M322" i="8"/>
  <c r="N322" i="8" s="1"/>
  <c r="M349" i="8"/>
  <c r="N349" i="8" s="1"/>
  <c r="M390" i="8"/>
  <c r="N390" i="8" s="1"/>
  <c r="M267" i="8"/>
  <c r="N267" i="8" s="1"/>
  <c r="M291" i="8"/>
  <c r="N291" i="8" s="1"/>
  <c r="M334" i="8"/>
  <c r="N334" i="8" s="1"/>
  <c r="M353" i="8"/>
  <c r="N353" i="8" s="1"/>
  <c r="M410" i="8"/>
  <c r="N410" i="8" s="1"/>
  <c r="M271" i="8"/>
  <c r="N271" i="8" s="1"/>
  <c r="M293" i="8"/>
  <c r="N293" i="8" s="1"/>
  <c r="M318" i="8"/>
  <c r="N318" i="8" s="1"/>
  <c r="M338" i="8"/>
  <c r="N338" i="8" s="1"/>
  <c r="M383" i="8"/>
  <c r="N383" i="8" s="1"/>
  <c r="M261" i="8"/>
  <c r="N261" i="8" s="1"/>
  <c r="M278" i="8"/>
  <c r="N278" i="8" s="1"/>
  <c r="M297" i="8"/>
  <c r="N297" i="8" s="1"/>
  <c r="M327" i="8"/>
  <c r="N327" i="8" s="1"/>
  <c r="M347" i="8"/>
  <c r="N347" i="8" s="1"/>
  <c r="M375" i="8"/>
  <c r="N375" i="8" s="1"/>
  <c r="M263" i="8"/>
  <c r="N263" i="8" s="1"/>
  <c r="M299" i="8"/>
  <c r="N299" i="8" s="1"/>
  <c r="M411" i="8"/>
  <c r="N411" i="8" s="1"/>
  <c r="M254" i="8"/>
  <c r="N254" i="8" s="1"/>
  <c r="M382" i="8"/>
  <c r="N382" i="8" s="1"/>
  <c r="M262" i="8"/>
  <c r="N262" i="8" s="1"/>
  <c r="M326" i="8"/>
  <c r="N326" i="8" s="1"/>
  <c r="M323" i="8"/>
  <c r="N323" i="8" s="1"/>
  <c r="M287" i="8"/>
  <c r="N287" i="8" s="1"/>
  <c r="M335" i="8"/>
  <c r="N335" i="8" s="1"/>
  <c r="M270" i="8"/>
  <c r="N270" i="8" s="1"/>
  <c r="M294" i="8"/>
  <c r="N294" i="8" s="1"/>
  <c r="M330" i="8"/>
  <c r="N330" i="8" s="1"/>
  <c r="M351" i="8"/>
  <c r="N351" i="8" s="1"/>
  <c r="M378" i="8"/>
  <c r="N378" i="8" s="1"/>
  <c r="M394" i="8"/>
  <c r="N394" i="8" s="1"/>
  <c r="M277" i="8"/>
  <c r="N277" i="8" s="1"/>
  <c r="M298" i="8"/>
  <c r="N298" i="8" s="1"/>
  <c r="M341" i="8"/>
  <c r="N341" i="8" s="1"/>
  <c r="M355" i="8"/>
  <c r="N355" i="8" s="1"/>
  <c r="M398" i="8"/>
  <c r="N398" i="8" s="1"/>
  <c r="M257" i="8"/>
  <c r="N257" i="8" s="1"/>
  <c r="M321" i="8"/>
  <c r="N321" i="8" s="1"/>
  <c r="M387" i="8"/>
  <c r="N387" i="8" s="1"/>
  <c r="M354" i="8"/>
  <c r="N354" i="8" s="1"/>
  <c r="M310" i="8"/>
  <c r="N310" i="8" s="1"/>
  <c r="M343" i="8"/>
  <c r="N343" i="8" s="1"/>
  <c r="M313" i="8"/>
  <c r="N313" i="8" s="1"/>
  <c r="M391" i="8"/>
  <c r="N391" i="8" s="1"/>
  <c r="M399" i="8"/>
  <c r="N399" i="8" s="1"/>
  <c r="M275" i="8"/>
  <c r="N275" i="8" s="1"/>
  <c r="M301" i="8"/>
  <c r="N301" i="8" s="1"/>
  <c r="M337" i="8"/>
  <c r="N337" i="8" s="1"/>
  <c r="M402" i="8"/>
  <c r="N402" i="8" s="1"/>
  <c r="M281" i="8"/>
  <c r="N281" i="8" s="1"/>
  <c r="M317" i="8"/>
  <c r="N317" i="8" s="1"/>
  <c r="N111" i="8"/>
  <c r="N75" i="8"/>
  <c r="N86" i="8"/>
  <c r="N112" i="8"/>
  <c r="N116" i="8"/>
  <c r="N66" i="8"/>
  <c r="N108" i="8"/>
  <c r="N67" i="8"/>
  <c r="N72" i="8"/>
  <c r="N96" i="8"/>
  <c r="N76" i="8"/>
  <c r="N79" i="8"/>
  <c r="N65" i="8"/>
  <c r="N118" i="8"/>
  <c r="N97" i="8"/>
  <c r="N83" i="8"/>
  <c r="N113" i="8"/>
  <c r="M32" i="8"/>
  <c r="M27" i="8"/>
  <c r="M35" i="8"/>
  <c r="M37" i="8"/>
  <c r="M55" i="8"/>
  <c r="M25" i="8"/>
  <c r="M23" i="8"/>
  <c r="M44" i="8"/>
  <c r="M42" i="8"/>
  <c r="M3" i="8"/>
  <c r="M21" i="8"/>
  <c r="M50" i="8"/>
  <c r="G24" i="8"/>
  <c r="G23" i="8"/>
  <c r="G41" i="8"/>
  <c r="G12" i="8"/>
  <c r="G39" i="8"/>
  <c r="G25" i="8"/>
  <c r="G42" i="8"/>
  <c r="G8" i="8"/>
  <c r="G14" i="8"/>
  <c r="G54" i="8"/>
  <c r="G40" i="8"/>
  <c r="G20" i="8"/>
  <c r="G49" i="8"/>
  <c r="G21" i="8"/>
  <c r="G13" i="8"/>
  <c r="G7" i="8"/>
  <c r="G10" i="8"/>
  <c r="M51" i="8"/>
  <c r="M48" i="8"/>
  <c r="M20" i="8"/>
  <c r="M12" i="8"/>
  <c r="G18" i="8"/>
  <c r="G36" i="8"/>
  <c r="G3" i="8"/>
  <c r="G30" i="8"/>
  <c r="G34" i="8"/>
  <c r="G22" i="8"/>
  <c r="M18" i="8"/>
  <c r="M15" i="8"/>
  <c r="M14" i="8"/>
  <c r="M46" i="8"/>
  <c r="M13" i="8"/>
  <c r="G5" i="8"/>
  <c r="G48" i="8"/>
  <c r="G16" i="8"/>
  <c r="G27" i="8"/>
  <c r="G28" i="8"/>
  <c r="G9" i="8"/>
  <c r="G51" i="8"/>
  <c r="G38" i="8"/>
  <c r="M34" i="8"/>
  <c r="M40" i="8"/>
  <c r="M58" i="8"/>
  <c r="M7" i="8"/>
  <c r="M54" i="8"/>
  <c r="M53" i="8"/>
  <c r="M57" i="8"/>
  <c r="G53" i="8"/>
  <c r="G56" i="8"/>
  <c r="G4" i="8"/>
  <c r="G31" i="8"/>
  <c r="G35" i="8"/>
  <c r="G37" i="8"/>
  <c r="G19" i="8"/>
  <c r="G43" i="8"/>
  <c r="G33" i="8"/>
  <c r="G47" i="8"/>
  <c r="G45" i="8"/>
  <c r="M16" i="8"/>
  <c r="M38" i="8"/>
  <c r="M22" i="8"/>
  <c r="M36" i="8"/>
  <c r="M4" i="8"/>
  <c r="M26" i="8"/>
  <c r="M31" i="8"/>
  <c r="M43" i="8"/>
  <c r="M24" i="8"/>
  <c r="M52" i="8"/>
  <c r="M11" i="8"/>
  <c r="M17" i="8"/>
  <c r="M29" i="8"/>
  <c r="M28" i="8"/>
  <c r="M47" i="8"/>
  <c r="M39" i="8"/>
  <c r="M19" i="8"/>
  <c r="M10" i="8"/>
  <c r="M30" i="8"/>
  <c r="M8" i="8"/>
  <c r="M6" i="8"/>
  <c r="M56" i="8"/>
  <c r="M5" i="8"/>
  <c r="M45" i="8"/>
  <c r="M33" i="8"/>
  <c r="M41" i="8"/>
  <c r="M9" i="8"/>
  <c r="G11" i="8"/>
  <c r="G55" i="8"/>
  <c r="G32" i="8"/>
  <c r="G52" i="8"/>
  <c r="G57" i="8"/>
  <c r="G15" i="8"/>
  <c r="G29" i="8"/>
  <c r="G44" i="8"/>
  <c r="G26" i="8"/>
  <c r="G50" i="8"/>
  <c r="G17" i="8"/>
  <c r="G58" i="8"/>
  <c r="G6" i="8"/>
  <c r="N46" i="8" l="1"/>
  <c r="N55" i="8"/>
  <c r="N21" i="8"/>
  <c r="N57" i="8"/>
  <c r="N49" i="8"/>
  <c r="N15" i="8"/>
  <c r="N27" i="8"/>
  <c r="N32" i="8"/>
  <c r="N52" i="8"/>
  <c r="N18" i="8"/>
  <c r="N25" i="8"/>
  <c r="N19" i="8"/>
  <c r="N35" i="8"/>
  <c r="N58" i="8"/>
  <c r="N44" i="8"/>
  <c r="N45" i="8"/>
  <c r="N4" i="8"/>
  <c r="N48" i="8"/>
  <c r="N29" i="8"/>
  <c r="N37" i="8"/>
  <c r="N28" i="8"/>
  <c r="N39" i="8"/>
  <c r="N50" i="8"/>
  <c r="N8" i="8"/>
  <c r="N24" i="8"/>
  <c r="N9" i="8"/>
  <c r="N34" i="8"/>
  <c r="N54" i="8"/>
  <c r="N41" i="8"/>
  <c r="N17" i="8"/>
  <c r="N47" i="8"/>
  <c r="N56" i="8"/>
  <c r="N5" i="8"/>
  <c r="N30" i="8"/>
  <c r="N10" i="8"/>
  <c r="N14" i="8"/>
  <c r="N23" i="8"/>
  <c r="N33" i="8"/>
  <c r="N53" i="8"/>
  <c r="N38" i="8"/>
  <c r="N7" i="8"/>
  <c r="N20" i="8"/>
  <c r="N12" i="8"/>
  <c r="N6" i="8"/>
  <c r="N26" i="8"/>
  <c r="N11" i="8"/>
  <c r="N43" i="8"/>
  <c r="N31" i="8"/>
  <c r="N51" i="8"/>
  <c r="N16" i="8"/>
  <c r="N22" i="8"/>
  <c r="N36" i="8"/>
  <c r="N13" i="8"/>
  <c r="N40" i="8"/>
  <c r="N42" i="8"/>
  <c r="N3" i="8"/>
</calcChain>
</file>

<file path=xl/sharedStrings.xml><?xml version="1.0" encoding="utf-8"?>
<sst xmlns="http://schemas.openxmlformats.org/spreadsheetml/2006/main" count="545" uniqueCount="46">
  <si>
    <t>Efficiency target</t>
    <phoneticPr fontId="0" type="noConversion"/>
  </si>
  <si>
    <t>Target Ct 1</t>
    <phoneticPr fontId="0" type="noConversion"/>
  </si>
  <si>
    <t>Target Ct 2</t>
    <phoneticPr fontId="0" type="noConversion"/>
  </si>
  <si>
    <t>Target Ct</t>
  </si>
  <si>
    <t>Delta Ct target</t>
    <phoneticPr fontId="0" type="noConversion"/>
  </si>
  <si>
    <t>Numerator</t>
    <phoneticPr fontId="0" type="noConversion"/>
  </si>
  <si>
    <t>Efficiency refer.</t>
  </si>
  <si>
    <t>Refer. Ct 1</t>
    <phoneticPr fontId="0" type="noConversion"/>
  </si>
  <si>
    <t>Refer. Ct 2</t>
  </si>
  <si>
    <t>Refer. Ct</t>
  </si>
  <si>
    <t xml:space="preserve">Delta Ct refer. </t>
    <phoneticPr fontId="0" type="noConversion"/>
  </si>
  <si>
    <t xml:space="preserve">Denominator </t>
  </si>
  <si>
    <t>Fold Induction</t>
  </si>
  <si>
    <t>FPN+/RPL 19</t>
  </si>
  <si>
    <t>DMT1/RPL19</t>
  </si>
  <si>
    <t>Undetermined</t>
  </si>
  <si>
    <t>SOCS3/RPL19</t>
  </si>
  <si>
    <t>ID1/RPL 19</t>
  </si>
  <si>
    <t>Zip14/RPL 19</t>
  </si>
  <si>
    <t>WT ND PBS</t>
  </si>
  <si>
    <t>WT ND Hep</t>
  </si>
  <si>
    <t>WT CID PBS</t>
  </si>
  <si>
    <t>WT CID Hep</t>
  </si>
  <si>
    <t>HJV ND PBS</t>
  </si>
  <si>
    <t>HJV ND Hep</t>
  </si>
  <si>
    <t>HJV IDD PBS</t>
  </si>
  <si>
    <t>HJV IDD Hep</t>
  </si>
  <si>
    <t>Bmp6/RPL 19</t>
  </si>
  <si>
    <t>Efficiency target</t>
  </si>
  <si>
    <t>Target Ct 1</t>
  </si>
  <si>
    <t>Target Ct 2</t>
  </si>
  <si>
    <t>Delta Ct target</t>
  </si>
  <si>
    <t>Numerator</t>
  </si>
  <si>
    <t>Refer. Ct 1</t>
  </si>
  <si>
    <t xml:space="preserve">Delta Ct refer. </t>
  </si>
  <si>
    <t>Tfr1/RPL 19</t>
  </si>
  <si>
    <t>Zip14/RPL19</t>
  </si>
  <si>
    <t>LCN2/RPL19</t>
  </si>
  <si>
    <t>Fig 3.S3D</t>
  </si>
  <si>
    <t>Fig 3.S3C</t>
  </si>
  <si>
    <t>Fig. 3.S3A</t>
  </si>
  <si>
    <t>Fig 3.S3H</t>
  </si>
  <si>
    <t>Fig3.S3F</t>
  </si>
  <si>
    <t>Fig 3.S3E</t>
  </si>
  <si>
    <t>Fig.  3.S3G</t>
  </si>
  <si>
    <t>Fig . 3.S3B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</si>
</sst>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</cellXfs>
  <cellStyles count="2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4BE9-D4F5-6E42-8953-E983B26C750C}">
  <dimension ref="A1:O469"/>
  <sheetViews>
    <sheetView tabSelected="1" topLeftCell="A315" workbookViewId="0">
      <selection activeCell="L443" sqref="L443"/>
    </sheetView>
  </sheetViews>
  <sheetFormatPr baseColWidth="10" defaultRowHeight="16" x14ac:dyDescent="0.2"/>
  <cols>
    <col min="15" max="15" width="16.1640625" customWidth="1"/>
  </cols>
  <sheetData>
    <row r="1" spans="1:15" x14ac:dyDescent="0.2">
      <c r="A1" t="s">
        <v>38</v>
      </c>
    </row>
    <row r="2" spans="1:15" x14ac:dyDescent="0.2">
      <c r="A2" s="1" t="s">
        <v>27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s="1" t="s">
        <v>27</v>
      </c>
    </row>
    <row r="3" spans="1:15" x14ac:dyDescent="0.2">
      <c r="A3">
        <v>15</v>
      </c>
      <c r="B3">
        <v>2</v>
      </c>
      <c r="C3">
        <v>29.449501037597656</v>
      </c>
      <c r="D3">
        <v>29.728788375854492</v>
      </c>
      <c r="E3">
        <f t="shared" ref="E3:E34" si="0">AVERAGE(C3:D3)</f>
        <v>29.589144706726074</v>
      </c>
      <c r="F3">
        <f t="shared" ref="F3:F34" si="1">$E$61-E3</f>
        <v>-0.70939663478306514</v>
      </c>
      <c r="G3">
        <f t="shared" ref="G3:G34" si="2">B3^F3</f>
        <v>0.61157585917412416</v>
      </c>
      <c r="H3">
        <v>2</v>
      </c>
      <c r="I3">
        <v>21.860540390014648</v>
      </c>
      <c r="J3">
        <v>21.849542617797852</v>
      </c>
      <c r="K3">
        <f t="shared" ref="K3:K34" si="3">AVERAGE(I3:J3)</f>
        <v>21.85504150390625</v>
      </c>
      <c r="L3">
        <f>$K$61-K3</f>
        <v>-0.18805408477783203</v>
      </c>
      <c r="M3">
        <f t="shared" ref="M3:M34" si="4">H3^L3</f>
        <v>0.87778888981844527</v>
      </c>
      <c r="N3">
        <f t="shared" ref="N3:N34" si="5">G3/M3</f>
        <v>0.69672317144571916</v>
      </c>
      <c r="O3" t="s">
        <v>19</v>
      </c>
    </row>
    <row r="4" spans="1:15" x14ac:dyDescent="0.2">
      <c r="A4">
        <v>16</v>
      </c>
      <c r="B4">
        <v>2</v>
      </c>
      <c r="C4">
        <v>27.855653762817383</v>
      </c>
      <c r="D4">
        <v>28.069334030151367</v>
      </c>
      <c r="E4">
        <f t="shared" si="0"/>
        <v>27.962493896484375</v>
      </c>
      <c r="F4">
        <f t="shared" si="1"/>
        <v>0.91725417545863408</v>
      </c>
      <c r="G4">
        <f t="shared" si="2"/>
        <v>1.8885175299043639</v>
      </c>
      <c r="H4">
        <v>2</v>
      </c>
      <c r="I4">
        <v>21.10515022277832</v>
      </c>
      <c r="J4">
        <v>21.182756423950195</v>
      </c>
      <c r="K4">
        <f t="shared" si="3"/>
        <v>21.143953323364258</v>
      </c>
      <c r="L4">
        <f t="shared" ref="L4:L58" si="6">$K$61-K4</f>
        <v>0.52303409576416016</v>
      </c>
      <c r="M4">
        <f t="shared" si="4"/>
        <v>1.4369741367026065</v>
      </c>
      <c r="N4">
        <f t="shared" si="5"/>
        <v>1.314232094836379</v>
      </c>
      <c r="O4" t="s">
        <v>19</v>
      </c>
    </row>
    <row r="5" spans="1:15" x14ac:dyDescent="0.2">
      <c r="A5">
        <v>17</v>
      </c>
      <c r="B5">
        <v>2</v>
      </c>
      <c r="C5">
        <v>29.188657760620117</v>
      </c>
      <c r="D5">
        <v>29.629304885864258</v>
      </c>
      <c r="E5">
        <f t="shared" si="0"/>
        <v>29.408981323242188</v>
      </c>
      <c r="F5">
        <f t="shared" si="1"/>
        <v>-0.52923325129917842</v>
      </c>
      <c r="G5">
        <f t="shared" si="2"/>
        <v>0.69292290373917342</v>
      </c>
      <c r="H5">
        <v>2</v>
      </c>
      <c r="I5">
        <v>21.842906951904297</v>
      </c>
      <c r="J5">
        <v>21.808565139770508</v>
      </c>
      <c r="K5">
        <f t="shared" si="3"/>
        <v>21.825736045837402</v>
      </c>
      <c r="L5">
        <f t="shared" si="6"/>
        <v>-0.15874862670898438</v>
      </c>
      <c r="M5">
        <f t="shared" si="4"/>
        <v>0.89580173981355793</v>
      </c>
      <c r="N5">
        <f t="shared" si="5"/>
        <v>0.77352261437155789</v>
      </c>
      <c r="O5" t="s">
        <v>19</v>
      </c>
    </row>
    <row r="6" spans="1:15" x14ac:dyDescent="0.2">
      <c r="A6">
        <v>51</v>
      </c>
      <c r="B6">
        <v>2</v>
      </c>
      <c r="C6">
        <v>29.131719589233398</v>
      </c>
      <c r="E6">
        <f t="shared" si="0"/>
        <v>29.131719589233398</v>
      </c>
      <c r="F6">
        <f t="shared" si="1"/>
        <v>-0.25197151729038936</v>
      </c>
      <c r="G6">
        <f t="shared" si="2"/>
        <v>0.83974807168302101</v>
      </c>
      <c r="H6">
        <v>2</v>
      </c>
      <c r="I6">
        <v>21.573017120361328</v>
      </c>
      <c r="K6">
        <f t="shared" si="3"/>
        <v>21.573017120361328</v>
      </c>
      <c r="L6">
        <f t="shared" si="6"/>
        <v>9.3970298767089844E-2</v>
      </c>
      <c r="M6">
        <f t="shared" si="4"/>
        <v>1.0673033648916219</v>
      </c>
      <c r="N6">
        <f t="shared" si="5"/>
        <v>0.78679417615093183</v>
      </c>
      <c r="O6" t="s">
        <v>19</v>
      </c>
    </row>
    <row r="7" spans="1:15" x14ac:dyDescent="0.2">
      <c r="A7">
        <v>52</v>
      </c>
      <c r="B7">
        <v>2</v>
      </c>
      <c r="C7">
        <v>29.154600143432617</v>
      </c>
      <c r="E7">
        <f t="shared" si="0"/>
        <v>29.154600143432617</v>
      </c>
      <c r="F7">
        <f t="shared" si="1"/>
        <v>-0.27485207148960811</v>
      </c>
      <c r="G7">
        <f t="shared" si="2"/>
        <v>0.82653506359870199</v>
      </c>
      <c r="H7">
        <v>2</v>
      </c>
      <c r="I7">
        <v>21.93402099609375</v>
      </c>
      <c r="K7">
        <f t="shared" si="3"/>
        <v>21.93402099609375</v>
      </c>
      <c r="L7">
        <f t="shared" si="6"/>
        <v>-0.26703357696533203</v>
      </c>
      <c r="M7">
        <f t="shared" si="4"/>
        <v>0.83102652024112345</v>
      </c>
      <c r="N7">
        <f t="shared" si="5"/>
        <v>0.99459529084448683</v>
      </c>
      <c r="O7" t="s">
        <v>19</v>
      </c>
    </row>
    <row r="8" spans="1:15" x14ac:dyDescent="0.2">
      <c r="A8">
        <v>53</v>
      </c>
      <c r="B8">
        <v>2</v>
      </c>
      <c r="C8">
        <v>27.826118469238281</v>
      </c>
      <c r="E8">
        <f t="shared" si="0"/>
        <v>27.826118469238281</v>
      </c>
      <c r="F8">
        <f t="shared" si="1"/>
        <v>1.0536296027047278</v>
      </c>
      <c r="G8">
        <f t="shared" si="2"/>
        <v>2.0757455460872549</v>
      </c>
      <c r="H8">
        <v>2</v>
      </c>
      <c r="I8">
        <v>21.786859512329102</v>
      </c>
      <c r="K8">
        <f t="shared" si="3"/>
        <v>21.786859512329102</v>
      </c>
      <c r="L8">
        <f t="shared" si="6"/>
        <v>-0.11987209320068359</v>
      </c>
      <c r="M8">
        <f t="shared" si="4"/>
        <v>0.92026923645655823</v>
      </c>
      <c r="N8">
        <f t="shared" si="5"/>
        <v>2.2555850656051368</v>
      </c>
      <c r="O8" t="s">
        <v>19</v>
      </c>
    </row>
    <row r="9" spans="1:15" x14ac:dyDescent="0.2">
      <c r="A9">
        <v>54</v>
      </c>
      <c r="B9">
        <v>2</v>
      </c>
      <c r="C9">
        <v>29.085178375244141</v>
      </c>
      <c r="E9">
        <f t="shared" si="0"/>
        <v>29.085178375244141</v>
      </c>
      <c r="F9">
        <f t="shared" si="1"/>
        <v>-0.20543030330113154</v>
      </c>
      <c r="G9">
        <f t="shared" si="2"/>
        <v>0.86727997059430584</v>
      </c>
      <c r="H9">
        <v>2</v>
      </c>
      <c r="I9">
        <v>21.550283432006836</v>
      </c>
      <c r="K9">
        <f t="shared" si="3"/>
        <v>21.550283432006836</v>
      </c>
      <c r="L9">
        <f t="shared" si="6"/>
        <v>0.11670398712158203</v>
      </c>
      <c r="M9">
        <f t="shared" si="4"/>
        <v>1.0842549180608267</v>
      </c>
      <c r="N9">
        <f t="shared" si="5"/>
        <v>0.79988566908732384</v>
      </c>
      <c r="O9" t="s">
        <v>19</v>
      </c>
    </row>
    <row r="10" spans="1:15" x14ac:dyDescent="0.2">
      <c r="A10">
        <v>18</v>
      </c>
      <c r="B10">
        <v>2</v>
      </c>
      <c r="C10">
        <v>29.583261489868164</v>
      </c>
      <c r="D10">
        <v>29.984569549560547</v>
      </c>
      <c r="E10">
        <f t="shared" si="0"/>
        <v>29.783915519714355</v>
      </c>
      <c r="F10">
        <f t="shared" si="1"/>
        <v>-0.90416744777134639</v>
      </c>
      <c r="G10">
        <f t="shared" si="2"/>
        <v>0.53434097321322926</v>
      </c>
      <c r="H10">
        <v>2</v>
      </c>
      <c r="I10">
        <v>21.799579620361328</v>
      </c>
      <c r="J10">
        <v>21.824956893920898</v>
      </c>
      <c r="K10">
        <f t="shared" si="3"/>
        <v>21.812268257141113</v>
      </c>
      <c r="L10">
        <f t="shared" si="6"/>
        <v>-0.14528083801269531</v>
      </c>
      <c r="M10">
        <f t="shared" si="4"/>
        <v>0.90420334632719168</v>
      </c>
      <c r="N10">
        <f t="shared" si="5"/>
        <v>0.59095221819702781</v>
      </c>
      <c r="O10" t="s">
        <v>20</v>
      </c>
    </row>
    <row r="11" spans="1:15" x14ac:dyDescent="0.2">
      <c r="A11">
        <v>19</v>
      </c>
      <c r="B11">
        <v>2</v>
      </c>
      <c r="C11">
        <v>29.487709045410156</v>
      </c>
      <c r="D11">
        <v>29.453641891479492</v>
      </c>
      <c r="E11">
        <f t="shared" si="0"/>
        <v>29.470675468444824</v>
      </c>
      <c r="F11">
        <f t="shared" si="1"/>
        <v>-0.59092739650181514</v>
      </c>
      <c r="G11">
        <f t="shared" si="2"/>
        <v>0.66391598986299827</v>
      </c>
      <c r="H11">
        <v>2</v>
      </c>
      <c r="I11">
        <v>21.779800415039062</v>
      </c>
      <c r="J11">
        <v>21.774675369262695</v>
      </c>
      <c r="K11">
        <f t="shared" si="3"/>
        <v>21.777237892150879</v>
      </c>
      <c r="L11">
        <f t="shared" si="6"/>
        <v>-0.11025047302246094</v>
      </c>
      <c r="M11">
        <f t="shared" si="4"/>
        <v>0.9264272065742305</v>
      </c>
      <c r="N11">
        <f t="shared" si="5"/>
        <v>0.71664129156790002</v>
      </c>
      <c r="O11" t="s">
        <v>20</v>
      </c>
    </row>
    <row r="12" spans="1:15" x14ac:dyDescent="0.2">
      <c r="A12">
        <v>20</v>
      </c>
      <c r="B12">
        <v>2</v>
      </c>
      <c r="C12">
        <v>29.568626403808594</v>
      </c>
      <c r="D12">
        <v>29.680078506469727</v>
      </c>
      <c r="E12">
        <f t="shared" si="0"/>
        <v>29.62435245513916</v>
      </c>
      <c r="F12">
        <f t="shared" si="1"/>
        <v>-0.74460438319615108</v>
      </c>
      <c r="G12">
        <f t="shared" si="2"/>
        <v>0.59683151261651113</v>
      </c>
      <c r="H12">
        <v>2</v>
      </c>
      <c r="I12">
        <v>21.421791076660156</v>
      </c>
      <c r="J12">
        <v>21.405597686767578</v>
      </c>
      <c r="K12">
        <f t="shared" si="3"/>
        <v>21.413694381713867</v>
      </c>
      <c r="L12">
        <f t="shared" si="6"/>
        <v>0.25329303741455078</v>
      </c>
      <c r="M12">
        <f t="shared" si="4"/>
        <v>1.191924651408238</v>
      </c>
      <c r="N12">
        <f t="shared" si="5"/>
        <v>0.5007292297473378</v>
      </c>
      <c r="O12" t="s">
        <v>20</v>
      </c>
    </row>
    <row r="13" spans="1:15" x14ac:dyDescent="0.2">
      <c r="A13">
        <v>21</v>
      </c>
      <c r="B13">
        <v>2</v>
      </c>
      <c r="C13">
        <v>29.398025512695312</v>
      </c>
      <c r="D13">
        <v>29.603429794311523</v>
      </c>
      <c r="E13">
        <f t="shared" si="0"/>
        <v>29.500727653503418</v>
      </c>
      <c r="F13">
        <f t="shared" si="1"/>
        <v>-0.62097958156040889</v>
      </c>
      <c r="G13">
        <f t="shared" si="2"/>
        <v>0.65022927589354784</v>
      </c>
      <c r="H13">
        <v>2</v>
      </c>
      <c r="I13">
        <v>21.587518692016602</v>
      </c>
      <c r="J13">
        <v>21.663625717163086</v>
      </c>
      <c r="K13">
        <f t="shared" si="3"/>
        <v>21.625572204589844</v>
      </c>
      <c r="L13">
        <f t="shared" si="6"/>
        <v>4.1415214538574219E-2</v>
      </c>
      <c r="M13">
        <f t="shared" si="4"/>
        <v>1.0291228517586004</v>
      </c>
      <c r="N13">
        <f t="shared" si="5"/>
        <v>0.63182862452467536</v>
      </c>
      <c r="O13" t="s">
        <v>20</v>
      </c>
    </row>
    <row r="14" spans="1:15" x14ac:dyDescent="0.2">
      <c r="A14">
        <v>22</v>
      </c>
      <c r="B14">
        <v>2</v>
      </c>
      <c r="C14">
        <v>29.906373977661133</v>
      </c>
      <c r="D14">
        <v>30.199932098388672</v>
      </c>
      <c r="E14">
        <f t="shared" si="0"/>
        <v>30.053153038024902</v>
      </c>
      <c r="F14">
        <f t="shared" si="1"/>
        <v>-1.1734049660818933</v>
      </c>
      <c r="G14">
        <f t="shared" si="2"/>
        <v>0.44337367962840002</v>
      </c>
      <c r="H14">
        <v>2</v>
      </c>
      <c r="I14">
        <v>21.945344924926758</v>
      </c>
      <c r="J14">
        <v>21.939537048339844</v>
      </c>
      <c r="K14">
        <f t="shared" si="3"/>
        <v>21.942440986633301</v>
      </c>
      <c r="L14">
        <f t="shared" si="6"/>
        <v>-0.27545356750488281</v>
      </c>
      <c r="M14">
        <f t="shared" si="4"/>
        <v>0.82619053207347859</v>
      </c>
      <c r="N14">
        <f t="shared" si="5"/>
        <v>0.53664822146493429</v>
      </c>
      <c r="O14" t="s">
        <v>20</v>
      </c>
    </row>
    <row r="15" spans="1:15" x14ac:dyDescent="0.2">
      <c r="A15">
        <v>55</v>
      </c>
      <c r="B15">
        <v>2</v>
      </c>
      <c r="C15">
        <v>28.683177947998047</v>
      </c>
      <c r="E15">
        <f t="shared" si="0"/>
        <v>28.683177947998047</v>
      </c>
      <c r="F15">
        <f t="shared" si="1"/>
        <v>0.19657012394496221</v>
      </c>
      <c r="G15">
        <f t="shared" si="2"/>
        <v>1.145970672977203</v>
      </c>
      <c r="H15">
        <v>2</v>
      </c>
      <c r="I15">
        <v>22.115514755249023</v>
      </c>
      <c r="K15">
        <f t="shared" si="3"/>
        <v>22.115514755249023</v>
      </c>
      <c r="L15">
        <f t="shared" si="6"/>
        <v>-0.44852733612060547</v>
      </c>
      <c r="M15">
        <f t="shared" si="4"/>
        <v>0.73279047892786797</v>
      </c>
      <c r="N15">
        <f t="shared" si="5"/>
        <v>1.5638449269344372</v>
      </c>
      <c r="O15" t="s">
        <v>20</v>
      </c>
    </row>
    <row r="16" spans="1:15" x14ac:dyDescent="0.2">
      <c r="A16">
        <v>56</v>
      </c>
      <c r="B16">
        <v>2</v>
      </c>
      <c r="C16">
        <v>28.971038818359375</v>
      </c>
      <c r="E16">
        <f t="shared" si="0"/>
        <v>28.971038818359375</v>
      </c>
      <c r="F16">
        <f t="shared" si="1"/>
        <v>-9.129074641636592E-2</v>
      </c>
      <c r="G16">
        <f t="shared" si="2"/>
        <v>0.93868255550160462</v>
      </c>
      <c r="H16">
        <v>2</v>
      </c>
      <c r="I16">
        <v>21.649322509765625</v>
      </c>
      <c r="K16">
        <f t="shared" si="3"/>
        <v>21.649322509765625</v>
      </c>
      <c r="L16">
        <f t="shared" si="6"/>
        <v>1.7664909362792969E-2</v>
      </c>
      <c r="M16">
        <f t="shared" si="4"/>
        <v>1.0123196514615536</v>
      </c>
      <c r="N16">
        <f t="shared" si="5"/>
        <v>0.92725904722521768</v>
      </c>
      <c r="O16" t="s">
        <v>20</v>
      </c>
    </row>
    <row r="17" spans="1:15" x14ac:dyDescent="0.2">
      <c r="A17">
        <v>57</v>
      </c>
      <c r="B17">
        <v>2</v>
      </c>
      <c r="C17">
        <v>30.027896881103516</v>
      </c>
      <c r="E17">
        <f t="shared" si="0"/>
        <v>30.027896881103516</v>
      </c>
      <c r="F17">
        <f t="shared" si="1"/>
        <v>-1.1481488091605065</v>
      </c>
      <c r="G17">
        <f t="shared" si="2"/>
        <v>0.45120382116825986</v>
      </c>
      <c r="H17">
        <v>2</v>
      </c>
      <c r="I17">
        <v>22.359258651733398</v>
      </c>
      <c r="K17">
        <f t="shared" si="3"/>
        <v>22.359258651733398</v>
      </c>
      <c r="L17">
        <f t="shared" si="6"/>
        <v>-0.69227123260498047</v>
      </c>
      <c r="M17">
        <f t="shared" si="4"/>
        <v>0.61887878272263586</v>
      </c>
      <c r="N17">
        <f t="shared" si="5"/>
        <v>0.72906655352325556</v>
      </c>
      <c r="O17" t="s">
        <v>20</v>
      </c>
    </row>
    <row r="18" spans="1:15" x14ac:dyDescent="0.2">
      <c r="A18">
        <v>38</v>
      </c>
      <c r="B18">
        <v>2</v>
      </c>
      <c r="C18">
        <v>28.599878311157227</v>
      </c>
      <c r="D18">
        <v>28.36427116394043</v>
      </c>
      <c r="E18">
        <f t="shared" si="0"/>
        <v>28.482074737548828</v>
      </c>
      <c r="F18">
        <f t="shared" si="1"/>
        <v>0.39767333439418096</v>
      </c>
      <c r="G18">
        <f t="shared" si="2"/>
        <v>1.3173816267386185</v>
      </c>
      <c r="H18">
        <v>2</v>
      </c>
      <c r="I18">
        <v>21.749979019165039</v>
      </c>
      <c r="J18">
        <v>21.879257202148438</v>
      </c>
      <c r="K18">
        <f t="shared" si="3"/>
        <v>21.814618110656738</v>
      </c>
      <c r="L18">
        <f t="shared" si="6"/>
        <v>-0.14763069152832031</v>
      </c>
      <c r="M18">
        <f t="shared" si="4"/>
        <v>0.90273178379700658</v>
      </c>
      <c r="N18">
        <f t="shared" si="5"/>
        <v>1.4593278428699399</v>
      </c>
      <c r="O18" t="s">
        <v>21</v>
      </c>
    </row>
    <row r="19" spans="1:15" x14ac:dyDescent="0.2">
      <c r="A19">
        <v>39</v>
      </c>
      <c r="B19">
        <v>2</v>
      </c>
      <c r="C19">
        <v>28.640558242797852</v>
      </c>
      <c r="D19">
        <v>28.606233596801758</v>
      </c>
      <c r="E19">
        <f t="shared" si="0"/>
        <v>28.623395919799805</v>
      </c>
      <c r="F19">
        <f t="shared" si="1"/>
        <v>0.25635215214320439</v>
      </c>
      <c r="G19">
        <f t="shared" si="2"/>
        <v>1.1944547098440172</v>
      </c>
      <c r="H19">
        <v>2</v>
      </c>
      <c r="I19">
        <v>22.275064468383789</v>
      </c>
      <c r="J19">
        <v>22.232475280761719</v>
      </c>
      <c r="K19">
        <f t="shared" si="3"/>
        <v>22.253769874572754</v>
      </c>
      <c r="L19">
        <f t="shared" si="6"/>
        <v>-0.58678245544433594</v>
      </c>
      <c r="M19">
        <f t="shared" si="4"/>
        <v>0.6658261992447283</v>
      </c>
      <c r="N19">
        <f t="shared" si="5"/>
        <v>1.7939436916104115</v>
      </c>
      <c r="O19" t="s">
        <v>21</v>
      </c>
    </row>
    <row r="20" spans="1:15" x14ac:dyDescent="0.2">
      <c r="A20">
        <v>40</v>
      </c>
      <c r="B20">
        <v>2</v>
      </c>
      <c r="C20">
        <v>28.479726791381836</v>
      </c>
      <c r="D20">
        <v>28.386281967163086</v>
      </c>
      <c r="E20">
        <f t="shared" si="0"/>
        <v>28.433004379272461</v>
      </c>
      <c r="F20">
        <f t="shared" si="1"/>
        <v>0.44674369267054814</v>
      </c>
      <c r="G20">
        <f t="shared" si="2"/>
        <v>1.3629604439875354</v>
      </c>
      <c r="H20">
        <v>2</v>
      </c>
      <c r="I20">
        <v>21.968183517456055</v>
      </c>
      <c r="J20">
        <v>22.089231491088867</v>
      </c>
      <c r="K20">
        <f t="shared" si="3"/>
        <v>22.028707504272461</v>
      </c>
      <c r="L20">
        <f t="shared" si="6"/>
        <v>-0.36172008514404297</v>
      </c>
      <c r="M20">
        <f t="shared" si="4"/>
        <v>0.77823615699417725</v>
      </c>
      <c r="N20">
        <f t="shared" si="5"/>
        <v>1.7513455674583018</v>
      </c>
      <c r="O20" t="s">
        <v>21</v>
      </c>
    </row>
    <row r="21" spans="1:15" x14ac:dyDescent="0.2">
      <c r="A21">
        <v>41</v>
      </c>
      <c r="B21">
        <v>2</v>
      </c>
      <c r="C21">
        <v>27.163736343383789</v>
      </c>
      <c r="D21">
        <v>27.935201644897461</v>
      </c>
      <c r="E21">
        <f t="shared" si="0"/>
        <v>27.549468994140625</v>
      </c>
      <c r="F21">
        <f t="shared" si="1"/>
        <v>1.3302790778023841</v>
      </c>
      <c r="G21">
        <f t="shared" si="2"/>
        <v>2.5145131144258572</v>
      </c>
      <c r="H21">
        <v>2</v>
      </c>
      <c r="I21">
        <v>21.049345016479492</v>
      </c>
      <c r="K21">
        <f t="shared" si="3"/>
        <v>21.049345016479492</v>
      </c>
      <c r="L21">
        <f t="shared" si="6"/>
        <v>0.61764240264892578</v>
      </c>
      <c r="M21">
        <f t="shared" si="4"/>
        <v>1.5343657293183377</v>
      </c>
      <c r="N21">
        <f t="shared" si="5"/>
        <v>1.6387964527485654</v>
      </c>
      <c r="O21" t="s">
        <v>21</v>
      </c>
    </row>
    <row r="22" spans="1:15" x14ac:dyDescent="0.2">
      <c r="A22">
        <v>42</v>
      </c>
      <c r="B22">
        <v>2</v>
      </c>
      <c r="C22">
        <v>27.548625946044922</v>
      </c>
      <c r="E22">
        <f t="shared" si="0"/>
        <v>27.548625946044922</v>
      </c>
      <c r="F22">
        <f t="shared" si="1"/>
        <v>1.3311221258980872</v>
      </c>
      <c r="G22">
        <f t="shared" si="2"/>
        <v>2.5159829156859121</v>
      </c>
      <c r="H22">
        <v>2</v>
      </c>
      <c r="I22">
        <v>21.876651763916016</v>
      </c>
      <c r="K22">
        <f t="shared" si="3"/>
        <v>21.876651763916016</v>
      </c>
      <c r="L22">
        <f t="shared" si="6"/>
        <v>-0.20966434478759766</v>
      </c>
      <c r="M22">
        <f t="shared" si="4"/>
        <v>0.8647383966127713</v>
      </c>
      <c r="N22">
        <f t="shared" si="5"/>
        <v>2.9095307037841249</v>
      </c>
      <c r="O22" t="s">
        <v>21</v>
      </c>
    </row>
    <row r="23" spans="1:15" x14ac:dyDescent="0.2">
      <c r="A23">
        <v>43</v>
      </c>
      <c r="B23">
        <v>2</v>
      </c>
      <c r="C23">
        <v>27.558034896850586</v>
      </c>
      <c r="E23">
        <f t="shared" si="0"/>
        <v>27.558034896850586</v>
      </c>
      <c r="F23">
        <f t="shared" si="1"/>
        <v>1.3217131750924231</v>
      </c>
      <c r="G23">
        <f t="shared" si="2"/>
        <v>2.4996276001143181</v>
      </c>
      <c r="H23">
        <v>2</v>
      </c>
      <c r="I23">
        <v>21.57075309753418</v>
      </c>
      <c r="K23">
        <f t="shared" si="3"/>
        <v>21.57075309753418</v>
      </c>
      <c r="L23">
        <f t="shared" si="6"/>
        <v>9.6234321594238281E-2</v>
      </c>
      <c r="M23">
        <f t="shared" si="4"/>
        <v>1.0689796000862706</v>
      </c>
      <c r="N23">
        <f t="shared" si="5"/>
        <v>2.3383304975254804</v>
      </c>
      <c r="O23" t="s">
        <v>21</v>
      </c>
    </row>
    <row r="24" spans="1:15" x14ac:dyDescent="0.2">
      <c r="A24">
        <v>44</v>
      </c>
      <c r="B24">
        <v>2</v>
      </c>
      <c r="C24">
        <v>28.282758712768555</v>
      </c>
      <c r="E24">
        <f t="shared" si="0"/>
        <v>28.282758712768555</v>
      </c>
      <c r="F24">
        <f t="shared" si="1"/>
        <v>0.59698935917445439</v>
      </c>
      <c r="G24">
        <f t="shared" si="2"/>
        <v>1.5125568411405126</v>
      </c>
      <c r="H24">
        <v>2</v>
      </c>
      <c r="I24">
        <v>22.45634651184082</v>
      </c>
      <c r="K24">
        <f t="shared" si="3"/>
        <v>22.45634651184082</v>
      </c>
      <c r="L24">
        <f t="shared" si="6"/>
        <v>-0.78935909271240234</v>
      </c>
      <c r="M24">
        <f t="shared" si="4"/>
        <v>0.5786010743901131</v>
      </c>
      <c r="N24">
        <f t="shared" si="5"/>
        <v>2.6141618259780377</v>
      </c>
      <c r="O24" t="s">
        <v>22</v>
      </c>
    </row>
    <row r="25" spans="1:15" x14ac:dyDescent="0.2">
      <c r="A25">
        <v>45</v>
      </c>
      <c r="B25">
        <v>2</v>
      </c>
      <c r="C25">
        <v>27.729087829589844</v>
      </c>
      <c r="E25">
        <f t="shared" si="0"/>
        <v>27.729087829589844</v>
      </c>
      <c r="F25">
        <f t="shared" si="1"/>
        <v>1.1506602423531653</v>
      </c>
      <c r="G25">
        <f t="shared" si="2"/>
        <v>2.2201547546791072</v>
      </c>
      <c r="H25">
        <v>2</v>
      </c>
      <c r="I25">
        <v>21.505186080932617</v>
      </c>
      <c r="K25">
        <f t="shared" si="3"/>
        <v>21.505186080932617</v>
      </c>
      <c r="L25">
        <f t="shared" si="6"/>
        <v>0.16180133819580078</v>
      </c>
      <c r="M25">
        <f t="shared" si="4"/>
        <v>1.1186830456823695</v>
      </c>
      <c r="N25">
        <f t="shared" si="5"/>
        <v>1.9846146441996595</v>
      </c>
      <c r="O25" t="s">
        <v>22</v>
      </c>
    </row>
    <row r="26" spans="1:15" x14ac:dyDescent="0.2">
      <c r="A26">
        <v>46</v>
      </c>
      <c r="B26">
        <v>2</v>
      </c>
      <c r="C26">
        <v>28.960838317871094</v>
      </c>
      <c r="E26">
        <f t="shared" si="0"/>
        <v>28.960838317871094</v>
      </c>
      <c r="F26">
        <f t="shared" si="1"/>
        <v>-8.109024592808467E-2</v>
      </c>
      <c r="G26">
        <f t="shared" si="2"/>
        <v>0.94534298018994845</v>
      </c>
      <c r="H26">
        <v>2</v>
      </c>
      <c r="I26">
        <v>22.465492248535156</v>
      </c>
      <c r="K26">
        <f t="shared" si="3"/>
        <v>22.465492248535156</v>
      </c>
      <c r="L26">
        <f t="shared" si="6"/>
        <v>-0.79850482940673828</v>
      </c>
      <c r="M26">
        <f t="shared" si="4"/>
        <v>0.57494472619221393</v>
      </c>
      <c r="N26">
        <f t="shared" si="5"/>
        <v>1.6442328055617368</v>
      </c>
      <c r="O26" t="s">
        <v>22</v>
      </c>
    </row>
    <row r="27" spans="1:15" x14ac:dyDescent="0.2">
      <c r="A27">
        <v>47</v>
      </c>
      <c r="B27">
        <v>2</v>
      </c>
      <c r="C27">
        <v>27.970880508422852</v>
      </c>
      <c r="E27">
        <f t="shared" si="0"/>
        <v>27.970880508422852</v>
      </c>
      <c r="F27">
        <f t="shared" si="1"/>
        <v>0.90886756352015752</v>
      </c>
      <c r="G27">
        <f t="shared" si="2"/>
        <v>1.8775711294965287</v>
      </c>
      <c r="H27">
        <v>2</v>
      </c>
      <c r="I27">
        <v>21.369745254516602</v>
      </c>
      <c r="K27">
        <f t="shared" si="3"/>
        <v>21.369745254516602</v>
      </c>
      <c r="L27">
        <f t="shared" si="6"/>
        <v>0.29724216461181641</v>
      </c>
      <c r="M27">
        <f t="shared" si="4"/>
        <v>1.2287932231042904</v>
      </c>
      <c r="N27">
        <f t="shared" si="5"/>
        <v>1.527979723678192</v>
      </c>
      <c r="O27" t="s">
        <v>22</v>
      </c>
    </row>
    <row r="28" spans="1:15" x14ac:dyDescent="0.2">
      <c r="A28">
        <v>48</v>
      </c>
      <c r="B28">
        <v>2</v>
      </c>
      <c r="C28">
        <v>27.154218673706055</v>
      </c>
      <c r="E28">
        <f t="shared" si="0"/>
        <v>27.154218673706055</v>
      </c>
      <c r="F28">
        <f t="shared" si="1"/>
        <v>1.7255293982369544</v>
      </c>
      <c r="G28">
        <f t="shared" si="2"/>
        <v>3.3070145619488329</v>
      </c>
      <c r="H28">
        <v>2</v>
      </c>
      <c r="I28">
        <v>21.087556838989258</v>
      </c>
      <c r="K28">
        <f t="shared" si="3"/>
        <v>21.087556838989258</v>
      </c>
      <c r="L28">
        <f t="shared" si="6"/>
        <v>0.57943058013916016</v>
      </c>
      <c r="M28">
        <f t="shared" si="4"/>
        <v>1.4942593603571555</v>
      </c>
      <c r="N28">
        <f t="shared" si="5"/>
        <v>2.2131462915235782</v>
      </c>
      <c r="O28" t="s">
        <v>22</v>
      </c>
    </row>
    <row r="29" spans="1:15" x14ac:dyDescent="0.2">
      <c r="A29">
        <v>49</v>
      </c>
      <c r="B29">
        <v>2</v>
      </c>
      <c r="C29">
        <v>28.549949645996094</v>
      </c>
      <c r="E29">
        <f t="shared" si="0"/>
        <v>28.549949645996094</v>
      </c>
      <c r="F29">
        <f t="shared" si="1"/>
        <v>0.32979842594691533</v>
      </c>
      <c r="G29">
        <f t="shared" si="2"/>
        <v>1.2568377562705351</v>
      </c>
      <c r="H29">
        <v>2</v>
      </c>
      <c r="I29">
        <v>22.26579475402832</v>
      </c>
      <c r="K29">
        <f t="shared" si="3"/>
        <v>22.26579475402832</v>
      </c>
      <c r="L29">
        <f t="shared" si="6"/>
        <v>-0.59880733489990234</v>
      </c>
      <c r="M29">
        <f t="shared" si="4"/>
        <v>0.6602995945079988</v>
      </c>
      <c r="N29">
        <f t="shared" si="5"/>
        <v>1.9034356021481851</v>
      </c>
      <c r="O29" t="s">
        <v>22</v>
      </c>
    </row>
    <row r="30" spans="1:15" x14ac:dyDescent="0.2">
      <c r="A30">
        <v>50</v>
      </c>
      <c r="B30">
        <v>2</v>
      </c>
      <c r="C30">
        <v>28.0390625</v>
      </c>
      <c r="E30">
        <f t="shared" si="0"/>
        <v>28.0390625</v>
      </c>
      <c r="F30">
        <f t="shared" si="1"/>
        <v>0.84068557194300908</v>
      </c>
      <c r="G30">
        <f t="shared" si="2"/>
        <v>1.790900979871799</v>
      </c>
      <c r="H30">
        <v>2</v>
      </c>
      <c r="I30">
        <v>21.942869186401367</v>
      </c>
      <c r="K30">
        <f t="shared" si="3"/>
        <v>21.942869186401367</v>
      </c>
      <c r="L30">
        <f t="shared" si="6"/>
        <v>-0.27588176727294922</v>
      </c>
      <c r="M30">
        <f t="shared" si="4"/>
        <v>0.82594535059834695</v>
      </c>
      <c r="N30">
        <f t="shared" si="5"/>
        <v>2.1683044508627605</v>
      </c>
      <c r="O30" t="s">
        <v>22</v>
      </c>
    </row>
    <row r="31" spans="1:15" x14ac:dyDescent="0.2">
      <c r="A31">
        <v>1</v>
      </c>
      <c r="B31">
        <v>2</v>
      </c>
      <c r="C31">
        <v>27.58642578125</v>
      </c>
      <c r="D31">
        <v>27.732669830322266</v>
      </c>
      <c r="E31">
        <f t="shared" si="0"/>
        <v>27.659547805786133</v>
      </c>
      <c r="F31">
        <f t="shared" si="1"/>
        <v>1.2202002661568763</v>
      </c>
      <c r="G31">
        <f t="shared" si="2"/>
        <v>2.3297905578560032</v>
      </c>
      <c r="H31">
        <v>2</v>
      </c>
      <c r="I31">
        <v>21.48652458190918</v>
      </c>
      <c r="J31">
        <v>21.438226699829102</v>
      </c>
      <c r="K31">
        <f t="shared" si="3"/>
        <v>21.462375640869141</v>
      </c>
      <c r="L31">
        <f t="shared" si="6"/>
        <v>0.20461177825927734</v>
      </c>
      <c r="M31">
        <f t="shared" si="4"/>
        <v>1.1523762066215568</v>
      </c>
      <c r="N31">
        <f t="shared" si="5"/>
        <v>2.0217274050514238</v>
      </c>
      <c r="O31" t="s">
        <v>23</v>
      </c>
    </row>
    <row r="32" spans="1:15" x14ac:dyDescent="0.2">
      <c r="A32">
        <v>2</v>
      </c>
      <c r="B32">
        <v>2</v>
      </c>
      <c r="C32">
        <v>27.273580551147461</v>
      </c>
      <c r="D32">
        <v>27.619428634643555</v>
      </c>
      <c r="E32">
        <f t="shared" si="0"/>
        <v>27.446504592895508</v>
      </c>
      <c r="F32">
        <f t="shared" si="1"/>
        <v>1.4332434790475013</v>
      </c>
      <c r="G32">
        <f t="shared" si="2"/>
        <v>2.7005316919223268</v>
      </c>
      <c r="H32">
        <v>2</v>
      </c>
      <c r="I32">
        <v>21.766956329345703</v>
      </c>
      <c r="J32">
        <v>21.737760543823242</v>
      </c>
      <c r="K32">
        <f t="shared" si="3"/>
        <v>21.752358436584473</v>
      </c>
      <c r="L32">
        <f t="shared" si="6"/>
        <v>-8.5371017456054688E-2</v>
      </c>
      <c r="M32">
        <f t="shared" si="4"/>
        <v>0.9425421114720236</v>
      </c>
      <c r="N32">
        <f t="shared" si="5"/>
        <v>2.865157597791304</v>
      </c>
      <c r="O32" t="s">
        <v>23</v>
      </c>
    </row>
    <row r="33" spans="1:15" x14ac:dyDescent="0.2">
      <c r="A33">
        <v>3</v>
      </c>
      <c r="B33">
        <v>2</v>
      </c>
      <c r="C33">
        <v>27.648555755615234</v>
      </c>
      <c r="D33">
        <v>27.667369842529297</v>
      </c>
      <c r="E33">
        <f t="shared" si="0"/>
        <v>27.657962799072266</v>
      </c>
      <c r="F33">
        <f t="shared" si="1"/>
        <v>1.2217852728707435</v>
      </c>
      <c r="G33">
        <f t="shared" si="2"/>
        <v>2.3323515723547987</v>
      </c>
      <c r="H33">
        <v>2</v>
      </c>
      <c r="I33">
        <v>21.998245239257812</v>
      </c>
      <c r="J33">
        <v>21.962018966674805</v>
      </c>
      <c r="K33">
        <f t="shared" si="3"/>
        <v>21.980132102966309</v>
      </c>
      <c r="L33">
        <f t="shared" si="6"/>
        <v>-0.31314468383789062</v>
      </c>
      <c r="M33">
        <f t="shared" si="4"/>
        <v>0.80488541387351475</v>
      </c>
      <c r="N33">
        <f t="shared" si="5"/>
        <v>2.8977436193437103</v>
      </c>
      <c r="O33" t="s">
        <v>23</v>
      </c>
    </row>
    <row r="34" spans="1:15" x14ac:dyDescent="0.2">
      <c r="A34">
        <v>9</v>
      </c>
      <c r="B34">
        <v>2</v>
      </c>
      <c r="C34">
        <v>27.155122756958008</v>
      </c>
      <c r="D34">
        <v>27.247209548950195</v>
      </c>
      <c r="E34">
        <f t="shared" si="0"/>
        <v>27.201166152954102</v>
      </c>
      <c r="F34">
        <f t="shared" si="1"/>
        <v>1.6785819189889075</v>
      </c>
      <c r="G34">
        <f t="shared" si="2"/>
        <v>3.2011314469569965</v>
      </c>
      <c r="H34">
        <v>2</v>
      </c>
      <c r="I34">
        <v>21.670534133911133</v>
      </c>
      <c r="J34">
        <v>21.717405319213867</v>
      </c>
      <c r="K34">
        <f t="shared" si="3"/>
        <v>21.6939697265625</v>
      </c>
      <c r="L34">
        <f t="shared" si="6"/>
        <v>-2.6982307434082031E-2</v>
      </c>
      <c r="M34">
        <f t="shared" si="4"/>
        <v>0.98147110010172778</v>
      </c>
      <c r="N34">
        <f t="shared" si="5"/>
        <v>3.2615646519038664</v>
      </c>
      <c r="O34" t="s">
        <v>23</v>
      </c>
    </row>
    <row r="35" spans="1:15" x14ac:dyDescent="0.2">
      <c r="A35">
        <v>10</v>
      </c>
      <c r="B35">
        <v>2</v>
      </c>
      <c r="C35">
        <v>27.638973236083984</v>
      </c>
      <c r="D35">
        <v>27.521997451782227</v>
      </c>
      <c r="E35">
        <f t="shared" ref="E35:E58" si="7">AVERAGE(C35:D35)</f>
        <v>27.580485343933105</v>
      </c>
      <c r="F35">
        <f t="shared" ref="F35:F58" si="8">$E$61-E35</f>
        <v>1.2992627280099036</v>
      </c>
      <c r="G35">
        <f t="shared" ref="G35:G58" si="9">B35^F35</f>
        <v>2.4610308250000754</v>
      </c>
      <c r="H35">
        <v>2</v>
      </c>
      <c r="I35">
        <v>21.550769805908203</v>
      </c>
      <c r="J35">
        <v>21.455869674682617</v>
      </c>
      <c r="K35">
        <f t="shared" ref="K35:K58" si="10">AVERAGE(I35:J35)</f>
        <v>21.50331974029541</v>
      </c>
      <c r="L35">
        <f t="shared" si="6"/>
        <v>0.16366767883300781</v>
      </c>
      <c r="M35">
        <f t="shared" ref="M35:M58" si="11">H35^L35</f>
        <v>1.1201311650837555</v>
      </c>
      <c r="N35">
        <f t="shared" ref="N35:N58" si="12">G35/M35</f>
        <v>2.1970916457949428</v>
      </c>
      <c r="O35" t="s">
        <v>23</v>
      </c>
    </row>
    <row r="36" spans="1:15" x14ac:dyDescent="0.2">
      <c r="A36">
        <v>11</v>
      </c>
      <c r="B36">
        <v>2</v>
      </c>
      <c r="C36">
        <v>27.999813079833984</v>
      </c>
      <c r="D36">
        <v>28.000978469848633</v>
      </c>
      <c r="E36">
        <f t="shared" si="7"/>
        <v>28.000395774841309</v>
      </c>
      <c r="F36">
        <f t="shared" si="8"/>
        <v>0.87935229710170049</v>
      </c>
      <c r="G36">
        <f t="shared" si="9"/>
        <v>1.8395492438759415</v>
      </c>
      <c r="H36">
        <v>2</v>
      </c>
      <c r="I36">
        <v>21.702816009521484</v>
      </c>
      <c r="J36">
        <v>21.714874267578125</v>
      </c>
      <c r="K36">
        <f t="shared" si="10"/>
        <v>21.708845138549805</v>
      </c>
      <c r="L36">
        <f t="shared" si="6"/>
        <v>-4.1857719421386719E-2</v>
      </c>
      <c r="M36">
        <f t="shared" si="11"/>
        <v>0.97140329195281683</v>
      </c>
      <c r="N36">
        <f t="shared" si="12"/>
        <v>1.8937029132131997</v>
      </c>
      <c r="O36" t="s">
        <v>23</v>
      </c>
    </row>
    <row r="37" spans="1:15" x14ac:dyDescent="0.2">
      <c r="A37">
        <v>12</v>
      </c>
      <c r="B37">
        <v>2</v>
      </c>
      <c r="C37">
        <v>27.609399795532227</v>
      </c>
      <c r="D37">
        <v>27.5072021484375</v>
      </c>
      <c r="E37">
        <f t="shared" si="7"/>
        <v>27.558300971984863</v>
      </c>
      <c r="F37">
        <f t="shared" si="8"/>
        <v>1.3214470999581458</v>
      </c>
      <c r="G37">
        <f t="shared" si="9"/>
        <v>2.4991666382316171</v>
      </c>
      <c r="H37">
        <v>2</v>
      </c>
      <c r="I37">
        <v>21.489187240600586</v>
      </c>
      <c r="J37">
        <v>21.486249923706055</v>
      </c>
      <c r="K37">
        <f t="shared" si="10"/>
        <v>21.48771858215332</v>
      </c>
      <c r="L37">
        <f t="shared" si="6"/>
        <v>0.17926883697509766</v>
      </c>
      <c r="M37">
        <f t="shared" si="11"/>
        <v>1.1323098811425063</v>
      </c>
      <c r="N37">
        <f t="shared" si="12"/>
        <v>2.2071401829594084</v>
      </c>
      <c r="O37" t="s">
        <v>23</v>
      </c>
    </row>
    <row r="38" spans="1:15" x14ac:dyDescent="0.2">
      <c r="A38">
        <v>4</v>
      </c>
      <c r="B38">
        <v>2</v>
      </c>
      <c r="C38">
        <v>27.983430862426758</v>
      </c>
      <c r="D38">
        <v>27.992818832397461</v>
      </c>
      <c r="E38">
        <f t="shared" si="7"/>
        <v>27.988124847412109</v>
      </c>
      <c r="F38">
        <f t="shared" si="8"/>
        <v>0.89162322453089971</v>
      </c>
      <c r="G38">
        <f t="shared" si="9"/>
        <v>1.8552623677634148</v>
      </c>
      <c r="H38">
        <v>2</v>
      </c>
      <c r="I38">
        <v>21.979648590087891</v>
      </c>
      <c r="J38">
        <v>21.973346710205078</v>
      </c>
      <c r="K38">
        <f t="shared" si="10"/>
        <v>21.976497650146484</v>
      </c>
      <c r="L38">
        <f t="shared" si="6"/>
        <v>-0.30951023101806641</v>
      </c>
      <c r="M38">
        <f t="shared" si="11"/>
        <v>0.80691564605811317</v>
      </c>
      <c r="N38">
        <f t="shared" si="12"/>
        <v>2.2992023724246895</v>
      </c>
      <c r="O38" t="s">
        <v>24</v>
      </c>
    </row>
    <row r="39" spans="1:15" x14ac:dyDescent="0.2">
      <c r="A39">
        <v>5</v>
      </c>
      <c r="B39">
        <v>2</v>
      </c>
      <c r="C39">
        <v>27.3963623046875</v>
      </c>
      <c r="D39">
        <v>27.156610488891602</v>
      </c>
      <c r="E39">
        <f t="shared" si="7"/>
        <v>27.276486396789551</v>
      </c>
      <c r="F39">
        <f t="shared" si="8"/>
        <v>1.6032616751534583</v>
      </c>
      <c r="G39">
        <f t="shared" si="9"/>
        <v>3.0382944136565406</v>
      </c>
      <c r="H39">
        <v>2</v>
      </c>
      <c r="I39">
        <v>21.466705322265625</v>
      </c>
      <c r="J39">
        <v>21.547615051269531</v>
      </c>
      <c r="K39">
        <f t="shared" si="10"/>
        <v>21.507160186767578</v>
      </c>
      <c r="L39">
        <f t="shared" si="6"/>
        <v>0.15982723236083984</v>
      </c>
      <c r="M39">
        <f t="shared" si="11"/>
        <v>1.117153347147571</v>
      </c>
      <c r="N39">
        <f t="shared" si="12"/>
        <v>2.7196753439572299</v>
      </c>
      <c r="O39" t="s">
        <v>24</v>
      </c>
    </row>
    <row r="40" spans="1:15" x14ac:dyDescent="0.2">
      <c r="A40">
        <v>6</v>
      </c>
      <c r="B40">
        <v>2</v>
      </c>
      <c r="C40">
        <v>27.763946533203125</v>
      </c>
      <c r="D40">
        <v>27.912191390991211</v>
      </c>
      <c r="E40">
        <f t="shared" si="7"/>
        <v>27.838068962097168</v>
      </c>
      <c r="F40">
        <f t="shared" si="8"/>
        <v>1.0416791098458411</v>
      </c>
      <c r="G40">
        <f t="shared" si="9"/>
        <v>2.0586222287335971</v>
      </c>
      <c r="H40">
        <v>2</v>
      </c>
      <c r="I40">
        <v>23.377920150756836</v>
      </c>
      <c r="J40">
        <v>23.385099411010742</v>
      </c>
      <c r="K40">
        <f t="shared" si="10"/>
        <v>23.381509780883789</v>
      </c>
      <c r="L40">
        <f t="shared" si="6"/>
        <v>-1.7145223617553711</v>
      </c>
      <c r="M40">
        <f t="shared" si="11"/>
        <v>0.30470342848320037</v>
      </c>
      <c r="N40">
        <f t="shared" si="12"/>
        <v>6.7561505263702601</v>
      </c>
      <c r="O40" t="s">
        <v>24</v>
      </c>
    </row>
    <row r="41" spans="1:15" x14ac:dyDescent="0.2">
      <c r="A41">
        <v>7</v>
      </c>
      <c r="B41">
        <v>2</v>
      </c>
      <c r="C41">
        <v>26.963832855224609</v>
      </c>
      <c r="D41">
        <v>27.021888732910156</v>
      </c>
      <c r="E41">
        <f t="shared" si="7"/>
        <v>26.992860794067383</v>
      </c>
      <c r="F41">
        <f t="shared" si="8"/>
        <v>1.8868872778756263</v>
      </c>
      <c r="G41">
        <f t="shared" si="9"/>
        <v>3.6983641367966338</v>
      </c>
      <c r="H41">
        <v>2</v>
      </c>
      <c r="I41">
        <v>21.859172821044922</v>
      </c>
      <c r="J41">
        <v>21.772441864013672</v>
      </c>
      <c r="K41">
        <f t="shared" si="10"/>
        <v>21.815807342529297</v>
      </c>
      <c r="L41">
        <f t="shared" si="6"/>
        <v>-0.14881992340087891</v>
      </c>
      <c r="M41">
        <f t="shared" si="11"/>
        <v>0.9019879571203433</v>
      </c>
      <c r="N41">
        <f t="shared" si="12"/>
        <v>4.1002367133635662</v>
      </c>
      <c r="O41" t="s">
        <v>24</v>
      </c>
    </row>
    <row r="42" spans="1:15" x14ac:dyDescent="0.2">
      <c r="A42">
        <v>8</v>
      </c>
      <c r="B42">
        <v>2</v>
      </c>
      <c r="C42">
        <v>26.692607879638672</v>
      </c>
      <c r="D42">
        <v>26.750856399536133</v>
      </c>
      <c r="E42">
        <f t="shared" si="7"/>
        <v>26.721732139587402</v>
      </c>
      <c r="F42">
        <f t="shared" si="8"/>
        <v>2.1580159323556067</v>
      </c>
      <c r="G42">
        <f t="shared" si="9"/>
        <v>4.4630065760951956</v>
      </c>
      <c r="H42">
        <v>2</v>
      </c>
      <c r="I42">
        <v>21.547100067138672</v>
      </c>
      <c r="J42">
        <v>21.494522094726562</v>
      </c>
      <c r="K42">
        <f t="shared" si="10"/>
        <v>21.520811080932617</v>
      </c>
      <c r="L42">
        <f t="shared" si="6"/>
        <v>0.14617633819580078</v>
      </c>
      <c r="M42">
        <f t="shared" si="11"/>
        <v>1.1066326066741559</v>
      </c>
      <c r="N42">
        <f t="shared" si="12"/>
        <v>4.0329613904186292</v>
      </c>
      <c r="O42" t="s">
        <v>24</v>
      </c>
    </row>
    <row r="43" spans="1:15" x14ac:dyDescent="0.2">
      <c r="A43">
        <v>13</v>
      </c>
      <c r="B43">
        <v>2</v>
      </c>
      <c r="C43">
        <v>27.183874130249023</v>
      </c>
      <c r="D43">
        <v>27.480758666992188</v>
      </c>
      <c r="E43">
        <f t="shared" si="7"/>
        <v>27.332316398620605</v>
      </c>
      <c r="F43">
        <f t="shared" si="8"/>
        <v>1.5474316733224036</v>
      </c>
      <c r="G43">
        <f t="shared" si="9"/>
        <v>2.922963215280435</v>
      </c>
      <c r="H43">
        <v>2</v>
      </c>
      <c r="I43">
        <v>21.379610061645508</v>
      </c>
      <c r="J43">
        <v>21.339084625244141</v>
      </c>
      <c r="K43">
        <f t="shared" si="10"/>
        <v>21.359347343444824</v>
      </c>
      <c r="L43">
        <f t="shared" si="6"/>
        <v>0.30764007568359375</v>
      </c>
      <c r="M43">
        <f t="shared" si="11"/>
        <v>1.237681474892963</v>
      </c>
      <c r="N43">
        <f t="shared" si="12"/>
        <v>2.3616441504331465</v>
      </c>
      <c r="O43" t="s">
        <v>24</v>
      </c>
    </row>
    <row r="44" spans="1:15" x14ac:dyDescent="0.2">
      <c r="A44">
        <v>14</v>
      </c>
      <c r="B44">
        <v>2</v>
      </c>
      <c r="C44">
        <v>27.765386581420898</v>
      </c>
      <c r="D44">
        <v>27.969852447509766</v>
      </c>
      <c r="E44">
        <f t="shared" si="7"/>
        <v>27.867619514465332</v>
      </c>
      <c r="F44">
        <f t="shared" si="8"/>
        <v>1.012128557477677</v>
      </c>
      <c r="G44">
        <f t="shared" si="9"/>
        <v>2.0168846248646286</v>
      </c>
      <c r="H44">
        <v>2</v>
      </c>
      <c r="I44">
        <v>22.131603240966797</v>
      </c>
      <c r="J44">
        <v>22.037084579467773</v>
      </c>
      <c r="K44">
        <f t="shared" si="10"/>
        <v>22.084343910217285</v>
      </c>
      <c r="L44">
        <f t="shared" si="6"/>
        <v>-0.41735649108886719</v>
      </c>
      <c r="M44">
        <f t="shared" si="11"/>
        <v>0.74879541640863601</v>
      </c>
      <c r="N44">
        <f t="shared" si="12"/>
        <v>2.6935055699699491</v>
      </c>
      <c r="O44" t="s">
        <v>24</v>
      </c>
    </row>
    <row r="45" spans="1:15" x14ac:dyDescent="0.2">
      <c r="A45">
        <v>23</v>
      </c>
      <c r="B45">
        <v>2</v>
      </c>
      <c r="C45">
        <v>28.848678588867188</v>
      </c>
      <c r="D45">
        <v>29.105958938598633</v>
      </c>
      <c r="E45">
        <f t="shared" si="7"/>
        <v>28.97731876373291</v>
      </c>
      <c r="F45">
        <f t="shared" si="8"/>
        <v>-9.7570691789901076E-2</v>
      </c>
      <c r="G45">
        <f t="shared" si="9"/>
        <v>0.93460541957078969</v>
      </c>
      <c r="H45">
        <v>2</v>
      </c>
      <c r="I45">
        <v>21.55084228515625</v>
      </c>
      <c r="J45">
        <v>21.539682388305664</v>
      </c>
      <c r="K45">
        <f t="shared" si="10"/>
        <v>21.545262336730957</v>
      </c>
      <c r="L45">
        <f t="shared" si="6"/>
        <v>0.12172508239746094</v>
      </c>
      <c r="M45">
        <f t="shared" si="11"/>
        <v>1.0880350877317952</v>
      </c>
      <c r="N45">
        <f t="shared" si="12"/>
        <v>0.85898463212169263</v>
      </c>
      <c r="O45" t="s">
        <v>25</v>
      </c>
    </row>
    <row r="46" spans="1:15" x14ac:dyDescent="0.2">
      <c r="A46">
        <v>24</v>
      </c>
      <c r="B46">
        <v>2</v>
      </c>
      <c r="C46">
        <v>29.040830612182617</v>
      </c>
      <c r="D46">
        <v>29.27342414855957</v>
      </c>
      <c r="E46">
        <f t="shared" si="7"/>
        <v>29.157127380371094</v>
      </c>
      <c r="F46">
        <f t="shared" si="8"/>
        <v>-0.27737930842808467</v>
      </c>
      <c r="G46">
        <f t="shared" si="9"/>
        <v>0.82508845056968916</v>
      </c>
      <c r="H46">
        <v>2</v>
      </c>
      <c r="I46">
        <v>21.812129974365234</v>
      </c>
      <c r="J46">
        <v>21.786685943603516</v>
      </c>
      <c r="K46">
        <f t="shared" si="10"/>
        <v>21.799407958984375</v>
      </c>
      <c r="L46">
        <f t="shared" si="6"/>
        <v>-0.13242053985595703</v>
      </c>
      <c r="M46">
        <f t="shared" si="11"/>
        <v>0.91229951810623089</v>
      </c>
      <c r="N46">
        <f t="shared" si="12"/>
        <v>0.90440522459380868</v>
      </c>
      <c r="O46" t="s">
        <v>25</v>
      </c>
    </row>
    <row r="47" spans="1:15" x14ac:dyDescent="0.2">
      <c r="A47">
        <v>25</v>
      </c>
      <c r="B47">
        <v>2</v>
      </c>
      <c r="C47">
        <v>30.336923599243164</v>
      </c>
      <c r="E47">
        <f t="shared" si="7"/>
        <v>30.336923599243164</v>
      </c>
      <c r="F47">
        <f t="shared" si="8"/>
        <v>-1.457175527300155</v>
      </c>
      <c r="G47">
        <f t="shared" si="9"/>
        <v>0.36420546426454842</v>
      </c>
      <c r="H47">
        <v>2</v>
      </c>
      <c r="I47">
        <v>21.429141998291016</v>
      </c>
      <c r="J47">
        <v>21.693477630615234</v>
      </c>
      <c r="K47">
        <f t="shared" si="10"/>
        <v>21.561309814453125</v>
      </c>
      <c r="L47">
        <f t="shared" si="6"/>
        <v>0.10567760467529297</v>
      </c>
      <c r="M47">
        <f t="shared" si="11"/>
        <v>1.0759996470606685</v>
      </c>
      <c r="N47">
        <f t="shared" si="12"/>
        <v>0.33848102576934513</v>
      </c>
      <c r="O47" t="s">
        <v>25</v>
      </c>
    </row>
    <row r="48" spans="1:15" x14ac:dyDescent="0.2">
      <c r="A48">
        <v>26</v>
      </c>
      <c r="B48">
        <v>2</v>
      </c>
      <c r="C48">
        <v>30.677217483520508</v>
      </c>
      <c r="D48">
        <v>30.517995834350586</v>
      </c>
      <c r="E48">
        <f t="shared" si="7"/>
        <v>30.597606658935547</v>
      </c>
      <c r="F48">
        <f t="shared" si="8"/>
        <v>-1.7178585869925378</v>
      </c>
      <c r="G48">
        <f t="shared" si="9"/>
        <v>0.30399961738625003</v>
      </c>
      <c r="H48">
        <v>2</v>
      </c>
      <c r="I48">
        <v>22.538843154907227</v>
      </c>
      <c r="J48">
        <v>22.52105712890625</v>
      </c>
      <c r="K48">
        <f t="shared" si="10"/>
        <v>22.529950141906738</v>
      </c>
      <c r="L48">
        <f t="shared" si="6"/>
        <v>-0.86296272277832031</v>
      </c>
      <c r="M48">
        <f t="shared" si="11"/>
        <v>0.54982228111233844</v>
      </c>
      <c r="N48">
        <f t="shared" si="12"/>
        <v>0.55290523470826303</v>
      </c>
      <c r="O48" t="s">
        <v>25</v>
      </c>
    </row>
    <row r="49" spans="1:15" x14ac:dyDescent="0.2">
      <c r="A49">
        <v>27</v>
      </c>
      <c r="B49">
        <v>2</v>
      </c>
      <c r="C49">
        <v>29.370542526245117</v>
      </c>
      <c r="D49">
        <v>29.195594787597656</v>
      </c>
      <c r="E49">
        <f t="shared" si="7"/>
        <v>29.283068656921387</v>
      </c>
      <c r="F49">
        <f t="shared" si="8"/>
        <v>-0.40332058497837764</v>
      </c>
      <c r="G49">
        <f t="shared" si="9"/>
        <v>0.75611596149872362</v>
      </c>
      <c r="H49">
        <v>2</v>
      </c>
      <c r="I49">
        <v>21.591129302978516</v>
      </c>
      <c r="J49">
        <v>21.567024230957031</v>
      </c>
      <c r="K49">
        <f t="shared" si="10"/>
        <v>21.579076766967773</v>
      </c>
      <c r="L49">
        <f t="shared" si="6"/>
        <v>8.7910652160644531E-2</v>
      </c>
      <c r="M49">
        <f t="shared" si="11"/>
        <v>1.0628298499891544</v>
      </c>
      <c r="N49">
        <f t="shared" si="12"/>
        <v>0.71141769447521574</v>
      </c>
      <c r="O49" t="s">
        <v>25</v>
      </c>
    </row>
    <row r="50" spans="1:15" x14ac:dyDescent="0.2">
      <c r="A50">
        <v>28</v>
      </c>
      <c r="B50">
        <v>2</v>
      </c>
      <c r="C50">
        <v>29.021596908569336</v>
      </c>
      <c r="D50">
        <v>29.00202751159668</v>
      </c>
      <c r="E50">
        <f t="shared" si="7"/>
        <v>29.011812210083008</v>
      </c>
      <c r="F50">
        <f t="shared" si="8"/>
        <v>-0.13206413813999873</v>
      </c>
      <c r="G50">
        <f t="shared" si="9"/>
        <v>0.91252491936536639</v>
      </c>
      <c r="H50">
        <v>2</v>
      </c>
      <c r="I50">
        <v>20.95427131652832</v>
      </c>
      <c r="J50">
        <v>21.024652481079102</v>
      </c>
      <c r="K50">
        <f t="shared" si="10"/>
        <v>20.989461898803711</v>
      </c>
      <c r="L50">
        <f t="shared" si="6"/>
        <v>0.67752552032470703</v>
      </c>
      <c r="M50">
        <f t="shared" si="11"/>
        <v>1.5993941546112538</v>
      </c>
      <c r="N50">
        <f t="shared" si="12"/>
        <v>0.57054411305333508</v>
      </c>
      <c r="O50" t="s">
        <v>25</v>
      </c>
    </row>
    <row r="51" spans="1:15" x14ac:dyDescent="0.2">
      <c r="A51">
        <v>29</v>
      </c>
      <c r="B51">
        <v>2</v>
      </c>
      <c r="C51">
        <v>30.233158111572266</v>
      </c>
      <c r="D51">
        <v>30.446176528930664</v>
      </c>
      <c r="E51">
        <f t="shared" si="7"/>
        <v>30.339667320251465</v>
      </c>
      <c r="F51">
        <f t="shared" si="8"/>
        <v>-1.4599192483084558</v>
      </c>
      <c r="G51">
        <f t="shared" si="9"/>
        <v>0.363513475630382</v>
      </c>
      <c r="H51">
        <v>2</v>
      </c>
      <c r="I51">
        <v>22.639036178588867</v>
      </c>
      <c r="J51">
        <v>22.550390243530273</v>
      </c>
      <c r="K51">
        <f t="shared" si="10"/>
        <v>22.59471321105957</v>
      </c>
      <c r="L51">
        <f t="shared" si="6"/>
        <v>-0.92772579193115234</v>
      </c>
      <c r="M51">
        <f t="shared" si="11"/>
        <v>0.52568636044197847</v>
      </c>
      <c r="N51">
        <f t="shared" si="12"/>
        <v>0.69150258211902771</v>
      </c>
      <c r="O51" t="s">
        <v>25</v>
      </c>
    </row>
    <row r="52" spans="1:15" x14ac:dyDescent="0.2">
      <c r="A52">
        <v>30</v>
      </c>
      <c r="B52">
        <v>2</v>
      </c>
      <c r="C52">
        <v>30.309152603149414</v>
      </c>
      <c r="D52">
        <v>30.350887298583984</v>
      </c>
      <c r="E52">
        <f t="shared" si="7"/>
        <v>30.330019950866699</v>
      </c>
      <c r="F52">
        <f t="shared" si="8"/>
        <v>-1.4502718789236901</v>
      </c>
      <c r="G52">
        <f t="shared" si="9"/>
        <v>0.3659524529760374</v>
      </c>
      <c r="H52">
        <v>2</v>
      </c>
      <c r="I52">
        <v>22.396230697631836</v>
      </c>
      <c r="J52">
        <v>22.156152725219727</v>
      </c>
      <c r="K52">
        <f t="shared" si="10"/>
        <v>22.276191711425781</v>
      </c>
      <c r="L52">
        <f t="shared" si="6"/>
        <v>-0.60920429229736328</v>
      </c>
      <c r="M52">
        <f t="shared" si="11"/>
        <v>0.65555817046280496</v>
      </c>
      <c r="N52">
        <f t="shared" si="12"/>
        <v>0.55823032869483669</v>
      </c>
      <c r="O52" t="s">
        <v>26</v>
      </c>
    </row>
    <row r="53" spans="1:15" x14ac:dyDescent="0.2">
      <c r="A53">
        <v>31</v>
      </c>
      <c r="B53">
        <v>2</v>
      </c>
      <c r="C53">
        <v>30.047586441040039</v>
      </c>
      <c r="D53">
        <v>29.934421539306641</v>
      </c>
      <c r="E53">
        <f t="shared" si="7"/>
        <v>29.99100399017334</v>
      </c>
      <c r="F53">
        <f t="shared" si="8"/>
        <v>-1.1112559182303308</v>
      </c>
      <c r="G53">
        <f t="shared" si="9"/>
        <v>0.46289089222797819</v>
      </c>
      <c r="H53">
        <v>2</v>
      </c>
      <c r="I53">
        <v>21.913970947265625</v>
      </c>
      <c r="J53">
        <v>21.979570388793945</v>
      </c>
      <c r="K53">
        <f t="shared" si="10"/>
        <v>21.946770668029785</v>
      </c>
      <c r="L53">
        <f t="shared" si="6"/>
        <v>-0.27978324890136719</v>
      </c>
      <c r="M53">
        <f t="shared" si="11"/>
        <v>0.82371476321765724</v>
      </c>
      <c r="N53">
        <f t="shared" si="12"/>
        <v>0.56195531863457027</v>
      </c>
      <c r="O53" t="s">
        <v>26</v>
      </c>
    </row>
    <row r="54" spans="1:15" x14ac:dyDescent="0.2">
      <c r="A54">
        <v>32</v>
      </c>
      <c r="B54">
        <v>2</v>
      </c>
      <c r="C54">
        <v>30.92396354675293</v>
      </c>
      <c r="D54">
        <v>30.870929718017578</v>
      </c>
      <c r="E54">
        <f t="shared" si="7"/>
        <v>30.897446632385254</v>
      </c>
      <c r="F54">
        <f t="shared" si="8"/>
        <v>-2.0176985604422448</v>
      </c>
      <c r="G54">
        <f t="shared" si="9"/>
        <v>0.24695180857090229</v>
      </c>
      <c r="H54">
        <v>2</v>
      </c>
      <c r="I54">
        <v>22.801952362060547</v>
      </c>
      <c r="J54">
        <v>22.823524475097656</v>
      </c>
      <c r="K54">
        <f t="shared" si="10"/>
        <v>22.812738418579102</v>
      </c>
      <c r="L54">
        <f t="shared" si="6"/>
        <v>-1.1457509994506836</v>
      </c>
      <c r="M54">
        <f t="shared" si="11"/>
        <v>0.45195436126837141</v>
      </c>
      <c r="N54">
        <f t="shared" si="12"/>
        <v>0.54640873002719359</v>
      </c>
      <c r="O54" t="s">
        <v>26</v>
      </c>
    </row>
    <row r="55" spans="1:15" x14ac:dyDescent="0.2">
      <c r="A55">
        <v>33</v>
      </c>
      <c r="B55">
        <v>2</v>
      </c>
      <c r="C55">
        <v>29.281257629394531</v>
      </c>
      <c r="D55">
        <v>29.328094482421875</v>
      </c>
      <c r="E55">
        <f t="shared" si="7"/>
        <v>29.304676055908203</v>
      </c>
      <c r="F55">
        <f t="shared" si="8"/>
        <v>-0.42492798396519404</v>
      </c>
      <c r="G55">
        <f t="shared" si="9"/>
        <v>0.74487591313425483</v>
      </c>
      <c r="H55">
        <v>2</v>
      </c>
      <c r="I55">
        <v>21.734132766723633</v>
      </c>
      <c r="J55">
        <v>21.823801040649414</v>
      </c>
      <c r="K55">
        <f t="shared" si="10"/>
        <v>21.778966903686523</v>
      </c>
      <c r="L55">
        <f t="shared" si="6"/>
        <v>-0.11197948455810547</v>
      </c>
      <c r="M55">
        <f t="shared" si="11"/>
        <v>0.9253175861645957</v>
      </c>
      <c r="N55">
        <f t="shared" si="12"/>
        <v>0.80499487340528741</v>
      </c>
      <c r="O55" t="s">
        <v>26</v>
      </c>
    </row>
    <row r="56" spans="1:15" x14ac:dyDescent="0.2">
      <c r="A56">
        <v>35</v>
      </c>
      <c r="B56">
        <v>2</v>
      </c>
      <c r="C56">
        <v>28.91889762878418</v>
      </c>
      <c r="D56">
        <v>28.761810302734375</v>
      </c>
      <c r="E56">
        <f t="shared" si="7"/>
        <v>28.840353965759277</v>
      </c>
      <c r="F56">
        <f t="shared" si="8"/>
        <v>3.9394106183731736E-2</v>
      </c>
      <c r="G56">
        <f t="shared" si="9"/>
        <v>1.0276821366564235</v>
      </c>
      <c r="H56">
        <v>2</v>
      </c>
      <c r="I56">
        <v>21.356550216674805</v>
      </c>
      <c r="J56">
        <v>21.372100830078125</v>
      </c>
      <c r="K56">
        <f t="shared" si="10"/>
        <v>21.364325523376465</v>
      </c>
      <c r="L56">
        <f t="shared" si="6"/>
        <v>0.30266189575195312</v>
      </c>
      <c r="M56">
        <f t="shared" si="11"/>
        <v>1.2334180770009158</v>
      </c>
      <c r="N56">
        <f t="shared" si="12"/>
        <v>0.83319853650536413</v>
      </c>
      <c r="O56" t="s">
        <v>26</v>
      </c>
    </row>
    <row r="57" spans="1:15" x14ac:dyDescent="0.2">
      <c r="A57">
        <v>36</v>
      </c>
      <c r="B57">
        <v>2</v>
      </c>
      <c r="C57">
        <v>29.145822525024414</v>
      </c>
      <c r="D57">
        <v>29.109415054321289</v>
      </c>
      <c r="E57">
        <f t="shared" si="7"/>
        <v>29.127618789672852</v>
      </c>
      <c r="F57">
        <f t="shared" si="8"/>
        <v>-0.24787071772984248</v>
      </c>
      <c r="G57">
        <f t="shared" si="9"/>
        <v>0.84213841563264868</v>
      </c>
      <c r="H57">
        <v>2</v>
      </c>
      <c r="I57">
        <v>21.5771484375</v>
      </c>
      <c r="J57">
        <v>21.613962173461914</v>
      </c>
      <c r="K57">
        <f t="shared" si="10"/>
        <v>21.595555305480957</v>
      </c>
      <c r="L57">
        <f t="shared" si="6"/>
        <v>7.1432113647460938E-2</v>
      </c>
      <c r="M57">
        <f t="shared" si="11"/>
        <v>1.0507592185571337</v>
      </c>
      <c r="N57">
        <f t="shared" si="12"/>
        <v>0.80145708051845033</v>
      </c>
      <c r="O57" t="s">
        <v>26</v>
      </c>
    </row>
    <row r="58" spans="1:15" x14ac:dyDescent="0.2">
      <c r="A58">
        <v>37</v>
      </c>
      <c r="B58">
        <v>2</v>
      </c>
      <c r="C58">
        <v>30.578369140625</v>
      </c>
      <c r="D58">
        <v>30.298664093017578</v>
      </c>
      <c r="E58">
        <f t="shared" si="7"/>
        <v>30.438516616821289</v>
      </c>
      <c r="F58">
        <f t="shared" si="8"/>
        <v>-1.55876854487828</v>
      </c>
      <c r="G58">
        <f t="shared" si="9"/>
        <v>0.33944069790977799</v>
      </c>
      <c r="H58">
        <v>2</v>
      </c>
      <c r="I58">
        <v>22.139179229736328</v>
      </c>
      <c r="J58">
        <v>22.108194351196289</v>
      </c>
      <c r="K58">
        <f t="shared" si="10"/>
        <v>22.123686790466309</v>
      </c>
      <c r="L58">
        <f t="shared" si="6"/>
        <v>-0.45669937133789062</v>
      </c>
      <c r="M58">
        <f t="shared" si="11"/>
        <v>0.72865137743840047</v>
      </c>
      <c r="N58">
        <f t="shared" si="12"/>
        <v>0.46584787790162929</v>
      </c>
      <c r="O58" t="s">
        <v>26</v>
      </c>
    </row>
    <row r="61" spans="1:15" x14ac:dyDescent="0.2">
      <c r="C61">
        <v>34.438709259033203</v>
      </c>
      <c r="E61">
        <f>AVERAGE(E3:E9)</f>
        <v>28.879748071943009</v>
      </c>
      <c r="I61">
        <v>34.922733306884766</v>
      </c>
      <c r="K61">
        <f>AVERAGE(K3:K9)</f>
        <v>21.666987419128418</v>
      </c>
    </row>
    <row r="62" spans="1:15" x14ac:dyDescent="0.2">
      <c r="A62" t="s">
        <v>39</v>
      </c>
    </row>
    <row r="63" spans="1:15" x14ac:dyDescent="0.2">
      <c r="A63" s="1" t="s">
        <v>17</v>
      </c>
      <c r="B63" s="2" t="s">
        <v>28</v>
      </c>
      <c r="C63" s="2" t="s">
        <v>29</v>
      </c>
      <c r="D63" s="2" t="s">
        <v>30</v>
      </c>
      <c r="E63" s="2" t="s">
        <v>3</v>
      </c>
      <c r="F63" s="2" t="s">
        <v>31</v>
      </c>
      <c r="G63" s="2" t="s">
        <v>32</v>
      </c>
      <c r="H63" s="2" t="s">
        <v>6</v>
      </c>
      <c r="I63" s="2" t="s">
        <v>33</v>
      </c>
      <c r="J63" s="2" t="s">
        <v>8</v>
      </c>
      <c r="K63" s="2" t="s">
        <v>9</v>
      </c>
      <c r="L63" s="2" t="s">
        <v>34</v>
      </c>
      <c r="M63" s="2" t="s">
        <v>11</v>
      </c>
      <c r="N63" s="2" t="s">
        <v>12</v>
      </c>
      <c r="O63" s="1" t="s">
        <v>17</v>
      </c>
    </row>
    <row r="64" spans="1:15" x14ac:dyDescent="0.2">
      <c r="A64" s="2">
        <v>15</v>
      </c>
      <c r="B64" s="2">
        <v>2</v>
      </c>
      <c r="C64">
        <v>29.449428558349609</v>
      </c>
      <c r="D64">
        <v>29.317628860473633</v>
      </c>
      <c r="E64">
        <f t="shared" ref="E64:E119" si="13">AVERAGE(C64:D64)</f>
        <v>29.383528709411621</v>
      </c>
      <c r="F64">
        <f>$E$122-E64</f>
        <v>-0.5273949759347083</v>
      </c>
      <c r="G64">
        <f t="shared" ref="G64:G119" si="14">B64^F64</f>
        <v>0.69380638565070896</v>
      </c>
      <c r="H64" s="2">
        <v>2</v>
      </c>
      <c r="I64" s="2">
        <v>21.860540400000001</v>
      </c>
      <c r="J64" s="2">
        <v>21.849542599999999</v>
      </c>
      <c r="K64">
        <f t="shared" ref="K64:K119" si="15">AVERAGE(I64:J64)</f>
        <v>21.855041499999999</v>
      </c>
      <c r="L64">
        <f>$K$122-K64</f>
        <v>-0.18805409285713992</v>
      </c>
      <c r="M64">
        <f t="shared" ref="M64:M119" si="16">H64^L64</f>
        <v>0.87778888490269635</v>
      </c>
      <c r="N64">
        <f t="shared" ref="N64:N119" si="17">G64/M64</f>
        <v>0.79040233657961845</v>
      </c>
      <c r="O64" s="2" t="s">
        <v>19</v>
      </c>
    </row>
    <row r="65" spans="1:15" x14ac:dyDescent="0.2">
      <c r="A65" s="2">
        <v>16</v>
      </c>
      <c r="B65" s="2">
        <v>2</v>
      </c>
      <c r="C65">
        <v>27.995107650756836</v>
      </c>
      <c r="D65">
        <v>28.027870178222656</v>
      </c>
      <c r="E65">
        <f t="shared" si="13"/>
        <v>28.011488914489746</v>
      </c>
      <c r="F65">
        <f t="shared" ref="F65:F119" si="18">$E$122-E65</f>
        <v>0.8446448189871667</v>
      </c>
      <c r="G65">
        <f t="shared" si="14"/>
        <v>1.7958225729006212</v>
      </c>
      <c r="H65" s="2">
        <v>2</v>
      </c>
      <c r="I65" s="2">
        <v>21.105150200000001</v>
      </c>
      <c r="J65" s="2">
        <v>21.182756399999999</v>
      </c>
      <c r="K65">
        <f t="shared" si="15"/>
        <v>21.1439533</v>
      </c>
      <c r="L65">
        <f t="shared" ref="L65:L119" si="19">$K$122-K65</f>
        <v>0.52303410714285903</v>
      </c>
      <c r="M65">
        <f t="shared" si="16"/>
        <v>1.436974148036184</v>
      </c>
      <c r="N65">
        <f t="shared" si="17"/>
        <v>1.2497250387940877</v>
      </c>
      <c r="O65" s="2" t="s">
        <v>19</v>
      </c>
    </row>
    <row r="66" spans="1:15" x14ac:dyDescent="0.2">
      <c r="A66" s="2">
        <v>17</v>
      </c>
      <c r="B66" s="2">
        <v>2</v>
      </c>
      <c r="C66">
        <v>29.096841812133789</v>
      </c>
      <c r="D66">
        <v>29.169898986816406</v>
      </c>
      <c r="E66">
        <f t="shared" si="13"/>
        <v>29.133370399475098</v>
      </c>
      <c r="F66">
        <f t="shared" si="18"/>
        <v>-0.27723666599818486</v>
      </c>
      <c r="G66">
        <f t="shared" si="14"/>
        <v>0.82517003291148106</v>
      </c>
      <c r="H66" s="2">
        <v>2</v>
      </c>
      <c r="I66" s="2">
        <v>21.842907</v>
      </c>
      <c r="J66" s="2">
        <v>21.808565099999999</v>
      </c>
      <c r="K66">
        <f t="shared" si="15"/>
        <v>21.82573605</v>
      </c>
      <c r="L66">
        <f t="shared" si="19"/>
        <v>-0.15874864285714096</v>
      </c>
      <c r="M66">
        <f t="shared" si="16"/>
        <v>0.89580172978680506</v>
      </c>
      <c r="N66">
        <f t="shared" si="17"/>
        <v>0.92115253350522786</v>
      </c>
      <c r="O66" s="2" t="s">
        <v>19</v>
      </c>
    </row>
    <row r="67" spans="1:15" x14ac:dyDescent="0.2">
      <c r="A67" s="2">
        <v>51</v>
      </c>
      <c r="B67" s="2">
        <v>2</v>
      </c>
      <c r="C67">
        <v>28.413158416748047</v>
      </c>
      <c r="D67" s="2"/>
      <c r="E67">
        <f t="shared" si="13"/>
        <v>28.413158416748047</v>
      </c>
      <c r="F67">
        <f t="shared" si="18"/>
        <v>0.44297531672886592</v>
      </c>
      <c r="G67">
        <f t="shared" si="14"/>
        <v>1.3594049834578752</v>
      </c>
      <c r="H67" s="2">
        <v>2</v>
      </c>
      <c r="I67" s="2">
        <v>21.573017100000001</v>
      </c>
      <c r="J67" s="2"/>
      <c r="K67">
        <f t="shared" si="15"/>
        <v>21.573017100000001</v>
      </c>
      <c r="L67">
        <f t="shared" si="19"/>
        <v>9.3970307142857479E-2</v>
      </c>
      <c r="M67">
        <f t="shared" si="16"/>
        <v>1.0673033710880007</v>
      </c>
      <c r="N67">
        <f t="shared" si="17"/>
        <v>1.2736818980269016</v>
      </c>
      <c r="O67" s="2" t="s">
        <v>19</v>
      </c>
    </row>
    <row r="68" spans="1:15" x14ac:dyDescent="0.2">
      <c r="A68" s="2">
        <v>52</v>
      </c>
      <c r="B68" s="2">
        <v>2</v>
      </c>
      <c r="C68">
        <v>28.985506057739258</v>
      </c>
      <c r="D68" s="2"/>
      <c r="E68">
        <f t="shared" si="13"/>
        <v>28.985506057739258</v>
      </c>
      <c r="F68">
        <f t="shared" si="18"/>
        <v>-0.12937232426234502</v>
      </c>
      <c r="G68">
        <f t="shared" si="14"/>
        <v>0.91422911890350989</v>
      </c>
      <c r="H68" s="2">
        <v>2</v>
      </c>
      <c r="I68" s="2">
        <v>21.934021000000001</v>
      </c>
      <c r="J68" s="2"/>
      <c r="K68">
        <f t="shared" si="15"/>
        <v>21.934021000000001</v>
      </c>
      <c r="L68">
        <f t="shared" si="19"/>
        <v>-0.26703359285714257</v>
      </c>
      <c r="M68">
        <f t="shared" si="16"/>
        <v>0.83102651108706416</v>
      </c>
      <c r="N68">
        <f t="shared" si="17"/>
        <v>1.1001202810095776</v>
      </c>
      <c r="O68" s="2" t="s">
        <v>19</v>
      </c>
    </row>
    <row r="69" spans="1:15" x14ac:dyDescent="0.2">
      <c r="A69" s="2">
        <v>53</v>
      </c>
      <c r="B69" s="2">
        <v>2</v>
      </c>
      <c r="C69">
        <v>28.673627853393555</v>
      </c>
      <c r="D69" s="2"/>
      <c r="E69">
        <f t="shared" si="13"/>
        <v>28.673627853393555</v>
      </c>
      <c r="F69">
        <f t="shared" si="18"/>
        <v>0.18250588008335811</v>
      </c>
      <c r="G69">
        <f t="shared" si="14"/>
        <v>1.1348533507699221</v>
      </c>
      <c r="H69" s="2">
        <v>2</v>
      </c>
      <c r="I69" s="2">
        <v>21.786859499999998</v>
      </c>
      <c r="J69" s="2"/>
      <c r="K69">
        <f t="shared" si="15"/>
        <v>21.786859499999998</v>
      </c>
      <c r="L69">
        <f t="shared" si="19"/>
        <v>-0.11987209285713973</v>
      </c>
      <c r="M69">
        <f t="shared" si="16"/>
        <v>0.92026923667569882</v>
      </c>
      <c r="N69">
        <f t="shared" si="17"/>
        <v>1.2331753638417475</v>
      </c>
      <c r="O69" s="2" t="s">
        <v>19</v>
      </c>
    </row>
    <row r="70" spans="1:15" x14ac:dyDescent="0.2">
      <c r="A70" s="2">
        <v>54</v>
      </c>
      <c r="B70" s="2">
        <v>2</v>
      </c>
      <c r="C70">
        <v>29.392255783081055</v>
      </c>
      <c r="D70" s="2"/>
      <c r="E70">
        <f t="shared" si="13"/>
        <v>29.392255783081055</v>
      </c>
      <c r="F70">
        <f t="shared" si="18"/>
        <v>-0.53612204960414189</v>
      </c>
      <c r="G70">
        <f t="shared" si="14"/>
        <v>0.68962211756000691</v>
      </c>
      <c r="H70" s="2">
        <v>2</v>
      </c>
      <c r="I70" s="2">
        <v>21.550283400000001</v>
      </c>
      <c r="J70" s="2"/>
      <c r="K70">
        <f t="shared" si="15"/>
        <v>21.550283400000001</v>
      </c>
      <c r="L70">
        <f t="shared" si="19"/>
        <v>0.11670400714285734</v>
      </c>
      <c r="M70">
        <f t="shared" si="16"/>
        <v>1.0842549331077811</v>
      </c>
      <c r="N70">
        <f t="shared" si="17"/>
        <v>0.63603318417316768</v>
      </c>
      <c r="O70" s="2" t="s">
        <v>19</v>
      </c>
    </row>
    <row r="71" spans="1:15" x14ac:dyDescent="0.2">
      <c r="A71" s="2">
        <v>18</v>
      </c>
      <c r="B71" s="2">
        <v>2</v>
      </c>
      <c r="C71">
        <v>29.806632995605469</v>
      </c>
      <c r="D71">
        <v>29.696212768554688</v>
      </c>
      <c r="E71">
        <f t="shared" si="13"/>
        <v>29.751422882080078</v>
      </c>
      <c r="F71">
        <f t="shared" si="18"/>
        <v>-0.89528914860316533</v>
      </c>
      <c r="G71">
        <f t="shared" si="14"/>
        <v>0.53763942937017017</v>
      </c>
      <c r="H71" s="2">
        <v>2</v>
      </c>
      <c r="I71" s="2">
        <v>21.799579600000001</v>
      </c>
      <c r="J71" s="2">
        <v>21.8249569</v>
      </c>
      <c r="K71">
        <f t="shared" si="15"/>
        <v>21.812268250000002</v>
      </c>
      <c r="L71">
        <f t="shared" si="19"/>
        <v>-0.14528084285714371</v>
      </c>
      <c r="M71">
        <f t="shared" si="16"/>
        <v>0.90420334329095287</v>
      </c>
      <c r="N71">
        <f t="shared" si="17"/>
        <v>0.59460013431643499</v>
      </c>
      <c r="O71" s="2" t="s">
        <v>20</v>
      </c>
    </row>
    <row r="72" spans="1:15" x14ac:dyDescent="0.2">
      <c r="A72" s="2">
        <v>19</v>
      </c>
      <c r="B72" s="2">
        <v>2</v>
      </c>
      <c r="C72">
        <v>30.125606536865234</v>
      </c>
      <c r="D72">
        <v>30.250528335571289</v>
      </c>
      <c r="E72">
        <f t="shared" si="13"/>
        <v>30.188067436218262</v>
      </c>
      <c r="F72">
        <f t="shared" si="18"/>
        <v>-1.3319337027413489</v>
      </c>
      <c r="G72">
        <f t="shared" si="14"/>
        <v>0.39723545409051991</v>
      </c>
      <c r="H72" s="2">
        <v>2</v>
      </c>
      <c r="I72" s="2">
        <v>21.779800399999999</v>
      </c>
      <c r="J72" s="2">
        <v>21.7746754</v>
      </c>
      <c r="K72">
        <f t="shared" si="15"/>
        <v>21.777237899999999</v>
      </c>
      <c r="L72">
        <f t="shared" si="19"/>
        <v>-0.11025049285714061</v>
      </c>
      <c r="M72">
        <f t="shared" si="16"/>
        <v>0.92642719383738292</v>
      </c>
      <c r="N72">
        <f t="shared" si="17"/>
        <v>0.42878216090043575</v>
      </c>
      <c r="O72" s="2" t="s">
        <v>20</v>
      </c>
    </row>
    <row r="73" spans="1:15" x14ac:dyDescent="0.2">
      <c r="A73" s="2">
        <v>20</v>
      </c>
      <c r="B73" s="2">
        <v>2</v>
      </c>
      <c r="C73">
        <v>30.459924697875977</v>
      </c>
      <c r="D73">
        <v>30.962984085083008</v>
      </c>
      <c r="E73">
        <f t="shared" si="13"/>
        <v>30.711454391479492</v>
      </c>
      <c r="F73">
        <f t="shared" si="18"/>
        <v>-1.8553206580025794</v>
      </c>
      <c r="G73">
        <f t="shared" si="14"/>
        <v>0.27637122935189029</v>
      </c>
      <c r="H73" s="2">
        <v>2</v>
      </c>
      <c r="I73" s="2">
        <v>21.4217911</v>
      </c>
      <c r="J73" s="2">
        <v>21.405597700000001</v>
      </c>
      <c r="K73">
        <f t="shared" si="15"/>
        <v>21.413694400000001</v>
      </c>
      <c r="L73">
        <f t="shared" si="19"/>
        <v>0.25329300714285807</v>
      </c>
      <c r="M73">
        <f t="shared" si="16"/>
        <v>1.1919246263983949</v>
      </c>
      <c r="N73">
        <f t="shared" si="17"/>
        <v>0.23186971997297637</v>
      </c>
      <c r="O73" s="2" t="s">
        <v>20</v>
      </c>
    </row>
    <row r="74" spans="1:15" x14ac:dyDescent="0.2">
      <c r="A74" s="2">
        <v>21</v>
      </c>
      <c r="B74" s="2">
        <v>2</v>
      </c>
      <c r="C74">
        <v>31.032886505126953</v>
      </c>
      <c r="D74">
        <v>31.121988296508789</v>
      </c>
      <c r="E74">
        <f t="shared" si="13"/>
        <v>31.077437400817871</v>
      </c>
      <c r="F74">
        <f t="shared" si="18"/>
        <v>-2.2213036673409583</v>
      </c>
      <c r="G74">
        <f t="shared" si="14"/>
        <v>0.21444748962747964</v>
      </c>
      <c r="H74" s="2">
        <v>2</v>
      </c>
      <c r="I74" s="2">
        <v>21.5875187</v>
      </c>
      <c r="J74" s="2">
        <v>21.663625700000001</v>
      </c>
      <c r="K74">
        <f t="shared" si="15"/>
        <v>21.625572200000001</v>
      </c>
      <c r="L74">
        <f t="shared" si="19"/>
        <v>4.1415207142858179E-2</v>
      </c>
      <c r="M74">
        <f t="shared" si="16"/>
        <v>1.0291228464829876</v>
      </c>
      <c r="N74">
        <f t="shared" si="17"/>
        <v>0.20837890283006624</v>
      </c>
      <c r="O74" s="2" t="s">
        <v>20</v>
      </c>
    </row>
    <row r="75" spans="1:15" x14ac:dyDescent="0.2">
      <c r="A75" s="2">
        <v>22</v>
      </c>
      <c r="B75" s="2">
        <v>2</v>
      </c>
      <c r="C75">
        <v>30.96540641784668</v>
      </c>
      <c r="D75">
        <v>31.174846649169922</v>
      </c>
      <c r="E75">
        <f t="shared" si="13"/>
        <v>31.070126533508301</v>
      </c>
      <c r="F75">
        <f t="shared" si="18"/>
        <v>-2.213992800031388</v>
      </c>
      <c r="G75">
        <f t="shared" si="14"/>
        <v>0.21553696191865523</v>
      </c>
      <c r="H75" s="2">
        <v>2</v>
      </c>
      <c r="I75" s="2">
        <v>21.945344899999998</v>
      </c>
      <c r="J75" s="2">
        <v>21.939537000000001</v>
      </c>
      <c r="K75">
        <f t="shared" si="15"/>
        <v>21.942440949999998</v>
      </c>
      <c r="L75">
        <f t="shared" si="19"/>
        <v>-0.27545354285713941</v>
      </c>
      <c r="M75">
        <f t="shared" si="16"/>
        <v>0.82619054618854237</v>
      </c>
      <c r="N75">
        <f t="shared" si="17"/>
        <v>0.26088045053648945</v>
      </c>
      <c r="O75" s="2" t="s">
        <v>20</v>
      </c>
    </row>
    <row r="76" spans="1:15" x14ac:dyDescent="0.2">
      <c r="A76" s="2">
        <v>55</v>
      </c>
      <c r="B76" s="2">
        <v>2</v>
      </c>
      <c r="C76">
        <v>29.393434524536133</v>
      </c>
      <c r="D76" s="2"/>
      <c r="E76">
        <f t="shared" si="13"/>
        <v>29.393434524536133</v>
      </c>
      <c r="F76">
        <f t="shared" si="18"/>
        <v>-0.53730079105922002</v>
      </c>
      <c r="G76">
        <f t="shared" si="14"/>
        <v>0.68905889791558894</v>
      </c>
      <c r="H76" s="2">
        <v>2</v>
      </c>
      <c r="I76" s="2">
        <v>22.1155148</v>
      </c>
      <c r="J76" s="2"/>
      <c r="K76">
        <f t="shared" si="15"/>
        <v>22.1155148</v>
      </c>
      <c r="L76">
        <f t="shared" si="19"/>
        <v>-0.44852739285714094</v>
      </c>
      <c r="M76">
        <f t="shared" si="16"/>
        <v>0.73279045010958621</v>
      </c>
      <c r="N76">
        <f t="shared" si="17"/>
        <v>0.94032188576221565</v>
      </c>
      <c r="O76" s="2" t="s">
        <v>20</v>
      </c>
    </row>
    <row r="77" spans="1:15" x14ac:dyDescent="0.2">
      <c r="A77" s="2">
        <v>56</v>
      </c>
      <c r="B77" s="2">
        <v>2</v>
      </c>
      <c r="C77">
        <v>29.164731979370117</v>
      </c>
      <c r="D77" s="2"/>
      <c r="E77">
        <f t="shared" si="13"/>
        <v>29.164731979370117</v>
      </c>
      <c r="F77">
        <f t="shared" si="18"/>
        <v>-0.30859824589320439</v>
      </c>
      <c r="G77">
        <f t="shared" si="14"/>
        <v>0.80742589090453032</v>
      </c>
      <c r="H77" s="2">
        <v>2</v>
      </c>
      <c r="I77" s="2">
        <v>21.6493225</v>
      </c>
      <c r="J77" s="2"/>
      <c r="K77">
        <f t="shared" si="15"/>
        <v>21.6493225</v>
      </c>
      <c r="L77">
        <f t="shared" si="19"/>
        <v>1.766490714285851E-2</v>
      </c>
      <c r="M77">
        <f t="shared" si="16"/>
        <v>1.0123196499038556</v>
      </c>
      <c r="N77">
        <f t="shared" si="17"/>
        <v>0.79759974132796407</v>
      </c>
      <c r="O77" s="2" t="s">
        <v>20</v>
      </c>
    </row>
    <row r="78" spans="1:15" x14ac:dyDescent="0.2">
      <c r="A78" s="2">
        <v>57</v>
      </c>
      <c r="B78" s="2">
        <v>2</v>
      </c>
      <c r="C78">
        <v>29.905950546264648</v>
      </c>
      <c r="D78" s="2"/>
      <c r="E78">
        <f t="shared" si="13"/>
        <v>29.905950546264648</v>
      </c>
      <c r="F78">
        <f t="shared" si="18"/>
        <v>-1.0498168127877356</v>
      </c>
      <c r="G78">
        <f t="shared" si="14"/>
        <v>0.48302949357660735</v>
      </c>
      <c r="H78" s="2">
        <v>2</v>
      </c>
      <c r="I78" s="2">
        <v>22.359258700000002</v>
      </c>
      <c r="J78" s="2"/>
      <c r="K78">
        <f t="shared" si="15"/>
        <v>22.359258700000002</v>
      </c>
      <c r="L78">
        <f t="shared" si="19"/>
        <v>-0.69227129285714284</v>
      </c>
      <c r="M78">
        <f t="shared" si="16"/>
        <v>0.61887875687602023</v>
      </c>
      <c r="N78">
        <f t="shared" si="17"/>
        <v>0.78049131305596342</v>
      </c>
      <c r="O78" s="2" t="s">
        <v>20</v>
      </c>
    </row>
    <row r="79" spans="1:15" x14ac:dyDescent="0.2">
      <c r="A79" s="2">
        <v>38</v>
      </c>
      <c r="B79" s="2">
        <v>2</v>
      </c>
      <c r="C79">
        <v>28.565425872802734</v>
      </c>
      <c r="D79">
        <v>28.008827209472656</v>
      </c>
      <c r="E79">
        <f t="shared" si="13"/>
        <v>28.287126541137695</v>
      </c>
      <c r="F79">
        <f t="shared" si="18"/>
        <v>0.56900719233921748</v>
      </c>
      <c r="G79">
        <f t="shared" si="14"/>
        <v>1.4835023296005065</v>
      </c>
      <c r="H79" s="2">
        <v>2</v>
      </c>
      <c r="I79" s="2">
        <v>21.749979</v>
      </c>
      <c r="J79" s="2">
        <v>21.879257200000001</v>
      </c>
      <c r="K79">
        <f t="shared" si="15"/>
        <v>21.814618100000001</v>
      </c>
      <c r="L79">
        <f t="shared" si="19"/>
        <v>-0.14763069285714181</v>
      </c>
      <c r="M79">
        <f t="shared" si="16"/>
        <v>0.90273178296552836</v>
      </c>
      <c r="N79">
        <f t="shared" si="17"/>
        <v>1.6433478443919542</v>
      </c>
      <c r="O79" s="2" t="s">
        <v>21</v>
      </c>
    </row>
    <row r="80" spans="1:15" x14ac:dyDescent="0.2">
      <c r="A80" s="2">
        <v>39</v>
      </c>
      <c r="B80" s="2">
        <v>2</v>
      </c>
      <c r="C80">
        <v>27.113697052001953</v>
      </c>
      <c r="D80">
        <v>27.02470588684082</v>
      </c>
      <c r="E80">
        <f t="shared" si="13"/>
        <v>27.069201469421387</v>
      </c>
      <c r="F80">
        <f t="shared" si="18"/>
        <v>1.7869322640555261</v>
      </c>
      <c r="G80">
        <f t="shared" si="14"/>
        <v>3.4508033557714337</v>
      </c>
      <c r="H80" s="2">
        <v>2</v>
      </c>
      <c r="I80" s="2">
        <v>22.275064499999999</v>
      </c>
      <c r="J80" s="2">
        <v>22.232475300000001</v>
      </c>
      <c r="K80">
        <f t="shared" si="15"/>
        <v>22.253769900000002</v>
      </c>
      <c r="L80">
        <f t="shared" si="19"/>
        <v>-0.58678249285714301</v>
      </c>
      <c r="M80">
        <f t="shared" si="16"/>
        <v>0.66582618197813614</v>
      </c>
      <c r="N80">
        <f t="shared" si="17"/>
        <v>5.182739052885049</v>
      </c>
      <c r="O80" s="2" t="s">
        <v>21</v>
      </c>
    </row>
    <row r="81" spans="1:15" x14ac:dyDescent="0.2">
      <c r="A81" s="2">
        <v>40</v>
      </c>
      <c r="B81" s="2">
        <v>2</v>
      </c>
      <c r="C81">
        <v>25.876062393188477</v>
      </c>
      <c r="D81">
        <v>25.81663703918457</v>
      </c>
      <c r="E81">
        <f t="shared" si="13"/>
        <v>25.846349716186523</v>
      </c>
      <c r="F81">
        <f t="shared" si="18"/>
        <v>3.0097840172903894</v>
      </c>
      <c r="G81">
        <f t="shared" si="14"/>
        <v>8.0544384978716685</v>
      </c>
      <c r="H81" s="2">
        <v>2</v>
      </c>
      <c r="I81" s="2">
        <v>21.968183499999999</v>
      </c>
      <c r="J81" s="2">
        <v>22.0892315</v>
      </c>
      <c r="K81">
        <f t="shared" si="15"/>
        <v>22.028707499999999</v>
      </c>
      <c r="L81">
        <f t="shared" si="19"/>
        <v>-0.36172009285714068</v>
      </c>
      <c r="M81">
        <f t="shared" si="16"/>
        <v>0.77823615283348402</v>
      </c>
      <c r="N81">
        <f t="shared" si="17"/>
        <v>10.349607209259325</v>
      </c>
      <c r="O81" s="2" t="s">
        <v>21</v>
      </c>
    </row>
    <row r="82" spans="1:15" x14ac:dyDescent="0.2">
      <c r="A82" s="2">
        <v>41</v>
      </c>
      <c r="B82" s="2">
        <v>2</v>
      </c>
      <c r="C82">
        <v>24.744016647338867</v>
      </c>
      <c r="D82" s="2"/>
      <c r="E82">
        <f t="shared" si="13"/>
        <v>24.744016647338867</v>
      </c>
      <c r="F82">
        <f t="shared" si="18"/>
        <v>4.1121170861380456</v>
      </c>
      <c r="G82">
        <f t="shared" si="14"/>
        <v>17.293009840501078</v>
      </c>
      <c r="H82" s="2">
        <v>2</v>
      </c>
      <c r="I82" s="2">
        <v>21.049344999999999</v>
      </c>
      <c r="J82" s="2"/>
      <c r="K82">
        <f t="shared" si="15"/>
        <v>21.049344999999999</v>
      </c>
      <c r="L82">
        <f t="shared" si="19"/>
        <v>0.61764240714285989</v>
      </c>
      <c r="M82">
        <f t="shared" si="16"/>
        <v>1.5343657340978221</v>
      </c>
      <c r="N82">
        <f t="shared" si="17"/>
        <v>11.270461439670406</v>
      </c>
      <c r="O82" s="2" t="s">
        <v>21</v>
      </c>
    </row>
    <row r="83" spans="1:15" x14ac:dyDescent="0.2">
      <c r="A83" s="2">
        <v>42</v>
      </c>
      <c r="B83" s="2">
        <v>2</v>
      </c>
      <c r="C83">
        <v>25.0343017578125</v>
      </c>
      <c r="D83" s="2"/>
      <c r="E83">
        <f t="shared" si="13"/>
        <v>25.0343017578125</v>
      </c>
      <c r="F83">
        <f t="shared" si="18"/>
        <v>3.8218319756644128</v>
      </c>
      <c r="G83">
        <f t="shared" si="14"/>
        <v>14.141193438607329</v>
      </c>
      <c r="H83" s="2">
        <v>2</v>
      </c>
      <c r="I83" s="2">
        <v>21.876651800000001</v>
      </c>
      <c r="J83" s="2"/>
      <c r="K83">
        <f t="shared" si="15"/>
        <v>21.876651800000001</v>
      </c>
      <c r="L83">
        <f t="shared" si="19"/>
        <v>-0.20966439285714245</v>
      </c>
      <c r="M83">
        <f t="shared" si="16"/>
        <v>0.8647383678003201</v>
      </c>
      <c r="N83">
        <f t="shared" si="17"/>
        <v>16.353146761116911</v>
      </c>
      <c r="O83" s="2" t="s">
        <v>21</v>
      </c>
    </row>
    <row r="84" spans="1:15" x14ac:dyDescent="0.2">
      <c r="A84" s="2">
        <v>43</v>
      </c>
      <c r="B84" s="2">
        <v>2</v>
      </c>
      <c r="C84">
        <v>25.2110595703125</v>
      </c>
      <c r="D84" s="2"/>
      <c r="E84">
        <f t="shared" si="13"/>
        <v>25.2110595703125</v>
      </c>
      <c r="F84">
        <f t="shared" si="18"/>
        <v>3.6450741631644128</v>
      </c>
      <c r="G84">
        <f t="shared" si="14"/>
        <v>12.51055739109478</v>
      </c>
      <c r="H84" s="2">
        <v>2</v>
      </c>
      <c r="I84" s="2">
        <v>21.570753100000001</v>
      </c>
      <c r="J84" s="2"/>
      <c r="K84">
        <f t="shared" si="15"/>
        <v>21.570753100000001</v>
      </c>
      <c r="L84">
        <f t="shared" si="19"/>
        <v>9.6234307142857745E-2</v>
      </c>
      <c r="M84">
        <f t="shared" si="16"/>
        <v>1.0689795893783729</v>
      </c>
      <c r="N84">
        <f t="shared" si="17"/>
        <v>11.70327059132144</v>
      </c>
      <c r="O84" s="2" t="s">
        <v>21</v>
      </c>
    </row>
    <row r="85" spans="1:15" x14ac:dyDescent="0.2">
      <c r="A85" s="2">
        <v>44</v>
      </c>
      <c r="B85" s="2">
        <v>2</v>
      </c>
      <c r="C85">
        <v>27.148845672607422</v>
      </c>
      <c r="D85" s="2"/>
      <c r="E85">
        <f t="shared" si="13"/>
        <v>27.148845672607422</v>
      </c>
      <c r="F85">
        <f t="shared" si="18"/>
        <v>1.7072880608694909</v>
      </c>
      <c r="G85">
        <f t="shared" si="14"/>
        <v>3.2654641300992471</v>
      </c>
      <c r="H85" s="2">
        <v>2</v>
      </c>
      <c r="I85" s="2">
        <v>22.456346499999999</v>
      </c>
      <c r="J85" s="2"/>
      <c r="K85">
        <f t="shared" si="15"/>
        <v>22.456346499999999</v>
      </c>
      <c r="L85">
        <f t="shared" si="19"/>
        <v>-0.7893590928571399</v>
      </c>
      <c r="M85">
        <f t="shared" si="16"/>
        <v>0.57860107433206531</v>
      </c>
      <c r="N85">
        <f t="shared" si="17"/>
        <v>5.643722894688513</v>
      </c>
      <c r="O85" s="2" t="s">
        <v>22</v>
      </c>
    </row>
    <row r="86" spans="1:15" x14ac:dyDescent="0.2">
      <c r="A86" s="2">
        <v>45</v>
      </c>
      <c r="B86" s="2">
        <v>2</v>
      </c>
      <c r="C86">
        <v>27.726093292236328</v>
      </c>
      <c r="D86" s="2"/>
      <c r="E86">
        <f t="shared" si="13"/>
        <v>27.726093292236328</v>
      </c>
      <c r="F86">
        <f t="shared" si="18"/>
        <v>1.1300404412405847</v>
      </c>
      <c r="G86">
        <f t="shared" si="14"/>
        <v>2.1886487532766434</v>
      </c>
      <c r="H86" s="2">
        <v>2</v>
      </c>
      <c r="I86" s="2">
        <v>21.5051861</v>
      </c>
      <c r="J86" s="2"/>
      <c r="K86">
        <f t="shared" si="15"/>
        <v>21.5051861</v>
      </c>
      <c r="L86">
        <f t="shared" si="19"/>
        <v>0.16180130714285923</v>
      </c>
      <c r="M86">
        <f t="shared" si="16"/>
        <v>1.1186830216035464</v>
      </c>
      <c r="N86">
        <f t="shared" si="17"/>
        <v>1.956451211836024</v>
      </c>
      <c r="O86" s="2" t="s">
        <v>22</v>
      </c>
    </row>
    <row r="87" spans="1:15" x14ac:dyDescent="0.2">
      <c r="A87" s="2">
        <v>46</v>
      </c>
      <c r="B87" s="2">
        <v>2</v>
      </c>
      <c r="C87">
        <v>27.769269943237305</v>
      </c>
      <c r="D87" s="2"/>
      <c r="E87">
        <f t="shared" si="13"/>
        <v>27.769269943237305</v>
      </c>
      <c r="F87">
        <f t="shared" si="18"/>
        <v>1.0868637902396081</v>
      </c>
      <c r="G87">
        <f t="shared" si="14"/>
        <v>2.1241178183139673</v>
      </c>
      <c r="H87" s="2">
        <v>2</v>
      </c>
      <c r="I87" s="2">
        <v>22.4654922</v>
      </c>
      <c r="J87" s="2"/>
      <c r="K87">
        <f t="shared" si="15"/>
        <v>22.4654922</v>
      </c>
      <c r="L87">
        <f t="shared" si="19"/>
        <v>-0.79850479285714115</v>
      </c>
      <c r="M87">
        <f t="shared" si="16"/>
        <v>0.57494474075800761</v>
      </c>
      <c r="N87">
        <f t="shared" si="17"/>
        <v>3.6944729949412678</v>
      </c>
      <c r="O87" s="2" t="s">
        <v>22</v>
      </c>
    </row>
    <row r="88" spans="1:15" x14ac:dyDescent="0.2">
      <c r="A88" s="2">
        <v>47</v>
      </c>
      <c r="B88" s="2">
        <v>2</v>
      </c>
      <c r="C88">
        <v>25.655912399291992</v>
      </c>
      <c r="D88" s="2"/>
      <c r="E88">
        <f t="shared" si="13"/>
        <v>25.655912399291992</v>
      </c>
      <c r="F88">
        <f t="shared" si="18"/>
        <v>3.2002213341849206</v>
      </c>
      <c r="G88">
        <f t="shared" si="14"/>
        <v>9.1909967885005663</v>
      </c>
      <c r="H88" s="2">
        <v>2</v>
      </c>
      <c r="I88" s="2">
        <v>21.369745300000002</v>
      </c>
      <c r="J88" s="2"/>
      <c r="K88">
        <f t="shared" si="15"/>
        <v>21.369745300000002</v>
      </c>
      <c r="L88">
        <f t="shared" si="19"/>
        <v>0.29724210714285704</v>
      </c>
      <c r="M88">
        <f t="shared" si="16"/>
        <v>1.2287931741559925</v>
      </c>
      <c r="N88">
        <f t="shared" si="17"/>
        <v>7.4796938832391247</v>
      </c>
      <c r="O88" s="2" t="s">
        <v>22</v>
      </c>
    </row>
    <row r="89" spans="1:15" x14ac:dyDescent="0.2">
      <c r="A89" s="2">
        <v>48</v>
      </c>
      <c r="B89" s="2">
        <v>2</v>
      </c>
      <c r="C89">
        <v>25.114753723144531</v>
      </c>
      <c r="D89" s="2"/>
      <c r="E89">
        <f t="shared" si="13"/>
        <v>25.114753723144531</v>
      </c>
      <c r="F89">
        <f t="shared" si="18"/>
        <v>3.7413800103323815</v>
      </c>
      <c r="G89">
        <f t="shared" si="14"/>
        <v>13.374193682780305</v>
      </c>
      <c r="H89" s="2">
        <v>2</v>
      </c>
      <c r="I89" s="2">
        <v>21.087556800000002</v>
      </c>
      <c r="J89" s="2"/>
      <c r="K89">
        <f t="shared" si="15"/>
        <v>21.087556800000002</v>
      </c>
      <c r="L89">
        <f>$K$122-K89</f>
        <v>0.57943060714285721</v>
      </c>
      <c r="M89">
        <f t="shared" si="16"/>
        <v>1.49425938832601</v>
      </c>
      <c r="N89">
        <f t="shared" si="17"/>
        <v>8.9503829035755</v>
      </c>
      <c r="O89" s="2" t="s">
        <v>22</v>
      </c>
    </row>
    <row r="90" spans="1:15" x14ac:dyDescent="0.2">
      <c r="A90" s="2">
        <v>49</v>
      </c>
      <c r="B90" s="2">
        <v>2</v>
      </c>
      <c r="C90">
        <v>26.884864807128906</v>
      </c>
      <c r="D90" s="2"/>
      <c r="E90">
        <f t="shared" si="13"/>
        <v>26.884864807128906</v>
      </c>
      <c r="F90">
        <f t="shared" si="18"/>
        <v>1.9712689263480065</v>
      </c>
      <c r="G90">
        <f t="shared" si="14"/>
        <v>3.921128513325479</v>
      </c>
      <c r="H90" s="2">
        <v>2</v>
      </c>
      <c r="I90" s="2">
        <v>22.265794799999998</v>
      </c>
      <c r="J90" s="2"/>
      <c r="K90">
        <f t="shared" si="15"/>
        <v>22.265794799999998</v>
      </c>
      <c r="L90">
        <f t="shared" si="19"/>
        <v>-0.59880739285713958</v>
      </c>
      <c r="M90">
        <f t="shared" si="16"/>
        <v>0.66029956798185274</v>
      </c>
      <c r="N90">
        <f t="shared" si="17"/>
        <v>5.9384084186365014</v>
      </c>
      <c r="O90" s="2" t="s">
        <v>22</v>
      </c>
    </row>
    <row r="91" spans="1:15" x14ac:dyDescent="0.2">
      <c r="A91" s="2">
        <v>50</v>
      </c>
      <c r="B91" s="2">
        <v>2</v>
      </c>
      <c r="C91">
        <v>25.492160797119141</v>
      </c>
      <c r="D91" s="2"/>
      <c r="E91">
        <f t="shared" si="13"/>
        <v>25.492160797119141</v>
      </c>
      <c r="F91">
        <f t="shared" si="18"/>
        <v>3.3639729363577722</v>
      </c>
      <c r="G91">
        <f t="shared" si="14"/>
        <v>10.295720838272524</v>
      </c>
      <c r="H91" s="2">
        <v>2</v>
      </c>
      <c r="I91" s="2">
        <v>21.942869200000001</v>
      </c>
      <c r="J91" s="2"/>
      <c r="K91">
        <f t="shared" si="15"/>
        <v>21.942869200000001</v>
      </c>
      <c r="L91">
        <f t="shared" si="19"/>
        <v>-0.27588179285714176</v>
      </c>
      <c r="M91">
        <f t="shared" si="16"/>
        <v>0.82594533595135367</v>
      </c>
      <c r="N91">
        <f t="shared" si="17"/>
        <v>12.465378022158744</v>
      </c>
      <c r="O91" s="2" t="s">
        <v>22</v>
      </c>
    </row>
    <row r="92" spans="1:15" x14ac:dyDescent="0.2">
      <c r="A92" s="2">
        <v>1</v>
      </c>
      <c r="B92" s="2">
        <v>2</v>
      </c>
      <c r="C92">
        <v>28.709394454956055</v>
      </c>
      <c r="D92">
        <v>28.636962890625</v>
      </c>
      <c r="E92">
        <f t="shared" si="13"/>
        <v>28.673178672790527</v>
      </c>
      <c r="F92">
        <f t="shared" si="18"/>
        <v>0.18295506068638545</v>
      </c>
      <c r="G92">
        <f t="shared" si="14"/>
        <v>1.135206740406514</v>
      </c>
      <c r="H92" s="2">
        <v>2</v>
      </c>
      <c r="I92" s="2">
        <v>21.486524599999999</v>
      </c>
      <c r="J92" s="2">
        <v>21.438226700000001</v>
      </c>
      <c r="K92">
        <f t="shared" si="15"/>
        <v>21.462375649999998</v>
      </c>
      <c r="L92">
        <f t="shared" si="19"/>
        <v>0.20461175714286028</v>
      </c>
      <c r="M92">
        <f t="shared" si="16"/>
        <v>1.1523761897544742</v>
      </c>
      <c r="N92">
        <f t="shared" si="17"/>
        <v>0.98510082948553601</v>
      </c>
      <c r="O92" s="2" t="s">
        <v>23</v>
      </c>
    </row>
    <row r="93" spans="1:15" x14ac:dyDescent="0.2">
      <c r="A93" s="2">
        <v>2</v>
      </c>
      <c r="B93" s="2">
        <v>2</v>
      </c>
      <c r="C93">
        <v>28.904888153076172</v>
      </c>
      <c r="D93">
        <v>29.113576889038086</v>
      </c>
      <c r="E93">
        <f t="shared" si="13"/>
        <v>29.009232521057129</v>
      </c>
      <c r="F93">
        <f t="shared" si="18"/>
        <v>-0.15309878758021611</v>
      </c>
      <c r="G93">
        <f t="shared" si="14"/>
        <v>0.89931672992640643</v>
      </c>
      <c r="H93" s="2">
        <v>2</v>
      </c>
      <c r="I93" s="2">
        <v>21.7669563</v>
      </c>
      <c r="J93" s="2">
        <v>21.7377605</v>
      </c>
      <c r="K93">
        <f t="shared" si="15"/>
        <v>21.752358399999999</v>
      </c>
      <c r="L93">
        <f t="shared" si="19"/>
        <v>-8.5370992857139782E-2</v>
      </c>
      <c r="M93">
        <f t="shared" si="16"/>
        <v>0.94254212754299682</v>
      </c>
      <c r="N93">
        <f t="shared" si="17"/>
        <v>0.95413955901443936</v>
      </c>
      <c r="O93" s="2" t="s">
        <v>23</v>
      </c>
    </row>
    <row r="94" spans="1:15" x14ac:dyDescent="0.2">
      <c r="A94" s="2">
        <v>3</v>
      </c>
      <c r="B94" s="2">
        <v>2</v>
      </c>
      <c r="C94">
        <v>28.90131950378418</v>
      </c>
      <c r="D94">
        <v>29.212226867675781</v>
      </c>
      <c r="E94">
        <f t="shared" si="13"/>
        <v>29.05677318572998</v>
      </c>
      <c r="F94">
        <f t="shared" si="18"/>
        <v>-0.20063945225306767</v>
      </c>
      <c r="G94">
        <f t="shared" si="14"/>
        <v>0.87016479072974295</v>
      </c>
      <c r="H94" s="2">
        <v>2</v>
      </c>
      <c r="I94" s="2">
        <v>21.998245199999999</v>
      </c>
      <c r="J94" s="2">
        <v>21.962019000000002</v>
      </c>
      <c r="K94">
        <f t="shared" si="15"/>
        <v>21.980132099999999</v>
      </c>
      <c r="L94">
        <f t="shared" si="19"/>
        <v>-0.31314469285713997</v>
      </c>
      <c r="M94">
        <f t="shared" si="16"/>
        <v>0.80488540884163906</v>
      </c>
      <c r="N94">
        <f t="shared" si="17"/>
        <v>1.0811039449479543</v>
      </c>
      <c r="O94" s="2" t="s">
        <v>23</v>
      </c>
    </row>
    <row r="95" spans="1:15" x14ac:dyDescent="0.2">
      <c r="A95" s="2">
        <v>9</v>
      </c>
      <c r="B95" s="2">
        <v>2</v>
      </c>
      <c r="C95">
        <v>29.147556304931641</v>
      </c>
      <c r="D95">
        <v>28.999536514282227</v>
      </c>
      <c r="E95">
        <f t="shared" si="13"/>
        <v>29.073546409606934</v>
      </c>
      <c r="F95">
        <f t="shared" si="18"/>
        <v>-0.2174126761300208</v>
      </c>
      <c r="G95">
        <f t="shared" si="14"/>
        <v>0.86010656598303747</v>
      </c>
      <c r="H95" s="2">
        <v>2</v>
      </c>
      <c r="I95" s="2">
        <v>21.670534100000001</v>
      </c>
      <c r="J95" s="2">
        <v>21.717405299999999</v>
      </c>
      <c r="K95">
        <f t="shared" si="15"/>
        <v>21.6939697</v>
      </c>
      <c r="L95">
        <f t="shared" si="19"/>
        <v>-2.6982292857141488E-2</v>
      </c>
      <c r="M95">
        <f t="shared" si="16"/>
        <v>0.98147111001847753</v>
      </c>
      <c r="N95">
        <f t="shared" si="17"/>
        <v>0.87634425221833046</v>
      </c>
      <c r="O95" s="2" t="s">
        <v>23</v>
      </c>
    </row>
    <row r="96" spans="1:15" x14ac:dyDescent="0.2">
      <c r="A96" s="2">
        <v>10</v>
      </c>
      <c r="B96" s="2">
        <v>2</v>
      </c>
      <c r="C96">
        <v>28.879457473754883</v>
      </c>
      <c r="D96">
        <v>29.016452789306641</v>
      </c>
      <c r="E96">
        <f t="shared" si="13"/>
        <v>28.947955131530762</v>
      </c>
      <c r="F96">
        <f>$E$122-E96</f>
        <v>-9.1821398053848924E-2</v>
      </c>
      <c r="G96">
        <f t="shared" si="14"/>
        <v>0.93833735306844601</v>
      </c>
      <c r="H96" s="2">
        <v>2</v>
      </c>
      <c r="I96" s="2">
        <v>21.550769800000001</v>
      </c>
      <c r="J96" s="2">
        <v>21.455869700000001</v>
      </c>
      <c r="K96">
        <f t="shared" si="15"/>
        <v>21.503319750000003</v>
      </c>
      <c r="L96">
        <f t="shared" si="19"/>
        <v>0.16366765714285592</v>
      </c>
      <c r="M96">
        <f t="shared" si="16"/>
        <v>1.1201311482431797</v>
      </c>
      <c r="N96">
        <f t="shared" si="17"/>
        <v>0.83770311587186896</v>
      </c>
      <c r="O96" s="2" t="s">
        <v>23</v>
      </c>
    </row>
    <row r="97" spans="1:15" x14ac:dyDescent="0.2">
      <c r="A97" s="2">
        <v>11</v>
      </c>
      <c r="B97" s="2">
        <v>2</v>
      </c>
      <c r="C97">
        <v>30.128055572509766</v>
      </c>
      <c r="D97">
        <v>29.839609146118164</v>
      </c>
      <c r="E97">
        <f t="shared" si="13"/>
        <v>29.983832359313965</v>
      </c>
      <c r="F97">
        <f t="shared" si="18"/>
        <v>-1.127698625837052</v>
      </c>
      <c r="G97">
        <f t="shared" si="14"/>
        <v>0.45764517462382387</v>
      </c>
      <c r="H97" s="2">
        <v>2</v>
      </c>
      <c r="I97" s="2">
        <v>21.702815999999999</v>
      </c>
      <c r="J97" s="2">
        <v>21.714874300000002</v>
      </c>
      <c r="K97">
        <f t="shared" si="15"/>
        <v>21.708845150000002</v>
      </c>
      <c r="L97">
        <f t="shared" si="19"/>
        <v>-4.1857742857143165E-2</v>
      </c>
      <c r="M97">
        <f t="shared" si="16"/>
        <v>0.97140327617292577</v>
      </c>
      <c r="N97">
        <f t="shared" si="17"/>
        <v>0.47111759435980682</v>
      </c>
      <c r="O97" s="2" t="s">
        <v>23</v>
      </c>
    </row>
    <row r="98" spans="1:15" x14ac:dyDescent="0.2">
      <c r="A98" s="2">
        <v>12</v>
      </c>
      <c r="B98" s="2">
        <v>2</v>
      </c>
      <c r="C98">
        <v>29.295656204223633</v>
      </c>
      <c r="D98">
        <v>29.293153762817383</v>
      </c>
      <c r="E98">
        <f t="shared" si="13"/>
        <v>29.294404983520508</v>
      </c>
      <c r="F98">
        <f t="shared" si="18"/>
        <v>-0.43827125004359502</v>
      </c>
      <c r="G98">
        <f t="shared" si="14"/>
        <v>0.7380184303731071</v>
      </c>
      <c r="H98" s="2">
        <v>2</v>
      </c>
      <c r="I98" s="2">
        <v>21.4891872</v>
      </c>
      <c r="J98" s="2">
        <v>21.486249900000001</v>
      </c>
      <c r="K98">
        <f t="shared" si="15"/>
        <v>21.48771855</v>
      </c>
      <c r="L98">
        <f t="shared" si="19"/>
        <v>0.17926885714285845</v>
      </c>
      <c r="M98">
        <f t="shared" si="16"/>
        <v>1.1323098969713228</v>
      </c>
      <c r="N98">
        <f t="shared" si="17"/>
        <v>0.65178131211883095</v>
      </c>
      <c r="O98" s="2" t="s">
        <v>23</v>
      </c>
    </row>
    <row r="99" spans="1:15" x14ac:dyDescent="0.2">
      <c r="A99" s="2">
        <v>4</v>
      </c>
      <c r="B99" s="2">
        <v>2</v>
      </c>
      <c r="C99">
        <v>29.610286712646484</v>
      </c>
      <c r="D99">
        <v>29.970102310180664</v>
      </c>
      <c r="E99">
        <f t="shared" si="13"/>
        <v>29.790194511413574</v>
      </c>
      <c r="F99">
        <f t="shared" si="18"/>
        <v>-0.93406077793666142</v>
      </c>
      <c r="G99">
        <f t="shared" si="14"/>
        <v>0.52338309141094852</v>
      </c>
      <c r="H99" s="2">
        <v>2</v>
      </c>
      <c r="I99" s="2">
        <v>21.979648600000001</v>
      </c>
      <c r="J99" s="2">
        <v>21.9733467</v>
      </c>
      <c r="K99">
        <f t="shared" si="15"/>
        <v>21.976497649999999</v>
      </c>
      <c r="L99">
        <f t="shared" si="19"/>
        <v>-0.30951024285714013</v>
      </c>
      <c r="M99">
        <f t="shared" si="16"/>
        <v>0.80691563943638533</v>
      </c>
      <c r="N99">
        <f t="shared" si="17"/>
        <v>0.64862182095828669</v>
      </c>
      <c r="O99" s="2" t="s">
        <v>24</v>
      </c>
    </row>
    <row r="100" spans="1:15" x14ac:dyDescent="0.2">
      <c r="A100" s="2">
        <v>5</v>
      </c>
      <c r="B100" s="2">
        <v>2</v>
      </c>
      <c r="C100">
        <v>28.065298080444336</v>
      </c>
      <c r="D100">
        <v>28.311555862426758</v>
      </c>
      <c r="E100">
        <f t="shared" si="13"/>
        <v>28.188426971435547</v>
      </c>
      <c r="F100">
        <f t="shared" si="18"/>
        <v>0.66770676204136592</v>
      </c>
      <c r="G100">
        <f t="shared" si="14"/>
        <v>1.5885458842029772</v>
      </c>
      <c r="H100" s="2">
        <v>2</v>
      </c>
      <c r="I100" s="2">
        <v>21.466705300000001</v>
      </c>
      <c r="J100" s="2">
        <v>21.547615100000002</v>
      </c>
      <c r="K100">
        <f t="shared" si="15"/>
        <v>21.507160200000001</v>
      </c>
      <c r="L100">
        <f t="shared" si="19"/>
        <v>0.15982720714285747</v>
      </c>
      <c r="M100">
        <f t="shared" si="16"/>
        <v>1.1171533276199839</v>
      </c>
      <c r="N100">
        <f t="shared" si="17"/>
        <v>1.4219586917287905</v>
      </c>
      <c r="O100" s="2" t="s">
        <v>24</v>
      </c>
    </row>
    <row r="101" spans="1:15" x14ac:dyDescent="0.2">
      <c r="A101" s="2">
        <v>6</v>
      </c>
      <c r="B101" s="2">
        <v>2</v>
      </c>
      <c r="C101">
        <v>29.46209716796875</v>
      </c>
      <c r="D101">
        <v>29.442708969116211</v>
      </c>
      <c r="E101">
        <f t="shared" si="13"/>
        <v>29.45240306854248</v>
      </c>
      <c r="F101">
        <f t="shared" si="18"/>
        <v>-0.59626933506556767</v>
      </c>
      <c r="G101">
        <f t="shared" si="14"/>
        <v>0.66146222081087991</v>
      </c>
      <c r="H101" s="2">
        <v>2</v>
      </c>
      <c r="I101" s="2">
        <v>23.377920199999998</v>
      </c>
      <c r="J101" s="2">
        <v>23.385099400000001</v>
      </c>
      <c r="K101">
        <f t="shared" si="15"/>
        <v>23.3815098</v>
      </c>
      <c r="L101">
        <f t="shared" si="19"/>
        <v>-1.7145223928571411</v>
      </c>
      <c r="M101">
        <f t="shared" si="16"/>
        <v>0.30470342191437222</v>
      </c>
      <c r="N101">
        <f t="shared" si="17"/>
        <v>2.1708394892813643</v>
      </c>
      <c r="O101" s="2" t="s">
        <v>24</v>
      </c>
    </row>
    <row r="102" spans="1:15" x14ac:dyDescent="0.2">
      <c r="A102" s="2">
        <v>7</v>
      </c>
      <c r="B102" s="2">
        <v>2</v>
      </c>
      <c r="C102">
        <v>28.771884918212891</v>
      </c>
      <c r="D102">
        <v>28.741703033447266</v>
      </c>
      <c r="E102">
        <f t="shared" si="13"/>
        <v>28.756793975830078</v>
      </c>
      <c r="F102">
        <f t="shared" si="18"/>
        <v>9.933975764683467E-2</v>
      </c>
      <c r="G102">
        <f t="shared" si="14"/>
        <v>1.0712830828539288</v>
      </c>
      <c r="H102" s="2">
        <v>2</v>
      </c>
      <c r="I102" s="2">
        <v>21.8591728</v>
      </c>
      <c r="J102" s="2">
        <v>21.7724419</v>
      </c>
      <c r="K102">
        <f t="shared" si="15"/>
        <v>21.81580735</v>
      </c>
      <c r="L102">
        <f t="shared" si="19"/>
        <v>-0.14881994285714129</v>
      </c>
      <c r="M102">
        <f t="shared" si="16"/>
        <v>0.9019879449560857</v>
      </c>
      <c r="N102">
        <f t="shared" si="17"/>
        <v>1.1876911313998608</v>
      </c>
      <c r="O102" s="2" t="s">
        <v>24</v>
      </c>
    </row>
    <row r="103" spans="1:15" x14ac:dyDescent="0.2">
      <c r="A103" s="2">
        <v>8</v>
      </c>
      <c r="B103" s="2">
        <v>2</v>
      </c>
      <c r="C103">
        <v>28.317798614501953</v>
      </c>
      <c r="D103">
        <v>28.106246948242188</v>
      </c>
      <c r="E103">
        <f t="shared" si="13"/>
        <v>28.21202278137207</v>
      </c>
      <c r="F103">
        <f t="shared" si="18"/>
        <v>0.64411095210484248</v>
      </c>
      <c r="G103">
        <f t="shared" si="14"/>
        <v>1.5627759427865247</v>
      </c>
      <c r="H103" s="2">
        <v>2</v>
      </c>
      <c r="I103" s="2">
        <v>21.547100100000002</v>
      </c>
      <c r="J103" s="2">
        <v>21.494522100000001</v>
      </c>
      <c r="K103">
        <f t="shared" si="15"/>
        <v>21.520811100000003</v>
      </c>
      <c r="L103">
        <f t="shared" si="19"/>
        <v>0.14617630714285568</v>
      </c>
      <c r="M103">
        <f t="shared" si="16"/>
        <v>1.1066325828547066</v>
      </c>
      <c r="N103">
        <f t="shared" si="17"/>
        <v>1.4121904297767334</v>
      </c>
      <c r="O103" s="2" t="s">
        <v>24</v>
      </c>
    </row>
    <row r="104" spans="1:15" x14ac:dyDescent="0.2">
      <c r="A104" s="2">
        <v>13</v>
      </c>
      <c r="B104" s="2">
        <v>2</v>
      </c>
      <c r="C104">
        <v>28.92277717590332</v>
      </c>
      <c r="D104">
        <v>29.133625030517578</v>
      </c>
      <c r="E104">
        <f t="shared" si="13"/>
        <v>29.028201103210449</v>
      </c>
      <c r="F104">
        <f t="shared" si="18"/>
        <v>-0.17206736973353642</v>
      </c>
      <c r="G104">
        <f t="shared" si="14"/>
        <v>0.88756988932561376</v>
      </c>
      <c r="H104" s="2">
        <v>2</v>
      </c>
      <c r="I104" s="2">
        <v>21.379610100000001</v>
      </c>
      <c r="J104" s="2">
        <v>21.3390846</v>
      </c>
      <c r="K104">
        <f t="shared" si="15"/>
        <v>21.35934735</v>
      </c>
      <c r="L104">
        <f t="shared" si="19"/>
        <v>0.30764005714285858</v>
      </c>
      <c r="M104">
        <f t="shared" si="16"/>
        <v>1.2376814589869511</v>
      </c>
      <c r="N104">
        <f t="shared" si="17"/>
        <v>0.71712303911548814</v>
      </c>
      <c r="O104" s="2" t="s">
        <v>24</v>
      </c>
    </row>
    <row r="105" spans="1:15" x14ac:dyDescent="0.2">
      <c r="A105" s="2">
        <v>14</v>
      </c>
      <c r="B105" s="2">
        <v>2</v>
      </c>
      <c r="C105">
        <v>29.356473922729492</v>
      </c>
      <c r="D105">
        <v>29.781270980834961</v>
      </c>
      <c r="E105">
        <f t="shared" si="13"/>
        <v>29.568872451782227</v>
      </c>
      <c r="F105">
        <f t="shared" si="18"/>
        <v>-0.71273871830531377</v>
      </c>
      <c r="G105">
        <f t="shared" si="14"/>
        <v>0.6101607493116683</v>
      </c>
      <c r="H105" s="2">
        <v>2</v>
      </c>
      <c r="I105" s="2">
        <v>22.131603200000001</v>
      </c>
      <c r="J105" s="2">
        <v>22.0370846</v>
      </c>
      <c r="K105">
        <f t="shared" si="15"/>
        <v>22.0843439</v>
      </c>
      <c r="L105">
        <f t="shared" si="19"/>
        <v>-0.4173564928571416</v>
      </c>
      <c r="M105">
        <f t="shared" si="16"/>
        <v>0.74879541549085671</v>
      </c>
      <c r="N105">
        <f t="shared" si="17"/>
        <v>0.8148564169716378</v>
      </c>
      <c r="O105" s="2" t="s">
        <v>24</v>
      </c>
    </row>
    <row r="106" spans="1:15" x14ac:dyDescent="0.2">
      <c r="A106" s="2">
        <v>23</v>
      </c>
      <c r="B106" s="2">
        <v>2</v>
      </c>
      <c r="C106">
        <v>30.230739593505859</v>
      </c>
      <c r="D106">
        <v>30.566818237304688</v>
      </c>
      <c r="E106">
        <f t="shared" si="13"/>
        <v>30.398778915405273</v>
      </c>
      <c r="F106">
        <f t="shared" si="18"/>
        <v>-1.5426451819283606</v>
      </c>
      <c r="G106">
        <f t="shared" si="14"/>
        <v>0.34325551808880111</v>
      </c>
      <c r="H106" s="2">
        <v>2</v>
      </c>
      <c r="I106" s="2">
        <v>21.550842299999999</v>
      </c>
      <c r="J106" s="2">
        <v>21.5396824</v>
      </c>
      <c r="K106">
        <f t="shared" si="15"/>
        <v>21.545262350000002</v>
      </c>
      <c r="L106">
        <f t="shared" si="19"/>
        <v>0.1217250571428572</v>
      </c>
      <c r="M106">
        <f t="shared" si="16"/>
        <v>1.08803506868557</v>
      </c>
      <c r="N106">
        <f t="shared" si="17"/>
        <v>0.31548203543060443</v>
      </c>
      <c r="O106" s="2" t="s">
        <v>25</v>
      </c>
    </row>
    <row r="107" spans="1:15" x14ac:dyDescent="0.2">
      <c r="A107" s="2">
        <v>24</v>
      </c>
      <c r="B107" s="2">
        <v>2</v>
      </c>
      <c r="C107">
        <v>29.593568801879883</v>
      </c>
      <c r="D107">
        <v>29.786678314208984</v>
      </c>
      <c r="E107">
        <f t="shared" si="13"/>
        <v>29.690123558044434</v>
      </c>
      <c r="F107">
        <f t="shared" si="18"/>
        <v>-0.8339898245675208</v>
      </c>
      <c r="G107">
        <f t="shared" si="14"/>
        <v>0.56097569685345661</v>
      </c>
      <c r="H107" s="2">
        <v>2</v>
      </c>
      <c r="I107" s="2">
        <v>21.81213</v>
      </c>
      <c r="J107" s="2">
        <v>21.786685899999998</v>
      </c>
      <c r="K107">
        <f t="shared" si="15"/>
        <v>21.799407949999999</v>
      </c>
      <c r="L107">
        <f>$K$122-K107</f>
        <v>-0.13242054285714033</v>
      </c>
      <c r="M107">
        <f t="shared" si="16"/>
        <v>0.9122995162084091</v>
      </c>
      <c r="N107">
        <f t="shared" si="17"/>
        <v>0.61490298623079098</v>
      </c>
      <c r="O107" s="2" t="s">
        <v>25</v>
      </c>
    </row>
    <row r="108" spans="1:15" x14ac:dyDescent="0.2">
      <c r="A108" s="2">
        <v>25</v>
      </c>
      <c r="B108" s="2">
        <v>2</v>
      </c>
      <c r="C108">
        <v>29.236234664916992</v>
      </c>
      <c r="D108">
        <v>29.067775726318359</v>
      </c>
      <c r="E108">
        <f t="shared" si="13"/>
        <v>29.152005195617676</v>
      </c>
      <c r="F108">
        <f t="shared" si="18"/>
        <v>-0.29587146214076299</v>
      </c>
      <c r="G108">
        <f t="shared" si="14"/>
        <v>0.8145801353877169</v>
      </c>
      <c r="H108" s="2">
        <v>2</v>
      </c>
      <c r="I108" s="2">
        <v>21.429141999999999</v>
      </c>
      <c r="J108" s="2">
        <v>21.693477600000001</v>
      </c>
      <c r="K108">
        <f t="shared" si="15"/>
        <v>21.5613098</v>
      </c>
      <c r="L108">
        <f t="shared" si="19"/>
        <v>0.10567760714285868</v>
      </c>
      <c r="M108">
        <f t="shared" si="16"/>
        <v>1.0759996489010435</v>
      </c>
      <c r="N108">
        <f t="shared" si="17"/>
        <v>0.75704498251433117</v>
      </c>
      <c r="O108" s="2" t="s">
        <v>25</v>
      </c>
    </row>
    <row r="109" spans="1:15" x14ac:dyDescent="0.2">
      <c r="A109" s="2">
        <v>26</v>
      </c>
      <c r="B109" s="2">
        <v>2</v>
      </c>
      <c r="C109">
        <v>30.453653335571289</v>
      </c>
      <c r="D109">
        <v>30.441967010498047</v>
      </c>
      <c r="E109">
        <f t="shared" si="13"/>
        <v>30.447810173034668</v>
      </c>
      <c r="F109">
        <f t="shared" si="18"/>
        <v>-1.5916764395577552</v>
      </c>
      <c r="G109">
        <f t="shared" si="14"/>
        <v>0.33178568804355779</v>
      </c>
      <c r="H109" s="2">
        <v>2</v>
      </c>
      <c r="I109" s="2">
        <v>22.538843199999999</v>
      </c>
      <c r="J109" s="2">
        <v>22.5210571</v>
      </c>
      <c r="K109">
        <f t="shared" si="15"/>
        <v>22.529950149999998</v>
      </c>
      <c r="L109">
        <f t="shared" si="19"/>
        <v>-0.86296274285713892</v>
      </c>
      <c r="M109">
        <f t="shared" si="16"/>
        <v>0.54982227346014478</v>
      </c>
      <c r="N109">
        <f t="shared" si="17"/>
        <v>0.60344170118020524</v>
      </c>
      <c r="O109" s="2" t="s">
        <v>25</v>
      </c>
    </row>
    <row r="110" spans="1:15" x14ac:dyDescent="0.2">
      <c r="A110" s="2">
        <v>27</v>
      </c>
      <c r="B110" s="2">
        <v>2</v>
      </c>
      <c r="C110">
        <v>29.181556701660156</v>
      </c>
      <c r="D110">
        <v>30.059234619140625</v>
      </c>
      <c r="E110">
        <f t="shared" si="13"/>
        <v>29.620395660400391</v>
      </c>
      <c r="F110">
        <f t="shared" si="18"/>
        <v>-0.76426192692347783</v>
      </c>
      <c r="G110">
        <f t="shared" si="14"/>
        <v>0.58875449441407279</v>
      </c>
      <c r="H110" s="2">
        <v>2</v>
      </c>
      <c r="I110" s="2">
        <v>21.591129299999999</v>
      </c>
      <c r="J110" s="2">
        <v>21.567024199999999</v>
      </c>
      <c r="K110">
        <f t="shared" si="15"/>
        <v>21.579076749999999</v>
      </c>
      <c r="L110">
        <f t="shared" si="19"/>
        <v>8.791065714286006E-2</v>
      </c>
      <c r="M110">
        <f t="shared" si="16"/>
        <v>1.0628298536595402</v>
      </c>
      <c r="N110">
        <f t="shared" si="17"/>
        <v>0.55394990306949965</v>
      </c>
      <c r="O110" s="2" t="s">
        <v>25</v>
      </c>
    </row>
    <row r="111" spans="1:15" x14ac:dyDescent="0.2">
      <c r="A111" s="2">
        <v>28</v>
      </c>
      <c r="B111" s="2">
        <v>2</v>
      </c>
      <c r="C111">
        <v>30.420463562011719</v>
      </c>
      <c r="D111">
        <v>31.306489944458008</v>
      </c>
      <c r="E111">
        <f t="shared" si="13"/>
        <v>30.863476753234863</v>
      </c>
      <c r="F111">
        <f t="shared" si="18"/>
        <v>-2.0073430197579505</v>
      </c>
      <c r="G111">
        <f t="shared" si="14"/>
        <v>0.24873078440213189</v>
      </c>
      <c r="H111" s="2">
        <v>2</v>
      </c>
      <c r="I111" s="2">
        <v>20.954271299999998</v>
      </c>
      <c r="J111" s="2">
        <v>21.024652499999998</v>
      </c>
      <c r="K111">
        <f t="shared" si="15"/>
        <v>20.989461899999998</v>
      </c>
      <c r="L111">
        <f t="shared" si="19"/>
        <v>0.67752550714286031</v>
      </c>
      <c r="M111">
        <f t="shared" si="16"/>
        <v>1.5993941399976537</v>
      </c>
      <c r="N111">
        <f t="shared" si="17"/>
        <v>0.15551562818811929</v>
      </c>
      <c r="O111" s="2" t="s">
        <v>25</v>
      </c>
    </row>
    <row r="112" spans="1:15" x14ac:dyDescent="0.2">
      <c r="A112" s="2">
        <v>29</v>
      </c>
      <c r="B112" s="2">
        <v>2</v>
      </c>
      <c r="C112">
        <v>32.363956451416016</v>
      </c>
      <c r="D112">
        <v>32.816532135009766</v>
      </c>
      <c r="E112">
        <f t="shared" si="13"/>
        <v>32.590244293212891</v>
      </c>
      <c r="F112">
        <f t="shared" si="18"/>
        <v>-3.7341105597359778</v>
      </c>
      <c r="G112">
        <f t="shared" si="14"/>
        <v>7.5148568887315373E-2</v>
      </c>
      <c r="H112" s="2">
        <v>2</v>
      </c>
      <c r="I112" s="2">
        <v>22.6390362</v>
      </c>
      <c r="J112" s="2">
        <v>22.550390199999999</v>
      </c>
      <c r="K112">
        <f t="shared" si="15"/>
        <v>22.594713200000001</v>
      </c>
      <c r="L112">
        <f t="shared" si="19"/>
        <v>-0.9277257928571423</v>
      </c>
      <c r="M112">
        <f t="shared" si="16"/>
        <v>0.52568636010456804</v>
      </c>
      <c r="N112">
        <f t="shared" si="17"/>
        <v>0.1429532409255721</v>
      </c>
      <c r="O112" s="2" t="s">
        <v>25</v>
      </c>
    </row>
    <row r="113" spans="1:15" x14ac:dyDescent="0.2">
      <c r="A113" s="2">
        <v>30</v>
      </c>
      <c r="B113" s="2">
        <v>2</v>
      </c>
      <c r="C113">
        <v>30.95991325378418</v>
      </c>
      <c r="D113">
        <v>31.241897583007812</v>
      </c>
      <c r="E113">
        <f t="shared" si="13"/>
        <v>31.100905418395996</v>
      </c>
      <c r="F113">
        <f t="shared" si="18"/>
        <v>-2.2447716849190833</v>
      </c>
      <c r="G113">
        <f t="shared" si="14"/>
        <v>0.21098733639289341</v>
      </c>
      <c r="H113" s="2">
        <v>2</v>
      </c>
      <c r="I113" s="2">
        <v>22.3962307</v>
      </c>
      <c r="J113" s="2">
        <v>22.1561527</v>
      </c>
      <c r="K113">
        <f t="shared" si="15"/>
        <v>22.276191699999998</v>
      </c>
      <c r="L113">
        <f t="shared" si="19"/>
        <v>-0.60920429285713951</v>
      </c>
      <c r="M113">
        <f t="shared" si="16"/>
        <v>0.65555817020844354</v>
      </c>
      <c r="N113">
        <f t="shared" si="17"/>
        <v>0.3218438057538161</v>
      </c>
      <c r="O113" s="2" t="s">
        <v>26</v>
      </c>
    </row>
    <row r="114" spans="1:15" x14ac:dyDescent="0.2">
      <c r="A114" s="2">
        <v>31</v>
      </c>
      <c r="B114" s="2">
        <v>2</v>
      </c>
      <c r="C114">
        <v>30.351566314697266</v>
      </c>
      <c r="D114">
        <v>30.35460090637207</v>
      </c>
      <c r="E114">
        <f t="shared" si="13"/>
        <v>30.353083610534668</v>
      </c>
      <c r="F114">
        <f t="shared" si="18"/>
        <v>-1.4969498770577552</v>
      </c>
      <c r="G114">
        <f t="shared" si="14"/>
        <v>0.35430165826555132</v>
      </c>
      <c r="H114" s="2">
        <v>2</v>
      </c>
      <c r="I114" s="2">
        <v>21.913970899999999</v>
      </c>
      <c r="J114" s="2">
        <v>21.9795704</v>
      </c>
      <c r="K114">
        <f t="shared" si="15"/>
        <v>21.946770649999998</v>
      </c>
      <c r="L114">
        <f t="shared" si="19"/>
        <v>-0.27978324285713896</v>
      </c>
      <c r="M114">
        <f t="shared" si="16"/>
        <v>0.82371476666864296</v>
      </c>
      <c r="N114">
        <f t="shared" si="17"/>
        <v>0.43012663193893769</v>
      </c>
      <c r="O114" s="2" t="s">
        <v>26</v>
      </c>
    </row>
    <row r="115" spans="1:15" x14ac:dyDescent="0.2">
      <c r="A115" s="2">
        <v>32</v>
      </c>
      <c r="B115" s="2">
        <v>2</v>
      </c>
      <c r="C115">
        <v>30.987323760986328</v>
      </c>
      <c r="D115">
        <v>30.796302795410156</v>
      </c>
      <c r="E115">
        <f t="shared" si="13"/>
        <v>30.891813278198242</v>
      </c>
      <c r="F115">
        <f t="shared" si="18"/>
        <v>-2.0356795447213294</v>
      </c>
      <c r="G115">
        <f t="shared" si="14"/>
        <v>0.24389303353821259</v>
      </c>
      <c r="H115" s="2">
        <v>2</v>
      </c>
      <c r="I115" s="2">
        <v>22.801952400000001</v>
      </c>
      <c r="J115" s="2">
        <v>22.823524500000001</v>
      </c>
      <c r="K115">
        <f t="shared" si="15"/>
        <v>22.812738450000001</v>
      </c>
      <c r="L115">
        <f t="shared" si="19"/>
        <v>-1.1457510428571425</v>
      </c>
      <c r="M115">
        <f t="shared" si="16"/>
        <v>0.4519543476703915</v>
      </c>
      <c r="N115">
        <f t="shared" si="17"/>
        <v>0.53964086150595636</v>
      </c>
      <c r="O115" s="2" t="s">
        <v>26</v>
      </c>
    </row>
    <row r="116" spans="1:15" x14ac:dyDescent="0.2">
      <c r="A116" s="2">
        <v>33</v>
      </c>
      <c r="B116" s="2">
        <v>2</v>
      </c>
      <c r="C116">
        <v>29.417318344116211</v>
      </c>
      <c r="D116">
        <v>29.193517684936523</v>
      </c>
      <c r="E116">
        <f t="shared" si="13"/>
        <v>29.305418014526367</v>
      </c>
      <c r="F116">
        <f t="shared" si="18"/>
        <v>-0.44928428104945439</v>
      </c>
      <c r="G116">
        <f t="shared" si="14"/>
        <v>0.73240610348262603</v>
      </c>
      <c r="H116" s="2">
        <v>2</v>
      </c>
      <c r="I116" s="2">
        <v>21.734132800000001</v>
      </c>
      <c r="J116" s="2">
        <v>21.823801</v>
      </c>
      <c r="K116">
        <f t="shared" si="15"/>
        <v>21.7789669</v>
      </c>
      <c r="L116">
        <f t="shared" si="19"/>
        <v>-0.11197949285714159</v>
      </c>
      <c r="M116">
        <f t="shared" si="16"/>
        <v>0.92531758084174931</v>
      </c>
      <c r="N116">
        <f t="shared" si="17"/>
        <v>0.7915186295459401</v>
      </c>
      <c r="O116" s="2" t="s">
        <v>26</v>
      </c>
    </row>
    <row r="117" spans="1:15" x14ac:dyDescent="0.2">
      <c r="A117" s="2">
        <v>35</v>
      </c>
      <c r="B117" s="2">
        <v>2</v>
      </c>
      <c r="C117">
        <v>29.743818283081055</v>
      </c>
      <c r="D117">
        <v>29.44495964050293</v>
      </c>
      <c r="E117">
        <f t="shared" si="13"/>
        <v>29.594388961791992</v>
      </c>
      <c r="F117">
        <f t="shared" si="18"/>
        <v>-0.73825522831507939</v>
      </c>
      <c r="G117">
        <f t="shared" si="14"/>
        <v>0.59946389588456772</v>
      </c>
      <c r="H117" s="2">
        <v>2</v>
      </c>
      <c r="I117" s="2">
        <v>21.356550200000001</v>
      </c>
      <c r="J117" s="2">
        <v>21.372100799999998</v>
      </c>
      <c r="K117">
        <f t="shared" si="15"/>
        <v>21.3643255</v>
      </c>
      <c r="L117">
        <f t="shared" si="19"/>
        <v>0.30266190714285912</v>
      </c>
      <c r="M117">
        <f t="shared" si="16"/>
        <v>1.23341808673946</v>
      </c>
      <c r="N117">
        <f t="shared" si="17"/>
        <v>0.48601840878566183</v>
      </c>
      <c r="O117" s="2" t="s">
        <v>26</v>
      </c>
    </row>
    <row r="118" spans="1:15" x14ac:dyDescent="0.2">
      <c r="A118" s="2">
        <v>36</v>
      </c>
      <c r="B118" s="2">
        <v>2</v>
      </c>
      <c r="C118">
        <v>30.522163391113281</v>
      </c>
      <c r="D118">
        <v>30.283210754394531</v>
      </c>
      <c r="E118">
        <f t="shared" si="13"/>
        <v>30.402687072753906</v>
      </c>
      <c r="F118">
        <f t="shared" si="18"/>
        <v>-1.5465533392769935</v>
      </c>
      <c r="G118">
        <f t="shared" si="14"/>
        <v>0.34232692183794439</v>
      </c>
      <c r="H118" s="2">
        <v>2</v>
      </c>
      <c r="I118" s="2">
        <v>21.577148399999999</v>
      </c>
      <c r="J118" s="2">
        <v>21.6139622</v>
      </c>
      <c r="K118">
        <f t="shared" si="15"/>
        <v>21.595555300000001</v>
      </c>
      <c r="L118">
        <f t="shared" si="19"/>
        <v>7.1432107142857859E-2</v>
      </c>
      <c r="M118">
        <f t="shared" si="16"/>
        <v>1.0507592138196309</v>
      </c>
      <c r="N118">
        <f t="shared" si="17"/>
        <v>0.32579007382057262</v>
      </c>
      <c r="O118" s="2" t="s">
        <v>26</v>
      </c>
    </row>
    <row r="119" spans="1:15" x14ac:dyDescent="0.2">
      <c r="A119" s="2">
        <v>37</v>
      </c>
      <c r="B119" s="2">
        <v>2</v>
      </c>
      <c r="C119">
        <v>32.555080413818359</v>
      </c>
      <c r="D119">
        <v>31.947608947753906</v>
      </c>
      <c r="E119">
        <f t="shared" si="13"/>
        <v>32.251344680786133</v>
      </c>
      <c r="F119">
        <f t="shared" si="18"/>
        <v>-3.39521094730922</v>
      </c>
      <c r="G119">
        <f t="shared" si="14"/>
        <v>9.5047273483666567E-2</v>
      </c>
      <c r="H119" s="2">
        <v>2</v>
      </c>
      <c r="I119" s="2">
        <v>22.139179200000001</v>
      </c>
      <c r="J119" s="2">
        <v>22.108194399999999</v>
      </c>
      <c r="K119">
        <f t="shared" si="15"/>
        <v>22.123686800000002</v>
      </c>
      <c r="L119">
        <f t="shared" si="19"/>
        <v>-0.45669939285714278</v>
      </c>
      <c r="M119">
        <f t="shared" si="16"/>
        <v>0.72865136656983021</v>
      </c>
      <c r="N119">
        <f t="shared" si="17"/>
        <v>0.13044273001381618</v>
      </c>
      <c r="O119" s="2" t="s">
        <v>26</v>
      </c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t="s">
        <v>15</v>
      </c>
      <c r="D122" s="2"/>
      <c r="E122" s="2">
        <f>AVERAGE(E64:E70)</f>
        <v>28.856133733476913</v>
      </c>
      <c r="F122" s="2"/>
      <c r="G122" s="2"/>
      <c r="H122" s="2"/>
      <c r="I122" s="2">
        <v>34.922733299999997</v>
      </c>
      <c r="J122" s="2"/>
      <c r="K122" s="2">
        <f>AVERAGE(K64:K70)</f>
        <v>21.666987407142859</v>
      </c>
      <c r="L122" s="2"/>
      <c r="M122" s="2"/>
      <c r="N122" s="2"/>
      <c r="O122" s="2"/>
    </row>
    <row r="125" spans="1:15" x14ac:dyDescent="0.2">
      <c r="A125" t="s">
        <v>40</v>
      </c>
    </row>
    <row r="126" spans="1:15" x14ac:dyDescent="0.2">
      <c r="A126" s="1" t="s">
        <v>13</v>
      </c>
      <c r="B126" s="2" t="s">
        <v>28</v>
      </c>
      <c r="C126" s="2" t="s">
        <v>29</v>
      </c>
      <c r="D126" s="2" t="s">
        <v>30</v>
      </c>
      <c r="E126" s="2" t="s">
        <v>3</v>
      </c>
      <c r="F126" s="2" t="s">
        <v>31</v>
      </c>
      <c r="G126" s="2" t="s">
        <v>32</v>
      </c>
      <c r="H126" s="2" t="s">
        <v>6</v>
      </c>
      <c r="I126" s="2" t="s">
        <v>33</v>
      </c>
      <c r="J126" s="2" t="s">
        <v>8</v>
      </c>
      <c r="K126" s="2" t="s">
        <v>9</v>
      </c>
      <c r="L126" s="2" t="s">
        <v>34</v>
      </c>
      <c r="M126" s="2" t="s">
        <v>11</v>
      </c>
      <c r="N126" s="2" t="s">
        <v>12</v>
      </c>
      <c r="O126" s="1" t="s">
        <v>13</v>
      </c>
    </row>
    <row r="127" spans="1:15" x14ac:dyDescent="0.2">
      <c r="A127" s="2">
        <v>15</v>
      </c>
      <c r="B127" s="2">
        <v>2</v>
      </c>
      <c r="C127">
        <v>24.828554153442383</v>
      </c>
      <c r="D127">
        <v>24.865177154541016</v>
      </c>
      <c r="E127">
        <f t="shared" ref="E127:E158" si="20">AVERAGE(C127:D127)</f>
        <v>24.846865653991699</v>
      </c>
      <c r="F127">
        <f>$E$185-E127</f>
        <v>-0.69769218989781123</v>
      </c>
      <c r="G127">
        <f t="shared" ref="G127:G158" si="21">B127^F127</f>
        <v>0.61655769603428801</v>
      </c>
      <c r="H127" s="2">
        <v>2</v>
      </c>
      <c r="I127" s="2">
        <v>21.860540400000001</v>
      </c>
      <c r="J127" s="2">
        <v>21.849542599999999</v>
      </c>
      <c r="K127">
        <f t="shared" ref="K127:K158" si="22">AVERAGE(I127:J127)</f>
        <v>21.855041499999999</v>
      </c>
      <c r="L127">
        <f>$K$185-K127</f>
        <v>-0.18805409285713992</v>
      </c>
      <c r="M127">
        <f t="shared" ref="M127:M158" si="23">H127^L127</f>
        <v>0.87778888490269635</v>
      </c>
      <c r="N127">
        <f t="shared" ref="N127:N158" si="24">G127/M127</f>
        <v>0.7023986138792746</v>
      </c>
      <c r="O127" s="2" t="s">
        <v>19</v>
      </c>
    </row>
    <row r="128" spans="1:15" x14ac:dyDescent="0.2">
      <c r="A128" s="2">
        <v>16</v>
      </c>
      <c r="B128" s="2">
        <v>2</v>
      </c>
      <c r="C128">
        <v>23.883541107177734</v>
      </c>
      <c r="D128">
        <v>23.872661590576172</v>
      </c>
      <c r="E128">
        <f t="shared" si="20"/>
        <v>23.878101348876953</v>
      </c>
      <c r="F128">
        <f t="shared" ref="F128:F182" si="25">$E$185-E128</f>
        <v>0.27107211521693486</v>
      </c>
      <c r="G128">
        <f t="shared" si="21"/>
        <v>1.2067042370854513</v>
      </c>
      <c r="H128" s="2">
        <v>2</v>
      </c>
      <c r="I128" s="2">
        <v>21.105150200000001</v>
      </c>
      <c r="J128" s="2">
        <v>21.182756399999999</v>
      </c>
      <c r="K128">
        <f t="shared" si="22"/>
        <v>21.1439533</v>
      </c>
      <c r="L128">
        <f t="shared" ref="L128:L182" si="26">$K$185-K128</f>
        <v>0.52303410714285903</v>
      </c>
      <c r="M128">
        <f t="shared" si="23"/>
        <v>1.436974148036184</v>
      </c>
      <c r="N128">
        <f t="shared" si="24"/>
        <v>0.83975361612077215</v>
      </c>
      <c r="O128" s="2" t="s">
        <v>19</v>
      </c>
    </row>
    <row r="129" spans="1:15" x14ac:dyDescent="0.2">
      <c r="A129" s="2">
        <v>17</v>
      </c>
      <c r="B129" s="2">
        <v>2</v>
      </c>
      <c r="C129">
        <v>24.171018600463867</v>
      </c>
      <c r="D129">
        <v>24.140357971191406</v>
      </c>
      <c r="E129">
        <f t="shared" si="20"/>
        <v>24.155688285827637</v>
      </c>
      <c r="F129">
        <f t="shared" si="25"/>
        <v>-6.5148217337487324E-3</v>
      </c>
      <c r="G129">
        <f t="shared" si="21"/>
        <v>0.99549445026353112</v>
      </c>
      <c r="H129" s="2">
        <v>2</v>
      </c>
      <c r="I129" s="2">
        <v>21.842907</v>
      </c>
      <c r="J129" s="2">
        <v>21.808565099999999</v>
      </c>
      <c r="K129">
        <f t="shared" si="22"/>
        <v>21.82573605</v>
      </c>
      <c r="L129">
        <f t="shared" si="26"/>
        <v>-0.15874864285714096</v>
      </c>
      <c r="M129">
        <f t="shared" si="23"/>
        <v>0.89580172978680506</v>
      </c>
      <c r="N129">
        <f t="shared" si="24"/>
        <v>1.1112888233654699</v>
      </c>
      <c r="O129" s="2" t="s">
        <v>19</v>
      </c>
    </row>
    <row r="130" spans="1:15" x14ac:dyDescent="0.2">
      <c r="A130" s="2">
        <v>51</v>
      </c>
      <c r="B130" s="2">
        <v>2</v>
      </c>
      <c r="C130">
        <v>23.779315948486328</v>
      </c>
      <c r="D130" s="2"/>
      <c r="E130">
        <f t="shared" si="20"/>
        <v>23.779315948486328</v>
      </c>
      <c r="F130">
        <f t="shared" si="25"/>
        <v>0.36985751560755986</v>
      </c>
      <c r="G130">
        <f t="shared" si="21"/>
        <v>1.2922252007435164</v>
      </c>
      <c r="H130" s="2">
        <v>2</v>
      </c>
      <c r="I130" s="2">
        <v>21.573017100000001</v>
      </c>
      <c r="J130" s="2"/>
      <c r="K130">
        <f t="shared" si="22"/>
        <v>21.573017100000001</v>
      </c>
      <c r="L130">
        <f t="shared" si="26"/>
        <v>9.3970307142857479E-2</v>
      </c>
      <c r="M130">
        <f t="shared" si="23"/>
        <v>1.0673033710880007</v>
      </c>
      <c r="N130">
        <f t="shared" si="24"/>
        <v>1.2107384233465244</v>
      </c>
      <c r="O130" s="2" t="s">
        <v>19</v>
      </c>
    </row>
    <row r="131" spans="1:15" x14ac:dyDescent="0.2">
      <c r="A131" s="2">
        <v>52</v>
      </c>
      <c r="B131" s="2">
        <v>2</v>
      </c>
      <c r="C131">
        <v>23.993267059326172</v>
      </c>
      <c r="D131" s="2"/>
      <c r="E131">
        <f t="shared" si="20"/>
        <v>23.993267059326172</v>
      </c>
      <c r="F131">
        <f t="shared" si="25"/>
        <v>0.15590640476771611</v>
      </c>
      <c r="G131">
        <f t="shared" si="21"/>
        <v>1.1141213695485339</v>
      </c>
      <c r="H131" s="2">
        <v>2</v>
      </c>
      <c r="I131" s="2">
        <v>21.934021000000001</v>
      </c>
      <c r="J131" s="2"/>
      <c r="K131">
        <f t="shared" si="22"/>
        <v>21.934021000000001</v>
      </c>
      <c r="L131">
        <f t="shared" si="26"/>
        <v>-0.26703359285714257</v>
      </c>
      <c r="M131">
        <f t="shared" si="23"/>
        <v>0.83102651108706416</v>
      </c>
      <c r="N131">
        <f t="shared" si="24"/>
        <v>1.3406568318634671</v>
      </c>
      <c r="O131" s="2" t="s">
        <v>19</v>
      </c>
    </row>
    <row r="132" spans="1:15" x14ac:dyDescent="0.2">
      <c r="A132" s="2">
        <v>53</v>
      </c>
      <c r="B132" s="2">
        <v>2</v>
      </c>
      <c r="C132">
        <v>24.690174102783203</v>
      </c>
      <c r="D132" s="2"/>
      <c r="E132">
        <f t="shared" si="20"/>
        <v>24.690174102783203</v>
      </c>
      <c r="F132">
        <f t="shared" si="25"/>
        <v>-0.54100063868931514</v>
      </c>
      <c r="G132">
        <f t="shared" si="21"/>
        <v>0.68729404351695789</v>
      </c>
      <c r="H132" s="2">
        <v>2</v>
      </c>
      <c r="I132" s="2">
        <v>21.786859499999998</v>
      </c>
      <c r="J132" s="2"/>
      <c r="K132">
        <f t="shared" si="22"/>
        <v>21.786859499999998</v>
      </c>
      <c r="L132">
        <f t="shared" si="26"/>
        <v>-0.11987209285713973</v>
      </c>
      <c r="M132">
        <f t="shared" si="23"/>
        <v>0.92026923667569882</v>
      </c>
      <c r="N132">
        <f t="shared" si="24"/>
        <v>0.74684018124921747</v>
      </c>
      <c r="O132" s="2" t="s">
        <v>19</v>
      </c>
    </row>
    <row r="133" spans="1:15" x14ac:dyDescent="0.2">
      <c r="A133" s="2">
        <v>54</v>
      </c>
      <c r="B133" s="2">
        <v>2</v>
      </c>
      <c r="C133">
        <v>23.700801849365234</v>
      </c>
      <c r="D133" s="2"/>
      <c r="E133">
        <f t="shared" si="20"/>
        <v>23.700801849365234</v>
      </c>
      <c r="F133">
        <f t="shared" si="25"/>
        <v>0.44837161472865361</v>
      </c>
      <c r="G133">
        <f t="shared" si="21"/>
        <v>1.3644992623870038</v>
      </c>
      <c r="H133" s="2">
        <v>2</v>
      </c>
      <c r="I133" s="2">
        <v>21.550283400000001</v>
      </c>
      <c r="J133" s="2"/>
      <c r="K133">
        <f t="shared" si="22"/>
        <v>21.550283400000001</v>
      </c>
      <c r="L133">
        <f t="shared" si="26"/>
        <v>0.11670400714285734</v>
      </c>
      <c r="M133">
        <f t="shared" si="23"/>
        <v>1.0842549331077811</v>
      </c>
      <c r="N133">
        <f t="shared" si="24"/>
        <v>1.2584671932051656</v>
      </c>
      <c r="O133" s="2" t="s">
        <v>19</v>
      </c>
    </row>
    <row r="134" spans="1:15" x14ac:dyDescent="0.2">
      <c r="A134" s="2">
        <v>18</v>
      </c>
      <c r="B134" s="2">
        <v>2</v>
      </c>
      <c r="C134">
        <v>23.823577880859375</v>
      </c>
      <c r="D134">
        <v>23.830150604248047</v>
      </c>
      <c r="E134">
        <f t="shared" si="20"/>
        <v>23.826864242553711</v>
      </c>
      <c r="F134">
        <f t="shared" si="25"/>
        <v>0.32230922154017705</v>
      </c>
      <c r="G134">
        <f t="shared" si="21"/>
        <v>1.2503302647032697</v>
      </c>
      <c r="H134" s="2">
        <v>2</v>
      </c>
      <c r="I134" s="2">
        <v>21.799579600000001</v>
      </c>
      <c r="J134" s="2">
        <v>21.8249569</v>
      </c>
      <c r="K134">
        <f t="shared" si="22"/>
        <v>21.812268250000002</v>
      </c>
      <c r="L134">
        <f t="shared" si="26"/>
        <v>-0.14528084285714371</v>
      </c>
      <c r="M134">
        <f t="shared" si="23"/>
        <v>0.90420334329095287</v>
      </c>
      <c r="N134">
        <f t="shared" si="24"/>
        <v>1.3827976571647564</v>
      </c>
      <c r="O134" s="2" t="s">
        <v>20</v>
      </c>
    </row>
    <row r="135" spans="1:15" x14ac:dyDescent="0.2">
      <c r="A135" s="2">
        <v>19</v>
      </c>
      <c r="B135" s="2">
        <v>2</v>
      </c>
      <c r="C135">
        <v>24.336248397827148</v>
      </c>
      <c r="D135">
        <v>24.364011764526367</v>
      </c>
      <c r="E135">
        <f t="shared" si="20"/>
        <v>24.350130081176758</v>
      </c>
      <c r="F135">
        <f t="shared" si="25"/>
        <v>-0.20095661708286983</v>
      </c>
      <c r="G135">
        <f t="shared" si="21"/>
        <v>0.86997351306845938</v>
      </c>
      <c r="H135" s="2">
        <v>2</v>
      </c>
      <c r="I135" s="2">
        <v>21.779800399999999</v>
      </c>
      <c r="J135" s="2">
        <v>21.7746754</v>
      </c>
      <c r="K135">
        <f t="shared" si="22"/>
        <v>21.777237899999999</v>
      </c>
      <c r="L135">
        <f t="shared" si="26"/>
        <v>-0.11025049285714061</v>
      </c>
      <c r="M135">
        <f t="shared" si="23"/>
        <v>0.92642719383738292</v>
      </c>
      <c r="N135">
        <f t="shared" si="24"/>
        <v>0.93906301418562099</v>
      </c>
      <c r="O135" s="2" t="s">
        <v>20</v>
      </c>
    </row>
    <row r="136" spans="1:15" x14ac:dyDescent="0.2">
      <c r="A136" s="2">
        <v>20</v>
      </c>
      <c r="B136" s="2">
        <v>2</v>
      </c>
      <c r="C136">
        <v>23.259023666381836</v>
      </c>
      <c r="D136">
        <v>23.282733917236328</v>
      </c>
      <c r="E136">
        <f t="shared" si="20"/>
        <v>23.270878791809082</v>
      </c>
      <c r="F136">
        <f t="shared" si="25"/>
        <v>0.87829467228480596</v>
      </c>
      <c r="G136">
        <f t="shared" si="21"/>
        <v>1.8382011835312639</v>
      </c>
      <c r="H136" s="2">
        <v>2</v>
      </c>
      <c r="I136" s="2">
        <v>21.4217911</v>
      </c>
      <c r="J136" s="2">
        <v>21.405597700000001</v>
      </c>
      <c r="K136">
        <f t="shared" si="22"/>
        <v>21.413694400000001</v>
      </c>
      <c r="L136">
        <f t="shared" si="26"/>
        <v>0.25329300714285807</v>
      </c>
      <c r="M136">
        <f t="shared" si="23"/>
        <v>1.1919246263983949</v>
      </c>
      <c r="N136">
        <f t="shared" si="24"/>
        <v>1.5422126054108847</v>
      </c>
      <c r="O136" s="2" t="s">
        <v>20</v>
      </c>
    </row>
    <row r="137" spans="1:15" x14ac:dyDescent="0.2">
      <c r="A137" s="2">
        <v>21</v>
      </c>
      <c r="B137" s="2">
        <v>2</v>
      </c>
      <c r="C137">
        <v>24.116437911987305</v>
      </c>
      <c r="D137">
        <v>24.067419052124023</v>
      </c>
      <c r="E137">
        <f t="shared" si="20"/>
        <v>24.091928482055664</v>
      </c>
      <c r="F137">
        <f t="shared" si="25"/>
        <v>5.7244982038223924E-2</v>
      </c>
      <c r="G137">
        <f t="shared" si="21"/>
        <v>1.0404769334626316</v>
      </c>
      <c r="H137" s="2">
        <v>2</v>
      </c>
      <c r="I137" s="2">
        <v>21.5875187</v>
      </c>
      <c r="J137" s="2">
        <v>21.663625700000001</v>
      </c>
      <c r="K137">
        <f t="shared" si="22"/>
        <v>21.625572200000001</v>
      </c>
      <c r="L137">
        <f t="shared" si="26"/>
        <v>4.1415207142858179E-2</v>
      </c>
      <c r="M137">
        <f t="shared" si="23"/>
        <v>1.0291228464829876</v>
      </c>
      <c r="N137">
        <f t="shared" si="24"/>
        <v>1.0110327809925186</v>
      </c>
      <c r="O137" s="2" t="s">
        <v>20</v>
      </c>
    </row>
    <row r="138" spans="1:15" x14ac:dyDescent="0.2">
      <c r="A138" s="2">
        <v>22</v>
      </c>
      <c r="B138" s="2">
        <v>2</v>
      </c>
      <c r="C138">
        <v>24.3870849609375</v>
      </c>
      <c r="D138">
        <v>24.309478759765625</v>
      </c>
      <c r="E138">
        <f t="shared" si="20"/>
        <v>24.348281860351562</v>
      </c>
      <c r="F138">
        <f t="shared" si="25"/>
        <v>-0.19910839625767451</v>
      </c>
      <c r="G138">
        <f t="shared" si="21"/>
        <v>0.87108874081385657</v>
      </c>
      <c r="H138" s="2">
        <v>2</v>
      </c>
      <c r="I138" s="2">
        <v>21.945344899999998</v>
      </c>
      <c r="J138" s="2">
        <v>21.939537000000001</v>
      </c>
      <c r="K138">
        <f t="shared" si="22"/>
        <v>21.942440949999998</v>
      </c>
      <c r="L138">
        <f t="shared" si="26"/>
        <v>-0.27545354285713941</v>
      </c>
      <c r="M138">
        <f t="shared" si="23"/>
        <v>0.82619054618854237</v>
      </c>
      <c r="N138">
        <f t="shared" si="24"/>
        <v>1.0543436315417098</v>
      </c>
      <c r="O138" s="2" t="s">
        <v>20</v>
      </c>
    </row>
    <row r="139" spans="1:15" x14ac:dyDescent="0.2">
      <c r="A139" s="2">
        <v>55</v>
      </c>
      <c r="B139" s="2">
        <v>2</v>
      </c>
      <c r="C139">
        <v>23.809732437133789</v>
      </c>
      <c r="D139" s="2"/>
      <c r="E139">
        <f t="shared" si="20"/>
        <v>23.809732437133789</v>
      </c>
      <c r="F139">
        <f t="shared" si="25"/>
        <v>0.33944102696009892</v>
      </c>
      <c r="G139">
        <f t="shared" si="21"/>
        <v>1.2652662708295606</v>
      </c>
      <c r="H139" s="2">
        <v>2</v>
      </c>
      <c r="I139" s="2">
        <v>22.1155148</v>
      </c>
      <c r="J139" s="2"/>
      <c r="K139">
        <f t="shared" si="22"/>
        <v>22.1155148</v>
      </c>
      <c r="L139">
        <f t="shared" si="26"/>
        <v>-0.44852739285714094</v>
      </c>
      <c r="M139">
        <f t="shared" si="23"/>
        <v>0.73279045010958621</v>
      </c>
      <c r="N139">
        <f t="shared" si="24"/>
        <v>1.7266413210493456</v>
      </c>
      <c r="O139" s="2" t="s">
        <v>20</v>
      </c>
    </row>
    <row r="140" spans="1:15" x14ac:dyDescent="0.2">
      <c r="A140" s="2">
        <v>56</v>
      </c>
      <c r="B140" s="2">
        <v>2</v>
      </c>
      <c r="C140">
        <v>23.926586151123047</v>
      </c>
      <c r="D140" s="2"/>
      <c r="E140">
        <f t="shared" si="20"/>
        <v>23.926586151123047</v>
      </c>
      <c r="F140">
        <f t="shared" si="25"/>
        <v>0.22258731297084111</v>
      </c>
      <c r="G140">
        <f t="shared" si="21"/>
        <v>1.1668242806637297</v>
      </c>
      <c r="H140" s="2">
        <v>2</v>
      </c>
      <c r="I140" s="2">
        <v>21.6493225</v>
      </c>
      <c r="J140" s="2"/>
      <c r="K140">
        <f t="shared" si="22"/>
        <v>21.6493225</v>
      </c>
      <c r="L140">
        <f t="shared" si="26"/>
        <v>1.766490714285851E-2</v>
      </c>
      <c r="M140">
        <f t="shared" si="23"/>
        <v>1.0123196499038556</v>
      </c>
      <c r="N140">
        <f t="shared" si="24"/>
        <v>1.1526243521742841</v>
      </c>
      <c r="O140" s="2" t="s">
        <v>20</v>
      </c>
    </row>
    <row r="141" spans="1:15" x14ac:dyDescent="0.2">
      <c r="A141" s="2">
        <v>57</v>
      </c>
      <c r="B141" s="2">
        <v>2</v>
      </c>
      <c r="C141">
        <v>24.706060409545898</v>
      </c>
      <c r="D141" s="2"/>
      <c r="E141">
        <f t="shared" si="20"/>
        <v>24.706060409545898</v>
      </c>
      <c r="F141">
        <f t="shared" si="25"/>
        <v>-0.55688694545201045</v>
      </c>
      <c r="G141">
        <f t="shared" si="21"/>
        <v>0.6797673877779703</v>
      </c>
      <c r="H141" s="2">
        <v>2</v>
      </c>
      <c r="I141" s="2">
        <v>22.359258700000002</v>
      </c>
      <c r="J141" s="2"/>
      <c r="K141">
        <f t="shared" si="22"/>
        <v>22.359258700000002</v>
      </c>
      <c r="L141">
        <f t="shared" si="26"/>
        <v>-0.69227129285714284</v>
      </c>
      <c r="M141">
        <f t="shared" si="23"/>
        <v>0.61887875687602023</v>
      </c>
      <c r="N141">
        <f t="shared" si="24"/>
        <v>1.0983853949185525</v>
      </c>
      <c r="O141" s="2" t="s">
        <v>20</v>
      </c>
    </row>
    <row r="142" spans="1:15" x14ac:dyDescent="0.2">
      <c r="A142" s="2">
        <v>38</v>
      </c>
      <c r="B142" s="2">
        <v>2</v>
      </c>
      <c r="C142">
        <v>23.403036117553711</v>
      </c>
      <c r="D142">
        <v>23.327293395996094</v>
      </c>
      <c r="E142">
        <f t="shared" si="20"/>
        <v>23.365164756774902</v>
      </c>
      <c r="F142">
        <f t="shared" si="25"/>
        <v>0.78400870731898564</v>
      </c>
      <c r="G142">
        <f t="shared" si="21"/>
        <v>1.7219087691469348</v>
      </c>
      <c r="H142" s="2">
        <v>2</v>
      </c>
      <c r="I142" s="2">
        <v>21.749979</v>
      </c>
      <c r="J142" s="2">
        <v>21.879257200000001</v>
      </c>
      <c r="K142">
        <f t="shared" si="22"/>
        <v>21.814618100000001</v>
      </c>
      <c r="L142">
        <f t="shared" si="26"/>
        <v>-0.14763069285714181</v>
      </c>
      <c r="M142">
        <f t="shared" si="23"/>
        <v>0.90273178296552836</v>
      </c>
      <c r="N142">
        <f t="shared" si="24"/>
        <v>1.9074422786914189</v>
      </c>
      <c r="O142" s="2" t="s">
        <v>21</v>
      </c>
    </row>
    <row r="143" spans="1:15" x14ac:dyDescent="0.2">
      <c r="A143" s="2">
        <v>39</v>
      </c>
      <c r="B143" s="2">
        <v>2</v>
      </c>
      <c r="C143">
        <v>23.417417526245117</v>
      </c>
      <c r="D143">
        <v>23.446035385131836</v>
      </c>
      <c r="E143">
        <f t="shared" si="20"/>
        <v>23.431726455688477</v>
      </c>
      <c r="F143">
        <f t="shared" si="25"/>
        <v>0.71744700840541142</v>
      </c>
      <c r="G143">
        <f t="shared" si="21"/>
        <v>1.6442697605147314</v>
      </c>
      <c r="H143" s="2">
        <v>2</v>
      </c>
      <c r="I143" s="2">
        <v>22.275064499999999</v>
      </c>
      <c r="J143" s="2">
        <v>22.232475300000001</v>
      </c>
      <c r="K143">
        <f t="shared" si="22"/>
        <v>22.253769900000002</v>
      </c>
      <c r="L143">
        <f t="shared" si="26"/>
        <v>-0.58678249285714301</v>
      </c>
      <c r="M143">
        <f t="shared" si="23"/>
        <v>0.66582618197813614</v>
      </c>
      <c r="N143">
        <f t="shared" si="24"/>
        <v>2.4695180289091194</v>
      </c>
      <c r="O143" s="2" t="s">
        <v>21</v>
      </c>
    </row>
    <row r="144" spans="1:15" x14ac:dyDescent="0.2">
      <c r="A144" s="2">
        <v>40</v>
      </c>
      <c r="B144" s="2">
        <v>2</v>
      </c>
      <c r="C144">
        <v>23.567785263061523</v>
      </c>
      <c r="D144">
        <v>23.557826995849609</v>
      </c>
      <c r="E144">
        <f t="shared" si="20"/>
        <v>23.562806129455566</v>
      </c>
      <c r="F144">
        <f t="shared" si="25"/>
        <v>0.58636733463832158</v>
      </c>
      <c r="G144">
        <f t="shared" si="21"/>
        <v>1.5014613463856805</v>
      </c>
      <c r="H144" s="2">
        <v>2</v>
      </c>
      <c r="I144" s="2">
        <v>21.968183499999999</v>
      </c>
      <c r="J144" s="2">
        <v>22.0892315</v>
      </c>
      <c r="K144">
        <f t="shared" si="22"/>
        <v>22.028707499999999</v>
      </c>
      <c r="L144">
        <f t="shared" si="26"/>
        <v>-0.36172009285714068</v>
      </c>
      <c r="M144">
        <f t="shared" si="23"/>
        <v>0.77823615283348402</v>
      </c>
      <c r="N144">
        <f t="shared" si="24"/>
        <v>1.9293132822460151</v>
      </c>
      <c r="O144" s="2" t="s">
        <v>21</v>
      </c>
    </row>
    <row r="145" spans="1:15" x14ac:dyDescent="0.2">
      <c r="A145" s="2">
        <v>41</v>
      </c>
      <c r="B145" s="2">
        <v>2</v>
      </c>
      <c r="C145">
        <v>22.893966674804688</v>
      </c>
      <c r="D145" s="2"/>
      <c r="E145">
        <f t="shared" si="20"/>
        <v>22.893966674804688</v>
      </c>
      <c r="F145">
        <f t="shared" si="25"/>
        <v>1.2552067892892005</v>
      </c>
      <c r="G145">
        <f t="shared" si="21"/>
        <v>2.3870136051243698</v>
      </c>
      <c r="H145" s="2">
        <v>2</v>
      </c>
      <c r="I145" s="2">
        <v>21.049344999999999</v>
      </c>
      <c r="J145" s="2"/>
      <c r="K145">
        <f t="shared" si="22"/>
        <v>21.049344999999999</v>
      </c>
      <c r="L145">
        <f t="shared" si="26"/>
        <v>0.61764240714285989</v>
      </c>
      <c r="M145">
        <f t="shared" si="23"/>
        <v>1.5343657340978221</v>
      </c>
      <c r="N145">
        <f t="shared" si="24"/>
        <v>1.5557005426270736</v>
      </c>
      <c r="O145" s="2" t="s">
        <v>21</v>
      </c>
    </row>
    <row r="146" spans="1:15" x14ac:dyDescent="0.2">
      <c r="A146" s="2">
        <v>42</v>
      </c>
      <c r="B146" s="2">
        <v>2</v>
      </c>
      <c r="C146">
        <v>23.116779327392578</v>
      </c>
      <c r="D146" s="2"/>
      <c r="E146">
        <f t="shared" si="20"/>
        <v>23.116779327392578</v>
      </c>
      <c r="F146">
        <f t="shared" si="25"/>
        <v>1.0323941367013099</v>
      </c>
      <c r="G146">
        <f t="shared" si="21"/>
        <v>2.0454157817359837</v>
      </c>
      <c r="H146" s="2">
        <v>2</v>
      </c>
      <c r="I146" s="2">
        <v>21.876651800000001</v>
      </c>
      <c r="J146" s="2"/>
      <c r="K146">
        <f t="shared" si="22"/>
        <v>21.876651800000001</v>
      </c>
      <c r="L146">
        <f t="shared" si="26"/>
        <v>-0.20966439285714245</v>
      </c>
      <c r="M146">
        <f t="shared" si="23"/>
        <v>0.8647383678003201</v>
      </c>
      <c r="N146">
        <f t="shared" si="24"/>
        <v>2.3653579601643142</v>
      </c>
      <c r="O146" s="2" t="s">
        <v>21</v>
      </c>
    </row>
    <row r="147" spans="1:15" x14ac:dyDescent="0.2">
      <c r="A147" s="2">
        <v>43</v>
      </c>
      <c r="B147" s="2">
        <v>2</v>
      </c>
      <c r="C147">
        <v>22.866607666015625</v>
      </c>
      <c r="D147" s="2"/>
      <c r="E147">
        <f t="shared" si="20"/>
        <v>22.866607666015625</v>
      </c>
      <c r="F147">
        <f t="shared" si="25"/>
        <v>1.282565798078263</v>
      </c>
      <c r="G147">
        <f t="shared" si="21"/>
        <v>2.4327124437401371</v>
      </c>
      <c r="H147" s="2">
        <v>2</v>
      </c>
      <c r="I147" s="2">
        <v>21.570753100000001</v>
      </c>
      <c r="J147" s="2"/>
      <c r="K147">
        <f t="shared" si="22"/>
        <v>21.570753100000001</v>
      </c>
      <c r="L147">
        <f t="shared" si="26"/>
        <v>9.6234307142857745E-2</v>
      </c>
      <c r="M147">
        <f t="shared" si="23"/>
        <v>1.0689795893783729</v>
      </c>
      <c r="N147">
        <f t="shared" si="24"/>
        <v>2.2757332954830267</v>
      </c>
      <c r="O147" s="2" t="s">
        <v>21</v>
      </c>
    </row>
    <row r="148" spans="1:15" x14ac:dyDescent="0.2">
      <c r="A148" s="2">
        <v>44</v>
      </c>
      <c r="B148" s="2">
        <v>2</v>
      </c>
      <c r="C148">
        <v>23.718212127685547</v>
      </c>
      <c r="D148" s="2"/>
      <c r="E148">
        <f t="shared" si="20"/>
        <v>23.718212127685547</v>
      </c>
      <c r="F148">
        <f t="shared" si="25"/>
        <v>0.43096133640834111</v>
      </c>
      <c r="G148">
        <f t="shared" si="21"/>
        <v>1.348131601919782</v>
      </c>
      <c r="H148" s="2">
        <v>2</v>
      </c>
      <c r="I148" s="2">
        <v>22.456346499999999</v>
      </c>
      <c r="J148" s="2"/>
      <c r="K148">
        <f t="shared" si="22"/>
        <v>22.456346499999999</v>
      </c>
      <c r="L148">
        <f t="shared" si="26"/>
        <v>-0.7893590928571399</v>
      </c>
      <c r="M148">
        <f t="shared" si="23"/>
        <v>0.57860107433206531</v>
      </c>
      <c r="N148">
        <f t="shared" si="24"/>
        <v>2.3299846158703725</v>
      </c>
      <c r="O148" s="2" t="s">
        <v>22</v>
      </c>
    </row>
    <row r="149" spans="1:15" x14ac:dyDescent="0.2">
      <c r="A149" s="2">
        <v>45</v>
      </c>
      <c r="B149" s="2">
        <v>2</v>
      </c>
      <c r="C149">
        <v>23.101863861083984</v>
      </c>
      <c r="D149" s="2"/>
      <c r="E149">
        <f t="shared" si="20"/>
        <v>23.101863861083984</v>
      </c>
      <c r="F149">
        <f t="shared" si="25"/>
        <v>1.0473096030099036</v>
      </c>
      <c r="G149">
        <f t="shared" si="21"/>
        <v>2.0666722365820895</v>
      </c>
      <c r="H149" s="2">
        <v>2</v>
      </c>
      <c r="I149" s="2">
        <v>21.5051861</v>
      </c>
      <c r="J149" s="2"/>
      <c r="K149">
        <f t="shared" si="22"/>
        <v>21.5051861</v>
      </c>
      <c r="L149">
        <f t="shared" si="26"/>
        <v>0.16180130714285923</v>
      </c>
      <c r="M149">
        <f t="shared" si="23"/>
        <v>1.1186830216035464</v>
      </c>
      <c r="N149">
        <f t="shared" si="24"/>
        <v>1.8474153953098111</v>
      </c>
      <c r="O149" s="2" t="s">
        <v>22</v>
      </c>
    </row>
    <row r="150" spans="1:15" x14ac:dyDescent="0.2">
      <c r="A150" s="2">
        <v>46</v>
      </c>
      <c r="B150" s="2">
        <v>2</v>
      </c>
      <c r="C150">
        <v>24.0590000152588</v>
      </c>
      <c r="D150" s="2"/>
      <c r="E150">
        <f t="shared" si="20"/>
        <v>24.0590000152588</v>
      </c>
      <c r="F150">
        <f t="shared" si="25"/>
        <v>9.0173448835088266E-2</v>
      </c>
      <c r="G150">
        <f t="shared" si="21"/>
        <v>1.0644981546589261</v>
      </c>
      <c r="H150" s="2">
        <v>2</v>
      </c>
      <c r="I150" s="2">
        <v>22.4654922</v>
      </c>
      <c r="J150" s="2"/>
      <c r="K150">
        <f t="shared" si="22"/>
        <v>22.4654922</v>
      </c>
      <c r="L150">
        <f t="shared" si="26"/>
        <v>-0.79850479285714115</v>
      </c>
      <c r="M150">
        <f t="shared" si="23"/>
        <v>0.57494474075800761</v>
      </c>
      <c r="N150">
        <f t="shared" si="24"/>
        <v>1.8514790712851652</v>
      </c>
      <c r="O150" s="2" t="s">
        <v>22</v>
      </c>
    </row>
    <row r="151" spans="1:15" x14ac:dyDescent="0.2">
      <c r="A151" s="2">
        <v>47</v>
      </c>
      <c r="B151" s="2">
        <v>2</v>
      </c>
      <c r="C151">
        <v>22.67872428894043</v>
      </c>
      <c r="D151" s="2"/>
      <c r="E151">
        <f t="shared" si="20"/>
        <v>22.67872428894043</v>
      </c>
      <c r="F151">
        <f t="shared" si="25"/>
        <v>1.4704491751534583</v>
      </c>
      <c r="G151">
        <f t="shared" si="21"/>
        <v>2.771081562907117</v>
      </c>
      <c r="H151" s="2">
        <v>2</v>
      </c>
      <c r="I151" s="2">
        <v>21.369745300000002</v>
      </c>
      <c r="J151" s="2"/>
      <c r="K151">
        <f t="shared" si="22"/>
        <v>21.369745300000002</v>
      </c>
      <c r="L151">
        <f t="shared" si="26"/>
        <v>0.29724210714285704</v>
      </c>
      <c r="M151">
        <f t="shared" si="23"/>
        <v>1.2287931741559925</v>
      </c>
      <c r="N151">
        <f t="shared" si="24"/>
        <v>2.2551244759399474</v>
      </c>
      <c r="O151" s="2" t="s">
        <v>22</v>
      </c>
    </row>
    <row r="152" spans="1:15" x14ac:dyDescent="0.2">
      <c r="A152" s="2">
        <v>48</v>
      </c>
      <c r="B152" s="2">
        <v>2</v>
      </c>
      <c r="C152">
        <v>22.440542221069336</v>
      </c>
      <c r="D152" s="2"/>
      <c r="E152">
        <f t="shared" si="20"/>
        <v>22.440542221069336</v>
      </c>
      <c r="F152">
        <f t="shared" si="25"/>
        <v>1.708631243024552</v>
      </c>
      <c r="G152">
        <f t="shared" si="21"/>
        <v>3.2685057677585663</v>
      </c>
      <c r="H152" s="2">
        <v>2</v>
      </c>
      <c r="I152" s="2">
        <v>21.087556800000002</v>
      </c>
      <c r="J152" s="2"/>
      <c r="K152">
        <f t="shared" si="22"/>
        <v>21.087556800000002</v>
      </c>
      <c r="L152">
        <f t="shared" si="26"/>
        <v>0.57943060714285721</v>
      </c>
      <c r="M152">
        <f t="shared" si="23"/>
        <v>1.49425938832601</v>
      </c>
      <c r="N152">
        <f t="shared" si="24"/>
        <v>2.1873750924999777</v>
      </c>
      <c r="O152" s="2" t="s">
        <v>22</v>
      </c>
    </row>
    <row r="153" spans="1:15" x14ac:dyDescent="0.2">
      <c r="A153" s="2">
        <v>49</v>
      </c>
      <c r="B153" s="2">
        <v>2</v>
      </c>
      <c r="C153">
        <v>23.843202590942383</v>
      </c>
      <c r="D153" s="2"/>
      <c r="E153">
        <f t="shared" si="20"/>
        <v>23.843202590942383</v>
      </c>
      <c r="F153">
        <f t="shared" si="25"/>
        <v>0.30597087315150517</v>
      </c>
      <c r="G153">
        <f t="shared" si="21"/>
        <v>1.2362503017731687</v>
      </c>
      <c r="H153" s="2">
        <v>2</v>
      </c>
      <c r="I153" s="2">
        <v>22.265794799999998</v>
      </c>
      <c r="J153" s="2"/>
      <c r="K153">
        <f t="shared" si="22"/>
        <v>22.265794799999998</v>
      </c>
      <c r="L153">
        <f t="shared" si="26"/>
        <v>-0.59880739285713958</v>
      </c>
      <c r="M153">
        <f t="shared" si="23"/>
        <v>0.66029956798185274</v>
      </c>
      <c r="N153">
        <f t="shared" si="24"/>
        <v>1.872256717586017</v>
      </c>
      <c r="O153" s="2" t="s">
        <v>22</v>
      </c>
    </row>
    <row r="154" spans="1:15" x14ac:dyDescent="0.2">
      <c r="A154" s="2">
        <v>50</v>
      </c>
      <c r="B154" s="2">
        <v>2</v>
      </c>
      <c r="C154">
        <v>23.496221542358398</v>
      </c>
      <c r="D154" s="2"/>
      <c r="E154">
        <f t="shared" si="20"/>
        <v>23.496221542358398</v>
      </c>
      <c r="F154">
        <f t="shared" si="25"/>
        <v>0.65295192173548955</v>
      </c>
      <c r="G154">
        <f t="shared" si="21"/>
        <v>1.572382183278342</v>
      </c>
      <c r="H154" s="2">
        <v>2</v>
      </c>
      <c r="I154" s="2">
        <v>21.942869200000001</v>
      </c>
      <c r="J154" s="2"/>
      <c r="K154">
        <f t="shared" si="22"/>
        <v>21.942869200000001</v>
      </c>
      <c r="L154">
        <f t="shared" si="26"/>
        <v>-0.27588179285714176</v>
      </c>
      <c r="M154">
        <f t="shared" si="23"/>
        <v>0.82594533595135367</v>
      </c>
      <c r="N154">
        <f t="shared" si="24"/>
        <v>1.9037363791965911</v>
      </c>
      <c r="O154" s="2" t="s">
        <v>22</v>
      </c>
    </row>
    <row r="155" spans="1:15" x14ac:dyDescent="0.2">
      <c r="A155" s="2">
        <v>1</v>
      </c>
      <c r="B155" s="2">
        <v>2</v>
      </c>
      <c r="C155">
        <v>23.013914108276367</v>
      </c>
      <c r="D155">
        <v>23.017688751220703</v>
      </c>
      <c r="E155">
        <f t="shared" si="20"/>
        <v>23.015801429748535</v>
      </c>
      <c r="F155">
        <f t="shared" si="25"/>
        <v>1.1333720343453528</v>
      </c>
      <c r="G155">
        <f t="shared" si="21"/>
        <v>2.19370880592975</v>
      </c>
      <c r="H155" s="2">
        <v>2</v>
      </c>
      <c r="I155" s="2">
        <v>21.486524599999999</v>
      </c>
      <c r="J155" s="2">
        <v>21.438226700000001</v>
      </c>
      <c r="K155">
        <f t="shared" si="22"/>
        <v>21.462375649999998</v>
      </c>
      <c r="L155">
        <f t="shared" si="26"/>
        <v>0.20461175714286028</v>
      </c>
      <c r="M155">
        <f t="shared" si="23"/>
        <v>1.1523761897544742</v>
      </c>
      <c r="N155">
        <f t="shared" si="24"/>
        <v>1.9036394759224786</v>
      </c>
      <c r="O155" s="2" t="s">
        <v>23</v>
      </c>
    </row>
    <row r="156" spans="1:15" x14ac:dyDescent="0.2">
      <c r="A156" s="2">
        <v>2</v>
      </c>
      <c r="B156" s="2">
        <v>2</v>
      </c>
      <c r="C156">
        <v>23.638465881347656</v>
      </c>
      <c r="D156">
        <v>23.589628219604492</v>
      </c>
      <c r="E156">
        <f t="shared" si="20"/>
        <v>23.614047050476074</v>
      </c>
      <c r="F156">
        <f t="shared" si="25"/>
        <v>0.53512641361781377</v>
      </c>
      <c r="G156">
        <f t="shared" si="21"/>
        <v>1.4490691211275801</v>
      </c>
      <c r="H156" s="2">
        <v>2</v>
      </c>
      <c r="I156" s="2">
        <v>21.7669563</v>
      </c>
      <c r="J156" s="2">
        <v>21.7377605</v>
      </c>
      <c r="K156">
        <f t="shared" si="22"/>
        <v>21.752358399999999</v>
      </c>
      <c r="L156">
        <f t="shared" si="26"/>
        <v>-8.5370992857139782E-2</v>
      </c>
      <c r="M156">
        <f t="shared" si="23"/>
        <v>0.94254212754299682</v>
      </c>
      <c r="N156">
        <f t="shared" si="24"/>
        <v>1.5374051501602262</v>
      </c>
      <c r="O156" s="2" t="s">
        <v>23</v>
      </c>
    </row>
    <row r="157" spans="1:15" x14ac:dyDescent="0.2">
      <c r="A157" s="2">
        <v>3</v>
      </c>
      <c r="B157" s="2">
        <v>2</v>
      </c>
      <c r="C157">
        <v>23.634988784790039</v>
      </c>
      <c r="D157">
        <v>23.644319534301758</v>
      </c>
      <c r="E157">
        <f t="shared" si="20"/>
        <v>23.639654159545898</v>
      </c>
      <c r="F157">
        <f t="shared" si="25"/>
        <v>0.50951930454798955</v>
      </c>
      <c r="G157">
        <f t="shared" si="21"/>
        <v>1.423575791509732</v>
      </c>
      <c r="H157" s="2">
        <v>2</v>
      </c>
      <c r="I157" s="2">
        <v>21.998245199999999</v>
      </c>
      <c r="J157" s="2">
        <v>21.962019000000002</v>
      </c>
      <c r="K157">
        <f t="shared" si="22"/>
        <v>21.980132099999999</v>
      </c>
      <c r="L157">
        <f t="shared" si="26"/>
        <v>-0.31314469285713997</v>
      </c>
      <c r="M157">
        <f t="shared" si="23"/>
        <v>0.80488540884163906</v>
      </c>
      <c r="N157">
        <f t="shared" si="24"/>
        <v>1.7686689010283949</v>
      </c>
      <c r="O157" s="2" t="s">
        <v>23</v>
      </c>
    </row>
    <row r="158" spans="1:15" x14ac:dyDescent="0.2">
      <c r="A158" s="2">
        <v>9</v>
      </c>
      <c r="B158" s="2">
        <v>2</v>
      </c>
      <c r="C158">
        <v>22.974922180175781</v>
      </c>
      <c r="D158">
        <v>23.121648788452148</v>
      </c>
      <c r="E158">
        <f t="shared" si="20"/>
        <v>23.048285484313965</v>
      </c>
      <c r="F158">
        <f t="shared" si="25"/>
        <v>1.1008879797799231</v>
      </c>
      <c r="G158">
        <f t="shared" si="21"/>
        <v>2.1448666857795398</v>
      </c>
      <c r="H158" s="2">
        <v>2</v>
      </c>
      <c r="I158" s="2">
        <v>21.670534100000001</v>
      </c>
      <c r="J158" s="2">
        <v>21.717405299999999</v>
      </c>
      <c r="K158">
        <f t="shared" si="22"/>
        <v>21.6939697</v>
      </c>
      <c r="L158">
        <f t="shared" si="26"/>
        <v>-2.6982292857141488E-2</v>
      </c>
      <c r="M158">
        <f t="shared" si="23"/>
        <v>0.98147111001847753</v>
      </c>
      <c r="N158">
        <f t="shared" si="24"/>
        <v>2.1853589615482005</v>
      </c>
      <c r="O158" s="2" t="s">
        <v>23</v>
      </c>
    </row>
    <row r="159" spans="1:15" x14ac:dyDescent="0.2">
      <c r="A159" s="2">
        <v>10</v>
      </c>
      <c r="B159" s="2">
        <v>2</v>
      </c>
      <c r="C159">
        <v>23.032232284545898</v>
      </c>
      <c r="D159">
        <v>22.957696914672852</v>
      </c>
      <c r="E159">
        <f t="shared" ref="E159:E182" si="27">AVERAGE(C159:D159)</f>
        <v>22.994964599609375</v>
      </c>
      <c r="F159">
        <f t="shared" si="25"/>
        <v>1.154208864484513</v>
      </c>
      <c r="G159">
        <f t="shared" ref="G159:G182" si="28">B159^F159</f>
        <v>2.2256224297269487</v>
      </c>
      <c r="H159" s="2">
        <v>2</v>
      </c>
      <c r="I159" s="2">
        <v>21.550769800000001</v>
      </c>
      <c r="J159" s="2">
        <v>21.455869700000001</v>
      </c>
      <c r="K159">
        <f t="shared" ref="K159:K182" si="29">AVERAGE(I159:J159)</f>
        <v>21.503319750000003</v>
      </c>
      <c r="L159">
        <f t="shared" si="26"/>
        <v>0.16366765714285592</v>
      </c>
      <c r="M159">
        <f t="shared" ref="M159:M182" si="30">H159^L159</f>
        <v>1.1201311482431797</v>
      </c>
      <c r="N159">
        <f t="shared" ref="N159:N182" si="31">G159/M159</f>
        <v>1.9869302208206852</v>
      </c>
      <c r="O159" s="2" t="s">
        <v>23</v>
      </c>
    </row>
    <row r="160" spans="1:15" x14ac:dyDescent="0.2">
      <c r="A160" s="2">
        <v>11</v>
      </c>
      <c r="B160" s="2">
        <v>2</v>
      </c>
      <c r="C160">
        <v>23.500757217407202</v>
      </c>
      <c r="D160">
        <v>23.360050201416016</v>
      </c>
      <c r="E160">
        <f t="shared" si="27"/>
        <v>23.430403709411607</v>
      </c>
      <c r="F160">
        <f t="shared" si="25"/>
        <v>0.7187697546822811</v>
      </c>
      <c r="G160">
        <f t="shared" si="28"/>
        <v>1.6457780134772664</v>
      </c>
      <c r="H160" s="2">
        <v>2</v>
      </c>
      <c r="I160" s="2">
        <v>21.702815999999999</v>
      </c>
      <c r="J160" s="2">
        <v>21.714874300000002</v>
      </c>
      <c r="K160">
        <f t="shared" si="29"/>
        <v>21.708845150000002</v>
      </c>
      <c r="L160">
        <f t="shared" si="26"/>
        <v>-4.1857742857143165E-2</v>
      </c>
      <c r="M160">
        <f t="shared" si="30"/>
        <v>0.97140327617292577</v>
      </c>
      <c r="N160">
        <f t="shared" si="31"/>
        <v>1.6942273655501763</v>
      </c>
      <c r="O160" s="2" t="s">
        <v>23</v>
      </c>
    </row>
    <row r="161" spans="1:15" x14ac:dyDescent="0.2">
      <c r="A161" s="2">
        <v>12</v>
      </c>
      <c r="B161" s="2">
        <v>2</v>
      </c>
      <c r="C161">
        <v>22.976659774780273</v>
      </c>
      <c r="D161">
        <v>22.987586975097656</v>
      </c>
      <c r="E161">
        <f t="shared" si="27"/>
        <v>22.982123374938965</v>
      </c>
      <c r="F161">
        <f t="shared" si="25"/>
        <v>1.1670500891549231</v>
      </c>
      <c r="G161">
        <f t="shared" si="28"/>
        <v>2.2455208053821272</v>
      </c>
      <c r="H161" s="2">
        <v>2</v>
      </c>
      <c r="I161" s="2">
        <v>21.4891872</v>
      </c>
      <c r="J161" s="2">
        <v>21.486249900000001</v>
      </c>
      <c r="K161">
        <f t="shared" si="29"/>
        <v>21.48771855</v>
      </c>
      <c r="L161">
        <f t="shared" si="26"/>
        <v>0.17926885714285845</v>
      </c>
      <c r="M161">
        <f t="shared" si="30"/>
        <v>1.1323098969713228</v>
      </c>
      <c r="N161">
        <f t="shared" si="31"/>
        <v>1.9831327195747348</v>
      </c>
      <c r="O161" s="2" t="s">
        <v>23</v>
      </c>
    </row>
    <row r="162" spans="1:15" x14ac:dyDescent="0.2">
      <c r="A162" s="2">
        <v>4</v>
      </c>
      <c r="B162" s="2">
        <v>2</v>
      </c>
      <c r="C162">
        <v>23.874382019042969</v>
      </c>
      <c r="D162">
        <v>23.769540786743164</v>
      </c>
      <c r="E162">
        <f t="shared" si="27"/>
        <v>23.821961402893066</v>
      </c>
      <c r="F162">
        <f t="shared" si="25"/>
        <v>0.32721206120082158</v>
      </c>
      <c r="G162">
        <f t="shared" si="28"/>
        <v>1.2545866021806387</v>
      </c>
      <c r="H162" s="2">
        <v>2</v>
      </c>
      <c r="I162" s="2">
        <v>21.979648600000001</v>
      </c>
      <c r="J162" s="2">
        <v>21.9733467</v>
      </c>
      <c r="K162">
        <f t="shared" si="29"/>
        <v>21.976497649999999</v>
      </c>
      <c r="L162">
        <f t="shared" si="26"/>
        <v>-0.30951024285714013</v>
      </c>
      <c r="M162">
        <f t="shared" si="30"/>
        <v>0.80691563943638533</v>
      </c>
      <c r="N162">
        <f t="shared" si="31"/>
        <v>1.5547927699814352</v>
      </c>
      <c r="O162" s="2" t="s">
        <v>24</v>
      </c>
    </row>
    <row r="163" spans="1:15" x14ac:dyDescent="0.2">
      <c r="A163" s="2">
        <v>5</v>
      </c>
      <c r="B163" s="2">
        <v>2</v>
      </c>
      <c r="C163">
        <v>23.279853820800781</v>
      </c>
      <c r="D163">
        <v>23.187232971191406</v>
      </c>
      <c r="E163">
        <f t="shared" si="27"/>
        <v>23.233543395996094</v>
      </c>
      <c r="F163">
        <f t="shared" si="25"/>
        <v>0.91563006809779424</v>
      </c>
      <c r="G163">
        <f t="shared" si="28"/>
        <v>1.8863927361231652</v>
      </c>
      <c r="H163" s="2">
        <v>2</v>
      </c>
      <c r="I163" s="2">
        <v>21.466705300000001</v>
      </c>
      <c r="J163" s="2">
        <v>21.547615100000002</v>
      </c>
      <c r="K163">
        <f t="shared" si="29"/>
        <v>21.507160200000001</v>
      </c>
      <c r="L163">
        <f>$K$185-K163</f>
        <v>0.15982720714285747</v>
      </c>
      <c r="M163">
        <f t="shared" si="30"/>
        <v>1.1171533276199839</v>
      </c>
      <c r="N163">
        <f t="shared" si="31"/>
        <v>1.688571021976</v>
      </c>
      <c r="O163" s="2" t="s">
        <v>24</v>
      </c>
    </row>
    <row r="164" spans="1:15" x14ac:dyDescent="0.2">
      <c r="A164" s="2">
        <v>6</v>
      </c>
      <c r="B164" s="2">
        <v>2</v>
      </c>
      <c r="C164">
        <v>24.676851272583008</v>
      </c>
      <c r="D164">
        <v>24.694738388061523</v>
      </c>
      <c r="E164">
        <f t="shared" si="27"/>
        <v>24.685794830322266</v>
      </c>
      <c r="F164">
        <f t="shared" si="25"/>
        <v>-0.53662136622837764</v>
      </c>
      <c r="G164">
        <f t="shared" si="28"/>
        <v>0.68938348070546052</v>
      </c>
      <c r="H164" s="2">
        <v>2</v>
      </c>
      <c r="I164" s="2">
        <v>23.377920199999998</v>
      </c>
      <c r="J164" s="2">
        <v>23.385099400000001</v>
      </c>
      <c r="K164">
        <f t="shared" si="29"/>
        <v>23.3815098</v>
      </c>
      <c r="L164">
        <f t="shared" si="26"/>
        <v>-1.7145223928571411</v>
      </c>
      <c r="M164">
        <f t="shared" si="30"/>
        <v>0.30470342191437222</v>
      </c>
      <c r="N164">
        <f t="shared" si="31"/>
        <v>2.2624737076277111</v>
      </c>
      <c r="O164" s="2" t="s">
        <v>24</v>
      </c>
    </row>
    <row r="165" spans="1:15" x14ac:dyDescent="0.2">
      <c r="A165" s="2">
        <v>7</v>
      </c>
      <c r="B165" s="2">
        <v>2</v>
      </c>
      <c r="C165">
        <v>23.553295135498047</v>
      </c>
      <c r="D165">
        <v>23.320640563964844</v>
      </c>
      <c r="E165">
        <f t="shared" si="27"/>
        <v>23.436967849731445</v>
      </c>
      <c r="F165">
        <f t="shared" si="25"/>
        <v>0.71220561436244267</v>
      </c>
      <c r="G165">
        <f t="shared" si="28"/>
        <v>1.6383068722409169</v>
      </c>
      <c r="H165" s="2">
        <v>2</v>
      </c>
      <c r="I165" s="2">
        <v>21.8591728</v>
      </c>
      <c r="J165" s="2">
        <v>21.7724419</v>
      </c>
      <c r="K165">
        <f t="shared" si="29"/>
        <v>21.81580735</v>
      </c>
      <c r="L165">
        <f t="shared" si="26"/>
        <v>-0.14881994285714129</v>
      </c>
      <c r="M165">
        <f t="shared" si="30"/>
        <v>0.9019879449560857</v>
      </c>
      <c r="N165">
        <f t="shared" si="31"/>
        <v>1.8163290112715196</v>
      </c>
      <c r="O165" s="2" t="s">
        <v>24</v>
      </c>
    </row>
    <row r="166" spans="1:15" x14ac:dyDescent="0.2">
      <c r="A166" s="2">
        <v>8</v>
      </c>
      <c r="B166" s="2">
        <v>2</v>
      </c>
      <c r="C166">
        <v>23.060964584350586</v>
      </c>
      <c r="D166">
        <v>22.995258331298828</v>
      </c>
      <c r="E166">
        <f t="shared" si="27"/>
        <v>23.028111457824707</v>
      </c>
      <c r="F166">
        <f t="shared" si="25"/>
        <v>1.121062006269181</v>
      </c>
      <c r="G166">
        <f t="shared" si="28"/>
        <v>2.1750702630694163</v>
      </c>
      <c r="H166" s="2">
        <v>2</v>
      </c>
      <c r="I166" s="2">
        <v>21.547100100000002</v>
      </c>
      <c r="J166" s="2">
        <v>21.494522100000001</v>
      </c>
      <c r="K166">
        <f t="shared" si="29"/>
        <v>21.520811100000003</v>
      </c>
      <c r="L166">
        <f t="shared" si="26"/>
        <v>0.14617630714285568</v>
      </c>
      <c r="M166">
        <f t="shared" si="30"/>
        <v>1.1066325828547066</v>
      </c>
      <c r="N166">
        <f t="shared" si="31"/>
        <v>1.9654854707589868</v>
      </c>
      <c r="O166" s="2" t="s">
        <v>24</v>
      </c>
    </row>
    <row r="167" spans="1:15" x14ac:dyDescent="0.2">
      <c r="A167" s="2">
        <v>13</v>
      </c>
      <c r="B167" s="2">
        <v>2</v>
      </c>
      <c r="C167">
        <v>23.220895767211914</v>
      </c>
      <c r="D167">
        <v>23.153566360473633</v>
      </c>
      <c r="E167">
        <f t="shared" si="27"/>
        <v>23.187231063842773</v>
      </c>
      <c r="F167">
        <f t="shared" si="25"/>
        <v>0.96194240025111455</v>
      </c>
      <c r="G167">
        <f t="shared" si="28"/>
        <v>1.9479307641964958</v>
      </c>
      <c r="H167" s="2">
        <v>2</v>
      </c>
      <c r="I167" s="2">
        <v>21.379610100000001</v>
      </c>
      <c r="J167" s="2">
        <v>21.3390846</v>
      </c>
      <c r="K167">
        <f t="shared" si="29"/>
        <v>21.35934735</v>
      </c>
      <c r="L167">
        <f t="shared" si="26"/>
        <v>0.30764005714285858</v>
      </c>
      <c r="M167">
        <f t="shared" si="30"/>
        <v>1.2376814589869511</v>
      </c>
      <c r="N167">
        <f t="shared" si="31"/>
        <v>1.573854686157202</v>
      </c>
      <c r="O167" s="2" t="s">
        <v>24</v>
      </c>
    </row>
    <row r="168" spans="1:15" x14ac:dyDescent="0.2">
      <c r="A168" s="2">
        <v>14</v>
      </c>
      <c r="B168" s="2">
        <v>2</v>
      </c>
      <c r="C168">
        <v>24.546672821044922</v>
      </c>
      <c r="D168">
        <v>24.439071655273438</v>
      </c>
      <c r="E168">
        <f t="shared" si="27"/>
        <v>24.49287223815918</v>
      </c>
      <c r="F168">
        <f t="shared" si="25"/>
        <v>-0.3436987740652917</v>
      </c>
      <c r="G168">
        <f t="shared" si="28"/>
        <v>0.78801840231503828</v>
      </c>
      <c r="H168" s="2">
        <v>2</v>
      </c>
      <c r="I168" s="2">
        <v>22.131603200000001</v>
      </c>
      <c r="J168" s="2">
        <v>22.0370846</v>
      </c>
      <c r="K168">
        <f t="shared" si="29"/>
        <v>22.0843439</v>
      </c>
      <c r="L168">
        <f t="shared" si="26"/>
        <v>-0.4173564928571416</v>
      </c>
      <c r="M168">
        <f t="shared" si="30"/>
        <v>0.74879541549085671</v>
      </c>
      <c r="N168">
        <f t="shared" si="31"/>
        <v>1.0523814462705674</v>
      </c>
      <c r="O168" s="2" t="s">
        <v>24</v>
      </c>
    </row>
    <row r="169" spans="1:15" x14ac:dyDescent="0.2">
      <c r="A169" s="2">
        <v>23</v>
      </c>
      <c r="B169" s="2">
        <v>2</v>
      </c>
      <c r="C169">
        <v>23.732749938964844</v>
      </c>
      <c r="D169">
        <v>23.77630615234375</v>
      </c>
      <c r="E169">
        <f t="shared" si="27"/>
        <v>23.754528045654297</v>
      </c>
      <c r="F169">
        <f t="shared" si="25"/>
        <v>0.39464541843959111</v>
      </c>
      <c r="G169">
        <f t="shared" si="28"/>
        <v>1.3146196169558855</v>
      </c>
      <c r="H169" s="2">
        <v>2</v>
      </c>
      <c r="I169" s="2">
        <v>21.550842299999999</v>
      </c>
      <c r="J169" s="2">
        <v>21.5396824</v>
      </c>
      <c r="K169">
        <f t="shared" si="29"/>
        <v>21.545262350000002</v>
      </c>
      <c r="L169">
        <f t="shared" si="26"/>
        <v>0.1217250571428572</v>
      </c>
      <c r="M169">
        <f t="shared" si="30"/>
        <v>1.08803506868557</v>
      </c>
      <c r="N169">
        <f t="shared" si="31"/>
        <v>1.2082511444636128</v>
      </c>
      <c r="O169" s="2" t="s">
        <v>25</v>
      </c>
    </row>
    <row r="170" spans="1:15" x14ac:dyDescent="0.2">
      <c r="A170" s="2">
        <v>24</v>
      </c>
      <c r="B170" s="2">
        <v>2</v>
      </c>
      <c r="C170">
        <v>24.238780975341797</v>
      </c>
      <c r="D170">
        <v>24.258079528808594</v>
      </c>
      <c r="E170">
        <f t="shared" si="27"/>
        <v>24.248430252075195</v>
      </c>
      <c r="F170">
        <f t="shared" si="25"/>
        <v>-9.9256787981307326E-2</v>
      </c>
      <c r="G170">
        <f t="shared" si="28"/>
        <v>0.93351377226950416</v>
      </c>
      <c r="H170" s="2">
        <v>2</v>
      </c>
      <c r="I170" s="2">
        <v>21.81213</v>
      </c>
      <c r="J170" s="2">
        <v>21.786685899999998</v>
      </c>
      <c r="K170">
        <f t="shared" si="29"/>
        <v>21.799407949999999</v>
      </c>
      <c r="L170">
        <f t="shared" si="26"/>
        <v>-0.13242054285714033</v>
      </c>
      <c r="M170">
        <f t="shared" si="30"/>
        <v>0.9122995162084091</v>
      </c>
      <c r="N170">
        <f t="shared" si="31"/>
        <v>1.0232536088030204</v>
      </c>
      <c r="O170" s="2" t="s">
        <v>25</v>
      </c>
    </row>
    <row r="171" spans="1:15" x14ac:dyDescent="0.2">
      <c r="A171" s="2">
        <v>25</v>
      </c>
      <c r="B171" s="2">
        <v>2</v>
      </c>
      <c r="C171">
        <v>24.074180603027344</v>
      </c>
      <c r="D171">
        <v>24.089920043945312</v>
      </c>
      <c r="E171">
        <f t="shared" si="27"/>
        <v>24.082050323486328</v>
      </c>
      <c r="F171">
        <f t="shared" si="25"/>
        <v>6.7123140607559861E-2</v>
      </c>
      <c r="G171">
        <f t="shared" si="28"/>
        <v>1.0476255429061569</v>
      </c>
      <c r="H171" s="2">
        <v>2</v>
      </c>
      <c r="I171" s="2">
        <v>21.429141999999999</v>
      </c>
      <c r="J171" s="2">
        <v>21.693477600000001</v>
      </c>
      <c r="K171">
        <f t="shared" si="29"/>
        <v>21.5613098</v>
      </c>
      <c r="L171">
        <f t="shared" si="26"/>
        <v>0.10567760714285868</v>
      </c>
      <c r="M171">
        <f t="shared" si="30"/>
        <v>1.0759996489010435</v>
      </c>
      <c r="N171">
        <f t="shared" si="31"/>
        <v>0.97363000441137126</v>
      </c>
      <c r="O171" s="2" t="s">
        <v>25</v>
      </c>
    </row>
    <row r="172" spans="1:15" x14ac:dyDescent="0.2">
      <c r="A172" s="2">
        <v>26</v>
      </c>
      <c r="B172" s="2">
        <v>2</v>
      </c>
      <c r="C172">
        <v>24.977766036987305</v>
      </c>
      <c r="D172">
        <v>24.992263793945312</v>
      </c>
      <c r="E172">
        <f t="shared" si="27"/>
        <v>24.985014915466309</v>
      </c>
      <c r="F172">
        <f t="shared" si="25"/>
        <v>-0.83584145137242061</v>
      </c>
      <c r="G172">
        <f t="shared" si="28"/>
        <v>0.5602561744860638</v>
      </c>
      <c r="H172" s="2">
        <v>2</v>
      </c>
      <c r="I172" s="2">
        <v>22.538843199999999</v>
      </c>
      <c r="J172" s="2">
        <v>22.5210571</v>
      </c>
      <c r="K172">
        <f t="shared" si="29"/>
        <v>22.529950149999998</v>
      </c>
      <c r="L172">
        <f t="shared" si="26"/>
        <v>-0.86296274285713892</v>
      </c>
      <c r="M172">
        <f t="shared" si="30"/>
        <v>0.54982227346014478</v>
      </c>
      <c r="N172">
        <f t="shared" si="31"/>
        <v>1.0189768613051202</v>
      </c>
      <c r="O172" s="2" t="s">
        <v>25</v>
      </c>
    </row>
    <row r="173" spans="1:15" x14ac:dyDescent="0.2">
      <c r="A173" s="2">
        <v>27</v>
      </c>
      <c r="B173" s="2">
        <v>2</v>
      </c>
      <c r="C173">
        <v>23.466169357299805</v>
      </c>
      <c r="D173">
        <v>23.522394180297852</v>
      </c>
      <c r="E173">
        <f t="shared" si="27"/>
        <v>23.494281768798828</v>
      </c>
      <c r="F173">
        <f t="shared" si="25"/>
        <v>0.65489169529505986</v>
      </c>
      <c r="G173">
        <f t="shared" si="28"/>
        <v>1.5744977494222532</v>
      </c>
      <c r="H173" s="2">
        <v>2</v>
      </c>
      <c r="I173" s="2">
        <v>21.591129299999999</v>
      </c>
      <c r="J173" s="2">
        <v>21.567024199999999</v>
      </c>
      <c r="K173">
        <f t="shared" si="29"/>
        <v>21.579076749999999</v>
      </c>
      <c r="L173">
        <f t="shared" si="26"/>
        <v>8.791065714286006E-2</v>
      </c>
      <c r="M173">
        <f t="shared" si="30"/>
        <v>1.0628298536595402</v>
      </c>
      <c r="N173">
        <f t="shared" si="31"/>
        <v>1.4814203270645212</v>
      </c>
      <c r="O173" s="2" t="s">
        <v>25</v>
      </c>
    </row>
    <row r="174" spans="1:15" x14ac:dyDescent="0.2">
      <c r="A174" s="2">
        <v>28</v>
      </c>
      <c r="B174" s="2">
        <v>2</v>
      </c>
      <c r="C174">
        <v>23.153194427490234</v>
      </c>
      <c r="D174">
        <v>23.173673629760742</v>
      </c>
      <c r="E174">
        <f t="shared" si="27"/>
        <v>23.163434028625488</v>
      </c>
      <c r="F174">
        <f t="shared" si="25"/>
        <v>0.98573943546839971</v>
      </c>
      <c r="G174">
        <f t="shared" si="28"/>
        <v>1.980328045367546</v>
      </c>
      <c r="H174" s="2">
        <v>2</v>
      </c>
      <c r="I174" s="2">
        <v>20.954271299999998</v>
      </c>
      <c r="J174" s="2">
        <v>21.024652499999998</v>
      </c>
      <c r="K174">
        <f t="shared" si="29"/>
        <v>20.989461899999998</v>
      </c>
      <c r="L174">
        <f t="shared" si="26"/>
        <v>0.67752550714286031</v>
      </c>
      <c r="M174">
        <f t="shared" si="30"/>
        <v>1.5993941399976537</v>
      </c>
      <c r="N174">
        <f t="shared" si="31"/>
        <v>1.2381738783727514</v>
      </c>
      <c r="O174" s="2" t="s">
        <v>25</v>
      </c>
    </row>
    <row r="175" spans="1:15" x14ac:dyDescent="0.2">
      <c r="A175" s="2">
        <v>29</v>
      </c>
      <c r="B175" s="2">
        <v>2</v>
      </c>
      <c r="C175">
        <v>24.456466674804688</v>
      </c>
      <c r="D175">
        <v>24.594764709472656</v>
      </c>
      <c r="E175">
        <f t="shared" si="27"/>
        <v>24.525615692138672</v>
      </c>
      <c r="F175">
        <f t="shared" si="25"/>
        <v>-0.37644222804478389</v>
      </c>
      <c r="G175">
        <f t="shared" si="28"/>
        <v>0.77033494207058262</v>
      </c>
      <c r="H175" s="2">
        <v>2</v>
      </c>
      <c r="I175" s="2">
        <v>22.6390362</v>
      </c>
      <c r="J175" s="2">
        <v>22.550390199999999</v>
      </c>
      <c r="K175">
        <f t="shared" si="29"/>
        <v>22.594713200000001</v>
      </c>
      <c r="L175">
        <f t="shared" si="26"/>
        <v>-0.9277257928571423</v>
      </c>
      <c r="M175">
        <f t="shared" si="30"/>
        <v>0.52568636010456804</v>
      </c>
      <c r="N175">
        <f t="shared" si="31"/>
        <v>1.4653888716407817</v>
      </c>
      <c r="O175" s="2" t="s">
        <v>25</v>
      </c>
    </row>
    <row r="176" spans="1:15" x14ac:dyDescent="0.2">
      <c r="A176" s="2">
        <v>30</v>
      </c>
      <c r="B176" s="2">
        <v>2</v>
      </c>
      <c r="C176">
        <v>24.247167587280273</v>
      </c>
      <c r="D176">
        <v>24.195806503295898</v>
      </c>
      <c r="E176">
        <f t="shared" si="27"/>
        <v>24.221487045288086</v>
      </c>
      <c r="F176">
        <f t="shared" si="25"/>
        <v>-7.2313581194197951E-2</v>
      </c>
      <c r="G176">
        <f t="shared" si="28"/>
        <v>0.95111152224002748</v>
      </c>
      <c r="H176" s="2">
        <v>2</v>
      </c>
      <c r="I176" s="2">
        <v>22.3962307</v>
      </c>
      <c r="J176" s="2">
        <v>22.1561527</v>
      </c>
      <c r="K176">
        <f t="shared" si="29"/>
        <v>22.276191699999998</v>
      </c>
      <c r="L176">
        <f t="shared" si="26"/>
        <v>-0.60920429285713951</v>
      </c>
      <c r="M176">
        <f t="shared" si="30"/>
        <v>0.65555817020844354</v>
      </c>
      <c r="N176">
        <f t="shared" si="31"/>
        <v>1.4508422981557971</v>
      </c>
      <c r="O176" s="2" t="s">
        <v>26</v>
      </c>
    </row>
    <row r="177" spans="1:15" x14ac:dyDescent="0.2">
      <c r="A177" s="2">
        <v>31</v>
      </c>
      <c r="B177" s="2">
        <v>2</v>
      </c>
      <c r="C177">
        <v>24.113271713256836</v>
      </c>
      <c r="D177">
        <v>24.181184768676758</v>
      </c>
      <c r="E177">
        <f t="shared" si="27"/>
        <v>24.147228240966797</v>
      </c>
      <c r="F177">
        <f t="shared" si="25"/>
        <v>1.9452231270911113E-3</v>
      </c>
      <c r="G177">
        <f t="shared" si="28"/>
        <v>1.0013492353261813</v>
      </c>
      <c r="H177" s="2">
        <v>2</v>
      </c>
      <c r="I177" s="2">
        <v>21.913970899999999</v>
      </c>
      <c r="J177" s="2">
        <v>21.9795704</v>
      </c>
      <c r="K177">
        <f t="shared" si="29"/>
        <v>21.946770649999998</v>
      </c>
      <c r="L177">
        <f t="shared" si="26"/>
        <v>-0.27978324285713896</v>
      </c>
      <c r="M177">
        <f t="shared" si="30"/>
        <v>0.82371476666864296</v>
      </c>
      <c r="N177">
        <f t="shared" si="31"/>
        <v>1.2156504603844205</v>
      </c>
      <c r="O177" s="2" t="s">
        <v>26</v>
      </c>
    </row>
    <row r="178" spans="1:15" x14ac:dyDescent="0.2">
      <c r="A178" s="2">
        <v>32</v>
      </c>
      <c r="B178" s="2">
        <v>2</v>
      </c>
      <c r="C178">
        <v>25.447238922119141</v>
      </c>
      <c r="D178">
        <v>25.465047836303711</v>
      </c>
      <c r="E178">
        <f t="shared" si="27"/>
        <v>25.456143379211426</v>
      </c>
      <c r="F178">
        <f t="shared" si="25"/>
        <v>-1.3069699151175378</v>
      </c>
      <c r="G178">
        <f t="shared" si="28"/>
        <v>0.40416886254982759</v>
      </c>
      <c r="H178" s="2">
        <v>2</v>
      </c>
      <c r="I178" s="2">
        <v>22.801952400000001</v>
      </c>
      <c r="J178" s="2">
        <v>22.823524500000001</v>
      </c>
      <c r="K178">
        <f t="shared" si="29"/>
        <v>22.812738450000001</v>
      </c>
      <c r="L178">
        <f t="shared" si="26"/>
        <v>-1.1457510428571425</v>
      </c>
      <c r="M178">
        <f t="shared" si="30"/>
        <v>0.4519543476703915</v>
      </c>
      <c r="N178">
        <f t="shared" si="31"/>
        <v>0.89426922128999264</v>
      </c>
      <c r="O178" s="2" t="s">
        <v>26</v>
      </c>
    </row>
    <row r="179" spans="1:15" x14ac:dyDescent="0.2">
      <c r="A179" s="2">
        <v>33</v>
      </c>
      <c r="B179" s="2">
        <v>2</v>
      </c>
      <c r="C179">
        <v>24.017215728759766</v>
      </c>
      <c r="D179">
        <v>24.087940216064453</v>
      </c>
      <c r="E179">
        <f t="shared" si="27"/>
        <v>24.052577972412109</v>
      </c>
      <c r="F179">
        <f t="shared" si="25"/>
        <v>9.6595491681778611E-2</v>
      </c>
      <c r="G179">
        <f t="shared" si="28"/>
        <v>1.0692472462454898</v>
      </c>
      <c r="H179" s="2">
        <v>2</v>
      </c>
      <c r="I179" s="2">
        <v>21.734132800000001</v>
      </c>
      <c r="J179" s="2">
        <v>21.823801</v>
      </c>
      <c r="K179">
        <f t="shared" si="29"/>
        <v>21.7789669</v>
      </c>
      <c r="L179">
        <f t="shared" si="26"/>
        <v>-0.11197949285714159</v>
      </c>
      <c r="M179">
        <f t="shared" si="30"/>
        <v>0.92531758084174931</v>
      </c>
      <c r="N179">
        <f t="shared" si="31"/>
        <v>1.1555462344861205</v>
      </c>
      <c r="O179" s="2" t="s">
        <v>26</v>
      </c>
    </row>
    <row r="180" spans="1:15" x14ac:dyDescent="0.2">
      <c r="A180" s="2">
        <v>35</v>
      </c>
      <c r="B180" s="2">
        <v>2</v>
      </c>
      <c r="C180">
        <v>23.246118545532227</v>
      </c>
      <c r="D180">
        <v>23.370763778686523</v>
      </c>
      <c r="E180">
        <f t="shared" si="27"/>
        <v>23.308441162109375</v>
      </c>
      <c r="F180">
        <f t="shared" si="25"/>
        <v>0.84073230198451299</v>
      </c>
      <c r="G180">
        <f t="shared" si="28"/>
        <v>1.7909589895205023</v>
      </c>
      <c r="H180" s="2">
        <v>2</v>
      </c>
      <c r="I180" s="2">
        <v>21.356550200000001</v>
      </c>
      <c r="J180" s="2">
        <v>21.372100799999998</v>
      </c>
      <c r="K180">
        <f t="shared" si="29"/>
        <v>21.3643255</v>
      </c>
      <c r="L180">
        <f t="shared" si="26"/>
        <v>0.30266190714285912</v>
      </c>
      <c r="M180">
        <f t="shared" si="30"/>
        <v>1.23341808673946</v>
      </c>
      <c r="N180">
        <f t="shared" si="31"/>
        <v>1.4520291284643809</v>
      </c>
      <c r="O180" s="2" t="s">
        <v>26</v>
      </c>
    </row>
    <row r="181" spans="1:15" x14ac:dyDescent="0.2">
      <c r="A181" s="2">
        <v>36</v>
      </c>
      <c r="B181" s="2">
        <v>2</v>
      </c>
      <c r="C181">
        <v>23.539657592773438</v>
      </c>
      <c r="D181">
        <v>23.581928253173828</v>
      </c>
      <c r="E181">
        <f t="shared" si="27"/>
        <v>23.560792922973633</v>
      </c>
      <c r="F181">
        <f t="shared" si="25"/>
        <v>0.58838054112025517</v>
      </c>
      <c r="G181">
        <f t="shared" si="28"/>
        <v>1.5035580207746313</v>
      </c>
      <c r="H181" s="2">
        <v>2</v>
      </c>
      <c r="I181" s="2">
        <v>21.577148399999999</v>
      </c>
      <c r="J181" s="2">
        <v>21.6139622</v>
      </c>
      <c r="K181">
        <f t="shared" si="29"/>
        <v>21.595555300000001</v>
      </c>
      <c r="L181">
        <f t="shared" si="26"/>
        <v>7.1432107142857859E-2</v>
      </c>
      <c r="M181">
        <f t="shared" si="30"/>
        <v>1.0507592138196309</v>
      </c>
      <c r="N181">
        <f t="shared" si="31"/>
        <v>1.4309253737676251</v>
      </c>
      <c r="O181" s="2" t="s">
        <v>26</v>
      </c>
    </row>
    <row r="182" spans="1:15" x14ac:dyDescent="0.2">
      <c r="A182" s="2">
        <v>37</v>
      </c>
      <c r="B182" s="2">
        <v>2</v>
      </c>
      <c r="C182">
        <v>24.479520797729492</v>
      </c>
      <c r="D182">
        <v>24.452226638793945</v>
      </c>
      <c r="E182">
        <f t="shared" si="27"/>
        <v>24.465873718261719</v>
      </c>
      <c r="F182">
        <f t="shared" si="25"/>
        <v>-0.31670025416783076</v>
      </c>
      <c r="G182">
        <f t="shared" si="28"/>
        <v>0.80290418916773165</v>
      </c>
      <c r="H182" s="2">
        <v>2</v>
      </c>
      <c r="I182" s="2">
        <v>22.139179200000001</v>
      </c>
      <c r="J182" s="2">
        <v>22.108194399999999</v>
      </c>
      <c r="K182">
        <f t="shared" si="29"/>
        <v>22.123686800000002</v>
      </c>
      <c r="L182">
        <f t="shared" si="26"/>
        <v>-0.45669939285714278</v>
      </c>
      <c r="M182">
        <f t="shared" si="30"/>
        <v>0.72865136656983021</v>
      </c>
      <c r="N182">
        <f t="shared" si="31"/>
        <v>1.1019044580228416</v>
      </c>
      <c r="O182" s="2" t="s">
        <v>26</v>
      </c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>
        <v>36.610519409179688</v>
      </c>
      <c r="D185" s="2"/>
      <c r="E185" s="2">
        <f>AVERAGE(E127:E133)</f>
        <v>24.149173464093888</v>
      </c>
      <c r="F185" s="2"/>
      <c r="G185" s="2"/>
      <c r="H185" s="2"/>
      <c r="I185" s="2">
        <v>34.922733299999997</v>
      </c>
      <c r="J185" s="2"/>
      <c r="K185" s="2">
        <f>AVERAGE(K127:K133)</f>
        <v>21.666987407142859</v>
      </c>
      <c r="L185" s="2"/>
      <c r="M185" s="2"/>
      <c r="N185" s="2"/>
      <c r="O185" s="2"/>
    </row>
    <row r="187" spans="1:15" x14ac:dyDescent="0.2">
      <c r="A187" s="2"/>
      <c r="B187" s="2"/>
      <c r="H187" s="2"/>
      <c r="I187" s="2"/>
      <c r="J187" s="2"/>
      <c r="O187" s="2"/>
    </row>
    <row r="188" spans="1:15" x14ac:dyDescent="0.2">
      <c r="A188" s="2"/>
      <c r="B188" s="2"/>
      <c r="H188" s="2"/>
      <c r="I188" s="2"/>
      <c r="J188" s="2"/>
      <c r="O188" s="2"/>
    </row>
    <row r="189" spans="1:15" x14ac:dyDescent="0.2">
      <c r="A189" s="3" t="s">
        <v>41</v>
      </c>
      <c r="B189" s="2"/>
      <c r="O189" s="2"/>
    </row>
    <row r="190" spans="1:15" x14ac:dyDescent="0.2">
      <c r="A190" s="1" t="s">
        <v>35</v>
      </c>
      <c r="B190" s="2" t="s">
        <v>28</v>
      </c>
      <c r="C190" s="2" t="s">
        <v>29</v>
      </c>
      <c r="D190" s="2" t="s">
        <v>30</v>
      </c>
      <c r="E190" s="2" t="s">
        <v>3</v>
      </c>
      <c r="F190" s="2" t="s">
        <v>31</v>
      </c>
      <c r="G190" s="2" t="s">
        <v>32</v>
      </c>
      <c r="H190" s="2" t="s">
        <v>6</v>
      </c>
      <c r="I190" s="2" t="s">
        <v>33</v>
      </c>
      <c r="J190" s="2" t="s">
        <v>8</v>
      </c>
      <c r="K190" s="2" t="s">
        <v>9</v>
      </c>
      <c r="L190" s="2" t="s">
        <v>34</v>
      </c>
      <c r="M190" s="2" t="s">
        <v>11</v>
      </c>
      <c r="N190" s="2" t="s">
        <v>12</v>
      </c>
      <c r="O190" s="1" t="s">
        <v>35</v>
      </c>
    </row>
    <row r="191" spans="1:15" x14ac:dyDescent="0.2">
      <c r="A191" s="2">
        <v>15</v>
      </c>
      <c r="B191" s="2">
        <v>2</v>
      </c>
      <c r="C191">
        <v>27.408418655395508</v>
      </c>
      <c r="D191">
        <v>27.547264099121094</v>
      </c>
      <c r="E191">
        <f t="shared" ref="E191:E222" si="32">AVERAGE(C191:D191)</f>
        <v>27.477841377258301</v>
      </c>
      <c r="F191">
        <f>$E$249-E191</f>
        <v>-0.43611608232770749</v>
      </c>
      <c r="G191">
        <f t="shared" ref="G191:G222" si="33">B191^F191</f>
        <v>0.73912174192854363</v>
      </c>
      <c r="H191" s="2">
        <v>2</v>
      </c>
      <c r="I191" s="2">
        <v>21.860540400000001</v>
      </c>
      <c r="J191" s="2">
        <v>21.849542599999999</v>
      </c>
      <c r="K191">
        <f t="shared" ref="K191:K222" si="34">AVERAGE(I191:J191)</f>
        <v>21.855041499999999</v>
      </c>
      <c r="L191">
        <f>$K$249-K191</f>
        <v>-0.18805409285713992</v>
      </c>
      <c r="M191">
        <f t="shared" ref="M191:M222" si="35">H191^L191</f>
        <v>0.87778888490269635</v>
      </c>
      <c r="N191">
        <f t="shared" ref="N191:N222" si="36">G191/M191</f>
        <v>0.84202677277062576</v>
      </c>
      <c r="O191" s="2" t="s">
        <v>19</v>
      </c>
    </row>
    <row r="192" spans="1:15" x14ac:dyDescent="0.2">
      <c r="A192" s="2">
        <v>16</v>
      </c>
      <c r="B192" s="2">
        <v>2</v>
      </c>
      <c r="C192">
        <v>26.273859024047852</v>
      </c>
      <c r="D192">
        <v>26.282594680786133</v>
      </c>
      <c r="E192">
        <f t="shared" si="32"/>
        <v>26.278226852416992</v>
      </c>
      <c r="F192">
        <f t="shared" ref="F192:F246" si="37">$E$249-E192</f>
        <v>0.76349844251360111</v>
      </c>
      <c r="G192">
        <f t="shared" si="33"/>
        <v>1.6976022135235245</v>
      </c>
      <c r="H192" s="2">
        <v>2</v>
      </c>
      <c r="I192" s="2">
        <v>21.105150200000001</v>
      </c>
      <c r="J192" s="2">
        <v>21.182756399999999</v>
      </c>
      <c r="K192">
        <f t="shared" si="34"/>
        <v>21.1439533</v>
      </c>
      <c r="L192">
        <f t="shared" ref="L192:L246" si="38">$K$249-K192</f>
        <v>0.52303410714285903</v>
      </c>
      <c r="M192">
        <f t="shared" si="35"/>
        <v>1.436974148036184</v>
      </c>
      <c r="N192">
        <f t="shared" si="36"/>
        <v>1.1813728283445624</v>
      </c>
      <c r="O192" s="2" t="s">
        <v>19</v>
      </c>
    </row>
    <row r="193" spans="1:15" x14ac:dyDescent="0.2">
      <c r="A193" s="2">
        <v>17</v>
      </c>
      <c r="B193" s="2">
        <v>2</v>
      </c>
      <c r="C193">
        <v>26.926605224609375</v>
      </c>
      <c r="D193">
        <v>26.908157348632812</v>
      </c>
      <c r="E193">
        <f t="shared" si="32"/>
        <v>26.917381286621094</v>
      </c>
      <c r="F193">
        <f t="shared" si="37"/>
        <v>0.12434400830949954</v>
      </c>
      <c r="G193">
        <f t="shared" si="33"/>
        <v>1.0900119928326133</v>
      </c>
      <c r="H193" s="2">
        <v>2</v>
      </c>
      <c r="I193" s="2">
        <v>21.842907</v>
      </c>
      <c r="J193" s="2">
        <v>21.808565099999999</v>
      </c>
      <c r="K193">
        <f t="shared" si="34"/>
        <v>21.82573605</v>
      </c>
      <c r="L193">
        <f t="shared" si="38"/>
        <v>-0.15874864285714096</v>
      </c>
      <c r="M193">
        <f t="shared" si="35"/>
        <v>0.89580172978680506</v>
      </c>
      <c r="N193">
        <f t="shared" si="36"/>
        <v>1.2168005001419555</v>
      </c>
      <c r="O193" s="2" t="s">
        <v>19</v>
      </c>
    </row>
    <row r="194" spans="1:15" x14ac:dyDescent="0.2">
      <c r="A194" s="2">
        <v>51</v>
      </c>
      <c r="B194" s="2">
        <v>2</v>
      </c>
      <c r="C194">
        <v>27.239994049072266</v>
      </c>
      <c r="D194" s="2"/>
      <c r="E194">
        <f t="shared" si="32"/>
        <v>27.239994049072266</v>
      </c>
      <c r="F194">
        <f t="shared" si="37"/>
        <v>-0.19826875414167233</v>
      </c>
      <c r="G194">
        <f t="shared" si="33"/>
        <v>0.87159585815377538</v>
      </c>
      <c r="H194" s="2">
        <v>2</v>
      </c>
      <c r="I194" s="2">
        <v>21.573017100000001</v>
      </c>
      <c r="J194" s="2"/>
      <c r="K194">
        <f t="shared" si="34"/>
        <v>21.573017100000001</v>
      </c>
      <c r="L194">
        <f t="shared" si="38"/>
        <v>9.3970307142857479E-2</v>
      </c>
      <c r="M194">
        <f t="shared" si="35"/>
        <v>1.0673033710880007</v>
      </c>
      <c r="N194">
        <f t="shared" si="36"/>
        <v>0.81663365989866354</v>
      </c>
      <c r="O194" s="2" t="s">
        <v>19</v>
      </c>
    </row>
    <row r="195" spans="1:15" x14ac:dyDescent="0.2">
      <c r="A195" s="2">
        <v>52</v>
      </c>
      <c r="B195" s="2">
        <v>2</v>
      </c>
      <c r="C195">
        <v>27.495716094970703</v>
      </c>
      <c r="D195" s="2"/>
      <c r="E195">
        <f t="shared" si="32"/>
        <v>27.495716094970703</v>
      </c>
      <c r="F195">
        <f t="shared" si="37"/>
        <v>-0.45399080004010983</v>
      </c>
      <c r="G195">
        <f t="shared" si="33"/>
        <v>0.73002066060033788</v>
      </c>
      <c r="H195" s="2">
        <v>2</v>
      </c>
      <c r="I195" s="2">
        <v>21.934021000000001</v>
      </c>
      <c r="J195" s="2"/>
      <c r="K195">
        <f t="shared" si="34"/>
        <v>21.934021000000001</v>
      </c>
      <c r="L195">
        <f t="shared" si="38"/>
        <v>-0.26703359285714257</v>
      </c>
      <c r="M195">
        <f t="shared" si="35"/>
        <v>0.83102651108706416</v>
      </c>
      <c r="N195">
        <f t="shared" si="36"/>
        <v>0.87845652438380006</v>
      </c>
      <c r="O195" s="2" t="s">
        <v>19</v>
      </c>
    </row>
    <row r="196" spans="1:15" x14ac:dyDescent="0.2">
      <c r="A196" s="2">
        <v>53</v>
      </c>
      <c r="B196" s="2">
        <v>2</v>
      </c>
      <c r="C196">
        <v>27.377527236938477</v>
      </c>
      <c r="D196" s="2"/>
      <c r="E196">
        <f t="shared" si="32"/>
        <v>27.377527236938477</v>
      </c>
      <c r="F196">
        <f t="shared" si="37"/>
        <v>-0.33580194200788327</v>
      </c>
      <c r="G196">
        <f t="shared" si="33"/>
        <v>0.79234357903079833</v>
      </c>
      <c r="H196" s="2">
        <v>2</v>
      </c>
      <c r="I196" s="2">
        <v>21.786859499999998</v>
      </c>
      <c r="J196" s="2"/>
      <c r="K196">
        <f t="shared" si="34"/>
        <v>21.786859499999998</v>
      </c>
      <c r="L196">
        <f t="shared" si="38"/>
        <v>-0.11987209285713973</v>
      </c>
      <c r="M196">
        <f t="shared" si="35"/>
        <v>0.92026923667569882</v>
      </c>
      <c r="N196">
        <f t="shared" si="36"/>
        <v>0.8609910528933814</v>
      </c>
      <c r="O196" s="2" t="s">
        <v>19</v>
      </c>
    </row>
    <row r="197" spans="1:15" x14ac:dyDescent="0.2">
      <c r="A197" s="2">
        <v>54</v>
      </c>
      <c r="B197" s="2">
        <v>2</v>
      </c>
      <c r="C197">
        <v>26.505390167236328</v>
      </c>
      <c r="D197" s="2"/>
      <c r="E197">
        <f t="shared" si="32"/>
        <v>26.505390167236328</v>
      </c>
      <c r="F197">
        <f t="shared" si="37"/>
        <v>0.53633512769426517</v>
      </c>
      <c r="G197">
        <f t="shared" si="33"/>
        <v>1.4502836842348628</v>
      </c>
      <c r="H197" s="2">
        <v>2</v>
      </c>
      <c r="I197" s="2">
        <v>21.550283400000001</v>
      </c>
      <c r="J197" s="2"/>
      <c r="K197">
        <f t="shared" si="34"/>
        <v>21.550283400000001</v>
      </c>
      <c r="L197">
        <f t="shared" si="38"/>
        <v>0.11670400714285734</v>
      </c>
      <c r="M197">
        <f t="shared" si="35"/>
        <v>1.0842549331077811</v>
      </c>
      <c r="N197">
        <f t="shared" si="36"/>
        <v>1.3375855068308888</v>
      </c>
      <c r="O197" s="2" t="s">
        <v>19</v>
      </c>
    </row>
    <row r="198" spans="1:15" x14ac:dyDescent="0.2">
      <c r="A198" s="2">
        <v>18</v>
      </c>
      <c r="B198" s="2">
        <v>2</v>
      </c>
      <c r="C198">
        <v>26.336381912231445</v>
      </c>
      <c r="D198">
        <v>26.274608612060547</v>
      </c>
      <c r="E198">
        <f t="shared" si="32"/>
        <v>26.305495262145996</v>
      </c>
      <c r="F198">
        <f t="shared" si="37"/>
        <v>0.7362300327845972</v>
      </c>
      <c r="G198">
        <f t="shared" si="33"/>
        <v>1.6658171294246753</v>
      </c>
      <c r="H198" s="2">
        <v>2</v>
      </c>
      <c r="I198" s="2">
        <v>21.799579600000001</v>
      </c>
      <c r="J198" s="2">
        <v>21.8249569</v>
      </c>
      <c r="K198">
        <f t="shared" si="34"/>
        <v>21.812268250000002</v>
      </c>
      <c r="L198">
        <f t="shared" si="38"/>
        <v>-0.14528084285714371</v>
      </c>
      <c r="M198">
        <f t="shared" si="35"/>
        <v>0.90420334329095287</v>
      </c>
      <c r="N198">
        <f t="shared" si="36"/>
        <v>1.8423036607692036</v>
      </c>
      <c r="O198" s="2" t="s">
        <v>20</v>
      </c>
    </row>
    <row r="199" spans="1:15" x14ac:dyDescent="0.2">
      <c r="A199" s="2">
        <v>19</v>
      </c>
      <c r="B199" s="2">
        <v>2</v>
      </c>
      <c r="C199">
        <v>27.961397171020508</v>
      </c>
      <c r="D199">
        <v>28.12476921081543</v>
      </c>
      <c r="E199">
        <f t="shared" si="32"/>
        <v>28.043083190917969</v>
      </c>
      <c r="F199">
        <f t="shared" si="37"/>
        <v>-1.0013578959873755</v>
      </c>
      <c r="G199">
        <f t="shared" si="33"/>
        <v>0.49952961051756684</v>
      </c>
      <c r="H199" s="2">
        <v>2</v>
      </c>
      <c r="I199" s="2">
        <v>21.779800399999999</v>
      </c>
      <c r="J199" s="2">
        <v>21.7746754</v>
      </c>
      <c r="K199">
        <f t="shared" si="34"/>
        <v>21.777237899999999</v>
      </c>
      <c r="L199">
        <f t="shared" si="38"/>
        <v>-0.11025049285714061</v>
      </c>
      <c r="M199">
        <f t="shared" si="35"/>
        <v>0.92642719383738292</v>
      </c>
      <c r="N199">
        <f t="shared" si="36"/>
        <v>0.53920007296898276</v>
      </c>
      <c r="O199" s="2" t="s">
        <v>20</v>
      </c>
    </row>
    <row r="200" spans="1:15" x14ac:dyDescent="0.2">
      <c r="A200" s="2">
        <v>20</v>
      </c>
      <c r="B200" s="2">
        <v>2</v>
      </c>
      <c r="C200">
        <v>25.849822998046875</v>
      </c>
      <c r="D200">
        <v>25.780895233154297</v>
      </c>
      <c r="E200">
        <f t="shared" si="32"/>
        <v>25.815359115600586</v>
      </c>
      <c r="F200">
        <f t="shared" si="37"/>
        <v>1.2263661793300074</v>
      </c>
      <c r="G200">
        <f t="shared" si="33"/>
        <v>2.3397691239813492</v>
      </c>
      <c r="H200" s="2">
        <v>2</v>
      </c>
      <c r="I200" s="2">
        <v>21.4217911</v>
      </c>
      <c r="J200" s="2">
        <v>21.405597700000001</v>
      </c>
      <c r="K200">
        <f t="shared" si="34"/>
        <v>21.413694400000001</v>
      </c>
      <c r="L200">
        <f t="shared" si="38"/>
        <v>0.25329300714285807</v>
      </c>
      <c r="M200">
        <f t="shared" si="35"/>
        <v>1.1919246263983949</v>
      </c>
      <c r="N200">
        <f t="shared" si="36"/>
        <v>1.9630176876631567</v>
      </c>
      <c r="O200" s="2" t="s">
        <v>20</v>
      </c>
    </row>
    <row r="201" spans="1:15" x14ac:dyDescent="0.2">
      <c r="A201" s="2">
        <v>21</v>
      </c>
      <c r="B201" s="2">
        <v>2</v>
      </c>
      <c r="C201">
        <v>26.846704483032227</v>
      </c>
      <c r="D201">
        <v>26.784807205200195</v>
      </c>
      <c r="E201">
        <f t="shared" si="32"/>
        <v>26.815755844116211</v>
      </c>
      <c r="F201">
        <f t="shared" si="37"/>
        <v>0.22596945081438236</v>
      </c>
      <c r="G201">
        <f t="shared" si="33"/>
        <v>1.1695628981996065</v>
      </c>
      <c r="H201" s="2">
        <v>2</v>
      </c>
      <c r="I201" s="2">
        <v>21.5875187</v>
      </c>
      <c r="J201" s="2">
        <v>21.663625700000001</v>
      </c>
      <c r="K201">
        <f t="shared" si="34"/>
        <v>21.625572200000001</v>
      </c>
      <c r="L201">
        <f t="shared" si="38"/>
        <v>4.1415207142858179E-2</v>
      </c>
      <c r="M201">
        <f t="shared" si="35"/>
        <v>1.0291228464829876</v>
      </c>
      <c r="N201">
        <f t="shared" si="36"/>
        <v>1.1364657797624169</v>
      </c>
      <c r="O201" s="2" t="s">
        <v>20</v>
      </c>
    </row>
    <row r="202" spans="1:15" x14ac:dyDescent="0.2">
      <c r="A202" s="2">
        <v>22</v>
      </c>
      <c r="B202" s="2">
        <v>2</v>
      </c>
      <c r="C202">
        <v>26.942668914794922</v>
      </c>
      <c r="D202">
        <v>26.895608901977539</v>
      </c>
      <c r="E202">
        <f t="shared" si="32"/>
        <v>26.91913890838623</v>
      </c>
      <c r="F202">
        <f t="shared" si="37"/>
        <v>0.12258638654436282</v>
      </c>
      <c r="G202">
        <f t="shared" si="33"/>
        <v>1.0886848500863695</v>
      </c>
      <c r="H202" s="2">
        <v>2</v>
      </c>
      <c r="I202" s="2">
        <v>21.945344899999998</v>
      </c>
      <c r="J202" s="2">
        <v>21.939537000000001</v>
      </c>
      <c r="K202">
        <f t="shared" si="34"/>
        <v>21.942440949999998</v>
      </c>
      <c r="L202">
        <f t="shared" si="38"/>
        <v>-0.27545354285713941</v>
      </c>
      <c r="M202">
        <f t="shared" si="35"/>
        <v>0.82619054618854237</v>
      </c>
      <c r="N202">
        <f t="shared" si="36"/>
        <v>1.3177164216036963</v>
      </c>
      <c r="O202" s="2" t="s">
        <v>20</v>
      </c>
    </row>
    <row r="203" spans="1:15" x14ac:dyDescent="0.2">
      <c r="A203" s="2">
        <v>55</v>
      </c>
      <c r="B203" s="2">
        <v>2</v>
      </c>
      <c r="C203">
        <v>27.432971954345703</v>
      </c>
      <c r="D203" s="2"/>
      <c r="E203">
        <f t="shared" si="32"/>
        <v>27.432971954345703</v>
      </c>
      <c r="F203">
        <f t="shared" si="37"/>
        <v>-0.39124665941510983</v>
      </c>
      <c r="G203">
        <f t="shared" si="33"/>
        <v>0.76247045493532628</v>
      </c>
      <c r="H203" s="2">
        <v>2</v>
      </c>
      <c r="I203" s="2">
        <v>22.1155148</v>
      </c>
      <c r="J203" s="2"/>
      <c r="K203">
        <f t="shared" si="34"/>
        <v>22.1155148</v>
      </c>
      <c r="L203">
        <f t="shared" si="38"/>
        <v>-0.44852739285714094</v>
      </c>
      <c r="M203">
        <f t="shared" si="35"/>
        <v>0.73279045010958621</v>
      </c>
      <c r="N203">
        <f t="shared" si="36"/>
        <v>1.040502717825132</v>
      </c>
      <c r="O203" s="2" t="s">
        <v>20</v>
      </c>
    </row>
    <row r="204" spans="1:15" x14ac:dyDescent="0.2">
      <c r="A204" s="2">
        <v>56</v>
      </c>
      <c r="B204" s="2">
        <v>2</v>
      </c>
      <c r="C204">
        <v>27.62327766418457</v>
      </c>
      <c r="D204" s="2"/>
      <c r="E204">
        <f t="shared" si="32"/>
        <v>27.62327766418457</v>
      </c>
      <c r="F204">
        <f t="shared" si="37"/>
        <v>-0.58155236925397702</v>
      </c>
      <c r="G204">
        <f t="shared" si="33"/>
        <v>0.6682443458716314</v>
      </c>
      <c r="H204" s="2">
        <v>2</v>
      </c>
      <c r="I204" s="2">
        <v>21.6493225</v>
      </c>
      <c r="J204" s="2"/>
      <c r="K204">
        <f t="shared" si="34"/>
        <v>21.6493225</v>
      </c>
      <c r="L204">
        <f t="shared" si="38"/>
        <v>1.766490714285851E-2</v>
      </c>
      <c r="M204">
        <f t="shared" si="35"/>
        <v>1.0123196499038556</v>
      </c>
      <c r="N204">
        <f t="shared" si="36"/>
        <v>0.66011199716917224</v>
      </c>
      <c r="O204" s="2" t="s">
        <v>20</v>
      </c>
    </row>
    <row r="205" spans="1:15" x14ac:dyDescent="0.2">
      <c r="A205" s="2">
        <v>57</v>
      </c>
      <c r="B205" s="2">
        <v>2</v>
      </c>
      <c r="C205">
        <v>28.356803894042969</v>
      </c>
      <c r="D205" s="2"/>
      <c r="E205">
        <f t="shared" si="32"/>
        <v>28.356803894042969</v>
      </c>
      <c r="F205">
        <f t="shared" si="37"/>
        <v>-1.3150785991123755</v>
      </c>
      <c r="G205">
        <f t="shared" si="33"/>
        <v>0.40190359876435994</v>
      </c>
      <c r="H205" s="2">
        <v>2</v>
      </c>
      <c r="I205" s="2">
        <v>22.359258700000002</v>
      </c>
      <c r="J205" s="2"/>
      <c r="K205">
        <f t="shared" si="34"/>
        <v>22.359258700000002</v>
      </c>
      <c r="L205">
        <f t="shared" si="38"/>
        <v>-0.69227129285714284</v>
      </c>
      <c r="M205">
        <f t="shared" si="35"/>
        <v>0.61887875687602023</v>
      </c>
      <c r="N205">
        <f t="shared" si="36"/>
        <v>0.64940603357124627</v>
      </c>
      <c r="O205" s="2" t="s">
        <v>20</v>
      </c>
    </row>
    <row r="206" spans="1:15" x14ac:dyDescent="0.2">
      <c r="A206" s="2">
        <v>38</v>
      </c>
      <c r="B206" s="2">
        <v>2</v>
      </c>
      <c r="C206">
        <v>28.772697448730469</v>
      </c>
      <c r="D206">
        <v>28.746118545532227</v>
      </c>
      <c r="E206">
        <f t="shared" si="32"/>
        <v>28.759407997131348</v>
      </c>
      <c r="F206">
        <f t="shared" si="37"/>
        <v>-1.7176827022007544</v>
      </c>
      <c r="G206">
        <f t="shared" si="33"/>
        <v>0.30403668146932289</v>
      </c>
      <c r="H206" s="2">
        <v>2</v>
      </c>
      <c r="I206" s="2">
        <v>21.749979</v>
      </c>
      <c r="J206" s="2">
        <v>21.879257200000001</v>
      </c>
      <c r="K206">
        <f t="shared" si="34"/>
        <v>21.814618100000001</v>
      </c>
      <c r="L206">
        <f t="shared" si="38"/>
        <v>-0.14763069285714181</v>
      </c>
      <c r="M206">
        <f t="shared" si="35"/>
        <v>0.90273178296552836</v>
      </c>
      <c r="N206">
        <f t="shared" si="36"/>
        <v>0.33679625244892125</v>
      </c>
      <c r="O206" s="2" t="s">
        <v>21</v>
      </c>
    </row>
    <row r="207" spans="1:15" x14ac:dyDescent="0.2">
      <c r="A207" s="2">
        <v>39</v>
      </c>
      <c r="B207" s="2">
        <v>2</v>
      </c>
      <c r="C207">
        <v>28.502582550048828</v>
      </c>
      <c r="D207">
        <v>28.978864669799805</v>
      </c>
      <c r="E207">
        <f t="shared" si="32"/>
        <v>28.740723609924316</v>
      </c>
      <c r="F207">
        <f t="shared" si="37"/>
        <v>-1.6989983149937231</v>
      </c>
      <c r="G207">
        <f t="shared" si="33"/>
        <v>0.30799987809195034</v>
      </c>
      <c r="H207" s="2">
        <v>2</v>
      </c>
      <c r="I207" s="2">
        <v>22.275064499999999</v>
      </c>
      <c r="J207" s="2">
        <v>22.232475300000001</v>
      </c>
      <c r="K207">
        <f t="shared" si="34"/>
        <v>22.253769900000002</v>
      </c>
      <c r="L207">
        <f t="shared" si="38"/>
        <v>-0.58678249285714301</v>
      </c>
      <c r="M207">
        <f t="shared" si="35"/>
        <v>0.66582618197813614</v>
      </c>
      <c r="N207">
        <f t="shared" si="36"/>
        <v>0.46258300804107488</v>
      </c>
      <c r="O207" s="2" t="s">
        <v>21</v>
      </c>
    </row>
    <row r="208" spans="1:15" x14ac:dyDescent="0.2">
      <c r="A208" s="2">
        <v>40</v>
      </c>
      <c r="B208" s="2">
        <v>2</v>
      </c>
      <c r="C208">
        <v>29.050371170043945</v>
      </c>
      <c r="D208">
        <v>28.949251174926758</v>
      </c>
      <c r="E208">
        <f t="shared" si="32"/>
        <v>28.999811172485352</v>
      </c>
      <c r="F208">
        <f t="shared" si="37"/>
        <v>-1.9580858775547583</v>
      </c>
      <c r="G208">
        <f t="shared" si="33"/>
        <v>0.25736970026908684</v>
      </c>
      <c r="H208" s="2">
        <v>2</v>
      </c>
      <c r="I208" s="2">
        <v>21.968183499999999</v>
      </c>
      <c r="J208" s="2">
        <v>22.0892315</v>
      </c>
      <c r="K208">
        <f t="shared" si="34"/>
        <v>22.028707499999999</v>
      </c>
      <c r="L208">
        <f t="shared" si="38"/>
        <v>-0.36172009285714068</v>
      </c>
      <c r="M208">
        <f t="shared" si="35"/>
        <v>0.77823615283348402</v>
      </c>
      <c r="N208">
        <f t="shared" si="36"/>
        <v>0.33070900051613916</v>
      </c>
      <c r="O208" s="2" t="s">
        <v>21</v>
      </c>
    </row>
    <row r="209" spans="1:15" x14ac:dyDescent="0.2">
      <c r="A209" s="2">
        <v>41</v>
      </c>
      <c r="B209" s="2">
        <v>2</v>
      </c>
      <c r="C209">
        <v>28.197393417358398</v>
      </c>
      <c r="D209" s="2"/>
      <c r="E209">
        <f t="shared" si="32"/>
        <v>28.197393417358398</v>
      </c>
      <c r="F209">
        <f t="shared" si="37"/>
        <v>-1.1556681224278051</v>
      </c>
      <c r="G209">
        <f t="shared" si="33"/>
        <v>0.44885826881582042</v>
      </c>
      <c r="H209" s="2">
        <v>2</v>
      </c>
      <c r="I209" s="2">
        <v>21.049344999999999</v>
      </c>
      <c r="J209" s="2"/>
      <c r="K209">
        <f t="shared" si="34"/>
        <v>21.049344999999999</v>
      </c>
      <c r="L209">
        <f t="shared" si="38"/>
        <v>0.61764240714285989</v>
      </c>
      <c r="M209">
        <f t="shared" si="35"/>
        <v>1.5343657340978221</v>
      </c>
      <c r="N209">
        <f t="shared" si="36"/>
        <v>0.29253668720628762</v>
      </c>
      <c r="O209" s="2" t="s">
        <v>21</v>
      </c>
    </row>
    <row r="210" spans="1:15" x14ac:dyDescent="0.2">
      <c r="A210" s="2">
        <v>42</v>
      </c>
      <c r="B210" s="2">
        <v>2</v>
      </c>
      <c r="C210">
        <v>28.086973190307617</v>
      </c>
      <c r="D210" s="2"/>
      <c r="E210">
        <f t="shared" si="32"/>
        <v>28.086973190307617</v>
      </c>
      <c r="F210">
        <f t="shared" si="37"/>
        <v>-1.0452478953770239</v>
      </c>
      <c r="G210">
        <f t="shared" si="33"/>
        <v>0.48456164006521535</v>
      </c>
      <c r="H210" s="2">
        <v>2</v>
      </c>
      <c r="I210" s="2">
        <v>21.876651800000001</v>
      </c>
      <c r="J210" s="2"/>
      <c r="K210">
        <f t="shared" si="34"/>
        <v>21.876651800000001</v>
      </c>
      <c r="L210">
        <f t="shared" si="38"/>
        <v>-0.20966439285714245</v>
      </c>
      <c r="M210">
        <f t="shared" si="35"/>
        <v>0.8647383678003201</v>
      </c>
      <c r="N210">
        <f t="shared" si="36"/>
        <v>0.56035635529601857</v>
      </c>
      <c r="O210" s="2" t="s">
        <v>21</v>
      </c>
    </row>
    <row r="211" spans="1:15" x14ac:dyDescent="0.2">
      <c r="A211" s="2">
        <v>43</v>
      </c>
      <c r="B211" s="2">
        <v>2</v>
      </c>
      <c r="C211">
        <v>28.404537200927734</v>
      </c>
      <c r="D211" s="2"/>
      <c r="E211">
        <f t="shared" si="32"/>
        <v>28.404537200927734</v>
      </c>
      <c r="F211">
        <f t="shared" si="37"/>
        <v>-1.3628119059971411</v>
      </c>
      <c r="G211">
        <f t="shared" si="33"/>
        <v>0.38882370823842605</v>
      </c>
      <c r="H211" s="2">
        <v>2</v>
      </c>
      <c r="I211" s="2">
        <v>21.570753100000001</v>
      </c>
      <c r="J211" s="2"/>
      <c r="K211">
        <f t="shared" si="34"/>
        <v>21.570753100000001</v>
      </c>
      <c r="L211">
        <f t="shared" si="38"/>
        <v>9.6234307142857745E-2</v>
      </c>
      <c r="M211">
        <f t="shared" si="35"/>
        <v>1.0689795893783729</v>
      </c>
      <c r="N211">
        <f t="shared" si="36"/>
        <v>0.36373351942531723</v>
      </c>
      <c r="O211" s="2" t="s">
        <v>21</v>
      </c>
    </row>
    <row r="212" spans="1:15" x14ac:dyDescent="0.2">
      <c r="A212" s="2">
        <v>44</v>
      </c>
      <c r="B212" s="2">
        <v>2</v>
      </c>
      <c r="C212">
        <v>28.876720428466797</v>
      </c>
      <c r="D212" s="2"/>
      <c r="E212">
        <f t="shared" si="32"/>
        <v>28.876720428466797</v>
      </c>
      <c r="F212">
        <f t="shared" si="37"/>
        <v>-1.8349951335362036</v>
      </c>
      <c r="G212">
        <f t="shared" si="33"/>
        <v>0.2802924649812531</v>
      </c>
      <c r="H212" s="2">
        <v>2</v>
      </c>
      <c r="I212" s="2">
        <v>22.456346499999999</v>
      </c>
      <c r="J212" s="2"/>
      <c r="K212">
        <f t="shared" si="34"/>
        <v>22.456346499999999</v>
      </c>
      <c r="L212">
        <f t="shared" si="38"/>
        <v>-0.7893590928571399</v>
      </c>
      <c r="M212">
        <f t="shared" si="35"/>
        <v>0.57860107433206531</v>
      </c>
      <c r="N212">
        <f t="shared" si="36"/>
        <v>0.48443129025438048</v>
      </c>
      <c r="O212" s="2" t="s">
        <v>22</v>
      </c>
    </row>
    <row r="213" spans="1:15" x14ac:dyDescent="0.2">
      <c r="A213" s="2">
        <v>45</v>
      </c>
      <c r="B213" s="2">
        <v>2</v>
      </c>
      <c r="C213">
        <v>28.539030075073242</v>
      </c>
      <c r="D213" s="2"/>
      <c r="E213">
        <f t="shared" si="32"/>
        <v>28.539030075073242</v>
      </c>
      <c r="F213">
        <f t="shared" si="37"/>
        <v>-1.4973047801426489</v>
      </c>
      <c r="G213">
        <f t="shared" si="33"/>
        <v>0.35421451075145921</v>
      </c>
      <c r="H213" s="2">
        <v>2</v>
      </c>
      <c r="I213" s="2">
        <v>21.5051861</v>
      </c>
      <c r="J213" s="2"/>
      <c r="K213">
        <f t="shared" si="34"/>
        <v>21.5051861</v>
      </c>
      <c r="L213">
        <f t="shared" si="38"/>
        <v>0.16180130714285923</v>
      </c>
      <c r="M213">
        <f t="shared" si="35"/>
        <v>1.1186830216035464</v>
      </c>
      <c r="N213">
        <f t="shared" si="36"/>
        <v>0.31663527908354222</v>
      </c>
      <c r="O213" s="2" t="s">
        <v>22</v>
      </c>
    </row>
    <row r="214" spans="1:15" x14ac:dyDescent="0.2">
      <c r="A214" s="2">
        <v>46</v>
      </c>
      <c r="B214" s="2">
        <v>2</v>
      </c>
      <c r="C214">
        <v>29.106163024902344</v>
      </c>
      <c r="D214" s="2"/>
      <c r="E214">
        <f t="shared" si="32"/>
        <v>29.106163024902344</v>
      </c>
      <c r="F214">
        <f t="shared" si="37"/>
        <v>-2.0644377299717505</v>
      </c>
      <c r="G214">
        <f t="shared" si="33"/>
        <v>0.2390794890996375</v>
      </c>
      <c r="H214" s="2">
        <v>2</v>
      </c>
      <c r="I214" s="2">
        <v>22.4654922</v>
      </c>
      <c r="J214" s="2"/>
      <c r="K214">
        <f t="shared" si="34"/>
        <v>22.4654922</v>
      </c>
      <c r="L214">
        <f t="shared" si="38"/>
        <v>-0.79850479285714115</v>
      </c>
      <c r="M214">
        <f t="shared" si="35"/>
        <v>0.57494474075800761</v>
      </c>
      <c r="N214">
        <f t="shared" si="36"/>
        <v>0.41583037838459902</v>
      </c>
      <c r="O214" s="2" t="s">
        <v>22</v>
      </c>
    </row>
    <row r="215" spans="1:15" x14ac:dyDescent="0.2">
      <c r="A215" s="2">
        <v>47</v>
      </c>
      <c r="B215" s="2">
        <v>2</v>
      </c>
      <c r="C215">
        <v>27.676387786865234</v>
      </c>
      <c r="D215" s="2"/>
      <c r="E215">
        <f t="shared" si="32"/>
        <v>27.676387786865234</v>
      </c>
      <c r="F215">
        <f t="shared" si="37"/>
        <v>-0.63466249193464108</v>
      </c>
      <c r="G215">
        <f t="shared" si="33"/>
        <v>0.64409147767147967</v>
      </c>
      <c r="H215" s="2">
        <v>2</v>
      </c>
      <c r="I215" s="2">
        <v>21.369745300000002</v>
      </c>
      <c r="J215" s="2"/>
      <c r="K215">
        <f t="shared" si="34"/>
        <v>21.369745300000002</v>
      </c>
      <c r="L215">
        <f t="shared" si="38"/>
        <v>0.29724210714285704</v>
      </c>
      <c r="M215">
        <f t="shared" si="35"/>
        <v>1.2287931741559925</v>
      </c>
      <c r="N215">
        <f t="shared" si="36"/>
        <v>0.52416589806814284</v>
      </c>
      <c r="O215" s="2" t="s">
        <v>22</v>
      </c>
    </row>
    <row r="216" spans="1:15" x14ac:dyDescent="0.2">
      <c r="A216" s="2">
        <v>48</v>
      </c>
      <c r="B216" s="2">
        <v>2</v>
      </c>
      <c r="C216">
        <v>27.060882568359375</v>
      </c>
      <c r="D216" s="2"/>
      <c r="E216">
        <f t="shared" si="32"/>
        <v>27.060882568359375</v>
      </c>
      <c r="F216">
        <f t="shared" si="37"/>
        <v>-1.9157273428781707E-2</v>
      </c>
      <c r="G216">
        <f t="shared" si="33"/>
        <v>0.98680896439101096</v>
      </c>
      <c r="H216" s="2">
        <v>2</v>
      </c>
      <c r="I216" s="2">
        <v>21.087556800000002</v>
      </c>
      <c r="J216" s="2"/>
      <c r="K216">
        <f t="shared" si="34"/>
        <v>21.087556800000002</v>
      </c>
      <c r="L216">
        <f t="shared" si="38"/>
        <v>0.57943060714285721</v>
      </c>
      <c r="M216">
        <f t="shared" si="35"/>
        <v>1.49425938832601</v>
      </c>
      <c r="N216">
        <f t="shared" si="36"/>
        <v>0.66040004305846389</v>
      </c>
      <c r="O216" s="2" t="s">
        <v>22</v>
      </c>
    </row>
    <row r="217" spans="1:15" x14ac:dyDescent="0.2">
      <c r="A217" s="2">
        <v>49</v>
      </c>
      <c r="B217" s="2">
        <v>2</v>
      </c>
      <c r="C217">
        <v>29.599142074584961</v>
      </c>
      <c r="D217" s="2"/>
      <c r="E217">
        <f t="shared" si="32"/>
        <v>29.599142074584961</v>
      </c>
      <c r="F217">
        <f t="shared" si="37"/>
        <v>-2.5574167796543676</v>
      </c>
      <c r="G217">
        <f t="shared" si="33"/>
        <v>0.16987944673621752</v>
      </c>
      <c r="H217" s="2">
        <v>2</v>
      </c>
      <c r="I217" s="2">
        <v>22.265794799999998</v>
      </c>
      <c r="J217" s="2"/>
      <c r="K217">
        <f t="shared" si="34"/>
        <v>22.265794799999998</v>
      </c>
      <c r="L217">
        <f t="shared" si="38"/>
        <v>-0.59880739285713958</v>
      </c>
      <c r="M217">
        <f t="shared" si="35"/>
        <v>0.66029956798185274</v>
      </c>
      <c r="N217">
        <f t="shared" si="36"/>
        <v>0.25727632573717868</v>
      </c>
      <c r="O217" s="2" t="s">
        <v>22</v>
      </c>
    </row>
    <row r="218" spans="1:15" x14ac:dyDescent="0.2">
      <c r="A218" s="2">
        <v>50</v>
      </c>
      <c r="B218" s="2">
        <v>2</v>
      </c>
      <c r="C218">
        <v>28.552165985107422</v>
      </c>
      <c r="D218" s="2"/>
      <c r="E218">
        <f t="shared" si="32"/>
        <v>28.552165985107422</v>
      </c>
      <c r="F218">
        <f t="shared" si="37"/>
        <v>-1.5104406901768286</v>
      </c>
      <c r="G218">
        <f t="shared" si="33"/>
        <v>0.35100398377333913</v>
      </c>
      <c r="H218" s="2">
        <v>2</v>
      </c>
      <c r="I218" s="2">
        <v>21.942869200000001</v>
      </c>
      <c r="J218" s="2"/>
      <c r="K218">
        <f t="shared" si="34"/>
        <v>21.942869200000001</v>
      </c>
      <c r="L218">
        <f t="shared" si="38"/>
        <v>-0.27588179285714176</v>
      </c>
      <c r="M218">
        <f t="shared" si="35"/>
        <v>0.82594533595135367</v>
      </c>
      <c r="N218">
        <f t="shared" si="36"/>
        <v>0.42497241463206531</v>
      </c>
      <c r="O218" s="2" t="s">
        <v>22</v>
      </c>
    </row>
    <row r="219" spans="1:15" x14ac:dyDescent="0.2">
      <c r="A219" s="2">
        <v>1</v>
      </c>
      <c r="B219" s="2">
        <v>2</v>
      </c>
      <c r="C219">
        <v>29.021671295166016</v>
      </c>
      <c r="D219">
        <v>28.579042434692383</v>
      </c>
      <c r="E219">
        <f t="shared" si="32"/>
        <v>28.800356864929199</v>
      </c>
      <c r="F219">
        <f t="shared" si="37"/>
        <v>-1.7586315699986059</v>
      </c>
      <c r="G219">
        <f t="shared" si="33"/>
        <v>0.29552834800911587</v>
      </c>
      <c r="H219" s="2">
        <v>2</v>
      </c>
      <c r="I219" s="2">
        <v>21.486524599999999</v>
      </c>
      <c r="J219" s="2">
        <v>21.438226700000001</v>
      </c>
      <c r="K219">
        <f t="shared" si="34"/>
        <v>21.462375649999998</v>
      </c>
      <c r="L219">
        <f t="shared" si="38"/>
        <v>0.20461175714286028</v>
      </c>
      <c r="M219">
        <f t="shared" si="35"/>
        <v>1.1523761897544742</v>
      </c>
      <c r="N219">
        <f t="shared" si="36"/>
        <v>0.25645127922339428</v>
      </c>
      <c r="O219" s="2" t="s">
        <v>23</v>
      </c>
    </row>
    <row r="220" spans="1:15" x14ac:dyDescent="0.2">
      <c r="A220" s="2">
        <v>2</v>
      </c>
      <c r="B220" s="2">
        <v>2</v>
      </c>
      <c r="C220">
        <v>28.963577270507812</v>
      </c>
      <c r="D220">
        <v>28.958072662353516</v>
      </c>
      <c r="E220">
        <f t="shared" si="32"/>
        <v>28.960824966430664</v>
      </c>
      <c r="F220">
        <f t="shared" si="37"/>
        <v>-1.9190996715000708</v>
      </c>
      <c r="G220">
        <f t="shared" si="33"/>
        <v>0.26441947232037716</v>
      </c>
      <c r="H220" s="2">
        <v>2</v>
      </c>
      <c r="I220" s="2">
        <v>21.7669563</v>
      </c>
      <c r="J220" s="2">
        <v>21.7377605</v>
      </c>
      <c r="K220">
        <f t="shared" si="34"/>
        <v>21.752358399999999</v>
      </c>
      <c r="L220">
        <f t="shared" si="38"/>
        <v>-8.5370992857139782E-2</v>
      </c>
      <c r="M220">
        <f t="shared" si="35"/>
        <v>0.94254212754299682</v>
      </c>
      <c r="N220">
        <f t="shared" si="36"/>
        <v>0.28053862484604425</v>
      </c>
      <c r="O220" s="2" t="s">
        <v>23</v>
      </c>
    </row>
    <row r="221" spans="1:15" x14ac:dyDescent="0.2">
      <c r="A221" s="2">
        <v>3</v>
      </c>
      <c r="B221" s="2">
        <v>2</v>
      </c>
      <c r="C221">
        <v>29.413736343383789</v>
      </c>
      <c r="D221">
        <v>29.376152038574219</v>
      </c>
      <c r="E221">
        <f t="shared" si="32"/>
        <v>29.394944190979004</v>
      </c>
      <c r="F221">
        <f t="shared" si="37"/>
        <v>-2.3532188960484106</v>
      </c>
      <c r="G221">
        <f t="shared" si="33"/>
        <v>0.19570887745546059</v>
      </c>
      <c r="H221" s="2">
        <v>2</v>
      </c>
      <c r="I221" s="2">
        <v>21.998245199999999</v>
      </c>
      <c r="J221" s="2">
        <v>21.962019000000002</v>
      </c>
      <c r="K221">
        <f t="shared" si="34"/>
        <v>21.980132099999999</v>
      </c>
      <c r="L221">
        <f t="shared" si="38"/>
        <v>-0.31314469285713997</v>
      </c>
      <c r="M221">
        <f t="shared" si="35"/>
        <v>0.80488540884163906</v>
      </c>
      <c r="N221">
        <f t="shared" si="36"/>
        <v>0.24315123035602978</v>
      </c>
      <c r="O221" s="2" t="s">
        <v>23</v>
      </c>
    </row>
    <row r="222" spans="1:15" x14ac:dyDescent="0.2">
      <c r="A222" s="2">
        <v>9</v>
      </c>
      <c r="B222" s="2">
        <v>2</v>
      </c>
      <c r="C222">
        <v>28.963844299316406</v>
      </c>
      <c r="D222">
        <v>28.916759490966797</v>
      </c>
      <c r="E222">
        <f t="shared" si="32"/>
        <v>28.940301895141602</v>
      </c>
      <c r="F222">
        <f t="shared" si="37"/>
        <v>-1.8985766002110083</v>
      </c>
      <c r="G222">
        <f t="shared" si="33"/>
        <v>0.26820785585966006</v>
      </c>
      <c r="H222" s="2">
        <v>2</v>
      </c>
      <c r="I222" s="2">
        <v>21.670534100000001</v>
      </c>
      <c r="J222" s="2">
        <v>21.717405299999999</v>
      </c>
      <c r="K222">
        <f t="shared" si="34"/>
        <v>21.6939697</v>
      </c>
      <c r="L222">
        <f t="shared" si="38"/>
        <v>-2.6982292857141488E-2</v>
      </c>
      <c r="M222">
        <f t="shared" si="35"/>
        <v>0.98147111001847753</v>
      </c>
      <c r="N222">
        <f t="shared" si="36"/>
        <v>0.27327126914067873</v>
      </c>
      <c r="O222" s="2" t="s">
        <v>23</v>
      </c>
    </row>
    <row r="223" spans="1:15" x14ac:dyDescent="0.2">
      <c r="A223" s="2">
        <v>10</v>
      </c>
      <c r="B223" s="2">
        <v>2</v>
      </c>
      <c r="C223">
        <v>29.03863525390625</v>
      </c>
      <c r="D223">
        <v>28.942689895629883</v>
      </c>
      <c r="E223">
        <f t="shared" ref="E223:E246" si="39">AVERAGE(C223:D223)</f>
        <v>28.990662574768066</v>
      </c>
      <c r="F223">
        <f>$E$249-E223</f>
        <v>-1.9489372798374731</v>
      </c>
      <c r="G223">
        <f t="shared" ref="G223:G246" si="40">B223^F223</f>
        <v>0.25900695079211489</v>
      </c>
      <c r="H223" s="2">
        <v>2</v>
      </c>
      <c r="I223" s="2">
        <v>21.550769800000001</v>
      </c>
      <c r="J223" s="2">
        <v>21.455869700000001</v>
      </c>
      <c r="K223">
        <f t="shared" ref="K223:K246" si="41">AVERAGE(I223:J223)</f>
        <v>21.503319750000003</v>
      </c>
      <c r="L223">
        <f t="shared" si="38"/>
        <v>0.16366765714285592</v>
      </c>
      <c r="M223">
        <f t="shared" ref="M223:M246" si="42">H223^L223</f>
        <v>1.1201311482431797</v>
      </c>
      <c r="N223">
        <f t="shared" ref="N223:N246" si="43">G223/M223</f>
        <v>0.23122912990888872</v>
      </c>
      <c r="O223" s="2" t="s">
        <v>23</v>
      </c>
    </row>
    <row r="224" spans="1:15" x14ac:dyDescent="0.2">
      <c r="A224" s="2">
        <v>11</v>
      </c>
      <c r="B224" s="2">
        <v>2</v>
      </c>
      <c r="C224">
        <v>28.656438827514648</v>
      </c>
      <c r="D224">
        <v>28.907304763793945</v>
      </c>
      <c r="E224">
        <f t="shared" si="39"/>
        <v>28.781871795654297</v>
      </c>
      <c r="F224">
        <f t="shared" si="37"/>
        <v>-1.7401465007237036</v>
      </c>
      <c r="G224">
        <f t="shared" si="40"/>
        <v>0.29933927773633068</v>
      </c>
      <c r="H224" s="2">
        <v>2</v>
      </c>
      <c r="I224" s="2">
        <v>21.702815999999999</v>
      </c>
      <c r="J224" s="2">
        <v>21.714874300000002</v>
      </c>
      <c r="K224">
        <f t="shared" si="41"/>
        <v>21.708845150000002</v>
      </c>
      <c r="L224">
        <f t="shared" si="38"/>
        <v>-4.1857742857143165E-2</v>
      </c>
      <c r="M224">
        <f t="shared" si="42"/>
        <v>0.97140327617292577</v>
      </c>
      <c r="N224">
        <f t="shared" si="43"/>
        <v>0.30815139816662857</v>
      </c>
      <c r="O224" s="2" t="s">
        <v>23</v>
      </c>
    </row>
    <row r="225" spans="1:15" x14ac:dyDescent="0.2">
      <c r="A225" s="2">
        <v>12</v>
      </c>
      <c r="B225" s="2">
        <v>2</v>
      </c>
      <c r="C225">
        <v>29.126731872558594</v>
      </c>
      <c r="D225">
        <v>29.227426528930664</v>
      </c>
      <c r="E225">
        <f t="shared" si="39"/>
        <v>29.177079200744629</v>
      </c>
      <c r="F225">
        <f t="shared" si="37"/>
        <v>-2.1353539058140356</v>
      </c>
      <c r="G225">
        <f t="shared" si="40"/>
        <v>0.22761161641260977</v>
      </c>
      <c r="H225" s="2">
        <v>2</v>
      </c>
      <c r="I225" s="2">
        <v>21.4891872</v>
      </c>
      <c r="J225" s="2">
        <v>21.486249900000001</v>
      </c>
      <c r="K225">
        <f t="shared" si="41"/>
        <v>21.48771855</v>
      </c>
      <c r="L225">
        <f t="shared" si="38"/>
        <v>0.17926885714285845</v>
      </c>
      <c r="M225">
        <f t="shared" si="42"/>
        <v>1.1323098969713228</v>
      </c>
      <c r="N225">
        <f t="shared" si="43"/>
        <v>0.20101530245511431</v>
      </c>
      <c r="O225" s="2" t="s">
        <v>23</v>
      </c>
    </row>
    <row r="226" spans="1:15" x14ac:dyDescent="0.2">
      <c r="A226" s="2">
        <v>4</v>
      </c>
      <c r="B226" s="2">
        <v>2</v>
      </c>
      <c r="C226">
        <v>29.044107437133789</v>
      </c>
      <c r="D226">
        <v>28.974891662597656</v>
      </c>
      <c r="E226">
        <f t="shared" si="39"/>
        <v>29.009499549865723</v>
      </c>
      <c r="F226">
        <f t="shared" si="37"/>
        <v>-1.9677742549351294</v>
      </c>
      <c r="G226">
        <f t="shared" si="40"/>
        <v>0.25564713179422099</v>
      </c>
      <c r="H226" s="2">
        <v>2</v>
      </c>
      <c r="I226" s="2">
        <v>21.979648600000001</v>
      </c>
      <c r="J226" s="2">
        <v>21.9733467</v>
      </c>
      <c r="K226">
        <f t="shared" si="41"/>
        <v>21.976497649999999</v>
      </c>
      <c r="L226">
        <f t="shared" si="38"/>
        <v>-0.30951024285714013</v>
      </c>
      <c r="M226">
        <f t="shared" si="42"/>
        <v>0.80691563943638533</v>
      </c>
      <c r="N226">
        <f t="shared" si="43"/>
        <v>0.31682014736111136</v>
      </c>
      <c r="O226" s="2" t="s">
        <v>24</v>
      </c>
    </row>
    <row r="227" spans="1:15" x14ac:dyDescent="0.2">
      <c r="A227" s="2">
        <v>5</v>
      </c>
      <c r="B227" s="2">
        <v>2</v>
      </c>
      <c r="C227">
        <v>28.910120010375977</v>
      </c>
      <c r="D227">
        <v>28.833263397216797</v>
      </c>
      <c r="E227">
        <f t="shared" si="39"/>
        <v>28.871691703796387</v>
      </c>
      <c r="F227">
        <f t="shared" si="37"/>
        <v>-1.8299664088657934</v>
      </c>
      <c r="G227">
        <f t="shared" si="40"/>
        <v>0.28127117010136765</v>
      </c>
      <c r="H227" s="2">
        <v>2</v>
      </c>
      <c r="I227" s="2">
        <v>21.466705300000001</v>
      </c>
      <c r="J227" s="2">
        <v>21.547615100000002</v>
      </c>
      <c r="K227">
        <f t="shared" si="41"/>
        <v>21.507160200000001</v>
      </c>
      <c r="L227">
        <f t="shared" si="38"/>
        <v>0.15982720714285747</v>
      </c>
      <c r="M227">
        <f t="shared" si="42"/>
        <v>1.1171533276199839</v>
      </c>
      <c r="N227">
        <f t="shared" si="43"/>
        <v>0.25177490246624962</v>
      </c>
      <c r="O227" s="2" t="s">
        <v>24</v>
      </c>
    </row>
    <row r="228" spans="1:15" x14ac:dyDescent="0.2">
      <c r="A228" s="2">
        <v>6</v>
      </c>
      <c r="B228" s="2">
        <v>2</v>
      </c>
      <c r="C228">
        <v>31.387514114379883</v>
      </c>
      <c r="D228">
        <v>30.952091217041016</v>
      </c>
      <c r="E228">
        <f t="shared" si="39"/>
        <v>31.169802665710449</v>
      </c>
      <c r="F228">
        <f t="shared" si="37"/>
        <v>-4.1280773707798559</v>
      </c>
      <c r="G228">
        <f t="shared" si="40"/>
        <v>5.7190630830084563E-2</v>
      </c>
      <c r="H228" s="2">
        <v>2</v>
      </c>
      <c r="I228" s="2">
        <v>23.377920199999998</v>
      </c>
      <c r="J228" s="2">
        <v>23.385099400000001</v>
      </c>
      <c r="K228">
        <f t="shared" si="41"/>
        <v>23.3815098</v>
      </c>
      <c r="L228">
        <f t="shared" si="38"/>
        <v>-1.7145223928571411</v>
      </c>
      <c r="M228">
        <f t="shared" si="42"/>
        <v>0.30470342191437222</v>
      </c>
      <c r="N228">
        <f t="shared" si="43"/>
        <v>0.18769277506229082</v>
      </c>
      <c r="O228" s="2" t="s">
        <v>24</v>
      </c>
    </row>
    <row r="229" spans="1:15" x14ac:dyDescent="0.2">
      <c r="A229" s="2">
        <v>7</v>
      </c>
      <c r="B229" s="2">
        <v>2</v>
      </c>
      <c r="C229">
        <v>29.175052642822266</v>
      </c>
      <c r="D229">
        <v>29.04857063293457</v>
      </c>
      <c r="E229">
        <f t="shared" si="39"/>
        <v>29.111811637878418</v>
      </c>
      <c r="F229">
        <f t="shared" si="37"/>
        <v>-2.0700863429478247</v>
      </c>
      <c r="G229">
        <f t="shared" si="40"/>
        <v>0.23814524647945179</v>
      </c>
      <c r="H229" s="2">
        <v>2</v>
      </c>
      <c r="I229" s="2">
        <v>21.8591728</v>
      </c>
      <c r="J229" s="2">
        <v>21.7724419</v>
      </c>
      <c r="K229">
        <f t="shared" si="41"/>
        <v>21.81580735</v>
      </c>
      <c r="L229">
        <f t="shared" si="38"/>
        <v>-0.14881994285714129</v>
      </c>
      <c r="M229">
        <f t="shared" si="42"/>
        <v>0.9019879449560857</v>
      </c>
      <c r="N229">
        <f t="shared" si="43"/>
        <v>0.26402264887370103</v>
      </c>
      <c r="O229" s="2" t="s">
        <v>24</v>
      </c>
    </row>
    <row r="230" spans="1:15" x14ac:dyDescent="0.2">
      <c r="A230" s="2">
        <v>8</v>
      </c>
      <c r="B230" s="2">
        <v>2</v>
      </c>
      <c r="C230">
        <v>28.999935150146484</v>
      </c>
      <c r="D230">
        <v>28.789339065551758</v>
      </c>
      <c r="E230">
        <f t="shared" si="39"/>
        <v>28.894637107849121</v>
      </c>
      <c r="F230">
        <f t="shared" si="37"/>
        <v>-1.8529118129185278</v>
      </c>
      <c r="G230">
        <f t="shared" si="40"/>
        <v>0.27683306747551817</v>
      </c>
      <c r="H230" s="2">
        <v>2</v>
      </c>
      <c r="I230" s="2">
        <v>21.547100100000002</v>
      </c>
      <c r="J230" s="2">
        <v>21.494522100000001</v>
      </c>
      <c r="K230">
        <f t="shared" si="41"/>
        <v>21.520811100000003</v>
      </c>
      <c r="L230">
        <f t="shared" si="38"/>
        <v>0.14617630714285568</v>
      </c>
      <c r="M230">
        <f t="shared" si="42"/>
        <v>1.1066325828547066</v>
      </c>
      <c r="N230">
        <f t="shared" si="43"/>
        <v>0.25015806670122642</v>
      </c>
      <c r="O230" s="2" t="s">
        <v>24</v>
      </c>
    </row>
    <row r="231" spans="1:15" x14ac:dyDescent="0.2">
      <c r="A231" s="2">
        <v>13</v>
      </c>
      <c r="B231" s="2">
        <v>2</v>
      </c>
      <c r="C231">
        <v>28.470613479614258</v>
      </c>
      <c r="D231">
        <v>28.816888809204102</v>
      </c>
      <c r="E231">
        <f t="shared" si="39"/>
        <v>28.64375114440918</v>
      </c>
      <c r="F231">
        <f t="shared" si="37"/>
        <v>-1.6020258494785864</v>
      </c>
      <c r="G231">
        <f t="shared" si="40"/>
        <v>0.32941408560601859</v>
      </c>
      <c r="H231" s="2">
        <v>2</v>
      </c>
      <c r="I231" s="2">
        <v>21.379610100000001</v>
      </c>
      <c r="J231" s="2">
        <v>21.3390846</v>
      </c>
      <c r="K231">
        <f t="shared" si="41"/>
        <v>21.35934735</v>
      </c>
      <c r="L231">
        <f t="shared" si="38"/>
        <v>0.30764005714285858</v>
      </c>
      <c r="M231">
        <f t="shared" si="42"/>
        <v>1.2376814589869511</v>
      </c>
      <c r="N231">
        <f t="shared" si="43"/>
        <v>0.26615417336512881</v>
      </c>
      <c r="O231" s="2" t="s">
        <v>24</v>
      </c>
    </row>
    <row r="232" spans="1:15" x14ac:dyDescent="0.2">
      <c r="A232" s="2">
        <v>14</v>
      </c>
      <c r="B232" s="2">
        <v>2</v>
      </c>
      <c r="C232">
        <v>29.991561889648438</v>
      </c>
      <c r="D232">
        <v>29.921882629394531</v>
      </c>
      <c r="E232">
        <f t="shared" si="39"/>
        <v>29.956722259521484</v>
      </c>
      <c r="F232">
        <f t="shared" si="37"/>
        <v>-2.9149969645908911</v>
      </c>
      <c r="G232">
        <f t="shared" si="40"/>
        <v>0.13258624663024302</v>
      </c>
      <c r="H232" s="2">
        <v>2</v>
      </c>
      <c r="I232" s="2">
        <v>22.131603200000001</v>
      </c>
      <c r="J232" s="2">
        <v>22.0370846</v>
      </c>
      <c r="K232">
        <f t="shared" si="41"/>
        <v>22.0843439</v>
      </c>
      <c r="L232">
        <f t="shared" si="38"/>
        <v>-0.4173564928571416</v>
      </c>
      <c r="M232">
        <f t="shared" si="42"/>
        <v>0.74879541549085671</v>
      </c>
      <c r="N232">
        <f t="shared" si="43"/>
        <v>0.17706605020188185</v>
      </c>
      <c r="O232" s="2" t="s">
        <v>24</v>
      </c>
    </row>
    <row r="233" spans="1:15" x14ac:dyDescent="0.2">
      <c r="A233" s="2">
        <v>23</v>
      </c>
      <c r="B233" s="2">
        <v>2</v>
      </c>
      <c r="C233">
        <v>28.50848388671875</v>
      </c>
      <c r="D233">
        <v>28.737554550170898</v>
      </c>
      <c r="E233">
        <f t="shared" si="39"/>
        <v>28.623019218444824</v>
      </c>
      <c r="F233">
        <f t="shared" si="37"/>
        <v>-1.5812939235142309</v>
      </c>
      <c r="G233">
        <f t="shared" si="40"/>
        <v>0.33418203325611473</v>
      </c>
      <c r="H233" s="2">
        <v>2</v>
      </c>
      <c r="I233" s="2">
        <v>21.550842299999999</v>
      </c>
      <c r="J233" s="2">
        <v>21.5396824</v>
      </c>
      <c r="K233">
        <f t="shared" si="41"/>
        <v>21.545262350000002</v>
      </c>
      <c r="L233">
        <f t="shared" si="38"/>
        <v>0.1217250571428572</v>
      </c>
      <c r="M233">
        <f t="shared" si="42"/>
        <v>1.08803506868557</v>
      </c>
      <c r="N233">
        <f t="shared" si="43"/>
        <v>0.30714270419595235</v>
      </c>
      <c r="O233" s="2" t="s">
        <v>25</v>
      </c>
    </row>
    <row r="234" spans="1:15" x14ac:dyDescent="0.2">
      <c r="A234" s="2">
        <v>24</v>
      </c>
      <c r="B234" s="2">
        <v>2</v>
      </c>
      <c r="C234">
        <v>28.583982467651367</v>
      </c>
      <c r="D234">
        <v>28.530557632446289</v>
      </c>
      <c r="E234">
        <f t="shared" si="39"/>
        <v>28.557270050048828</v>
      </c>
      <c r="F234">
        <f t="shared" si="37"/>
        <v>-1.5155447551182348</v>
      </c>
      <c r="G234">
        <f t="shared" si="40"/>
        <v>0.34976437201730304</v>
      </c>
      <c r="H234" s="2">
        <v>2</v>
      </c>
      <c r="I234" s="2">
        <v>21.81213</v>
      </c>
      <c r="J234" s="2">
        <v>21.786685899999998</v>
      </c>
      <c r="K234">
        <f t="shared" si="41"/>
        <v>21.799407949999999</v>
      </c>
      <c r="L234">
        <f t="shared" si="38"/>
        <v>-0.13242054285714033</v>
      </c>
      <c r="M234">
        <f t="shared" si="42"/>
        <v>0.9122995162084091</v>
      </c>
      <c r="N234">
        <f t="shared" si="43"/>
        <v>0.38338765482519621</v>
      </c>
      <c r="O234" s="2" t="s">
        <v>25</v>
      </c>
    </row>
    <row r="235" spans="1:15" x14ac:dyDescent="0.2">
      <c r="A235" s="2">
        <v>25</v>
      </c>
      <c r="B235" s="2">
        <v>2</v>
      </c>
      <c r="C235">
        <v>24.769187927246094</v>
      </c>
      <c r="D235">
        <v>24.860589981079102</v>
      </c>
      <c r="E235">
        <f t="shared" si="39"/>
        <v>24.814888954162598</v>
      </c>
      <c r="F235">
        <f t="shared" si="37"/>
        <v>2.2268363407679956</v>
      </c>
      <c r="G235">
        <f t="shared" si="40"/>
        <v>4.6810635162356906</v>
      </c>
      <c r="H235" s="2">
        <v>2</v>
      </c>
      <c r="I235" s="2">
        <v>21.429141999999999</v>
      </c>
      <c r="J235" s="2">
        <v>21.693477600000001</v>
      </c>
      <c r="K235">
        <f t="shared" si="41"/>
        <v>21.5613098</v>
      </c>
      <c r="L235">
        <f t="shared" si="38"/>
        <v>0.10567760714285868</v>
      </c>
      <c r="M235">
        <f t="shared" si="42"/>
        <v>1.0759996489010435</v>
      </c>
      <c r="N235">
        <f t="shared" si="43"/>
        <v>4.3504321967173745</v>
      </c>
      <c r="O235" s="2" t="s">
        <v>25</v>
      </c>
    </row>
    <row r="236" spans="1:15" x14ac:dyDescent="0.2">
      <c r="A236" s="2">
        <v>26</v>
      </c>
      <c r="B236" s="2">
        <v>2</v>
      </c>
      <c r="C236">
        <v>27.229742050170898</v>
      </c>
      <c r="D236">
        <v>27.354057312011719</v>
      </c>
      <c r="E236">
        <f t="shared" si="39"/>
        <v>27.291899681091309</v>
      </c>
      <c r="F236">
        <f t="shared" si="37"/>
        <v>-0.2501743861607153</v>
      </c>
      <c r="G236">
        <f t="shared" si="40"/>
        <v>0.84079477781059642</v>
      </c>
      <c r="H236" s="2">
        <v>2</v>
      </c>
      <c r="I236" s="2">
        <v>22.538843199999999</v>
      </c>
      <c r="J236" s="2">
        <v>22.5210571</v>
      </c>
      <c r="K236">
        <f t="shared" si="41"/>
        <v>22.529950149999998</v>
      </c>
      <c r="L236">
        <f t="shared" si="38"/>
        <v>-0.86296274285713892</v>
      </c>
      <c r="M236">
        <f t="shared" si="42"/>
        <v>0.54982227346014478</v>
      </c>
      <c r="N236">
        <f t="shared" si="43"/>
        <v>1.5292119260998682</v>
      </c>
      <c r="O236" s="2" t="s">
        <v>25</v>
      </c>
    </row>
    <row r="237" spans="1:15" x14ac:dyDescent="0.2">
      <c r="A237" s="2">
        <v>27</v>
      </c>
      <c r="B237" s="2">
        <v>2</v>
      </c>
      <c r="C237">
        <v>27.507596969604492</v>
      </c>
      <c r="D237">
        <v>27.674758911132812</v>
      </c>
      <c r="E237">
        <f t="shared" si="39"/>
        <v>27.591177940368652</v>
      </c>
      <c r="F237">
        <f t="shared" si="37"/>
        <v>-0.54945264543805905</v>
      </c>
      <c r="G237">
        <f t="shared" si="40"/>
        <v>0.68327931351415683</v>
      </c>
      <c r="H237" s="2">
        <v>2</v>
      </c>
      <c r="I237" s="2">
        <v>21.591129299999999</v>
      </c>
      <c r="J237" s="2">
        <v>21.567024199999999</v>
      </c>
      <c r="K237">
        <f t="shared" si="41"/>
        <v>21.579076749999999</v>
      </c>
      <c r="L237">
        <f t="shared" si="38"/>
        <v>8.791065714286006E-2</v>
      </c>
      <c r="M237">
        <f t="shared" si="42"/>
        <v>1.0628298536595402</v>
      </c>
      <c r="N237">
        <f t="shared" si="43"/>
        <v>0.64288682817996379</v>
      </c>
      <c r="O237" s="2" t="s">
        <v>25</v>
      </c>
    </row>
    <row r="238" spans="1:15" x14ac:dyDescent="0.2">
      <c r="A238" s="2">
        <v>28</v>
      </c>
      <c r="B238" s="2">
        <v>2</v>
      </c>
      <c r="C238">
        <v>26.691883087158203</v>
      </c>
      <c r="D238">
        <v>26.781654357910156</v>
      </c>
      <c r="E238">
        <f t="shared" si="39"/>
        <v>26.73676872253418</v>
      </c>
      <c r="F238">
        <f t="shared" si="37"/>
        <v>0.30495657239641361</v>
      </c>
      <c r="G238">
        <f t="shared" si="40"/>
        <v>1.2353814494595248</v>
      </c>
      <c r="H238" s="2">
        <v>2</v>
      </c>
      <c r="I238" s="2">
        <v>20.954271299999998</v>
      </c>
      <c r="J238" s="2">
        <v>21.024652499999998</v>
      </c>
      <c r="K238">
        <f t="shared" si="41"/>
        <v>20.989461899999998</v>
      </c>
      <c r="L238">
        <f t="shared" si="38"/>
        <v>0.67752550714286031</v>
      </c>
      <c r="M238">
        <f t="shared" si="42"/>
        <v>1.5993941399976537</v>
      </c>
      <c r="N238">
        <f t="shared" si="43"/>
        <v>0.77240588705754365</v>
      </c>
      <c r="O238" s="2" t="s">
        <v>25</v>
      </c>
    </row>
    <row r="239" spans="1:15" x14ac:dyDescent="0.2">
      <c r="A239" s="2">
        <v>29</v>
      </c>
      <c r="B239" s="2">
        <v>2</v>
      </c>
      <c r="C239">
        <v>28.604957580566406</v>
      </c>
      <c r="D239">
        <v>28.700271606445312</v>
      </c>
      <c r="E239">
        <f t="shared" si="39"/>
        <v>28.652614593505859</v>
      </c>
      <c r="F239">
        <f t="shared" si="37"/>
        <v>-1.6108892985752661</v>
      </c>
      <c r="G239">
        <f t="shared" si="40"/>
        <v>0.32739647671808958</v>
      </c>
      <c r="H239" s="2">
        <v>2</v>
      </c>
      <c r="I239" s="2">
        <v>22.6390362</v>
      </c>
      <c r="J239" s="2">
        <v>22.550390199999999</v>
      </c>
      <c r="K239">
        <f t="shared" si="41"/>
        <v>22.594713200000001</v>
      </c>
      <c r="L239">
        <f t="shared" si="38"/>
        <v>-0.9277257928571423</v>
      </c>
      <c r="M239">
        <f t="shared" si="42"/>
        <v>0.52568636010456804</v>
      </c>
      <c r="N239">
        <f t="shared" si="43"/>
        <v>0.62279811987696387</v>
      </c>
      <c r="O239" s="2" t="s">
        <v>25</v>
      </c>
    </row>
    <row r="240" spans="1:15" x14ac:dyDescent="0.2">
      <c r="A240" s="2">
        <v>30</v>
      </c>
      <c r="B240" s="2">
        <v>2</v>
      </c>
      <c r="C240">
        <v>28.763168334960938</v>
      </c>
      <c r="D240">
        <v>28.538053512573242</v>
      </c>
      <c r="E240">
        <f t="shared" si="39"/>
        <v>28.65061092376709</v>
      </c>
      <c r="F240">
        <f t="shared" si="37"/>
        <v>-1.6088856288364966</v>
      </c>
      <c r="G240">
        <f t="shared" si="40"/>
        <v>0.32785149329493374</v>
      </c>
      <c r="H240" s="2">
        <v>2</v>
      </c>
      <c r="I240" s="2">
        <v>22.3962307</v>
      </c>
      <c r="J240" s="2">
        <v>22.1561527</v>
      </c>
      <c r="K240">
        <f t="shared" si="41"/>
        <v>22.276191699999998</v>
      </c>
      <c r="L240">
        <f t="shared" si="38"/>
        <v>-0.60920429285713951</v>
      </c>
      <c r="M240">
        <f t="shared" si="42"/>
        <v>0.65555817020844354</v>
      </c>
      <c r="N240">
        <f t="shared" si="43"/>
        <v>0.50011045273173693</v>
      </c>
      <c r="O240" s="2" t="s">
        <v>26</v>
      </c>
    </row>
    <row r="241" spans="1:15" x14ac:dyDescent="0.2">
      <c r="A241" s="2">
        <v>31</v>
      </c>
      <c r="B241" s="2">
        <v>2</v>
      </c>
      <c r="C241">
        <v>26.873348236083984</v>
      </c>
      <c r="D241">
        <v>26.782495498657227</v>
      </c>
      <c r="E241">
        <f t="shared" si="39"/>
        <v>26.827921867370605</v>
      </c>
      <c r="F241">
        <f t="shared" si="37"/>
        <v>0.21380342755998782</v>
      </c>
      <c r="G241">
        <f t="shared" si="40"/>
        <v>1.1597416247304011</v>
      </c>
      <c r="H241" s="2">
        <v>2</v>
      </c>
      <c r="I241" s="2">
        <v>21.913970899999999</v>
      </c>
      <c r="J241" s="2">
        <v>21.9795704</v>
      </c>
      <c r="K241">
        <f t="shared" si="41"/>
        <v>21.946770649999998</v>
      </c>
      <c r="L241">
        <f t="shared" si="38"/>
        <v>-0.27978324285713896</v>
      </c>
      <c r="M241">
        <f t="shared" si="42"/>
        <v>0.82371476666864296</v>
      </c>
      <c r="N241">
        <f t="shared" si="43"/>
        <v>1.407940796570583</v>
      </c>
      <c r="O241" s="2" t="s">
        <v>26</v>
      </c>
    </row>
    <row r="242" spans="1:15" x14ac:dyDescent="0.2">
      <c r="A242" s="2">
        <v>32</v>
      </c>
      <c r="B242" s="2">
        <v>2</v>
      </c>
      <c r="C242">
        <v>28.995115280151367</v>
      </c>
      <c r="D242">
        <v>29.126592636108398</v>
      </c>
      <c r="E242">
        <f t="shared" si="39"/>
        <v>29.060853958129883</v>
      </c>
      <c r="F242">
        <f t="shared" si="37"/>
        <v>-2.0191286631992895</v>
      </c>
      <c r="G242">
        <f t="shared" si="40"/>
        <v>0.24670713352305432</v>
      </c>
      <c r="H242" s="2">
        <v>2</v>
      </c>
      <c r="I242" s="2">
        <v>22.801952400000001</v>
      </c>
      <c r="J242" s="2">
        <v>22.823524500000001</v>
      </c>
      <c r="K242">
        <f t="shared" si="41"/>
        <v>22.812738450000001</v>
      </c>
      <c r="L242">
        <f t="shared" si="38"/>
        <v>-1.1457510428571425</v>
      </c>
      <c r="M242">
        <f t="shared" si="42"/>
        <v>0.4519543476703915</v>
      </c>
      <c r="N242">
        <f t="shared" si="43"/>
        <v>0.54586737531060736</v>
      </c>
      <c r="O242" s="2" t="s">
        <v>26</v>
      </c>
    </row>
    <row r="243" spans="1:15" x14ac:dyDescent="0.2">
      <c r="A243" s="2">
        <v>33</v>
      </c>
      <c r="B243" s="2">
        <v>2</v>
      </c>
      <c r="C243">
        <v>27.557914733886719</v>
      </c>
      <c r="D243">
        <v>27.775285720825195</v>
      </c>
      <c r="E243">
        <f t="shared" si="39"/>
        <v>27.666600227355957</v>
      </c>
      <c r="F243">
        <f t="shared" si="37"/>
        <v>-0.62487493242536374</v>
      </c>
      <c r="G243">
        <f t="shared" si="40"/>
        <v>0.64847599142607881</v>
      </c>
      <c r="H243" s="2">
        <v>2</v>
      </c>
      <c r="I243" s="2">
        <v>21.734132800000001</v>
      </c>
      <c r="J243" s="2">
        <v>21.823801</v>
      </c>
      <c r="K243">
        <f t="shared" si="41"/>
        <v>21.7789669</v>
      </c>
      <c r="L243">
        <f t="shared" si="38"/>
        <v>-0.11197949285714159</v>
      </c>
      <c r="M243">
        <f t="shared" si="42"/>
        <v>0.92531758084174931</v>
      </c>
      <c r="N243">
        <f t="shared" si="43"/>
        <v>0.70081451477034373</v>
      </c>
      <c r="O243" s="2" t="s">
        <v>26</v>
      </c>
    </row>
    <row r="244" spans="1:15" x14ac:dyDescent="0.2">
      <c r="A244" s="2">
        <v>35</v>
      </c>
      <c r="B244" s="2">
        <v>2</v>
      </c>
      <c r="C244">
        <v>28.178077697753906</v>
      </c>
      <c r="D244">
        <v>28.070793151855469</v>
      </c>
      <c r="E244">
        <f t="shared" si="39"/>
        <v>28.124435424804688</v>
      </c>
      <c r="F244">
        <f t="shared" si="37"/>
        <v>-1.0827101298740942</v>
      </c>
      <c r="G244">
        <f t="shared" si="40"/>
        <v>0.47214106388430283</v>
      </c>
      <c r="H244" s="2">
        <v>2</v>
      </c>
      <c r="I244" s="2">
        <v>21.356550200000001</v>
      </c>
      <c r="J244" s="2">
        <v>21.372100799999998</v>
      </c>
      <c r="K244">
        <f t="shared" si="41"/>
        <v>21.3643255</v>
      </c>
      <c r="L244">
        <f t="shared" si="38"/>
        <v>0.30266190714285912</v>
      </c>
      <c r="M244">
        <f t="shared" si="42"/>
        <v>1.23341808673946</v>
      </c>
      <c r="N244">
        <f t="shared" si="43"/>
        <v>0.38279077383436744</v>
      </c>
      <c r="O244" s="2" t="s">
        <v>26</v>
      </c>
    </row>
    <row r="245" spans="1:15" x14ac:dyDescent="0.2">
      <c r="A245" s="2">
        <v>36</v>
      </c>
      <c r="B245" s="2">
        <v>2</v>
      </c>
      <c r="C245">
        <v>28.785505294799805</v>
      </c>
      <c r="D245">
        <v>28.803047180175781</v>
      </c>
      <c r="E245">
        <f t="shared" si="39"/>
        <v>28.794276237487793</v>
      </c>
      <c r="F245">
        <f t="shared" si="37"/>
        <v>-1.7525509425571997</v>
      </c>
      <c r="G245">
        <f t="shared" si="40"/>
        <v>0.29677656057209678</v>
      </c>
      <c r="H245" s="2">
        <v>2</v>
      </c>
      <c r="I245" s="2">
        <v>21.577148399999999</v>
      </c>
      <c r="J245" s="2">
        <v>21.6139622</v>
      </c>
      <c r="K245">
        <f t="shared" si="41"/>
        <v>21.595555300000001</v>
      </c>
      <c r="L245">
        <f t="shared" si="38"/>
        <v>7.1432107142857859E-2</v>
      </c>
      <c r="M245">
        <f t="shared" si="42"/>
        <v>1.0507592138196309</v>
      </c>
      <c r="N245">
        <f t="shared" si="43"/>
        <v>0.28244012202689117</v>
      </c>
      <c r="O245" s="2" t="s">
        <v>26</v>
      </c>
    </row>
    <row r="246" spans="1:15" x14ac:dyDescent="0.2">
      <c r="A246" s="2">
        <v>37</v>
      </c>
      <c r="B246" s="2">
        <v>2</v>
      </c>
      <c r="C246">
        <v>29.033143997192383</v>
      </c>
      <c r="D246">
        <v>29.180885314941406</v>
      </c>
      <c r="E246">
        <f t="shared" si="39"/>
        <v>29.107014656066895</v>
      </c>
      <c r="F246">
        <f t="shared" si="37"/>
        <v>-2.0652893611363012</v>
      </c>
      <c r="G246">
        <f t="shared" si="40"/>
        <v>0.23893840075149372</v>
      </c>
      <c r="H246" s="2">
        <v>2</v>
      </c>
      <c r="I246" s="2">
        <v>22.139179200000001</v>
      </c>
      <c r="J246" s="2">
        <v>22.108194399999999</v>
      </c>
      <c r="K246">
        <f t="shared" si="41"/>
        <v>22.123686800000002</v>
      </c>
      <c r="L246">
        <f t="shared" si="38"/>
        <v>-0.45669939285714278</v>
      </c>
      <c r="M246">
        <f t="shared" si="42"/>
        <v>0.72865136656983021</v>
      </c>
      <c r="N246">
        <f t="shared" si="43"/>
        <v>0.32791868884609454</v>
      </c>
      <c r="O246" s="2" t="s">
        <v>26</v>
      </c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>
        <v>36.827964782714844</v>
      </c>
      <c r="D249" s="2"/>
      <c r="E249" s="2">
        <f>AVERAGE(E191:E197)</f>
        <v>27.041725294930593</v>
      </c>
      <c r="F249" s="2"/>
      <c r="G249" s="2"/>
      <c r="H249" s="2"/>
      <c r="I249" s="2">
        <v>34.922733299999997</v>
      </c>
      <c r="J249" s="2"/>
      <c r="K249" s="2">
        <f>AVERAGE(K191:K197)</f>
        <v>21.666987407142859</v>
      </c>
      <c r="L249" s="2"/>
      <c r="M249" s="2"/>
      <c r="N249" s="2"/>
      <c r="O249" s="2"/>
    </row>
    <row r="252" spans="1:15" x14ac:dyDescent="0.2">
      <c r="A252" s="3" t="s">
        <v>42</v>
      </c>
      <c r="B252" s="3"/>
    </row>
    <row r="253" spans="1:15" x14ac:dyDescent="0.2">
      <c r="A253" s="1" t="s">
        <v>36</v>
      </c>
      <c r="B253" t="s">
        <v>0</v>
      </c>
      <c r="C253" t="s">
        <v>1</v>
      </c>
      <c r="D253" t="s">
        <v>2</v>
      </c>
      <c r="E253" t="s">
        <v>3</v>
      </c>
      <c r="F253" t="s">
        <v>4</v>
      </c>
      <c r="G253" t="s">
        <v>5</v>
      </c>
      <c r="H253" t="s">
        <v>6</v>
      </c>
      <c r="I253" t="s">
        <v>7</v>
      </c>
      <c r="J253" t="s">
        <v>8</v>
      </c>
      <c r="K253" t="s">
        <v>9</v>
      </c>
      <c r="L253" t="s">
        <v>10</v>
      </c>
      <c r="M253" t="s">
        <v>11</v>
      </c>
      <c r="N253" t="s">
        <v>12</v>
      </c>
      <c r="O253" s="1" t="s">
        <v>18</v>
      </c>
    </row>
    <row r="254" spans="1:15" x14ac:dyDescent="0.2">
      <c r="A254">
        <v>15</v>
      </c>
      <c r="B254">
        <v>2</v>
      </c>
      <c r="C254">
        <v>23.550436019897461</v>
      </c>
      <c r="D254">
        <v>23.52271842956543</v>
      </c>
      <c r="E254">
        <f t="shared" ref="E254:E301" si="44">AVERAGE(C254:D254)</f>
        <v>23.536577224731445</v>
      </c>
      <c r="F254">
        <f>$E$303-E254</f>
        <v>0.72246297200520715</v>
      </c>
      <c r="G254">
        <f t="shared" ref="G254:G301" si="45">B254^F254</f>
        <v>1.6499965089202933</v>
      </c>
      <c r="H254">
        <v>2</v>
      </c>
      <c r="I254">
        <v>21.860540390014648</v>
      </c>
      <c r="J254">
        <v>21.849542617797852</v>
      </c>
      <c r="K254">
        <f t="shared" ref="K254:K301" si="46">AVERAGE(I254:J254)</f>
        <v>21.85504150390625</v>
      </c>
      <c r="L254">
        <f>$K$249-K254</f>
        <v>-0.18805409676339124</v>
      </c>
      <c r="M254">
        <f t="shared" ref="M254:M301" si="47">H254^L254</f>
        <v>0.87778888252598908</v>
      </c>
      <c r="N254">
        <f t="shared" ref="N254:N301" si="48">G254/M254</f>
        <v>1.8797190779770909</v>
      </c>
      <c r="O254" t="s">
        <v>19</v>
      </c>
    </row>
    <row r="255" spans="1:15" x14ac:dyDescent="0.2">
      <c r="A255">
        <v>16</v>
      </c>
      <c r="B255">
        <v>2</v>
      </c>
      <c r="C255">
        <v>23.718151092529297</v>
      </c>
      <c r="D255">
        <v>23.646257400512695</v>
      </c>
      <c r="E255">
        <f t="shared" si="44"/>
        <v>23.682204246520996</v>
      </c>
      <c r="F255">
        <f t="shared" ref="F255:F301" si="49">$E$303-E255</f>
        <v>0.57683595021565637</v>
      </c>
      <c r="G255">
        <f t="shared" si="45"/>
        <v>1.4915744091591281</v>
      </c>
      <c r="H255">
        <v>2</v>
      </c>
      <c r="I255">
        <v>21.10515022277832</v>
      </c>
      <c r="J255">
        <v>21.182756423950195</v>
      </c>
      <c r="K255">
        <f t="shared" si="46"/>
        <v>21.143953323364258</v>
      </c>
      <c r="L255">
        <f t="shared" ref="L255:L301" si="50">$K$249-K255</f>
        <v>0.52303408377860094</v>
      </c>
      <c r="M255">
        <f t="shared" si="47"/>
        <v>1.4369741247645753</v>
      </c>
      <c r="N255">
        <f t="shared" si="48"/>
        <v>1.0379967067281035</v>
      </c>
      <c r="O255" t="s">
        <v>19</v>
      </c>
    </row>
    <row r="256" spans="1:15" x14ac:dyDescent="0.2">
      <c r="A256">
        <v>17</v>
      </c>
      <c r="B256">
        <v>2</v>
      </c>
      <c r="C256">
        <v>23.964149475097656</v>
      </c>
      <c r="D256">
        <v>24.051567077636719</v>
      </c>
      <c r="E256">
        <f t="shared" si="44"/>
        <v>24.007858276367188</v>
      </c>
      <c r="F256">
        <f t="shared" si="49"/>
        <v>0.25118192036946496</v>
      </c>
      <c r="G256">
        <f t="shared" si="45"/>
        <v>1.1901817658985172</v>
      </c>
      <c r="H256">
        <v>2</v>
      </c>
      <c r="I256">
        <v>21.842906951904297</v>
      </c>
      <c r="J256">
        <v>21.808565139770508</v>
      </c>
      <c r="K256">
        <f t="shared" si="46"/>
        <v>21.825736045837402</v>
      </c>
      <c r="L256">
        <f t="shared" si="50"/>
        <v>-0.15874863869454359</v>
      </c>
      <c r="M256">
        <f t="shared" si="47"/>
        <v>0.89580173237145533</v>
      </c>
      <c r="N256">
        <f t="shared" si="48"/>
        <v>1.328621862281679</v>
      </c>
      <c r="O256" t="s">
        <v>19</v>
      </c>
    </row>
    <row r="257" spans="1:15" x14ac:dyDescent="0.2">
      <c r="A257">
        <v>51</v>
      </c>
      <c r="B257">
        <v>2</v>
      </c>
      <c r="C257">
        <v>24.439916610717773</v>
      </c>
      <c r="D257">
        <v>24.433185577392578</v>
      </c>
      <c r="E257">
        <f t="shared" si="44"/>
        <v>24.436551094055176</v>
      </c>
      <c r="F257">
        <f t="shared" si="49"/>
        <v>-0.17751089731852332</v>
      </c>
      <c r="G257">
        <f t="shared" si="45"/>
        <v>0.88422725110582534</v>
      </c>
      <c r="H257">
        <v>2</v>
      </c>
      <c r="I257">
        <v>21.573017120361328</v>
      </c>
      <c r="K257">
        <f t="shared" si="46"/>
        <v>21.573017120361328</v>
      </c>
      <c r="L257">
        <f t="shared" si="50"/>
        <v>9.3970286781530632E-2</v>
      </c>
      <c r="M257">
        <f t="shared" si="47"/>
        <v>1.0673033560247254</v>
      </c>
      <c r="N257">
        <f t="shared" si="48"/>
        <v>0.82846853812885524</v>
      </c>
      <c r="O257" t="s">
        <v>19</v>
      </c>
    </row>
    <row r="258" spans="1:15" x14ac:dyDescent="0.2">
      <c r="A258">
        <v>52</v>
      </c>
      <c r="B258">
        <v>2</v>
      </c>
      <c r="C258">
        <v>24.702077865600586</v>
      </c>
      <c r="D258">
        <v>24.684709548950195</v>
      </c>
      <c r="E258">
        <f t="shared" si="44"/>
        <v>24.693393707275391</v>
      </c>
      <c r="F258">
        <f t="shared" si="49"/>
        <v>-0.43435351053873816</v>
      </c>
      <c r="G258">
        <f t="shared" si="45"/>
        <v>0.74002529480718959</v>
      </c>
      <c r="H258">
        <v>2</v>
      </c>
      <c r="I258">
        <v>21.93402099609375</v>
      </c>
      <c r="K258">
        <f t="shared" si="46"/>
        <v>21.93402099609375</v>
      </c>
      <c r="L258">
        <f t="shared" si="50"/>
        <v>-0.26703358895089124</v>
      </c>
      <c r="M258">
        <f t="shared" si="47"/>
        <v>0.83102651333715749</v>
      </c>
      <c r="N258">
        <f t="shared" si="48"/>
        <v>0.89049540890755241</v>
      </c>
      <c r="O258" t="s">
        <v>19</v>
      </c>
    </row>
    <row r="259" spans="1:15" x14ac:dyDescent="0.2">
      <c r="A259">
        <v>53</v>
      </c>
      <c r="B259">
        <v>2</v>
      </c>
      <c r="C259">
        <v>25.215726852416992</v>
      </c>
      <c r="D259">
        <v>25.179586410522461</v>
      </c>
      <c r="E259">
        <f t="shared" si="44"/>
        <v>25.197656631469727</v>
      </c>
      <c r="F259">
        <f t="shared" si="49"/>
        <v>-0.9386164347330741</v>
      </c>
      <c r="G259">
        <f t="shared" si="45"/>
        <v>0.52173299000762519</v>
      </c>
      <c r="H259">
        <v>2</v>
      </c>
      <c r="I259">
        <v>21.786859512329102</v>
      </c>
      <c r="K259">
        <f t="shared" si="46"/>
        <v>21.786859512329102</v>
      </c>
      <c r="L259">
        <f t="shared" si="50"/>
        <v>-0.11987210518624281</v>
      </c>
      <c r="M259">
        <f t="shared" si="47"/>
        <v>0.92026922881118556</v>
      </c>
      <c r="N259">
        <f t="shared" si="48"/>
        <v>0.56693516818073542</v>
      </c>
      <c r="O259" t="s">
        <v>19</v>
      </c>
    </row>
    <row r="260" spans="1:15" x14ac:dyDescent="0.2">
      <c r="A260">
        <v>18</v>
      </c>
      <c r="B260">
        <v>2</v>
      </c>
      <c r="C260">
        <v>24.051755905151367</v>
      </c>
      <c r="D260">
        <v>24.060489654541016</v>
      </c>
      <c r="E260">
        <f t="shared" si="44"/>
        <v>24.056122779846191</v>
      </c>
      <c r="F260">
        <f t="shared" si="49"/>
        <v>0.20291741689046106</v>
      </c>
      <c r="G260">
        <f t="shared" si="45"/>
        <v>1.1510236022616958</v>
      </c>
      <c r="H260">
        <v>2</v>
      </c>
      <c r="I260">
        <v>21.799579620361328</v>
      </c>
      <c r="J260">
        <v>21.824956893920898</v>
      </c>
      <c r="K260">
        <f t="shared" si="46"/>
        <v>21.812268257141113</v>
      </c>
      <c r="L260">
        <f t="shared" si="50"/>
        <v>-0.14528084999825452</v>
      </c>
      <c r="M260">
        <f t="shared" si="47"/>
        <v>0.90420333881529036</v>
      </c>
      <c r="N260">
        <f t="shared" si="48"/>
        <v>1.2729698651298893</v>
      </c>
      <c r="O260" t="s">
        <v>20</v>
      </c>
    </row>
    <row r="261" spans="1:15" x14ac:dyDescent="0.2">
      <c r="A261">
        <v>19</v>
      </c>
      <c r="B261">
        <v>2</v>
      </c>
      <c r="C261">
        <v>24.139116287231445</v>
      </c>
      <c r="D261">
        <v>24.019952774047852</v>
      </c>
      <c r="E261">
        <f t="shared" si="44"/>
        <v>24.079534530639648</v>
      </c>
      <c r="F261">
        <f t="shared" si="49"/>
        <v>0.17950566609700402</v>
      </c>
      <c r="G261">
        <f t="shared" si="45"/>
        <v>1.1324957734891452</v>
      </c>
      <c r="H261">
        <v>2</v>
      </c>
      <c r="I261">
        <v>21.779800415039062</v>
      </c>
      <c r="J261">
        <v>21.774675369262695</v>
      </c>
      <c r="K261">
        <f t="shared" si="46"/>
        <v>21.777237892150879</v>
      </c>
      <c r="L261">
        <f t="shared" si="50"/>
        <v>-0.11025048500802015</v>
      </c>
      <c r="M261">
        <f t="shared" si="47"/>
        <v>0.92642719887769875</v>
      </c>
      <c r="N261">
        <f t="shared" si="48"/>
        <v>1.2224336406153489</v>
      </c>
      <c r="O261" t="s">
        <v>20</v>
      </c>
    </row>
    <row r="262" spans="1:15" x14ac:dyDescent="0.2">
      <c r="A262">
        <v>20</v>
      </c>
      <c r="B262">
        <v>2</v>
      </c>
      <c r="C262">
        <v>23.740758895874023</v>
      </c>
      <c r="D262">
        <v>23.647237777709961</v>
      </c>
      <c r="E262">
        <f t="shared" si="44"/>
        <v>23.693998336791992</v>
      </c>
      <c r="F262">
        <f t="shared" si="49"/>
        <v>0.56504185994466027</v>
      </c>
      <c r="G262">
        <f t="shared" si="45"/>
        <v>1.4794304344519691</v>
      </c>
      <c r="H262">
        <v>2</v>
      </c>
      <c r="I262">
        <v>21.421791076660156</v>
      </c>
      <c r="J262">
        <v>21.405597686767578</v>
      </c>
      <c r="K262">
        <f t="shared" si="46"/>
        <v>21.413694381713867</v>
      </c>
      <c r="L262">
        <f t="shared" si="50"/>
        <v>0.25329302542899157</v>
      </c>
      <c r="M262">
        <f t="shared" si="47"/>
        <v>1.1919246415060181</v>
      </c>
      <c r="N262">
        <f t="shared" si="48"/>
        <v>1.2412113844568917</v>
      </c>
      <c r="O262" t="s">
        <v>20</v>
      </c>
    </row>
    <row r="263" spans="1:15" x14ac:dyDescent="0.2">
      <c r="A263">
        <v>21</v>
      </c>
      <c r="B263">
        <v>2</v>
      </c>
      <c r="C263">
        <v>23.726463317871094</v>
      </c>
      <c r="D263">
        <v>23.709493637084961</v>
      </c>
      <c r="E263">
        <f t="shared" si="44"/>
        <v>23.717978477478027</v>
      </c>
      <c r="F263">
        <f t="shared" si="49"/>
        <v>0.54106171925862512</v>
      </c>
      <c r="G263">
        <f t="shared" si="45"/>
        <v>1.4550429298111442</v>
      </c>
      <c r="H263">
        <v>2</v>
      </c>
      <c r="I263">
        <v>21.587518692016602</v>
      </c>
      <c r="J263">
        <v>21.663625717163086</v>
      </c>
      <c r="K263">
        <f t="shared" si="46"/>
        <v>21.625572204589844</v>
      </c>
      <c r="L263">
        <f t="shared" si="50"/>
        <v>4.1415202553015007E-2</v>
      </c>
      <c r="M263">
        <f t="shared" si="47"/>
        <v>1.0291228432088984</v>
      </c>
      <c r="N263">
        <f t="shared" si="48"/>
        <v>1.413867099941333</v>
      </c>
      <c r="O263" t="s">
        <v>20</v>
      </c>
    </row>
    <row r="264" spans="1:15" x14ac:dyDescent="0.2">
      <c r="A264">
        <v>22</v>
      </c>
      <c r="B264">
        <v>2</v>
      </c>
      <c r="C264">
        <v>24.372213363647461</v>
      </c>
      <c r="D264">
        <v>24.320009231567383</v>
      </c>
      <c r="E264">
        <f t="shared" si="44"/>
        <v>24.346111297607422</v>
      </c>
      <c r="F264">
        <f t="shared" si="49"/>
        <v>-8.7071100870769413E-2</v>
      </c>
      <c r="G264">
        <f t="shared" si="45"/>
        <v>0.9414320664548077</v>
      </c>
      <c r="H264">
        <v>2</v>
      </c>
      <c r="I264">
        <v>21.945344924926758</v>
      </c>
      <c r="J264">
        <v>21.939537048339844</v>
      </c>
      <c r="K264">
        <f t="shared" si="46"/>
        <v>21.942440986633301</v>
      </c>
      <c r="L264">
        <f t="shared" si="50"/>
        <v>-0.27545357949044202</v>
      </c>
      <c r="M264">
        <f t="shared" si="47"/>
        <v>0.82619052520968894</v>
      </c>
      <c r="N264">
        <f t="shared" si="48"/>
        <v>1.1394854306951416</v>
      </c>
      <c r="O264" t="s">
        <v>20</v>
      </c>
    </row>
    <row r="265" spans="1:15" x14ac:dyDescent="0.2">
      <c r="A265">
        <v>55</v>
      </c>
      <c r="B265">
        <v>2</v>
      </c>
      <c r="C265">
        <v>24.421401977539062</v>
      </c>
      <c r="D265">
        <v>24.623050689697266</v>
      </c>
      <c r="E265">
        <f t="shared" si="44"/>
        <v>24.522226333618164</v>
      </c>
      <c r="F265">
        <f t="shared" si="49"/>
        <v>-0.2631861368815116</v>
      </c>
      <c r="G265">
        <f t="shared" si="45"/>
        <v>0.83324569465203879</v>
      </c>
      <c r="H265">
        <v>2</v>
      </c>
      <c r="I265">
        <v>22.115514755249023</v>
      </c>
      <c r="K265">
        <f t="shared" si="46"/>
        <v>22.115514755249023</v>
      </c>
      <c r="L265">
        <f t="shared" si="50"/>
        <v>-0.44852734810616468</v>
      </c>
      <c r="M265">
        <f t="shared" si="47"/>
        <v>0.73279047284002308</v>
      </c>
      <c r="N265">
        <f t="shared" si="48"/>
        <v>1.1370858731591975</v>
      </c>
      <c r="O265" t="s">
        <v>20</v>
      </c>
    </row>
    <row r="266" spans="1:15" x14ac:dyDescent="0.2">
      <c r="A266">
        <v>38</v>
      </c>
      <c r="B266">
        <v>2</v>
      </c>
      <c r="C266">
        <v>24.471345901489258</v>
      </c>
      <c r="D266">
        <v>24.396162033081055</v>
      </c>
      <c r="E266">
        <f t="shared" si="44"/>
        <v>24.433753967285156</v>
      </c>
      <c r="F266">
        <f t="shared" si="49"/>
        <v>-0.17471377054850379</v>
      </c>
      <c r="G266">
        <f t="shared" si="45"/>
        <v>0.8859432720480368</v>
      </c>
      <c r="H266">
        <v>2</v>
      </c>
      <c r="I266">
        <v>21.749979019165039</v>
      </c>
      <c r="J266">
        <v>21.879257202148438</v>
      </c>
      <c r="K266">
        <f t="shared" si="46"/>
        <v>21.814618110656738</v>
      </c>
      <c r="L266">
        <f t="shared" si="50"/>
        <v>-0.14763070351387952</v>
      </c>
      <c r="M266">
        <f t="shared" si="47"/>
        <v>0.9027317762973307</v>
      </c>
      <c r="N266">
        <f t="shared" si="48"/>
        <v>0.98140255534356602</v>
      </c>
      <c r="O266" t="s">
        <v>21</v>
      </c>
    </row>
    <row r="267" spans="1:15" x14ac:dyDescent="0.2">
      <c r="A267">
        <v>39</v>
      </c>
      <c r="B267">
        <v>2</v>
      </c>
      <c r="C267">
        <v>25.159080505371094</v>
      </c>
      <c r="D267">
        <v>25.124664306640625</v>
      </c>
      <c r="E267">
        <f t="shared" si="44"/>
        <v>25.141872406005859</v>
      </c>
      <c r="F267">
        <f t="shared" si="49"/>
        <v>-0.88283220926920691</v>
      </c>
      <c r="G267">
        <f t="shared" si="45"/>
        <v>0.54230177244139199</v>
      </c>
      <c r="H267">
        <v>2</v>
      </c>
      <c r="I267">
        <v>22.275064468383789</v>
      </c>
      <c r="J267">
        <v>22.232475280761719</v>
      </c>
      <c r="K267">
        <f t="shared" si="46"/>
        <v>22.253769874572754</v>
      </c>
      <c r="L267">
        <f t="shared" si="50"/>
        <v>-0.58678246742989515</v>
      </c>
      <c r="M267">
        <f t="shared" si="47"/>
        <v>0.66582619371320628</v>
      </c>
      <c r="N267">
        <f t="shared" si="48"/>
        <v>0.81447948062400743</v>
      </c>
      <c r="O267" t="s">
        <v>21</v>
      </c>
    </row>
    <row r="268" spans="1:15" x14ac:dyDescent="0.2">
      <c r="A268">
        <v>40</v>
      </c>
      <c r="B268">
        <v>2</v>
      </c>
      <c r="C268">
        <v>24.751710891723633</v>
      </c>
      <c r="D268">
        <v>24.722431182861328</v>
      </c>
      <c r="E268">
        <f t="shared" si="44"/>
        <v>24.73707103729248</v>
      </c>
      <c r="F268">
        <f t="shared" si="49"/>
        <v>-0.47803084055582801</v>
      </c>
      <c r="G268">
        <f t="shared" si="45"/>
        <v>0.71795690735104367</v>
      </c>
      <c r="H268">
        <v>2</v>
      </c>
      <c r="I268">
        <v>21.968183517456055</v>
      </c>
      <c r="J268">
        <v>22.089231491088867</v>
      </c>
      <c r="K268">
        <f t="shared" si="46"/>
        <v>22.028707504272461</v>
      </c>
      <c r="L268">
        <f t="shared" si="50"/>
        <v>-0.36172009712960218</v>
      </c>
      <c r="M268">
        <f t="shared" si="47"/>
        <v>0.77823615052878081</v>
      </c>
      <c r="N268">
        <f t="shared" si="48"/>
        <v>0.92254376369334712</v>
      </c>
      <c r="O268" t="s">
        <v>21</v>
      </c>
    </row>
    <row r="269" spans="1:15" x14ac:dyDescent="0.2">
      <c r="A269">
        <v>41</v>
      </c>
      <c r="B269">
        <v>2</v>
      </c>
      <c r="C269">
        <v>24.188093185424805</v>
      </c>
      <c r="D269">
        <v>24.210662841796875</v>
      </c>
      <c r="E269">
        <f t="shared" si="44"/>
        <v>24.19937801361084</v>
      </c>
      <c r="F269">
        <f t="shared" si="49"/>
        <v>5.9662183125812618E-2</v>
      </c>
      <c r="G269">
        <f t="shared" si="45"/>
        <v>1.0422216889566376</v>
      </c>
      <c r="H269">
        <v>2</v>
      </c>
      <c r="I269">
        <v>21.049345016479492</v>
      </c>
      <c r="K269">
        <f t="shared" si="46"/>
        <v>21.049345016479492</v>
      </c>
      <c r="L269">
        <f t="shared" si="50"/>
        <v>0.61764239066336657</v>
      </c>
      <c r="M269">
        <f t="shared" si="47"/>
        <v>1.5343657165712008</v>
      </c>
      <c r="N269">
        <f t="shared" si="48"/>
        <v>0.67925246093588287</v>
      </c>
      <c r="O269" t="s">
        <v>21</v>
      </c>
    </row>
    <row r="270" spans="1:15" x14ac:dyDescent="0.2">
      <c r="A270">
        <v>42</v>
      </c>
      <c r="B270">
        <v>2</v>
      </c>
      <c r="C270">
        <v>24.836544036865234</v>
      </c>
      <c r="D270">
        <v>24.846643447875977</v>
      </c>
      <c r="E270">
        <f t="shared" si="44"/>
        <v>24.841593742370605</v>
      </c>
      <c r="F270">
        <f t="shared" si="49"/>
        <v>-0.58255354563395301</v>
      </c>
      <c r="G270">
        <f t="shared" si="45"/>
        <v>0.66778077016864379</v>
      </c>
      <c r="H270">
        <v>2</v>
      </c>
      <c r="I270">
        <v>21.876651763916016</v>
      </c>
      <c r="K270">
        <f t="shared" si="46"/>
        <v>21.876651763916016</v>
      </c>
      <c r="L270">
        <f t="shared" si="50"/>
        <v>-0.20966435677315687</v>
      </c>
      <c r="M270">
        <f t="shared" si="47"/>
        <v>0.86473838942873504</v>
      </c>
      <c r="N270">
        <f t="shared" si="48"/>
        <v>0.772234444928245</v>
      </c>
      <c r="O270" t="s">
        <v>21</v>
      </c>
    </row>
    <row r="271" spans="1:15" x14ac:dyDescent="0.2">
      <c r="A271">
        <v>43</v>
      </c>
      <c r="B271">
        <v>2</v>
      </c>
      <c r="C271">
        <v>24.853385925292969</v>
      </c>
      <c r="D271">
        <v>24.696252822875977</v>
      </c>
      <c r="E271">
        <f t="shared" si="44"/>
        <v>24.774819374084473</v>
      </c>
      <c r="F271">
        <f t="shared" si="49"/>
        <v>-0.51577917734782019</v>
      </c>
      <c r="G271">
        <f t="shared" si="45"/>
        <v>0.69941508746754599</v>
      </c>
      <c r="H271">
        <v>2</v>
      </c>
      <c r="I271">
        <v>21.57075309753418</v>
      </c>
      <c r="K271">
        <f t="shared" si="46"/>
        <v>21.57075309753418</v>
      </c>
      <c r="L271">
        <f t="shared" si="50"/>
        <v>9.6234309608679069E-2</v>
      </c>
      <c r="M271">
        <f t="shared" si="47"/>
        <v>1.0689795912054483</v>
      </c>
      <c r="N271">
        <f t="shared" si="48"/>
        <v>0.65428291917046033</v>
      </c>
      <c r="O271" t="s">
        <v>21</v>
      </c>
    </row>
    <row r="272" spans="1:15" x14ac:dyDescent="0.2">
      <c r="A272">
        <v>44</v>
      </c>
      <c r="B272">
        <v>2</v>
      </c>
      <c r="C272">
        <v>24.613254547119141</v>
      </c>
      <c r="D272">
        <v>24.711994171142578</v>
      </c>
      <c r="E272">
        <f t="shared" si="44"/>
        <v>24.662624359130859</v>
      </c>
      <c r="F272">
        <f t="shared" si="49"/>
        <v>-0.40358416239420691</v>
      </c>
      <c r="G272">
        <f t="shared" si="45"/>
        <v>0.75597783328641388</v>
      </c>
      <c r="H272">
        <v>2</v>
      </c>
      <c r="I272">
        <v>22.45634651184082</v>
      </c>
      <c r="K272">
        <f t="shared" si="46"/>
        <v>22.45634651184082</v>
      </c>
      <c r="L272">
        <f t="shared" si="50"/>
        <v>-0.78935910469796156</v>
      </c>
      <c r="M272">
        <f t="shared" si="47"/>
        <v>0.57860106958323632</v>
      </c>
      <c r="N272">
        <f t="shared" si="48"/>
        <v>1.3065614168859752</v>
      </c>
      <c r="O272" t="s">
        <v>22</v>
      </c>
    </row>
    <row r="273" spans="1:15" x14ac:dyDescent="0.2">
      <c r="A273">
        <v>45</v>
      </c>
      <c r="B273">
        <v>2</v>
      </c>
      <c r="C273">
        <v>23.954277038574219</v>
      </c>
      <c r="D273">
        <v>23.885540008544922</v>
      </c>
      <c r="E273">
        <f t="shared" si="44"/>
        <v>23.91990852355957</v>
      </c>
      <c r="F273">
        <f t="shared" si="49"/>
        <v>0.33913167317708215</v>
      </c>
      <c r="G273">
        <f t="shared" si="45"/>
        <v>1.2649949917759755</v>
      </c>
      <c r="H273">
        <v>2</v>
      </c>
      <c r="I273">
        <v>21.505186080932617</v>
      </c>
      <c r="K273">
        <f t="shared" si="46"/>
        <v>21.505186080932617</v>
      </c>
      <c r="L273">
        <f t="shared" si="50"/>
        <v>0.16180132621024157</v>
      </c>
      <c r="M273">
        <f t="shared" si="47"/>
        <v>1.1186830363886233</v>
      </c>
      <c r="N273">
        <f t="shared" si="48"/>
        <v>1.1307894646008776</v>
      </c>
      <c r="O273" t="s">
        <v>22</v>
      </c>
    </row>
    <row r="274" spans="1:15" x14ac:dyDescent="0.2">
      <c r="A274">
        <v>46</v>
      </c>
      <c r="B274">
        <v>2</v>
      </c>
      <c r="C274">
        <v>25.237674713134766</v>
      </c>
      <c r="D274">
        <v>25.637327194213867</v>
      </c>
      <c r="E274">
        <f t="shared" si="44"/>
        <v>25.437500953674316</v>
      </c>
      <c r="F274">
        <f t="shared" si="49"/>
        <v>-1.1784607569376639</v>
      </c>
      <c r="G274">
        <f t="shared" si="45"/>
        <v>0.44182263705305053</v>
      </c>
      <c r="H274">
        <v>2</v>
      </c>
      <c r="I274">
        <v>22.465492248535156</v>
      </c>
      <c r="K274">
        <f t="shared" si="46"/>
        <v>22.465492248535156</v>
      </c>
      <c r="L274">
        <f t="shared" si="50"/>
        <v>-0.79850484139229749</v>
      </c>
      <c r="M274">
        <f t="shared" si="47"/>
        <v>0.57494472141571307</v>
      </c>
      <c r="N274">
        <f t="shared" si="48"/>
        <v>0.7684610721620857</v>
      </c>
      <c r="O274" t="s">
        <v>22</v>
      </c>
    </row>
    <row r="275" spans="1:15" x14ac:dyDescent="0.2">
      <c r="A275">
        <v>47</v>
      </c>
      <c r="B275">
        <v>2</v>
      </c>
      <c r="C275">
        <v>24.463905334472656</v>
      </c>
      <c r="D275">
        <v>24.533145904541016</v>
      </c>
      <c r="E275">
        <f t="shared" si="44"/>
        <v>24.498525619506836</v>
      </c>
      <c r="F275">
        <f t="shared" si="49"/>
        <v>-0.23948542277018348</v>
      </c>
      <c r="G275">
        <f t="shared" si="45"/>
        <v>0.84704738144792691</v>
      </c>
      <c r="H275">
        <v>2</v>
      </c>
      <c r="I275">
        <v>21.369745254516602</v>
      </c>
      <c r="K275">
        <f t="shared" si="46"/>
        <v>21.369745254516602</v>
      </c>
      <c r="L275">
        <f t="shared" si="50"/>
        <v>0.29724215262625719</v>
      </c>
      <c r="M275">
        <f t="shared" si="47"/>
        <v>1.2287932128957755</v>
      </c>
      <c r="N275">
        <f t="shared" si="48"/>
        <v>0.68933273113689653</v>
      </c>
      <c r="O275" t="s">
        <v>22</v>
      </c>
    </row>
    <row r="276" spans="1:15" x14ac:dyDescent="0.2">
      <c r="A276">
        <v>48</v>
      </c>
      <c r="B276">
        <v>2</v>
      </c>
      <c r="C276">
        <v>23.949052810668945</v>
      </c>
      <c r="D276">
        <v>23.643882751464844</v>
      </c>
      <c r="E276">
        <f t="shared" si="44"/>
        <v>23.796467781066895</v>
      </c>
      <c r="F276">
        <f>$E$303-E276</f>
        <v>0.46257241566975793</v>
      </c>
      <c r="G276">
        <f t="shared" si="45"/>
        <v>1.3779966833437858</v>
      </c>
      <c r="H276">
        <v>2</v>
      </c>
      <c r="I276">
        <v>21.087556838989258</v>
      </c>
      <c r="K276">
        <f t="shared" si="46"/>
        <v>21.087556838989258</v>
      </c>
      <c r="L276">
        <f t="shared" si="50"/>
        <v>0.57943056815360094</v>
      </c>
      <c r="M276">
        <f t="shared" si="47"/>
        <v>1.4942593479432127</v>
      </c>
      <c r="N276">
        <f t="shared" si="48"/>
        <v>0.92219378466030166</v>
      </c>
      <c r="O276" t="s">
        <v>22</v>
      </c>
    </row>
    <row r="277" spans="1:15" x14ac:dyDescent="0.2">
      <c r="A277">
        <v>49</v>
      </c>
      <c r="B277">
        <v>2</v>
      </c>
      <c r="C277">
        <v>25.346809387207031</v>
      </c>
      <c r="D277">
        <v>25.246175765991211</v>
      </c>
      <c r="E277">
        <f t="shared" si="44"/>
        <v>25.296492576599121</v>
      </c>
      <c r="F277">
        <f t="shared" si="49"/>
        <v>-1.0374523798624686</v>
      </c>
      <c r="G277">
        <f t="shared" si="45"/>
        <v>0.48718702628987892</v>
      </c>
      <c r="H277">
        <v>2</v>
      </c>
      <c r="I277">
        <v>22.26579475402832</v>
      </c>
      <c r="K277">
        <f t="shared" si="46"/>
        <v>22.26579475402832</v>
      </c>
      <c r="L277">
        <f t="shared" si="50"/>
        <v>-0.59880734688546156</v>
      </c>
      <c r="M277">
        <f t="shared" si="47"/>
        <v>0.66029958902239061</v>
      </c>
      <c r="N277">
        <f t="shared" si="48"/>
        <v>0.73782724446517645</v>
      </c>
      <c r="O277" t="s">
        <v>22</v>
      </c>
    </row>
    <row r="278" spans="1:15" x14ac:dyDescent="0.2">
      <c r="A278">
        <v>1</v>
      </c>
      <c r="B278">
        <v>2</v>
      </c>
      <c r="C278">
        <v>24.19847297668457</v>
      </c>
      <c r="D278">
        <v>24.203569412231445</v>
      </c>
      <c r="E278">
        <f t="shared" si="44"/>
        <v>24.201021194458008</v>
      </c>
      <c r="F278">
        <f t="shared" si="49"/>
        <v>5.8019002278644649E-2</v>
      </c>
      <c r="G278">
        <f t="shared" si="45"/>
        <v>1.0410353094611613</v>
      </c>
      <c r="H278">
        <v>2</v>
      </c>
      <c r="I278">
        <v>21.48652458190918</v>
      </c>
      <c r="J278">
        <v>21.438226699829102</v>
      </c>
      <c r="K278">
        <f t="shared" si="46"/>
        <v>21.462375640869141</v>
      </c>
      <c r="L278">
        <f t="shared" si="50"/>
        <v>0.20461176627371813</v>
      </c>
      <c r="M278">
        <f t="shared" si="47"/>
        <v>1.1523761970478958</v>
      </c>
      <c r="N278">
        <f t="shared" si="48"/>
        <v>0.90338147570909355</v>
      </c>
      <c r="O278" t="s">
        <v>23</v>
      </c>
    </row>
    <row r="279" spans="1:15" x14ac:dyDescent="0.2">
      <c r="A279">
        <v>2</v>
      </c>
      <c r="B279">
        <v>2</v>
      </c>
      <c r="C279">
        <v>24.020164489746094</v>
      </c>
      <c r="D279">
        <v>23.941818237304688</v>
      </c>
      <c r="E279">
        <f t="shared" si="44"/>
        <v>23.980991363525391</v>
      </c>
      <c r="F279">
        <f t="shared" si="49"/>
        <v>0.27804883321126184</v>
      </c>
      <c r="G279">
        <f t="shared" si="45"/>
        <v>1.2125538616210356</v>
      </c>
      <c r="H279">
        <v>2</v>
      </c>
      <c r="I279">
        <v>21.766956329345703</v>
      </c>
      <c r="J279">
        <v>21.737760543823242</v>
      </c>
      <c r="K279">
        <f t="shared" si="46"/>
        <v>21.752358436584473</v>
      </c>
      <c r="L279">
        <f t="shared" si="50"/>
        <v>-8.5371029441613899E-2</v>
      </c>
      <c r="M279">
        <f t="shared" si="47"/>
        <v>0.94254210364161328</v>
      </c>
      <c r="N279">
        <f t="shared" si="48"/>
        <v>1.2864718264958168</v>
      </c>
      <c r="O279" t="s">
        <v>23</v>
      </c>
    </row>
    <row r="280" spans="1:15" x14ac:dyDescent="0.2">
      <c r="A280">
        <v>3</v>
      </c>
      <c r="B280">
        <v>2</v>
      </c>
      <c r="C280">
        <v>24.16070556640625</v>
      </c>
      <c r="D280">
        <v>24.747917175292969</v>
      </c>
      <c r="E280">
        <f t="shared" si="44"/>
        <v>24.454311370849609</v>
      </c>
      <c r="F280">
        <f t="shared" si="49"/>
        <v>-0.19527117411295691</v>
      </c>
      <c r="G280">
        <f t="shared" si="45"/>
        <v>0.87340871146574917</v>
      </c>
      <c r="H280">
        <v>2</v>
      </c>
      <c r="I280">
        <v>21.998245239257812</v>
      </c>
      <c r="J280">
        <v>21.962018966674805</v>
      </c>
      <c r="K280">
        <f t="shared" si="46"/>
        <v>21.980132102966309</v>
      </c>
      <c r="L280">
        <f t="shared" si="50"/>
        <v>-0.31314469582344984</v>
      </c>
      <c r="M280">
        <f t="shared" si="47"/>
        <v>0.80488540718672263</v>
      </c>
      <c r="N280">
        <f t="shared" si="48"/>
        <v>1.0851342360877592</v>
      </c>
      <c r="O280" t="s">
        <v>23</v>
      </c>
    </row>
    <row r="281" spans="1:15" x14ac:dyDescent="0.2">
      <c r="A281">
        <v>9</v>
      </c>
      <c r="B281">
        <v>2</v>
      </c>
      <c r="C281">
        <v>24.831377029418945</v>
      </c>
      <c r="D281">
        <v>24.396358489990234</v>
      </c>
      <c r="E281">
        <f t="shared" si="44"/>
        <v>24.61386775970459</v>
      </c>
      <c r="F281">
        <f t="shared" si="49"/>
        <v>-0.35482756296793738</v>
      </c>
      <c r="G281">
        <f t="shared" si="45"/>
        <v>0.78196310109063394</v>
      </c>
      <c r="H281">
        <v>2</v>
      </c>
      <c r="I281">
        <v>21.670534133911133</v>
      </c>
      <c r="J281">
        <v>21.717405319213867</v>
      </c>
      <c r="K281">
        <f t="shared" si="46"/>
        <v>21.6939697265625</v>
      </c>
      <c r="L281">
        <f t="shared" si="50"/>
        <v>-2.6982319419641243E-2</v>
      </c>
      <c r="M281">
        <f t="shared" si="47"/>
        <v>0.98147109194790472</v>
      </c>
      <c r="N281">
        <f t="shared" si="48"/>
        <v>0.7967255556541033</v>
      </c>
      <c r="O281" t="s">
        <v>23</v>
      </c>
    </row>
    <row r="282" spans="1:15" x14ac:dyDescent="0.2">
      <c r="A282">
        <v>10</v>
      </c>
      <c r="B282">
        <v>2</v>
      </c>
      <c r="C282">
        <v>24.288341522216797</v>
      </c>
      <c r="D282">
        <v>24.110334396362305</v>
      </c>
      <c r="E282">
        <f t="shared" si="44"/>
        <v>24.199337959289551</v>
      </c>
      <c r="F282">
        <f t="shared" si="49"/>
        <v>5.970223744710168E-2</v>
      </c>
      <c r="G282">
        <f t="shared" si="45"/>
        <v>1.0422506251217363</v>
      </c>
      <c r="H282">
        <v>2</v>
      </c>
      <c r="I282">
        <v>21.550769805908203</v>
      </c>
      <c r="J282">
        <v>21.455869674682617</v>
      </c>
      <c r="K282">
        <f t="shared" si="46"/>
        <v>21.50331974029541</v>
      </c>
      <c r="L282">
        <f t="shared" si="50"/>
        <v>0.1636676668474486</v>
      </c>
      <c r="M282">
        <f t="shared" si="47"/>
        <v>1.1201311557779785</v>
      </c>
      <c r="N282">
        <f t="shared" si="48"/>
        <v>0.93047195388280146</v>
      </c>
      <c r="O282" t="s">
        <v>23</v>
      </c>
    </row>
    <row r="283" spans="1:15" x14ac:dyDescent="0.2">
      <c r="A283">
        <v>11</v>
      </c>
      <c r="B283">
        <v>2</v>
      </c>
      <c r="C283">
        <v>23.84004020690918</v>
      </c>
      <c r="D283">
        <v>23.719099044799805</v>
      </c>
      <c r="E283">
        <f t="shared" si="44"/>
        <v>23.779569625854492</v>
      </c>
      <c r="F283">
        <f t="shared" si="49"/>
        <v>0.47947057088216027</v>
      </c>
      <c r="G283">
        <f t="shared" si="45"/>
        <v>1.3942319279614344</v>
      </c>
      <c r="H283">
        <v>2</v>
      </c>
      <c r="I283">
        <v>21.702816009521484</v>
      </c>
      <c r="J283">
        <v>21.714874267578125</v>
      </c>
      <c r="K283">
        <f t="shared" si="46"/>
        <v>21.708845138549805</v>
      </c>
      <c r="L283">
        <f t="shared" si="50"/>
        <v>-4.1857731406945931E-2</v>
      </c>
      <c r="M283">
        <f t="shared" si="47"/>
        <v>0.97140328388263497</v>
      </c>
      <c r="N283">
        <f t="shared" si="48"/>
        <v>1.4352761114712123</v>
      </c>
      <c r="O283" t="s">
        <v>23</v>
      </c>
    </row>
    <row r="284" spans="1:15" x14ac:dyDescent="0.2">
      <c r="A284">
        <v>4</v>
      </c>
      <c r="B284">
        <v>2</v>
      </c>
      <c r="C284">
        <v>24.069601058959961</v>
      </c>
      <c r="D284">
        <v>24.096712112426758</v>
      </c>
      <c r="E284">
        <f t="shared" si="44"/>
        <v>24.083156585693359</v>
      </c>
      <c r="F284">
        <f t="shared" si="49"/>
        <v>0.17588361104329309</v>
      </c>
      <c r="G284">
        <f t="shared" si="45"/>
        <v>1.1296560762546086</v>
      </c>
      <c r="H284">
        <v>2</v>
      </c>
      <c r="I284">
        <v>21.979648590087891</v>
      </c>
      <c r="J284">
        <v>21.973346710205078</v>
      </c>
      <c r="K284">
        <f t="shared" si="46"/>
        <v>21.976497650146484</v>
      </c>
      <c r="L284">
        <f t="shared" si="50"/>
        <v>-0.30951024300362562</v>
      </c>
      <c r="M284">
        <f t="shared" si="47"/>
        <v>0.80691563935445432</v>
      </c>
      <c r="N284">
        <f t="shared" si="48"/>
        <v>1.3999680030471982</v>
      </c>
      <c r="O284" t="s">
        <v>24</v>
      </c>
    </row>
    <row r="285" spans="1:15" x14ac:dyDescent="0.2">
      <c r="A285">
        <v>5</v>
      </c>
      <c r="B285">
        <v>2</v>
      </c>
      <c r="C285">
        <v>23.012851715087891</v>
      </c>
      <c r="D285">
        <v>23.074380874633789</v>
      </c>
      <c r="E285">
        <f t="shared" si="44"/>
        <v>23.04361629486084</v>
      </c>
      <c r="F285">
        <f t="shared" si="49"/>
        <v>1.2154239018758126</v>
      </c>
      <c r="G285">
        <f t="shared" si="45"/>
        <v>2.3220900198675749</v>
      </c>
      <c r="H285">
        <v>2</v>
      </c>
      <c r="I285">
        <v>21.466705322265625</v>
      </c>
      <c r="J285">
        <v>21.547615051269531</v>
      </c>
      <c r="K285">
        <f t="shared" si="46"/>
        <v>21.507160186767578</v>
      </c>
      <c r="L285">
        <f t="shared" si="50"/>
        <v>0.15982722037528063</v>
      </c>
      <c r="M285">
        <f t="shared" si="47"/>
        <v>1.117153337866533</v>
      </c>
      <c r="N285">
        <f t="shared" si="48"/>
        <v>2.0785777038469506</v>
      </c>
      <c r="O285" t="s">
        <v>24</v>
      </c>
    </row>
    <row r="286" spans="1:15" x14ac:dyDescent="0.2">
      <c r="A286">
        <v>6</v>
      </c>
      <c r="B286">
        <v>2</v>
      </c>
      <c r="C286">
        <v>24.710418701171875</v>
      </c>
      <c r="D286">
        <v>25.140401840209961</v>
      </c>
      <c r="E286">
        <f t="shared" si="44"/>
        <v>24.925410270690918</v>
      </c>
      <c r="F286">
        <f t="shared" si="49"/>
        <v>-0.66637007395426551</v>
      </c>
      <c r="G286">
        <f t="shared" si="45"/>
        <v>0.6300900470588342</v>
      </c>
      <c r="H286">
        <v>2</v>
      </c>
      <c r="I286">
        <v>23.377920150756836</v>
      </c>
      <c r="J286">
        <v>23.385099411010742</v>
      </c>
      <c r="K286">
        <f t="shared" si="46"/>
        <v>23.381509780883789</v>
      </c>
      <c r="L286">
        <f t="shared" si="50"/>
        <v>-1.7145223737409303</v>
      </c>
      <c r="M286">
        <f t="shared" si="47"/>
        <v>0.30470342595179845</v>
      </c>
      <c r="N286">
        <f t="shared" si="48"/>
        <v>2.0678797591153741</v>
      </c>
      <c r="O286" t="s">
        <v>24</v>
      </c>
    </row>
    <row r="287" spans="1:15" x14ac:dyDescent="0.2">
      <c r="A287">
        <v>7</v>
      </c>
      <c r="B287">
        <v>2</v>
      </c>
      <c r="C287">
        <v>25.126140594482422</v>
      </c>
      <c r="D287">
        <v>23.797544479370117</v>
      </c>
      <c r="E287">
        <f t="shared" si="44"/>
        <v>24.46184253692627</v>
      </c>
      <c r="F287">
        <f t="shared" si="49"/>
        <v>-0.20280234018961707</v>
      </c>
      <c r="G287">
        <f t="shared" si="45"/>
        <v>0.86886121736075417</v>
      </c>
      <c r="H287">
        <v>2</v>
      </c>
      <c r="I287">
        <v>21.859172821044922</v>
      </c>
      <c r="J287">
        <v>21.772441864013672</v>
      </c>
      <c r="K287">
        <f t="shared" si="46"/>
        <v>21.815807342529297</v>
      </c>
      <c r="L287">
        <f t="shared" si="50"/>
        <v>-0.14881993538643812</v>
      </c>
      <c r="M287">
        <f t="shared" si="47"/>
        <v>0.90198794962684692</v>
      </c>
      <c r="N287">
        <f t="shared" si="48"/>
        <v>0.96327364209267174</v>
      </c>
      <c r="O287" t="s">
        <v>24</v>
      </c>
    </row>
    <row r="288" spans="1:15" x14ac:dyDescent="0.2">
      <c r="A288">
        <v>8</v>
      </c>
      <c r="B288">
        <v>2</v>
      </c>
      <c r="C288">
        <v>23.610280990600586</v>
      </c>
      <c r="D288">
        <v>23.484500885009766</v>
      </c>
      <c r="E288">
        <f t="shared" si="44"/>
        <v>23.547390937805176</v>
      </c>
      <c r="F288">
        <f t="shared" si="49"/>
        <v>0.71164925893147668</v>
      </c>
      <c r="G288">
        <f t="shared" si="45"/>
        <v>1.637675203611926</v>
      </c>
      <c r="H288">
        <v>2</v>
      </c>
      <c r="I288">
        <v>21.547100067138672</v>
      </c>
      <c r="J288">
        <v>21.494522094726562</v>
      </c>
      <c r="K288">
        <f t="shared" si="46"/>
        <v>21.520811080932617</v>
      </c>
      <c r="L288">
        <f t="shared" si="50"/>
        <v>0.14617632621024157</v>
      </c>
      <c r="M288">
        <f t="shared" si="47"/>
        <v>1.1066325974805216</v>
      </c>
      <c r="N288">
        <f t="shared" si="48"/>
        <v>1.4798725496975536</v>
      </c>
      <c r="O288" t="s">
        <v>24</v>
      </c>
    </row>
    <row r="289" spans="1:15" x14ac:dyDescent="0.2">
      <c r="A289">
        <v>13</v>
      </c>
      <c r="B289">
        <v>2</v>
      </c>
      <c r="C289">
        <v>23.998249053955078</v>
      </c>
      <c r="D289">
        <v>24.022605895996094</v>
      </c>
      <c r="E289">
        <f t="shared" si="44"/>
        <v>24.010427474975586</v>
      </c>
      <c r="F289">
        <f t="shared" si="49"/>
        <v>0.24861272176106652</v>
      </c>
      <c r="G289">
        <f t="shared" si="45"/>
        <v>1.1880641373363323</v>
      </c>
      <c r="H289">
        <v>2</v>
      </c>
      <c r="I289">
        <v>21.379610061645508</v>
      </c>
      <c r="J289">
        <v>21.339084625244141</v>
      </c>
      <c r="K289">
        <f t="shared" si="46"/>
        <v>21.359347343444824</v>
      </c>
      <c r="L289">
        <f t="shared" si="50"/>
        <v>0.30764006369803454</v>
      </c>
      <c r="M289">
        <f t="shared" si="47"/>
        <v>1.2376814646106067</v>
      </c>
      <c r="N289">
        <f t="shared" si="48"/>
        <v>0.95991106864488374</v>
      </c>
      <c r="O289" t="s">
        <v>24</v>
      </c>
    </row>
    <row r="290" spans="1:15" x14ac:dyDescent="0.2">
      <c r="A290">
        <v>23</v>
      </c>
      <c r="B290">
        <v>2</v>
      </c>
      <c r="C290">
        <v>23.547523498535156</v>
      </c>
      <c r="D290">
        <v>23.564325332641602</v>
      </c>
      <c r="E290">
        <f t="shared" si="44"/>
        <v>23.555924415588379</v>
      </c>
      <c r="F290">
        <f>$E$303-E290</f>
        <v>0.70311578114827356</v>
      </c>
      <c r="G290">
        <f t="shared" si="45"/>
        <v>1.6280170187610377</v>
      </c>
      <c r="H290">
        <v>2</v>
      </c>
      <c r="I290">
        <v>21.55084228515625</v>
      </c>
      <c r="J290">
        <v>21.539682388305664</v>
      </c>
      <c r="K290">
        <f t="shared" si="46"/>
        <v>21.545262336730957</v>
      </c>
      <c r="L290">
        <f t="shared" si="50"/>
        <v>0.12172507041190173</v>
      </c>
      <c r="M290">
        <f t="shared" si="47"/>
        <v>1.0880350786926647</v>
      </c>
      <c r="N290">
        <f t="shared" si="48"/>
        <v>1.4962909290729778</v>
      </c>
      <c r="O290" t="s">
        <v>25</v>
      </c>
    </row>
    <row r="291" spans="1:15" x14ac:dyDescent="0.2">
      <c r="A291">
        <v>24</v>
      </c>
      <c r="B291">
        <v>2</v>
      </c>
      <c r="C291">
        <v>23.704038619995117</v>
      </c>
      <c r="D291">
        <v>23.823963165283203</v>
      </c>
      <c r="E291">
        <f t="shared" si="44"/>
        <v>23.76400089263916</v>
      </c>
      <c r="F291">
        <f t="shared" si="49"/>
        <v>0.49503930409749231</v>
      </c>
      <c r="G291">
        <f t="shared" si="45"/>
        <v>1.4093591505293555</v>
      </c>
      <c r="H291">
        <v>2</v>
      </c>
      <c r="I291">
        <v>21.812129974365234</v>
      </c>
      <c r="J291">
        <v>21.786685943603516</v>
      </c>
      <c r="K291">
        <f t="shared" si="46"/>
        <v>21.799407958984375</v>
      </c>
      <c r="L291">
        <f t="shared" si="50"/>
        <v>-0.13242055184151624</v>
      </c>
      <c r="M291">
        <f t="shared" si="47"/>
        <v>0.9122995105270687</v>
      </c>
      <c r="N291">
        <f t="shared" si="48"/>
        <v>1.5448426029683138</v>
      </c>
      <c r="O291" t="s">
        <v>25</v>
      </c>
    </row>
    <row r="292" spans="1:15" x14ac:dyDescent="0.2">
      <c r="A292">
        <v>25</v>
      </c>
      <c r="B292">
        <v>2</v>
      </c>
      <c r="C292">
        <v>25.426736831665039</v>
      </c>
      <c r="D292">
        <v>26.049167633056641</v>
      </c>
      <c r="E292">
        <f t="shared" si="44"/>
        <v>25.73795223236084</v>
      </c>
      <c r="F292">
        <f t="shared" si="49"/>
        <v>-1.4789120356241874</v>
      </c>
      <c r="G292">
        <f t="shared" si="45"/>
        <v>0.35875925734721259</v>
      </c>
      <c r="H292">
        <v>2</v>
      </c>
      <c r="I292">
        <v>21.429141998291016</v>
      </c>
      <c r="J292">
        <v>21.693477630615234</v>
      </c>
      <c r="K292">
        <f t="shared" si="46"/>
        <v>21.561309814453125</v>
      </c>
      <c r="L292">
        <f t="shared" si="50"/>
        <v>0.10567759268973376</v>
      </c>
      <c r="M292">
        <f t="shared" si="47"/>
        <v>1.0759996381215255</v>
      </c>
      <c r="N292">
        <f t="shared" si="48"/>
        <v>0.33341949628675766</v>
      </c>
      <c r="O292" t="s">
        <v>25</v>
      </c>
    </row>
    <row r="293" spans="1:15" x14ac:dyDescent="0.2">
      <c r="A293">
        <v>26</v>
      </c>
      <c r="B293">
        <v>2</v>
      </c>
      <c r="C293">
        <v>26.437004089355469</v>
      </c>
      <c r="D293">
        <v>25.720901489257812</v>
      </c>
      <c r="E293">
        <f t="shared" si="44"/>
        <v>26.078952789306641</v>
      </c>
      <c r="F293">
        <f t="shared" si="49"/>
        <v>-1.8199125925699882</v>
      </c>
      <c r="G293">
        <f t="shared" si="45"/>
        <v>0.28323813113005347</v>
      </c>
      <c r="H293">
        <v>2</v>
      </c>
      <c r="I293">
        <v>22.538843154907227</v>
      </c>
      <c r="J293">
        <v>22.52105712890625</v>
      </c>
      <c r="K293">
        <f t="shared" si="46"/>
        <v>22.529950141906738</v>
      </c>
      <c r="L293">
        <f t="shared" si="50"/>
        <v>-0.86296273476387952</v>
      </c>
      <c r="M293">
        <f t="shared" si="47"/>
        <v>0.54982227654454885</v>
      </c>
      <c r="N293">
        <f t="shared" si="48"/>
        <v>0.51514488083333299</v>
      </c>
      <c r="O293" t="s">
        <v>25</v>
      </c>
    </row>
    <row r="294" spans="1:15" x14ac:dyDescent="0.2">
      <c r="A294">
        <v>27</v>
      </c>
      <c r="B294">
        <v>2</v>
      </c>
      <c r="C294">
        <v>24.259761810302734</v>
      </c>
      <c r="D294">
        <v>24.130434036254883</v>
      </c>
      <c r="E294">
        <f t="shared" si="44"/>
        <v>24.195097923278809</v>
      </c>
      <c r="F294">
        <f t="shared" si="49"/>
        <v>6.3942273457843868E-2</v>
      </c>
      <c r="G294">
        <f t="shared" si="45"/>
        <v>1.0453182730588131</v>
      </c>
      <c r="H294">
        <v>2</v>
      </c>
      <c r="I294">
        <v>21.591129302978516</v>
      </c>
      <c r="J294">
        <v>21.567024230957031</v>
      </c>
      <c r="K294">
        <f t="shared" si="46"/>
        <v>21.579076766967773</v>
      </c>
      <c r="L294">
        <f t="shared" si="50"/>
        <v>8.7910640175085319E-2</v>
      </c>
      <c r="M294">
        <f t="shared" si="47"/>
        <v>1.0628298411594228</v>
      </c>
      <c r="N294">
        <f t="shared" si="48"/>
        <v>0.98352363904131013</v>
      </c>
      <c r="O294" t="s">
        <v>25</v>
      </c>
    </row>
    <row r="295" spans="1:15" x14ac:dyDescent="0.2">
      <c r="A295">
        <v>28</v>
      </c>
      <c r="B295">
        <v>2</v>
      </c>
      <c r="C295">
        <v>23.325191497802734</v>
      </c>
      <c r="D295">
        <v>23.241336822509766</v>
      </c>
      <c r="E295">
        <f t="shared" si="44"/>
        <v>23.28326416015625</v>
      </c>
      <c r="F295">
        <f t="shared" si="49"/>
        <v>0.97577603658040246</v>
      </c>
      <c r="G295">
        <f t="shared" si="45"/>
        <v>1.966698814790615</v>
      </c>
      <c r="H295">
        <v>2</v>
      </c>
      <c r="I295">
        <v>20.95427131652832</v>
      </c>
      <c r="J295">
        <v>21.024652481079102</v>
      </c>
      <c r="K295">
        <f t="shared" si="46"/>
        <v>20.989461898803711</v>
      </c>
      <c r="L295">
        <f t="shared" si="50"/>
        <v>0.67752550833914782</v>
      </c>
      <c r="M295">
        <f t="shared" si="47"/>
        <v>1.5993941413238766</v>
      </c>
      <c r="N295">
        <f t="shared" si="48"/>
        <v>1.2296523814715909</v>
      </c>
      <c r="O295" t="s">
        <v>25</v>
      </c>
    </row>
    <row r="296" spans="1:15" x14ac:dyDescent="0.2">
      <c r="A296">
        <v>30</v>
      </c>
      <c r="B296">
        <v>2</v>
      </c>
      <c r="C296">
        <v>24.519533157348633</v>
      </c>
      <c r="D296">
        <v>24.495620727539062</v>
      </c>
      <c r="E296">
        <f t="shared" si="44"/>
        <v>24.507576942443848</v>
      </c>
      <c r="F296">
        <f t="shared" si="49"/>
        <v>-0.24853674570719519</v>
      </c>
      <c r="G296">
        <f t="shared" si="45"/>
        <v>0.84174972760003597</v>
      </c>
      <c r="H296">
        <v>2</v>
      </c>
      <c r="I296">
        <v>22.396230697631836</v>
      </c>
      <c r="J296">
        <v>22.156152725219727</v>
      </c>
      <c r="K296">
        <f t="shared" si="46"/>
        <v>22.276191711425781</v>
      </c>
      <c r="L296">
        <f t="shared" si="50"/>
        <v>-0.60920430428292249</v>
      </c>
      <c r="M296">
        <f t="shared" si="47"/>
        <v>0.65555816501658726</v>
      </c>
      <c r="N296">
        <f t="shared" si="48"/>
        <v>1.2840198971188737</v>
      </c>
      <c r="O296" t="s">
        <v>26</v>
      </c>
    </row>
    <row r="297" spans="1:15" x14ac:dyDescent="0.2">
      <c r="A297">
        <v>31</v>
      </c>
      <c r="B297">
        <v>2</v>
      </c>
      <c r="C297">
        <v>23.964595794677734</v>
      </c>
      <c r="D297">
        <v>23.975269317626953</v>
      </c>
      <c r="E297">
        <f t="shared" si="44"/>
        <v>23.969932556152344</v>
      </c>
      <c r="F297">
        <f t="shared" si="49"/>
        <v>0.28910764058430871</v>
      </c>
      <c r="G297">
        <f t="shared" si="45"/>
        <v>1.2218842639953793</v>
      </c>
      <c r="H297">
        <v>2</v>
      </c>
      <c r="I297">
        <v>21.913970947265625</v>
      </c>
      <c r="J297">
        <v>21.979570388793945</v>
      </c>
      <c r="K297">
        <f t="shared" si="46"/>
        <v>21.946770668029785</v>
      </c>
      <c r="L297">
        <f t="shared" si="50"/>
        <v>-0.2797832608869264</v>
      </c>
      <c r="M297">
        <f t="shared" si="47"/>
        <v>0.82371475637443548</v>
      </c>
      <c r="N297">
        <f t="shared" si="48"/>
        <v>1.4833827542115177</v>
      </c>
      <c r="O297" t="s">
        <v>26</v>
      </c>
    </row>
    <row r="298" spans="1:15" x14ac:dyDescent="0.2">
      <c r="A298">
        <v>32</v>
      </c>
      <c r="B298">
        <v>2</v>
      </c>
      <c r="C298">
        <v>25.238618850708008</v>
      </c>
      <c r="D298">
        <v>25.263202667236328</v>
      </c>
      <c r="E298">
        <f t="shared" si="44"/>
        <v>25.250910758972168</v>
      </c>
      <c r="F298">
        <f t="shared" si="49"/>
        <v>-0.99187056223551551</v>
      </c>
      <c r="G298">
        <f t="shared" si="45"/>
        <v>0.50282540137966181</v>
      </c>
      <c r="H298">
        <v>2</v>
      </c>
      <c r="I298">
        <v>22.801952362060547</v>
      </c>
      <c r="J298">
        <v>22.823524475097656</v>
      </c>
      <c r="K298">
        <f t="shared" si="46"/>
        <v>22.812738418579102</v>
      </c>
      <c r="L298">
        <f t="shared" si="50"/>
        <v>-1.1457510114362428</v>
      </c>
      <c r="M298">
        <f t="shared" si="47"/>
        <v>0.45195435751364449</v>
      </c>
      <c r="N298">
        <f t="shared" si="48"/>
        <v>1.1125579232068397</v>
      </c>
      <c r="O298" t="s">
        <v>26</v>
      </c>
    </row>
    <row r="299" spans="1:15" x14ac:dyDescent="0.2">
      <c r="A299">
        <v>33</v>
      </c>
      <c r="B299">
        <v>2</v>
      </c>
      <c r="C299">
        <v>24.115077972412109</v>
      </c>
      <c r="D299">
        <v>24.210596084594727</v>
      </c>
      <c r="E299">
        <f t="shared" si="44"/>
        <v>24.162837028503418</v>
      </c>
      <c r="F299">
        <f t="shared" si="49"/>
        <v>9.6203168233234493E-2</v>
      </c>
      <c r="G299">
        <f t="shared" si="45"/>
        <v>1.068956516935027</v>
      </c>
      <c r="H299">
        <v>2</v>
      </c>
      <c r="I299">
        <v>21.734132766723633</v>
      </c>
      <c r="J299">
        <v>21.823801040649414</v>
      </c>
      <c r="K299">
        <f t="shared" si="46"/>
        <v>21.778966903686523</v>
      </c>
      <c r="L299">
        <f t="shared" si="50"/>
        <v>-0.11197949654366468</v>
      </c>
      <c r="M299">
        <f t="shared" si="47"/>
        <v>0.92531757847728247</v>
      </c>
      <c r="N299">
        <f t="shared" si="48"/>
        <v>1.1552320433532874</v>
      </c>
      <c r="O299" t="s">
        <v>26</v>
      </c>
    </row>
    <row r="300" spans="1:15" x14ac:dyDescent="0.2">
      <c r="A300">
        <v>35</v>
      </c>
      <c r="B300">
        <v>2</v>
      </c>
      <c r="C300">
        <v>24.088722229003906</v>
      </c>
      <c r="D300">
        <v>24.293571472167969</v>
      </c>
      <c r="E300">
        <f t="shared" si="44"/>
        <v>24.191146850585938</v>
      </c>
      <c r="F300">
        <f t="shared" si="49"/>
        <v>6.7893346150714962E-2</v>
      </c>
      <c r="G300">
        <f t="shared" si="45"/>
        <v>1.0481849836753032</v>
      </c>
      <c r="H300">
        <v>2</v>
      </c>
      <c r="I300">
        <v>21.356550216674805</v>
      </c>
      <c r="J300">
        <v>21.372100830078125</v>
      </c>
      <c r="K300">
        <f t="shared" si="46"/>
        <v>21.364325523376465</v>
      </c>
      <c r="L300">
        <f t="shared" si="50"/>
        <v>0.30266188376639391</v>
      </c>
      <c r="M300">
        <f t="shared" si="47"/>
        <v>1.2334180667539787</v>
      </c>
      <c r="N300">
        <f t="shared" si="48"/>
        <v>0.84982133141104488</v>
      </c>
      <c r="O300" t="s">
        <v>26</v>
      </c>
    </row>
    <row r="301" spans="1:15" x14ac:dyDescent="0.2">
      <c r="A301">
        <v>36</v>
      </c>
      <c r="B301">
        <v>2</v>
      </c>
      <c r="C301">
        <v>24.261398315429688</v>
      </c>
      <c r="E301">
        <f t="shared" si="44"/>
        <v>24.261398315429688</v>
      </c>
      <c r="F301">
        <f t="shared" si="49"/>
        <v>-2.3581186930350384E-3</v>
      </c>
      <c r="G301">
        <f t="shared" si="45"/>
        <v>0.99836681178222497</v>
      </c>
      <c r="H301">
        <v>2</v>
      </c>
      <c r="I301">
        <v>21.5771484375</v>
      </c>
      <c r="J301">
        <v>21.613962173461914</v>
      </c>
      <c r="K301">
        <f t="shared" si="46"/>
        <v>21.595555305480957</v>
      </c>
      <c r="L301">
        <f t="shared" si="50"/>
        <v>7.1432101661901726E-2</v>
      </c>
      <c r="M301">
        <f t="shared" si="47"/>
        <v>1.0507592098276819</v>
      </c>
      <c r="N301">
        <f t="shared" si="48"/>
        <v>0.95013853073526811</v>
      </c>
      <c r="O301" t="s">
        <v>26</v>
      </c>
    </row>
    <row r="303" spans="1:15" x14ac:dyDescent="0.2">
      <c r="C303">
        <v>37.336338043212891</v>
      </c>
      <c r="E303">
        <f>AVERAGE(E254:E259)</f>
        <v>24.259040196736652</v>
      </c>
      <c r="I303">
        <v>34.922733306884766</v>
      </c>
      <c r="K303">
        <f>AVERAGE(K254:K259)</f>
        <v>21.686438083648682</v>
      </c>
    </row>
    <row r="308" spans="1:15" x14ac:dyDescent="0.2">
      <c r="A308" s="3" t="s">
        <v>43</v>
      </c>
    </row>
    <row r="309" spans="1:15" x14ac:dyDescent="0.2">
      <c r="A309" s="1" t="s">
        <v>14</v>
      </c>
      <c r="B309" t="s">
        <v>0</v>
      </c>
      <c r="C309" t="s">
        <v>1</v>
      </c>
      <c r="D309" t="s">
        <v>2</v>
      </c>
      <c r="E309" t="s">
        <v>3</v>
      </c>
      <c r="F309" t="s">
        <v>4</v>
      </c>
      <c r="G309" t="s">
        <v>5</v>
      </c>
      <c r="H309" t="s">
        <v>6</v>
      </c>
      <c r="I309" t="s">
        <v>7</v>
      </c>
      <c r="J309" t="s">
        <v>8</v>
      </c>
      <c r="K309" t="s">
        <v>9</v>
      </c>
      <c r="L309" t="s">
        <v>10</v>
      </c>
      <c r="M309" t="s">
        <v>11</v>
      </c>
      <c r="N309" t="s">
        <v>12</v>
      </c>
      <c r="O309" s="1" t="s">
        <v>14</v>
      </c>
    </row>
    <row r="310" spans="1:15" x14ac:dyDescent="0.2">
      <c r="A310">
        <v>15</v>
      </c>
      <c r="B310">
        <v>2</v>
      </c>
      <c r="C310">
        <v>27.102300643920898</v>
      </c>
      <c r="D310">
        <v>26.974582672119141</v>
      </c>
      <c r="E310">
        <f t="shared" ref="E310:E330" si="51">AVERAGE(C310:D310)</f>
        <v>27.03844165802002</v>
      </c>
      <c r="F310">
        <f>$E$359-E310</f>
        <v>-0.25381247202555457</v>
      </c>
      <c r="G310">
        <f t="shared" ref="G310:G357" si="52">B310^F310</f>
        <v>0.83867719238051863</v>
      </c>
      <c r="H310">
        <v>2</v>
      </c>
      <c r="I310">
        <v>21.860540390014648</v>
      </c>
      <c r="J310">
        <v>21.849542617797852</v>
      </c>
      <c r="K310">
        <f t="shared" ref="K310:K357" si="53">AVERAGE(I310:J310)</f>
        <v>21.85504150390625</v>
      </c>
      <c r="L310">
        <f>$K$249-K310</f>
        <v>-0.18805409676339124</v>
      </c>
      <c r="M310">
        <f t="shared" ref="M310:M357" si="54">H310^L310</f>
        <v>0.87778888252598908</v>
      </c>
      <c r="N310">
        <f t="shared" ref="N310:N357" si="55">G310/M310</f>
        <v>0.95544294200569069</v>
      </c>
      <c r="O310" t="s">
        <v>19</v>
      </c>
    </row>
    <row r="311" spans="1:15" x14ac:dyDescent="0.2">
      <c r="A311">
        <v>16</v>
      </c>
      <c r="B311">
        <v>2</v>
      </c>
      <c r="C311">
        <v>26.404483795166016</v>
      </c>
      <c r="D311">
        <v>26.444141387939453</v>
      </c>
      <c r="E311">
        <f t="shared" si="51"/>
        <v>26.424312591552734</v>
      </c>
      <c r="F311">
        <f t="shared" ref="F311:F357" si="56">$E$359-E311</f>
        <v>0.36031659444173059</v>
      </c>
      <c r="G311">
        <f t="shared" si="52"/>
        <v>1.2837075718465536</v>
      </c>
      <c r="H311">
        <v>2</v>
      </c>
      <c r="I311">
        <v>21.10515022277832</v>
      </c>
      <c r="J311">
        <v>21.182756423950195</v>
      </c>
      <c r="K311">
        <f t="shared" si="53"/>
        <v>21.143953323364258</v>
      </c>
      <c r="L311">
        <f t="shared" ref="L311:L357" si="57">$K$249-K311</f>
        <v>0.52303408377860094</v>
      </c>
      <c r="M311">
        <f t="shared" si="54"/>
        <v>1.4369741247645753</v>
      </c>
      <c r="N311">
        <f t="shared" si="55"/>
        <v>0.89334077052839633</v>
      </c>
      <c r="O311" t="s">
        <v>19</v>
      </c>
    </row>
    <row r="312" spans="1:15" x14ac:dyDescent="0.2">
      <c r="A312">
        <v>17</v>
      </c>
      <c r="B312">
        <v>2</v>
      </c>
      <c r="C312">
        <v>27.475824356079102</v>
      </c>
      <c r="D312">
        <v>27.413837432861328</v>
      </c>
      <c r="E312">
        <f t="shared" si="51"/>
        <v>27.444830894470215</v>
      </c>
      <c r="F312">
        <f t="shared" si="56"/>
        <v>-0.66020170847574988</v>
      </c>
      <c r="G312">
        <f t="shared" si="52"/>
        <v>0.6327898181387257</v>
      </c>
      <c r="H312">
        <v>2</v>
      </c>
      <c r="I312">
        <v>21.842906951904297</v>
      </c>
      <c r="J312">
        <v>21.808565139770508</v>
      </c>
      <c r="K312">
        <f t="shared" si="53"/>
        <v>21.825736045837402</v>
      </c>
      <c r="L312">
        <f t="shared" si="57"/>
        <v>-0.15874863869454359</v>
      </c>
      <c r="M312">
        <f t="shared" si="54"/>
        <v>0.89580173237145533</v>
      </c>
      <c r="N312">
        <f t="shared" si="55"/>
        <v>0.70639494797977409</v>
      </c>
      <c r="O312" t="s">
        <v>19</v>
      </c>
    </row>
    <row r="313" spans="1:15" x14ac:dyDescent="0.2">
      <c r="A313">
        <v>51</v>
      </c>
      <c r="B313">
        <v>2</v>
      </c>
      <c r="C313">
        <v>26.509241104125977</v>
      </c>
      <c r="D313">
        <v>26.595180511474609</v>
      </c>
      <c r="E313">
        <f t="shared" si="51"/>
        <v>26.552210807800293</v>
      </c>
      <c r="F313">
        <f t="shared" si="56"/>
        <v>0.23241837819417199</v>
      </c>
      <c r="G313">
        <f t="shared" si="52"/>
        <v>1.1748026118338617</v>
      </c>
      <c r="H313">
        <v>2</v>
      </c>
      <c r="I313">
        <v>21.573017120361328</v>
      </c>
      <c r="K313">
        <f t="shared" si="53"/>
        <v>21.573017120361328</v>
      </c>
      <c r="L313">
        <f t="shared" si="57"/>
        <v>9.3970286781530632E-2</v>
      </c>
      <c r="M313">
        <f t="shared" si="54"/>
        <v>1.0673033560247254</v>
      </c>
      <c r="N313">
        <f t="shared" si="55"/>
        <v>1.1007204326701714</v>
      </c>
      <c r="O313" t="s">
        <v>19</v>
      </c>
    </row>
    <row r="314" spans="1:15" x14ac:dyDescent="0.2">
      <c r="A314">
        <v>52</v>
      </c>
      <c r="B314">
        <v>2</v>
      </c>
      <c r="C314">
        <v>27.028413772583008</v>
      </c>
      <c r="D314">
        <v>27.08354377746582</v>
      </c>
      <c r="E314">
        <f t="shared" si="51"/>
        <v>27.055978775024414</v>
      </c>
      <c r="F314">
        <f t="shared" si="56"/>
        <v>-0.2713495890299491</v>
      </c>
      <c r="G314">
        <f t="shared" si="52"/>
        <v>0.82854411012753859</v>
      </c>
      <c r="H314">
        <v>2</v>
      </c>
      <c r="I314">
        <v>21.93402099609375</v>
      </c>
      <c r="K314">
        <f t="shared" si="53"/>
        <v>21.93402099609375</v>
      </c>
      <c r="L314">
        <f t="shared" si="57"/>
        <v>-0.26703358895089124</v>
      </c>
      <c r="M314">
        <f t="shared" si="54"/>
        <v>0.83102651333715749</v>
      </c>
      <c r="N314">
        <f t="shared" si="55"/>
        <v>0.99701284715977312</v>
      </c>
      <c r="O314" t="s">
        <v>19</v>
      </c>
    </row>
    <row r="315" spans="1:15" x14ac:dyDescent="0.2">
      <c r="A315">
        <v>53</v>
      </c>
      <c r="B315">
        <v>2</v>
      </c>
      <c r="C315">
        <v>26.348461151123047</v>
      </c>
      <c r="D315">
        <v>26.035539627075195</v>
      </c>
      <c r="E315">
        <f t="shared" si="51"/>
        <v>26.192000389099121</v>
      </c>
      <c r="F315">
        <f t="shared" si="56"/>
        <v>0.59262879689534387</v>
      </c>
      <c r="G315">
        <f t="shared" si="52"/>
        <v>1.5079920228532198</v>
      </c>
      <c r="H315">
        <v>2</v>
      </c>
      <c r="I315">
        <v>21.786859512329102</v>
      </c>
      <c r="K315">
        <f t="shared" si="53"/>
        <v>21.786859512329102</v>
      </c>
      <c r="L315">
        <f t="shared" si="57"/>
        <v>-0.11987210518624281</v>
      </c>
      <c r="M315">
        <f t="shared" si="54"/>
        <v>0.92026922881118556</v>
      </c>
      <c r="N315">
        <f t="shared" si="55"/>
        <v>1.6386422316882867</v>
      </c>
      <c r="O315" t="s">
        <v>19</v>
      </c>
    </row>
    <row r="316" spans="1:15" x14ac:dyDescent="0.2">
      <c r="A316">
        <v>18</v>
      </c>
      <c r="B316">
        <v>2</v>
      </c>
      <c r="C316">
        <v>26.476163864135742</v>
      </c>
      <c r="D316">
        <v>26.505464553833008</v>
      </c>
      <c r="E316">
        <f t="shared" si="51"/>
        <v>26.490814208984375</v>
      </c>
      <c r="F316">
        <f t="shared" si="56"/>
        <v>0.29381497701008996</v>
      </c>
      <c r="G316">
        <f t="shared" si="52"/>
        <v>1.2258776334158352</v>
      </c>
      <c r="H316">
        <v>2</v>
      </c>
      <c r="I316">
        <v>21.799579620361328</v>
      </c>
      <c r="J316">
        <v>21.824956893920898</v>
      </c>
      <c r="K316">
        <f t="shared" si="53"/>
        <v>21.812268257141113</v>
      </c>
      <c r="L316">
        <f t="shared" si="57"/>
        <v>-0.14528084999825452</v>
      </c>
      <c r="M316">
        <f t="shared" si="54"/>
        <v>0.90420333881529036</v>
      </c>
      <c r="N316">
        <f t="shared" si="55"/>
        <v>1.3557543760256521</v>
      </c>
      <c r="O316" t="s">
        <v>20</v>
      </c>
    </row>
    <row r="317" spans="1:15" x14ac:dyDescent="0.2">
      <c r="A317">
        <v>19</v>
      </c>
      <c r="B317">
        <v>2</v>
      </c>
      <c r="C317">
        <v>27.674821853637695</v>
      </c>
      <c r="D317">
        <v>27.644550323486328</v>
      </c>
      <c r="E317">
        <f t="shared" si="51"/>
        <v>27.659686088562012</v>
      </c>
      <c r="F317">
        <f t="shared" si="56"/>
        <v>-0.87505690256754676</v>
      </c>
      <c r="G317">
        <f t="shared" si="52"/>
        <v>0.54523236093320659</v>
      </c>
      <c r="H317">
        <v>2</v>
      </c>
      <c r="I317">
        <v>21.779800415039062</v>
      </c>
      <c r="J317">
        <v>21.774675369262695</v>
      </c>
      <c r="K317">
        <f t="shared" si="53"/>
        <v>21.777237892150879</v>
      </c>
      <c r="L317">
        <f t="shared" si="57"/>
        <v>-0.11025048500802015</v>
      </c>
      <c r="M317">
        <f t="shared" si="54"/>
        <v>0.92642719887769875</v>
      </c>
      <c r="N317">
        <f t="shared" si="55"/>
        <v>0.58853233324077403</v>
      </c>
      <c r="O317" t="s">
        <v>20</v>
      </c>
    </row>
    <row r="318" spans="1:15" x14ac:dyDescent="0.2">
      <c r="A318">
        <v>20</v>
      </c>
      <c r="B318">
        <v>2</v>
      </c>
      <c r="C318">
        <v>26.310094833374023</v>
      </c>
      <c r="D318">
        <v>26.296062469482422</v>
      </c>
      <c r="E318">
        <f t="shared" si="51"/>
        <v>26.303078651428223</v>
      </c>
      <c r="F318">
        <f t="shared" si="56"/>
        <v>0.48155053456624231</v>
      </c>
      <c r="G318">
        <f t="shared" si="52"/>
        <v>1.3962434710531584</v>
      </c>
      <c r="H318">
        <v>2</v>
      </c>
      <c r="I318">
        <v>21.421791076660156</v>
      </c>
      <c r="J318">
        <v>21.405597686767578</v>
      </c>
      <c r="K318">
        <f t="shared" si="53"/>
        <v>21.413694381713867</v>
      </c>
      <c r="L318">
        <f t="shared" si="57"/>
        <v>0.25329302542899157</v>
      </c>
      <c r="M318">
        <f t="shared" si="54"/>
        <v>1.1919246415060181</v>
      </c>
      <c r="N318">
        <f t="shared" si="55"/>
        <v>1.1714192512112005</v>
      </c>
      <c r="O318" t="s">
        <v>20</v>
      </c>
    </row>
    <row r="319" spans="1:15" x14ac:dyDescent="0.2">
      <c r="A319">
        <v>21</v>
      </c>
      <c r="B319">
        <v>2</v>
      </c>
      <c r="C319">
        <v>26.979915618896484</v>
      </c>
      <c r="D319">
        <v>27.02849006652832</v>
      </c>
      <c r="E319">
        <f t="shared" si="51"/>
        <v>27.004202842712402</v>
      </c>
      <c r="F319">
        <f t="shared" si="56"/>
        <v>-0.21957365671793738</v>
      </c>
      <c r="G319">
        <f t="shared" si="52"/>
        <v>0.85881919602473766</v>
      </c>
      <c r="H319">
        <v>2</v>
      </c>
      <c r="I319">
        <v>21.587518692016602</v>
      </c>
      <c r="J319">
        <v>21.663625717163086</v>
      </c>
      <c r="K319">
        <f t="shared" si="53"/>
        <v>21.625572204589844</v>
      </c>
      <c r="L319">
        <f t="shared" si="57"/>
        <v>4.1415202553015007E-2</v>
      </c>
      <c r="M319">
        <f t="shared" si="54"/>
        <v>1.0291228432088984</v>
      </c>
      <c r="N319">
        <f t="shared" si="55"/>
        <v>0.83451572539859431</v>
      </c>
      <c r="O319" t="s">
        <v>20</v>
      </c>
    </row>
    <row r="320" spans="1:15" x14ac:dyDescent="0.2">
      <c r="A320">
        <v>22</v>
      </c>
      <c r="B320">
        <v>2</v>
      </c>
      <c r="C320">
        <v>26.973762512207031</v>
      </c>
      <c r="D320">
        <v>26.940639495849609</v>
      </c>
      <c r="E320">
        <f t="shared" si="51"/>
        <v>26.95720100402832</v>
      </c>
      <c r="F320">
        <f t="shared" si="56"/>
        <v>-0.17257181803385535</v>
      </c>
      <c r="G320">
        <f t="shared" si="52"/>
        <v>0.88725959862520376</v>
      </c>
      <c r="H320">
        <v>2</v>
      </c>
      <c r="I320">
        <v>21.945344924926758</v>
      </c>
      <c r="J320">
        <v>21.939537048339844</v>
      </c>
      <c r="K320">
        <f t="shared" si="53"/>
        <v>21.942440986633301</v>
      </c>
      <c r="L320">
        <f t="shared" si="57"/>
        <v>-0.27545357949044202</v>
      </c>
      <c r="M320">
        <f t="shared" si="54"/>
        <v>0.82619052520968894</v>
      </c>
      <c r="N320">
        <f t="shared" si="55"/>
        <v>1.0739164533507757</v>
      </c>
      <c r="O320" t="s">
        <v>20</v>
      </c>
    </row>
    <row r="321" spans="1:15" x14ac:dyDescent="0.2">
      <c r="A321">
        <v>55</v>
      </c>
      <c r="B321">
        <v>2</v>
      </c>
      <c r="C321">
        <v>26.873926162719727</v>
      </c>
      <c r="D321">
        <v>26.941293716430664</v>
      </c>
      <c r="E321">
        <f t="shared" si="51"/>
        <v>26.907609939575195</v>
      </c>
      <c r="F321">
        <f t="shared" si="56"/>
        <v>-0.12298075358073035</v>
      </c>
      <c r="G321">
        <f t="shared" si="52"/>
        <v>0.91828841273875883</v>
      </c>
      <c r="H321">
        <v>2</v>
      </c>
      <c r="I321">
        <v>22.115514755249023</v>
      </c>
      <c r="K321">
        <f t="shared" si="53"/>
        <v>22.115514755249023</v>
      </c>
      <c r="L321">
        <f t="shared" si="57"/>
        <v>-0.44852734810616468</v>
      </c>
      <c r="M321">
        <f t="shared" si="54"/>
        <v>0.73279047284002308</v>
      </c>
      <c r="N321">
        <f t="shared" si="55"/>
        <v>1.2531391260858167</v>
      </c>
      <c r="O321" t="s">
        <v>20</v>
      </c>
    </row>
    <row r="322" spans="1:15" x14ac:dyDescent="0.2">
      <c r="A322">
        <v>38</v>
      </c>
      <c r="B322">
        <v>2</v>
      </c>
      <c r="C322">
        <v>27.663545608520508</v>
      </c>
      <c r="D322">
        <v>27.752119064331055</v>
      </c>
      <c r="E322">
        <f t="shared" si="51"/>
        <v>27.707832336425781</v>
      </c>
      <c r="F322">
        <f t="shared" si="56"/>
        <v>-0.92320315043131629</v>
      </c>
      <c r="G322">
        <f t="shared" si="52"/>
        <v>0.52733689733673916</v>
      </c>
      <c r="H322">
        <v>2</v>
      </c>
      <c r="I322">
        <v>21.749979019165039</v>
      </c>
      <c r="J322">
        <v>21.879257202148438</v>
      </c>
      <c r="K322">
        <f t="shared" si="53"/>
        <v>21.814618110656738</v>
      </c>
      <c r="L322">
        <f t="shared" si="57"/>
        <v>-0.14763070351387952</v>
      </c>
      <c r="M322">
        <f t="shared" si="54"/>
        <v>0.9027317762973307</v>
      </c>
      <c r="N322">
        <f t="shared" si="55"/>
        <v>0.58415679073542592</v>
      </c>
      <c r="O322" t="s">
        <v>21</v>
      </c>
    </row>
    <row r="323" spans="1:15" x14ac:dyDescent="0.2">
      <c r="A323">
        <v>39</v>
      </c>
      <c r="B323">
        <v>2</v>
      </c>
      <c r="C323">
        <v>27.973440170288086</v>
      </c>
      <c r="D323">
        <v>27.977762222290039</v>
      </c>
      <c r="E323">
        <f t="shared" si="51"/>
        <v>27.975601196289062</v>
      </c>
      <c r="F323">
        <f t="shared" si="56"/>
        <v>-1.1909720102945975</v>
      </c>
      <c r="G323">
        <f t="shared" si="52"/>
        <v>0.43800765523124818</v>
      </c>
      <c r="H323">
        <v>2</v>
      </c>
      <c r="I323">
        <v>22.275064468383789</v>
      </c>
      <c r="J323">
        <v>22.232475280761719</v>
      </c>
      <c r="K323">
        <f t="shared" si="53"/>
        <v>22.253769874572754</v>
      </c>
      <c r="L323">
        <f t="shared" si="57"/>
        <v>-0.58678246742989515</v>
      </c>
      <c r="M323">
        <f t="shared" si="54"/>
        <v>0.66582619371320628</v>
      </c>
      <c r="N323">
        <f t="shared" si="55"/>
        <v>0.65784082898353624</v>
      </c>
      <c r="O323" t="s">
        <v>21</v>
      </c>
    </row>
    <row r="324" spans="1:15" x14ac:dyDescent="0.2">
      <c r="A324">
        <v>40</v>
      </c>
      <c r="B324">
        <v>2</v>
      </c>
      <c r="C324">
        <v>27.744745254516602</v>
      </c>
      <c r="D324">
        <v>27.740915298461914</v>
      </c>
      <c r="E324">
        <f t="shared" si="51"/>
        <v>27.742830276489258</v>
      </c>
      <c r="F324">
        <f t="shared" si="56"/>
        <v>-0.95820109049479285</v>
      </c>
      <c r="G324">
        <f t="shared" si="52"/>
        <v>0.51469829533572287</v>
      </c>
      <c r="H324">
        <v>2</v>
      </c>
      <c r="I324">
        <v>21.968183517456055</v>
      </c>
      <c r="J324">
        <v>22.089231491088867</v>
      </c>
      <c r="K324">
        <f t="shared" si="53"/>
        <v>22.028707504272461</v>
      </c>
      <c r="L324">
        <f t="shared" si="57"/>
        <v>-0.36172009712960218</v>
      </c>
      <c r="M324">
        <f t="shared" si="54"/>
        <v>0.77823615052878081</v>
      </c>
      <c r="N324">
        <f t="shared" si="55"/>
        <v>0.66136518457283899</v>
      </c>
      <c r="O324" t="s">
        <v>21</v>
      </c>
    </row>
    <row r="325" spans="1:15" x14ac:dyDescent="0.2">
      <c r="A325">
        <v>41</v>
      </c>
      <c r="B325">
        <v>2</v>
      </c>
      <c r="C325">
        <v>26.981287002563477</v>
      </c>
      <c r="D325">
        <v>26.937715530395508</v>
      </c>
      <c r="E325">
        <f t="shared" si="51"/>
        <v>26.959501266479492</v>
      </c>
      <c r="F325">
        <f t="shared" si="56"/>
        <v>-0.17487208048502723</v>
      </c>
      <c r="G325">
        <f t="shared" si="52"/>
        <v>0.88584606097826357</v>
      </c>
      <c r="H325">
        <v>2</v>
      </c>
      <c r="I325">
        <v>21.049345016479492</v>
      </c>
      <c r="K325">
        <f t="shared" si="53"/>
        <v>21.049345016479492</v>
      </c>
      <c r="L325">
        <f t="shared" si="57"/>
        <v>0.61764239066336657</v>
      </c>
      <c r="M325">
        <f t="shared" si="54"/>
        <v>1.5343657165712008</v>
      </c>
      <c r="N325">
        <f t="shared" si="55"/>
        <v>0.57733697475842727</v>
      </c>
      <c r="O325" t="s">
        <v>21</v>
      </c>
    </row>
    <row r="326" spans="1:15" x14ac:dyDescent="0.2">
      <c r="A326">
        <v>42</v>
      </c>
      <c r="B326">
        <v>2</v>
      </c>
      <c r="C326">
        <v>27.928245544433594</v>
      </c>
      <c r="D326">
        <v>27.60279655456543</v>
      </c>
      <c r="E326">
        <f t="shared" si="51"/>
        <v>27.765521049499512</v>
      </c>
      <c r="F326">
        <f t="shared" si="56"/>
        <v>-0.98089186350504676</v>
      </c>
      <c r="G326">
        <f t="shared" si="52"/>
        <v>0.50666642558824415</v>
      </c>
      <c r="H326">
        <v>2</v>
      </c>
      <c r="I326">
        <v>21.876651763916016</v>
      </c>
      <c r="K326">
        <f t="shared" si="53"/>
        <v>21.876651763916016</v>
      </c>
      <c r="L326">
        <f t="shared" si="57"/>
        <v>-0.20966435677315687</v>
      </c>
      <c r="M326">
        <f t="shared" si="54"/>
        <v>0.86473838942873504</v>
      </c>
      <c r="N326">
        <f t="shared" si="55"/>
        <v>0.58591873771552916</v>
      </c>
      <c r="O326" t="s">
        <v>21</v>
      </c>
    </row>
    <row r="327" spans="1:15" x14ac:dyDescent="0.2">
      <c r="A327">
        <v>43</v>
      </c>
      <c r="B327">
        <v>2</v>
      </c>
      <c r="C327">
        <v>27.31639289855957</v>
      </c>
      <c r="D327">
        <v>27.240238189697266</v>
      </c>
      <c r="E327">
        <f t="shared" si="51"/>
        <v>27.278315544128418</v>
      </c>
      <c r="F327">
        <f t="shared" si="56"/>
        <v>-0.49368635813395301</v>
      </c>
      <c r="G327">
        <f t="shared" si="52"/>
        <v>0.71020806170470718</v>
      </c>
      <c r="H327">
        <v>2</v>
      </c>
      <c r="I327">
        <v>21.57075309753418</v>
      </c>
      <c r="K327">
        <f t="shared" si="53"/>
        <v>21.57075309753418</v>
      </c>
      <c r="L327">
        <f t="shared" si="57"/>
        <v>9.6234309608679069E-2</v>
      </c>
      <c r="M327">
        <f t="shared" si="54"/>
        <v>1.0689795912054483</v>
      </c>
      <c r="N327">
        <f t="shared" si="55"/>
        <v>0.66437943955864687</v>
      </c>
      <c r="O327" t="s">
        <v>21</v>
      </c>
    </row>
    <row r="328" spans="1:15" x14ac:dyDescent="0.2">
      <c r="A328">
        <v>44</v>
      </c>
      <c r="B328">
        <v>2</v>
      </c>
      <c r="C328">
        <v>27.659458160400391</v>
      </c>
      <c r="D328">
        <v>27.73560905456543</v>
      </c>
      <c r="E328">
        <f t="shared" si="51"/>
        <v>27.69753360748291</v>
      </c>
      <c r="F328">
        <f t="shared" si="56"/>
        <v>-0.91290442148844519</v>
      </c>
      <c r="G328">
        <f t="shared" si="52"/>
        <v>0.53111477842338584</v>
      </c>
      <c r="H328">
        <v>2</v>
      </c>
      <c r="I328">
        <v>22.45634651184082</v>
      </c>
      <c r="K328">
        <f t="shared" si="53"/>
        <v>22.45634651184082</v>
      </c>
      <c r="L328">
        <f t="shared" si="57"/>
        <v>-0.78935910469796156</v>
      </c>
      <c r="M328">
        <f t="shared" si="54"/>
        <v>0.57860106958323632</v>
      </c>
      <c r="N328">
        <f t="shared" si="55"/>
        <v>0.91792913346313953</v>
      </c>
      <c r="O328" t="s">
        <v>22</v>
      </c>
    </row>
    <row r="329" spans="1:15" x14ac:dyDescent="0.2">
      <c r="A329">
        <v>45</v>
      </c>
      <c r="B329">
        <v>2</v>
      </c>
      <c r="C329">
        <v>26.939235687255859</v>
      </c>
      <c r="D329">
        <v>26.808910369873047</v>
      </c>
      <c r="E329">
        <f t="shared" si="51"/>
        <v>26.874073028564453</v>
      </c>
      <c r="F329">
        <f t="shared" si="56"/>
        <v>-8.9443842569988163E-2</v>
      </c>
      <c r="G329">
        <f t="shared" si="52"/>
        <v>0.93988500407156739</v>
      </c>
      <c r="H329">
        <v>2</v>
      </c>
      <c r="I329">
        <v>21.505186080932617</v>
      </c>
      <c r="K329">
        <f t="shared" si="53"/>
        <v>21.505186080932617</v>
      </c>
      <c r="L329">
        <f t="shared" si="57"/>
        <v>0.16180132621024157</v>
      </c>
      <c r="M329">
        <f t="shared" si="54"/>
        <v>1.1186830363886233</v>
      </c>
      <c r="N329">
        <f t="shared" si="55"/>
        <v>0.84017096308686434</v>
      </c>
      <c r="O329" t="s">
        <v>22</v>
      </c>
    </row>
    <row r="330" spans="1:15" x14ac:dyDescent="0.2">
      <c r="A330">
        <v>46</v>
      </c>
      <c r="B330">
        <v>2</v>
      </c>
      <c r="C330">
        <v>28.060356140136719</v>
      </c>
      <c r="D330">
        <v>28.108682632446289</v>
      </c>
      <c r="E330">
        <f t="shared" si="51"/>
        <v>28.084519386291504</v>
      </c>
      <c r="F330">
        <f t="shared" si="56"/>
        <v>-1.2998902002970389</v>
      </c>
      <c r="G330">
        <f t="shared" si="52"/>
        <v>0.40615710854490616</v>
      </c>
      <c r="H330">
        <v>2</v>
      </c>
      <c r="I330">
        <v>22.465492248535156</v>
      </c>
      <c r="K330">
        <f t="shared" si="53"/>
        <v>22.465492248535156</v>
      </c>
      <c r="L330">
        <f t="shared" si="57"/>
        <v>-0.79850484139229749</v>
      </c>
      <c r="M330">
        <f t="shared" si="54"/>
        <v>0.57494472141571307</v>
      </c>
      <c r="N330">
        <f t="shared" si="55"/>
        <v>0.70642810241792753</v>
      </c>
      <c r="O330" t="s">
        <v>22</v>
      </c>
    </row>
    <row r="331" spans="1:15" x14ac:dyDescent="0.2">
      <c r="A331">
        <v>47</v>
      </c>
      <c r="B331">
        <v>2</v>
      </c>
      <c r="C331">
        <v>26.537546157836914</v>
      </c>
      <c r="D331">
        <v>26.930709838867188</v>
      </c>
      <c r="E331">
        <f>AVERAGE(D330:D330)</f>
        <v>28.108682632446289</v>
      </c>
      <c r="F331">
        <f t="shared" si="56"/>
        <v>-1.3240534464518241</v>
      </c>
      <c r="G331">
        <f t="shared" si="52"/>
        <v>0.39941116126180398</v>
      </c>
      <c r="H331">
        <v>2</v>
      </c>
      <c r="I331">
        <v>21.369745254516602</v>
      </c>
      <c r="K331">
        <f t="shared" si="53"/>
        <v>21.369745254516602</v>
      </c>
      <c r="L331">
        <f t="shared" si="57"/>
        <v>0.29724215262625719</v>
      </c>
      <c r="M331">
        <f t="shared" si="54"/>
        <v>1.2287932128957755</v>
      </c>
      <c r="N331">
        <f t="shared" si="55"/>
        <v>0.32504343047318041</v>
      </c>
      <c r="O331" t="s">
        <v>22</v>
      </c>
    </row>
    <row r="332" spans="1:15" x14ac:dyDescent="0.2">
      <c r="A332">
        <v>48</v>
      </c>
      <c r="B332">
        <v>2</v>
      </c>
      <c r="C332">
        <v>26.36346435546875</v>
      </c>
      <c r="D332">
        <v>26.455968856811523</v>
      </c>
      <c r="E332">
        <f t="shared" ref="E332:E357" si="58">AVERAGE(C332:D332)</f>
        <v>26.409716606140137</v>
      </c>
      <c r="F332">
        <f t="shared" si="56"/>
        <v>0.37491257985432824</v>
      </c>
      <c r="G332">
        <f t="shared" si="52"/>
        <v>1.2967609750033291</v>
      </c>
      <c r="H332">
        <v>2</v>
      </c>
      <c r="I332">
        <v>21.087556838989258</v>
      </c>
      <c r="K332">
        <f t="shared" si="53"/>
        <v>21.087556838989258</v>
      </c>
      <c r="L332">
        <f t="shared" si="57"/>
        <v>0.57943056815360094</v>
      </c>
      <c r="M332">
        <f t="shared" si="54"/>
        <v>1.4942593479432127</v>
      </c>
      <c r="N332">
        <f t="shared" si="55"/>
        <v>0.86782858463510226</v>
      </c>
      <c r="O332" t="s">
        <v>22</v>
      </c>
    </row>
    <row r="333" spans="1:15" x14ac:dyDescent="0.2">
      <c r="A333">
        <v>49</v>
      </c>
      <c r="B333">
        <v>2</v>
      </c>
      <c r="C333">
        <v>27.986711502075199</v>
      </c>
      <c r="D333">
        <v>27.925355911254883</v>
      </c>
      <c r="E333">
        <f t="shared" si="58"/>
        <v>27.956033706665039</v>
      </c>
      <c r="F333">
        <f t="shared" si="56"/>
        <v>-1.1714045206705741</v>
      </c>
      <c r="G333">
        <f t="shared" si="52"/>
        <v>0.4439888893728749</v>
      </c>
      <c r="H333">
        <v>2</v>
      </c>
      <c r="I333">
        <v>22.26579475402832</v>
      </c>
      <c r="K333">
        <f t="shared" si="53"/>
        <v>22.26579475402832</v>
      </c>
      <c r="L333">
        <f t="shared" si="57"/>
        <v>-0.59880734688546156</v>
      </c>
      <c r="M333">
        <f t="shared" si="54"/>
        <v>0.66029958902239061</v>
      </c>
      <c r="N333">
        <f t="shared" si="55"/>
        <v>0.67240521841036516</v>
      </c>
      <c r="O333" t="s">
        <v>22</v>
      </c>
    </row>
    <row r="334" spans="1:15" x14ac:dyDescent="0.2">
      <c r="A334">
        <v>1</v>
      </c>
      <c r="B334">
        <v>2</v>
      </c>
      <c r="C334">
        <v>27.875244140625</v>
      </c>
      <c r="D334">
        <v>27.974363327026367</v>
      </c>
      <c r="E334">
        <f t="shared" si="58"/>
        <v>27.924803733825684</v>
      </c>
      <c r="F334">
        <f t="shared" si="56"/>
        <v>-1.1401745478312186</v>
      </c>
      <c r="G334">
        <f t="shared" si="52"/>
        <v>0.4537046818165219</v>
      </c>
      <c r="H334">
        <v>2</v>
      </c>
      <c r="I334">
        <v>21.48652458190918</v>
      </c>
      <c r="J334">
        <v>21.438226699829102</v>
      </c>
      <c r="K334">
        <f t="shared" si="53"/>
        <v>21.462375640869141</v>
      </c>
      <c r="L334">
        <f t="shared" si="57"/>
        <v>0.20461176627371813</v>
      </c>
      <c r="M334">
        <f t="shared" si="54"/>
        <v>1.1523761970478958</v>
      </c>
      <c r="N334">
        <f t="shared" si="55"/>
        <v>0.39371229896868887</v>
      </c>
      <c r="O334" t="s">
        <v>23</v>
      </c>
    </row>
    <row r="335" spans="1:15" x14ac:dyDescent="0.2">
      <c r="A335">
        <v>2</v>
      </c>
      <c r="B335">
        <v>2</v>
      </c>
      <c r="C335">
        <v>27.211957931518555</v>
      </c>
      <c r="D335">
        <v>27.857719421386719</v>
      </c>
      <c r="E335">
        <f t="shared" si="58"/>
        <v>27.534838676452637</v>
      </c>
      <c r="F335">
        <f t="shared" si="56"/>
        <v>-0.75020949045817176</v>
      </c>
      <c r="G335">
        <f t="shared" si="52"/>
        <v>0.5945172227426011</v>
      </c>
      <c r="H335">
        <v>2</v>
      </c>
      <c r="I335">
        <v>21.766956329345703</v>
      </c>
      <c r="J335">
        <v>21.737760543823242</v>
      </c>
      <c r="K335">
        <f t="shared" si="53"/>
        <v>21.752358436584473</v>
      </c>
      <c r="L335">
        <f t="shared" si="57"/>
        <v>-8.5371029441613899E-2</v>
      </c>
      <c r="M335">
        <f t="shared" si="54"/>
        <v>0.94254210364161328</v>
      </c>
      <c r="N335">
        <f t="shared" si="55"/>
        <v>0.63075932676706914</v>
      </c>
      <c r="O335" t="s">
        <v>23</v>
      </c>
    </row>
    <row r="336" spans="1:15" x14ac:dyDescent="0.2">
      <c r="A336">
        <v>3</v>
      </c>
      <c r="B336">
        <v>2</v>
      </c>
      <c r="C336">
        <v>28.270523071289062</v>
      </c>
      <c r="D336">
        <v>28.098997116088867</v>
      </c>
      <c r="E336">
        <f t="shared" si="58"/>
        <v>28.184760093688965</v>
      </c>
      <c r="F336">
        <f t="shared" si="56"/>
        <v>-1.4001309076944999</v>
      </c>
      <c r="G336">
        <f t="shared" si="52"/>
        <v>0.37889475980160958</v>
      </c>
      <c r="H336">
        <v>2</v>
      </c>
      <c r="I336">
        <v>21.998245239257812</v>
      </c>
      <c r="J336">
        <v>21.962018966674805</v>
      </c>
      <c r="K336">
        <f t="shared" si="53"/>
        <v>21.980132102966309</v>
      </c>
      <c r="L336">
        <f t="shared" si="57"/>
        <v>-0.31314469582344984</v>
      </c>
      <c r="M336">
        <f t="shared" si="54"/>
        <v>0.80488540718672263</v>
      </c>
      <c r="N336">
        <f t="shared" si="55"/>
        <v>0.47074373124236685</v>
      </c>
      <c r="O336" t="s">
        <v>23</v>
      </c>
    </row>
    <row r="337" spans="1:15" x14ac:dyDescent="0.2">
      <c r="A337">
        <v>9</v>
      </c>
      <c r="B337">
        <v>2</v>
      </c>
      <c r="C337">
        <v>27.897184371948242</v>
      </c>
      <c r="D337">
        <v>27.949995040893555</v>
      </c>
      <c r="E337">
        <f t="shared" si="58"/>
        <v>27.923589706420898</v>
      </c>
      <c r="F337">
        <f t="shared" si="56"/>
        <v>-1.1389605204264335</v>
      </c>
      <c r="G337">
        <f t="shared" si="52"/>
        <v>0.45408663484192918</v>
      </c>
      <c r="H337">
        <v>2</v>
      </c>
      <c r="I337">
        <v>21.670534133911133</v>
      </c>
      <c r="J337">
        <v>21.717405319213867</v>
      </c>
      <c r="K337">
        <f t="shared" si="53"/>
        <v>21.6939697265625</v>
      </c>
      <c r="L337">
        <f t="shared" si="57"/>
        <v>-2.6982319419641243E-2</v>
      </c>
      <c r="M337">
        <f t="shared" si="54"/>
        <v>0.98147109194790472</v>
      </c>
      <c r="N337">
        <f t="shared" si="55"/>
        <v>0.46265920470537053</v>
      </c>
      <c r="O337" t="s">
        <v>23</v>
      </c>
    </row>
    <row r="338" spans="1:15" x14ac:dyDescent="0.2">
      <c r="A338">
        <v>10</v>
      </c>
      <c r="B338">
        <v>2</v>
      </c>
      <c r="C338">
        <v>27.448890686035156</v>
      </c>
      <c r="D338">
        <v>27.297330856323242</v>
      </c>
      <c r="E338">
        <f t="shared" si="58"/>
        <v>27.373110771179199</v>
      </c>
      <c r="F338">
        <f t="shared" si="56"/>
        <v>-0.58848158518473426</v>
      </c>
      <c r="G338">
        <f t="shared" si="52"/>
        <v>0.66504248604191762</v>
      </c>
      <c r="H338">
        <v>2</v>
      </c>
      <c r="I338">
        <v>21.550769805908203</v>
      </c>
      <c r="J338">
        <v>21.455869674682617</v>
      </c>
      <c r="K338">
        <f t="shared" si="53"/>
        <v>21.50331974029541</v>
      </c>
      <c r="L338">
        <f t="shared" si="57"/>
        <v>0.1636676668474486</v>
      </c>
      <c r="M338">
        <f t="shared" si="54"/>
        <v>1.1201311557779785</v>
      </c>
      <c r="N338">
        <f t="shared" si="55"/>
        <v>0.59371840753774718</v>
      </c>
      <c r="O338" t="s">
        <v>23</v>
      </c>
    </row>
    <row r="339" spans="1:15" x14ac:dyDescent="0.2">
      <c r="A339">
        <v>11</v>
      </c>
      <c r="B339">
        <v>2</v>
      </c>
      <c r="C339">
        <v>27.808422088623047</v>
      </c>
      <c r="D339">
        <v>27.789115905761719</v>
      </c>
      <c r="E339">
        <f t="shared" si="58"/>
        <v>27.798768997192383</v>
      </c>
      <c r="F339">
        <f t="shared" si="56"/>
        <v>-1.0141398111979179</v>
      </c>
      <c r="G339">
        <f t="shared" si="52"/>
        <v>0.49512345135768787</v>
      </c>
      <c r="H339">
        <v>2</v>
      </c>
      <c r="I339">
        <v>21.702816009521484</v>
      </c>
      <c r="J339">
        <v>21.714874267578125</v>
      </c>
      <c r="K339">
        <f t="shared" si="53"/>
        <v>21.708845138549805</v>
      </c>
      <c r="L339">
        <f t="shared" si="57"/>
        <v>-4.1857731406945931E-2</v>
      </c>
      <c r="M339">
        <f t="shared" si="54"/>
        <v>0.97140328388263497</v>
      </c>
      <c r="N339">
        <f t="shared" si="55"/>
        <v>0.50969917394010866</v>
      </c>
      <c r="O339" t="s">
        <v>23</v>
      </c>
    </row>
    <row r="340" spans="1:15" x14ac:dyDescent="0.2">
      <c r="A340">
        <v>4</v>
      </c>
      <c r="B340">
        <v>2</v>
      </c>
      <c r="C340">
        <v>27.358175277709961</v>
      </c>
      <c r="D340">
        <v>27.745121002197266</v>
      </c>
      <c r="E340">
        <f t="shared" si="58"/>
        <v>27.551648139953613</v>
      </c>
      <c r="F340">
        <f t="shared" si="56"/>
        <v>-0.76701895395914832</v>
      </c>
      <c r="G340">
        <f t="shared" si="52"/>
        <v>0.58763044393894959</v>
      </c>
      <c r="H340">
        <v>2</v>
      </c>
      <c r="I340">
        <v>21.979648590087891</v>
      </c>
      <c r="J340">
        <v>21.973346710205078</v>
      </c>
      <c r="K340">
        <f t="shared" si="53"/>
        <v>21.976497650146484</v>
      </c>
      <c r="L340">
        <f t="shared" si="57"/>
        <v>-0.30951024300362562</v>
      </c>
      <c r="M340">
        <f t="shared" si="54"/>
        <v>0.80691563935445432</v>
      </c>
      <c r="N340">
        <f t="shared" si="55"/>
        <v>0.72824272486410546</v>
      </c>
      <c r="O340" t="s">
        <v>24</v>
      </c>
    </row>
    <row r="341" spans="1:15" x14ac:dyDescent="0.2">
      <c r="A341">
        <v>5</v>
      </c>
      <c r="B341">
        <v>2</v>
      </c>
      <c r="C341">
        <v>27.037067413330078</v>
      </c>
      <c r="D341">
        <v>27.150489807128906</v>
      </c>
      <c r="E341">
        <f t="shared" si="58"/>
        <v>27.093778610229492</v>
      </c>
      <c r="F341">
        <f t="shared" si="56"/>
        <v>-0.30914942423502723</v>
      </c>
      <c r="G341">
        <f t="shared" si="52"/>
        <v>0.8071174746076144</v>
      </c>
      <c r="H341">
        <v>2</v>
      </c>
      <c r="I341">
        <v>21.466705322265625</v>
      </c>
      <c r="J341">
        <v>21.547615051269531</v>
      </c>
      <c r="K341">
        <f t="shared" si="53"/>
        <v>21.507160186767578</v>
      </c>
      <c r="L341">
        <f t="shared" si="57"/>
        <v>0.15982722037528063</v>
      </c>
      <c r="M341">
        <f t="shared" si="54"/>
        <v>1.117153337866533</v>
      </c>
      <c r="N341">
        <f t="shared" si="55"/>
        <v>0.72247689484506661</v>
      </c>
      <c r="O341" t="s">
        <v>24</v>
      </c>
    </row>
    <row r="342" spans="1:15" x14ac:dyDescent="0.2">
      <c r="A342">
        <v>6</v>
      </c>
      <c r="B342">
        <v>2</v>
      </c>
      <c r="C342">
        <v>27.525270462036133</v>
      </c>
      <c r="D342">
        <v>27.615108489990234</v>
      </c>
      <c r="E342">
        <f t="shared" si="58"/>
        <v>27.570189476013184</v>
      </c>
      <c r="F342">
        <f t="shared" si="56"/>
        <v>-0.78556029001871863</v>
      </c>
      <c r="G342">
        <f t="shared" si="52"/>
        <v>0.58012661346589034</v>
      </c>
      <c r="H342">
        <v>2</v>
      </c>
      <c r="I342">
        <v>23.377920150756836</v>
      </c>
      <c r="J342">
        <v>23.385099411010742</v>
      </c>
      <c r="K342">
        <f t="shared" si="53"/>
        <v>23.381509780883789</v>
      </c>
      <c r="L342">
        <f t="shared" si="57"/>
        <v>-1.7145223737409303</v>
      </c>
      <c r="M342">
        <f t="shared" si="54"/>
        <v>0.30470342595179845</v>
      </c>
      <c r="N342">
        <f t="shared" si="55"/>
        <v>1.9039057787215743</v>
      </c>
      <c r="O342" t="s">
        <v>24</v>
      </c>
    </row>
    <row r="343" spans="1:15" x14ac:dyDescent="0.2">
      <c r="A343">
        <v>7</v>
      </c>
      <c r="B343">
        <v>2</v>
      </c>
      <c r="C343">
        <v>27.382333755493164</v>
      </c>
      <c r="D343">
        <v>27.170145034790039</v>
      </c>
      <c r="E343">
        <f t="shared" si="58"/>
        <v>27.276239395141602</v>
      </c>
      <c r="F343">
        <f t="shared" si="56"/>
        <v>-0.4916102091471366</v>
      </c>
      <c r="G343">
        <f t="shared" si="52"/>
        <v>0.71123084141406745</v>
      </c>
      <c r="H343">
        <v>2</v>
      </c>
      <c r="I343">
        <v>21.859172821044922</v>
      </c>
      <c r="J343">
        <v>21.772441864013672</v>
      </c>
      <c r="K343">
        <f t="shared" si="53"/>
        <v>21.815807342529297</v>
      </c>
      <c r="L343">
        <f t="shared" si="57"/>
        <v>-0.14881993538643812</v>
      </c>
      <c r="M343">
        <f t="shared" si="54"/>
        <v>0.90198794962684692</v>
      </c>
      <c r="N343">
        <f t="shared" si="55"/>
        <v>0.78851479302833716</v>
      </c>
      <c r="O343" t="s">
        <v>24</v>
      </c>
    </row>
    <row r="344" spans="1:15" x14ac:dyDescent="0.2">
      <c r="A344">
        <v>8</v>
      </c>
      <c r="B344">
        <v>2</v>
      </c>
      <c r="C344">
        <v>27.177743911743164</v>
      </c>
      <c r="D344">
        <v>27.168365478515625</v>
      </c>
      <c r="E344">
        <f t="shared" si="58"/>
        <v>27.173054695129395</v>
      </c>
      <c r="F344">
        <f t="shared" si="56"/>
        <v>-0.38842550913492957</v>
      </c>
      <c r="G344">
        <f t="shared" si="52"/>
        <v>0.76396290358274777</v>
      </c>
      <c r="H344">
        <v>2</v>
      </c>
      <c r="I344">
        <v>21.547100067138672</v>
      </c>
      <c r="J344">
        <v>21.494522094726562</v>
      </c>
      <c r="K344">
        <f t="shared" si="53"/>
        <v>21.520811080932617</v>
      </c>
      <c r="L344">
        <f t="shared" si="57"/>
        <v>0.14617632621024157</v>
      </c>
      <c r="M344">
        <f t="shared" si="54"/>
        <v>1.1066325974805216</v>
      </c>
      <c r="N344">
        <f t="shared" si="55"/>
        <v>0.69034917760607051</v>
      </c>
      <c r="O344" t="s">
        <v>24</v>
      </c>
    </row>
    <row r="345" spans="1:15" x14ac:dyDescent="0.2">
      <c r="A345">
        <v>13</v>
      </c>
      <c r="B345">
        <v>2</v>
      </c>
      <c r="C345">
        <v>26.977462768554688</v>
      </c>
      <c r="D345">
        <v>27.087175369262695</v>
      </c>
      <c r="E345">
        <f t="shared" si="58"/>
        <v>27.032319068908691</v>
      </c>
      <c r="F345">
        <f t="shared" si="56"/>
        <v>-0.24768988291422644</v>
      </c>
      <c r="G345">
        <f t="shared" si="52"/>
        <v>0.84224398020830304</v>
      </c>
      <c r="H345">
        <v>2</v>
      </c>
      <c r="I345">
        <v>21.379610061645508</v>
      </c>
      <c r="J345">
        <v>21.339084625244141</v>
      </c>
      <c r="K345">
        <f t="shared" si="53"/>
        <v>21.359347343444824</v>
      </c>
      <c r="L345">
        <f t="shared" si="57"/>
        <v>0.30764006369803454</v>
      </c>
      <c r="M345">
        <f t="shared" si="54"/>
        <v>1.2376814646106067</v>
      </c>
      <c r="N345">
        <f t="shared" si="55"/>
        <v>0.68050140871527531</v>
      </c>
      <c r="O345" t="s">
        <v>24</v>
      </c>
    </row>
    <row r="346" spans="1:15" x14ac:dyDescent="0.2">
      <c r="A346">
        <v>23</v>
      </c>
      <c r="B346">
        <v>2</v>
      </c>
      <c r="C346">
        <v>27.354013442993164</v>
      </c>
      <c r="D346">
        <v>27.421445846557617</v>
      </c>
      <c r="E346">
        <f t="shared" si="58"/>
        <v>27.387729644775391</v>
      </c>
      <c r="F346">
        <f t="shared" si="56"/>
        <v>-0.60310045878092566</v>
      </c>
      <c r="G346">
        <f t="shared" si="52"/>
        <v>0.65833761759404608</v>
      </c>
      <c r="H346">
        <v>2</v>
      </c>
      <c r="I346">
        <v>21.55084228515625</v>
      </c>
      <c r="J346">
        <v>21.539682388305664</v>
      </c>
      <c r="K346">
        <f t="shared" si="53"/>
        <v>21.545262336730957</v>
      </c>
      <c r="L346">
        <f t="shared" si="57"/>
        <v>0.12172507041190173</v>
      </c>
      <c r="M346">
        <f t="shared" si="54"/>
        <v>1.0880350786926647</v>
      </c>
      <c r="N346">
        <f t="shared" si="55"/>
        <v>0.60507021371505387</v>
      </c>
      <c r="O346" t="s">
        <v>25</v>
      </c>
    </row>
    <row r="347" spans="1:15" x14ac:dyDescent="0.2">
      <c r="A347">
        <v>24</v>
      </c>
      <c r="B347">
        <v>2</v>
      </c>
      <c r="C347">
        <v>27.311790466308594</v>
      </c>
      <c r="D347">
        <v>27.423332214355469</v>
      </c>
      <c r="E347">
        <f t="shared" si="58"/>
        <v>27.367561340332031</v>
      </c>
      <c r="F347">
        <f t="shared" si="56"/>
        <v>-0.58293215433756629</v>
      </c>
      <c r="G347">
        <f t="shared" si="52"/>
        <v>0.66760554641555891</v>
      </c>
      <c r="H347">
        <v>2</v>
      </c>
      <c r="I347">
        <v>21.812129974365234</v>
      </c>
      <c r="J347">
        <v>21.786685943603516</v>
      </c>
      <c r="K347">
        <f t="shared" si="53"/>
        <v>21.799407958984375</v>
      </c>
      <c r="L347">
        <f t="shared" si="57"/>
        <v>-0.13242055184151624</v>
      </c>
      <c r="M347">
        <f t="shared" si="54"/>
        <v>0.9122995105270687</v>
      </c>
      <c r="N347">
        <f t="shared" si="55"/>
        <v>0.73178330001499048</v>
      </c>
      <c r="O347" t="s">
        <v>25</v>
      </c>
    </row>
    <row r="348" spans="1:15" x14ac:dyDescent="0.2">
      <c r="A348">
        <v>25</v>
      </c>
      <c r="B348">
        <v>2</v>
      </c>
      <c r="C348">
        <v>26.722644805908203</v>
      </c>
      <c r="D348">
        <v>26.704172134399414</v>
      </c>
      <c r="E348">
        <f t="shared" si="58"/>
        <v>26.713408470153809</v>
      </c>
      <c r="F348">
        <f t="shared" si="56"/>
        <v>7.1220715840656368E-2</v>
      </c>
      <c r="G348">
        <f t="shared" si="52"/>
        <v>1.0506052623054081</v>
      </c>
      <c r="H348">
        <v>2</v>
      </c>
      <c r="I348">
        <v>21.429141998291016</v>
      </c>
      <c r="J348">
        <v>21.693477630615234</v>
      </c>
      <c r="K348">
        <f t="shared" si="53"/>
        <v>21.561309814453125</v>
      </c>
      <c r="L348">
        <f t="shared" si="57"/>
        <v>0.10567759268973376</v>
      </c>
      <c r="M348">
        <f t="shared" si="54"/>
        <v>1.0759996381215255</v>
      </c>
      <c r="N348">
        <f t="shared" si="55"/>
        <v>0.97639927104394675</v>
      </c>
      <c r="O348" t="s">
        <v>25</v>
      </c>
    </row>
    <row r="349" spans="1:15" x14ac:dyDescent="0.2">
      <c r="A349">
        <v>26</v>
      </c>
      <c r="B349">
        <v>2</v>
      </c>
      <c r="C349">
        <v>27.792316436767578</v>
      </c>
      <c r="D349">
        <v>27.732669830322266</v>
      </c>
      <c r="E349">
        <f t="shared" si="58"/>
        <v>27.762493133544922</v>
      </c>
      <c r="F349">
        <f t="shared" si="56"/>
        <v>-0.97786394755045691</v>
      </c>
      <c r="G349">
        <f t="shared" si="52"/>
        <v>0.50773092942342768</v>
      </c>
      <c r="H349">
        <v>2</v>
      </c>
      <c r="I349">
        <v>22.538843154907227</v>
      </c>
      <c r="J349">
        <v>22.52105712890625</v>
      </c>
      <c r="K349">
        <f t="shared" si="53"/>
        <v>22.529950141906738</v>
      </c>
      <c r="L349">
        <f t="shared" si="57"/>
        <v>-0.86296273476387952</v>
      </c>
      <c r="M349">
        <f t="shared" si="54"/>
        <v>0.54982227654454885</v>
      </c>
      <c r="N349">
        <f t="shared" si="55"/>
        <v>0.92344554064696804</v>
      </c>
      <c r="O349" t="s">
        <v>25</v>
      </c>
    </row>
    <row r="350" spans="1:15" x14ac:dyDescent="0.2">
      <c r="A350">
        <v>27</v>
      </c>
      <c r="B350">
        <v>2</v>
      </c>
      <c r="C350">
        <v>27.027065277099609</v>
      </c>
      <c r="D350">
        <v>26.884166717529297</v>
      </c>
      <c r="E350">
        <f t="shared" si="58"/>
        <v>26.955615997314453</v>
      </c>
      <c r="F350">
        <f t="shared" si="56"/>
        <v>-0.17098681131998816</v>
      </c>
      <c r="G350">
        <f t="shared" si="52"/>
        <v>0.88823491577919111</v>
      </c>
      <c r="H350">
        <v>2</v>
      </c>
      <c r="I350">
        <v>21.591129302978516</v>
      </c>
      <c r="J350">
        <v>21.567024230957031</v>
      </c>
      <c r="K350">
        <f t="shared" si="53"/>
        <v>21.579076766967773</v>
      </c>
      <c r="L350">
        <f t="shared" si="57"/>
        <v>8.7910640175085319E-2</v>
      </c>
      <c r="M350">
        <f t="shared" si="54"/>
        <v>1.0628298411594228</v>
      </c>
      <c r="N350">
        <f t="shared" si="55"/>
        <v>0.83572636124916377</v>
      </c>
      <c r="O350" t="s">
        <v>25</v>
      </c>
    </row>
    <row r="351" spans="1:15" x14ac:dyDescent="0.2">
      <c r="A351">
        <v>28</v>
      </c>
      <c r="B351">
        <v>2</v>
      </c>
      <c r="C351">
        <v>26.28007698059082</v>
      </c>
      <c r="D351">
        <v>26.424448013305664</v>
      </c>
      <c r="E351">
        <f t="shared" si="58"/>
        <v>26.352262496948242</v>
      </c>
      <c r="F351">
        <f t="shared" si="56"/>
        <v>0.43236668904622277</v>
      </c>
      <c r="G351">
        <f t="shared" si="52"/>
        <v>1.3494454786084742</v>
      </c>
      <c r="H351">
        <v>2</v>
      </c>
      <c r="I351">
        <v>20.95427131652832</v>
      </c>
      <c r="J351">
        <v>21.024652481079102</v>
      </c>
      <c r="K351">
        <f t="shared" si="53"/>
        <v>20.989461898803711</v>
      </c>
      <c r="L351">
        <f t="shared" si="57"/>
        <v>0.67752550833914782</v>
      </c>
      <c r="M351">
        <f t="shared" si="54"/>
        <v>1.5993941413238766</v>
      </c>
      <c r="N351">
        <f t="shared" si="55"/>
        <v>0.84372290965845931</v>
      </c>
      <c r="O351" t="s">
        <v>25</v>
      </c>
    </row>
    <row r="352" spans="1:15" x14ac:dyDescent="0.2">
      <c r="A352">
        <v>30</v>
      </c>
      <c r="B352">
        <v>2</v>
      </c>
      <c r="C352">
        <v>27.668346405029297</v>
      </c>
      <c r="D352">
        <v>27.557598114013672</v>
      </c>
      <c r="E352">
        <f t="shared" si="58"/>
        <v>27.612972259521484</v>
      </c>
      <c r="F352">
        <f t="shared" si="56"/>
        <v>-0.82834307352701941</v>
      </c>
      <c r="G352">
        <f t="shared" si="52"/>
        <v>0.56317567489607101</v>
      </c>
      <c r="H352">
        <v>2</v>
      </c>
      <c r="I352">
        <v>22.396230697631836</v>
      </c>
      <c r="J352">
        <v>22.156152725219727</v>
      </c>
      <c r="K352">
        <f t="shared" si="53"/>
        <v>22.276191711425781</v>
      </c>
      <c r="L352">
        <f t="shared" si="57"/>
        <v>-0.60920430428292249</v>
      </c>
      <c r="M352">
        <f t="shared" si="54"/>
        <v>0.65555816501658726</v>
      </c>
      <c r="N352">
        <f t="shared" si="55"/>
        <v>0.85907811838758996</v>
      </c>
      <c r="O352" t="s">
        <v>26</v>
      </c>
    </row>
    <row r="353" spans="1:15" x14ac:dyDescent="0.2">
      <c r="A353">
        <v>31</v>
      </c>
      <c r="B353">
        <v>2</v>
      </c>
      <c r="C353">
        <v>26.916893005371101</v>
      </c>
      <c r="D353">
        <v>26.940317153930664</v>
      </c>
      <c r="E353">
        <f t="shared" si="58"/>
        <v>26.928605079650882</v>
      </c>
      <c r="F353">
        <f t="shared" si="56"/>
        <v>-0.1439758936564175</v>
      </c>
      <c r="G353">
        <f t="shared" si="52"/>
        <v>0.90502158498313379</v>
      </c>
      <c r="H353">
        <v>2</v>
      </c>
      <c r="I353">
        <v>21.913970947265625</v>
      </c>
      <c r="J353">
        <v>21.979570388793945</v>
      </c>
      <c r="K353">
        <f t="shared" si="53"/>
        <v>21.946770668029785</v>
      </c>
      <c r="L353">
        <f t="shared" si="57"/>
        <v>-0.2797832608869264</v>
      </c>
      <c r="M353">
        <f t="shared" si="54"/>
        <v>0.82371475637443548</v>
      </c>
      <c r="N353">
        <f t="shared" si="55"/>
        <v>1.0987075052128104</v>
      </c>
      <c r="O353" t="s">
        <v>26</v>
      </c>
    </row>
    <row r="354" spans="1:15" x14ac:dyDescent="0.2">
      <c r="A354">
        <v>32</v>
      </c>
      <c r="B354">
        <v>2</v>
      </c>
      <c r="C354">
        <v>28.124265670776367</v>
      </c>
      <c r="D354">
        <v>28.605049133300781</v>
      </c>
      <c r="E354">
        <f t="shared" si="58"/>
        <v>28.364657402038574</v>
      </c>
      <c r="F354">
        <f t="shared" si="56"/>
        <v>-1.5800282160441093</v>
      </c>
      <c r="G354">
        <f t="shared" si="52"/>
        <v>0.33447534700672726</v>
      </c>
      <c r="H354">
        <v>2</v>
      </c>
      <c r="I354">
        <v>22.801952362060547</v>
      </c>
      <c r="J354">
        <v>22.823524475097656</v>
      </c>
      <c r="K354">
        <f t="shared" si="53"/>
        <v>22.812738418579102</v>
      </c>
      <c r="L354">
        <f t="shared" si="57"/>
        <v>-1.1457510114362428</v>
      </c>
      <c r="M354">
        <f t="shared" si="54"/>
        <v>0.45195435751364449</v>
      </c>
      <c r="N354">
        <f t="shared" si="55"/>
        <v>0.74006443669841038</v>
      </c>
      <c r="O354" t="s">
        <v>26</v>
      </c>
    </row>
    <row r="355" spans="1:15" x14ac:dyDescent="0.2">
      <c r="A355">
        <v>33</v>
      </c>
      <c r="B355">
        <v>2</v>
      </c>
      <c r="C355">
        <v>26.890525817871094</v>
      </c>
      <c r="D355">
        <v>26.95924186706543</v>
      </c>
      <c r="E355">
        <f t="shared" si="58"/>
        <v>26.924883842468262</v>
      </c>
      <c r="F355">
        <f t="shared" si="56"/>
        <v>-0.14025465647379676</v>
      </c>
      <c r="G355">
        <f t="shared" si="52"/>
        <v>0.90735897923981312</v>
      </c>
      <c r="H355">
        <v>2</v>
      </c>
      <c r="I355">
        <v>21.734132766723633</v>
      </c>
      <c r="J355">
        <v>21.823801040649414</v>
      </c>
      <c r="K355">
        <f t="shared" si="53"/>
        <v>21.778966903686523</v>
      </c>
      <c r="L355">
        <f t="shared" si="57"/>
        <v>-0.11197949654366468</v>
      </c>
      <c r="M355">
        <f t="shared" si="54"/>
        <v>0.92531757847728247</v>
      </c>
      <c r="N355">
        <f t="shared" si="55"/>
        <v>0.98059196144633687</v>
      </c>
      <c r="O355" t="s">
        <v>26</v>
      </c>
    </row>
    <row r="356" spans="1:15" x14ac:dyDescent="0.2">
      <c r="A356">
        <v>35</v>
      </c>
      <c r="B356">
        <v>2</v>
      </c>
      <c r="C356">
        <v>26.609094619750977</v>
      </c>
      <c r="D356">
        <v>26.708648681640625</v>
      </c>
      <c r="E356">
        <f t="shared" si="58"/>
        <v>26.658871650695801</v>
      </c>
      <c r="F356">
        <f t="shared" si="56"/>
        <v>0.12575753529866418</v>
      </c>
      <c r="G356">
        <f t="shared" si="52"/>
        <v>1.0910804905945011</v>
      </c>
      <c r="H356">
        <v>2</v>
      </c>
      <c r="I356">
        <v>21.356550216674805</v>
      </c>
      <c r="J356">
        <v>21.372100830078125</v>
      </c>
      <c r="K356">
        <f t="shared" si="53"/>
        <v>21.364325523376465</v>
      </c>
      <c r="L356">
        <f t="shared" si="57"/>
        <v>0.30266188376639391</v>
      </c>
      <c r="M356">
        <f t="shared" si="54"/>
        <v>1.2334180667539787</v>
      </c>
      <c r="N356">
        <f t="shared" si="55"/>
        <v>0.88459908282836208</v>
      </c>
      <c r="O356" t="s">
        <v>26</v>
      </c>
    </row>
    <row r="357" spans="1:15" x14ac:dyDescent="0.2">
      <c r="A357">
        <v>36</v>
      </c>
      <c r="B357">
        <v>2</v>
      </c>
      <c r="C357">
        <v>27.027980804443359</v>
      </c>
      <c r="E357">
        <f t="shared" si="58"/>
        <v>27.027980804443359</v>
      </c>
      <c r="F357">
        <f t="shared" si="56"/>
        <v>-0.24335161844889441</v>
      </c>
      <c r="G357">
        <f t="shared" si="52"/>
        <v>0.84478046660612771</v>
      </c>
      <c r="H357">
        <v>2</v>
      </c>
      <c r="I357">
        <v>21.5771484375</v>
      </c>
      <c r="J357">
        <v>21.613962173461914</v>
      </c>
      <c r="K357">
        <f t="shared" si="53"/>
        <v>21.595555305480957</v>
      </c>
      <c r="L357">
        <f t="shared" si="57"/>
        <v>7.1432101661901726E-2</v>
      </c>
      <c r="M357">
        <f t="shared" si="54"/>
        <v>1.0507592098276819</v>
      </c>
      <c r="N357">
        <f t="shared" si="55"/>
        <v>0.80397150812950435</v>
      </c>
      <c r="O357" t="s">
        <v>26</v>
      </c>
    </row>
    <row r="359" spans="1:15" x14ac:dyDescent="0.2">
      <c r="C359">
        <v>36.7083740234375</v>
      </c>
      <c r="E359">
        <f>AVERAGE(E310:E315)</f>
        <v>26.784629185994465</v>
      </c>
      <c r="I359">
        <v>34.922733306884766</v>
      </c>
      <c r="K359">
        <f>AVERAGE(K310:K315)</f>
        <v>21.686438083648682</v>
      </c>
    </row>
    <row r="364" spans="1:15" x14ac:dyDescent="0.2">
      <c r="A364" s="3" t="s">
        <v>44</v>
      </c>
    </row>
    <row r="365" spans="1:15" x14ac:dyDescent="0.2">
      <c r="A365" s="1" t="s">
        <v>37</v>
      </c>
      <c r="B365" t="s">
        <v>0</v>
      </c>
      <c r="C365" t="s">
        <v>1</v>
      </c>
      <c r="D365" t="s">
        <v>2</v>
      </c>
      <c r="E365" t="s">
        <v>3</v>
      </c>
      <c r="F365" t="s">
        <v>4</v>
      </c>
      <c r="G365" t="s">
        <v>5</v>
      </c>
      <c r="H365" t="s">
        <v>6</v>
      </c>
      <c r="I365" t="s">
        <v>7</v>
      </c>
      <c r="J365" t="s">
        <v>8</v>
      </c>
      <c r="K365" t="s">
        <v>9</v>
      </c>
      <c r="L365" t="s">
        <v>10</v>
      </c>
      <c r="M365" t="s">
        <v>11</v>
      </c>
      <c r="N365" t="s">
        <v>12</v>
      </c>
      <c r="O365" s="1" t="s">
        <v>37</v>
      </c>
    </row>
    <row r="366" spans="1:15" x14ac:dyDescent="0.2">
      <c r="A366">
        <v>15</v>
      </c>
      <c r="B366">
        <v>2</v>
      </c>
      <c r="F366">
        <f>$E$415-E366</f>
        <v>26.134230232238771</v>
      </c>
      <c r="G366">
        <f t="shared" ref="G366:G413" si="59">B366^F366</f>
        <v>73652452.637972057</v>
      </c>
      <c r="H366">
        <v>2</v>
      </c>
      <c r="I366">
        <v>21.860540390014648</v>
      </c>
      <c r="J366">
        <v>21.849542617797852</v>
      </c>
      <c r="K366">
        <f t="shared" ref="K366:K413" si="60">AVERAGE(I366:J366)</f>
        <v>21.85504150390625</v>
      </c>
      <c r="L366">
        <f>$K$249-K366</f>
        <v>-0.18805409676339124</v>
      </c>
      <c r="M366">
        <f t="shared" ref="M366:M413" si="61">H366^L366</f>
        <v>0.87778888252598908</v>
      </c>
      <c r="O366" t="s">
        <v>19</v>
      </c>
    </row>
    <row r="367" spans="1:15" x14ac:dyDescent="0.2">
      <c r="A367">
        <v>16</v>
      </c>
      <c r="B367">
        <v>2</v>
      </c>
      <c r="C367">
        <v>24.90363883972168</v>
      </c>
      <c r="D367">
        <v>24.664438247680664</v>
      </c>
      <c r="E367">
        <f t="shared" ref="E367:E413" si="62">AVERAGE(C367:D367)</f>
        <v>24.784038543701172</v>
      </c>
      <c r="F367">
        <f t="shared" ref="F367:F413" si="63">$E$415-E367</f>
        <v>1.3501916885375991</v>
      </c>
      <c r="G367">
        <f t="shared" si="59"/>
        <v>2.5494599747250808</v>
      </c>
      <c r="H367">
        <v>2</v>
      </c>
      <c r="I367">
        <v>21.10515022277832</v>
      </c>
      <c r="J367">
        <v>21.182756423950195</v>
      </c>
      <c r="K367">
        <f t="shared" si="60"/>
        <v>21.143953323364258</v>
      </c>
      <c r="L367">
        <f t="shared" ref="L367:L413" si="64">$K$249-K367</f>
        <v>0.52303408377860094</v>
      </c>
      <c r="M367">
        <f t="shared" si="61"/>
        <v>1.4369741247645753</v>
      </c>
      <c r="N367">
        <f t="shared" ref="N367:N413" si="65">G367/M367</f>
        <v>1.7741864176870743</v>
      </c>
      <c r="O367" t="s">
        <v>19</v>
      </c>
    </row>
    <row r="368" spans="1:15" x14ac:dyDescent="0.2">
      <c r="A368">
        <v>17</v>
      </c>
      <c r="B368">
        <v>2</v>
      </c>
      <c r="C368">
        <v>26.431571960449219</v>
      </c>
      <c r="D368">
        <v>26.479072570800781</v>
      </c>
      <c r="E368">
        <f t="shared" si="62"/>
        <v>26.455322265625</v>
      </c>
      <c r="F368">
        <f t="shared" si="63"/>
        <v>-0.32109203338622905</v>
      </c>
      <c r="G368">
        <f t="shared" si="59"/>
        <v>0.80046374529822006</v>
      </c>
      <c r="H368">
        <v>2</v>
      </c>
      <c r="I368">
        <v>21.842906951904297</v>
      </c>
      <c r="J368">
        <v>21.808565139770508</v>
      </c>
      <c r="K368">
        <f t="shared" si="60"/>
        <v>21.825736045837402</v>
      </c>
      <c r="L368">
        <f t="shared" si="64"/>
        <v>-0.15874863869454359</v>
      </c>
      <c r="M368">
        <f t="shared" si="61"/>
        <v>0.89580173237145533</v>
      </c>
      <c r="N368">
        <f t="shared" si="65"/>
        <v>0.89357244619203058</v>
      </c>
      <c r="O368" t="s">
        <v>19</v>
      </c>
    </row>
    <row r="369" spans="1:15" x14ac:dyDescent="0.2">
      <c r="A369">
        <v>51</v>
      </c>
      <c r="B369">
        <v>2</v>
      </c>
      <c r="C369">
        <v>26.510210037231445</v>
      </c>
      <c r="D369">
        <v>26.531110763549805</v>
      </c>
      <c r="E369">
        <f t="shared" si="62"/>
        <v>26.520660400390625</v>
      </c>
      <c r="F369">
        <f t="shared" si="63"/>
        <v>-0.38643016815185405</v>
      </c>
      <c r="G369">
        <f t="shared" si="59"/>
        <v>0.76502024493552201</v>
      </c>
      <c r="H369">
        <v>2</v>
      </c>
      <c r="I369">
        <v>21.573017120361328</v>
      </c>
      <c r="K369">
        <f t="shared" si="60"/>
        <v>21.573017120361328</v>
      </c>
      <c r="L369">
        <f t="shared" si="64"/>
        <v>9.3970286781530632E-2</v>
      </c>
      <c r="M369">
        <f t="shared" si="61"/>
        <v>1.0673033560247254</v>
      </c>
      <c r="N369">
        <f t="shared" si="65"/>
        <v>0.71677863712985401</v>
      </c>
      <c r="O369" t="s">
        <v>19</v>
      </c>
    </row>
    <row r="370" spans="1:15" x14ac:dyDescent="0.2">
      <c r="A370">
        <v>52</v>
      </c>
      <c r="B370">
        <v>2</v>
      </c>
      <c r="C370">
        <v>26.904209136962891</v>
      </c>
      <c r="D370">
        <v>26.882837295532227</v>
      </c>
      <c r="E370">
        <f t="shared" si="62"/>
        <v>26.893523216247559</v>
      </c>
      <c r="F370">
        <f t="shared" si="63"/>
        <v>-0.75929298400878764</v>
      </c>
      <c r="G370">
        <f t="shared" si="59"/>
        <v>0.59078578389259362</v>
      </c>
      <c r="H370">
        <v>2</v>
      </c>
      <c r="I370">
        <v>21.93402099609375</v>
      </c>
      <c r="K370">
        <f t="shared" si="60"/>
        <v>21.93402099609375</v>
      </c>
      <c r="L370">
        <f t="shared" si="64"/>
        <v>-0.26703358895089124</v>
      </c>
      <c r="M370">
        <f t="shared" si="61"/>
        <v>0.83102651333715749</v>
      </c>
      <c r="N370">
        <f t="shared" si="65"/>
        <v>0.71091087277128151</v>
      </c>
      <c r="O370" t="s">
        <v>19</v>
      </c>
    </row>
    <row r="371" spans="1:15" x14ac:dyDescent="0.2">
      <c r="A371">
        <v>53</v>
      </c>
      <c r="B371">
        <v>2</v>
      </c>
      <c r="C371">
        <v>25.951578140258789</v>
      </c>
      <c r="D371">
        <v>26.083635330200195</v>
      </c>
      <c r="E371">
        <f t="shared" si="62"/>
        <v>26.017606735229492</v>
      </c>
      <c r="F371">
        <f t="shared" si="63"/>
        <v>0.11662349700927876</v>
      </c>
      <c r="G371">
        <f t="shared" si="59"/>
        <v>1.0841944275460749</v>
      </c>
      <c r="H371">
        <v>2</v>
      </c>
      <c r="I371">
        <v>21.786859512329102</v>
      </c>
      <c r="K371">
        <f t="shared" si="60"/>
        <v>21.786859512329102</v>
      </c>
      <c r="L371">
        <f t="shared" si="64"/>
        <v>-0.11987210518624281</v>
      </c>
      <c r="M371">
        <f t="shared" si="61"/>
        <v>0.92026922881118556</v>
      </c>
      <c r="N371">
        <f t="shared" si="65"/>
        <v>1.1781274366270507</v>
      </c>
      <c r="O371" t="s">
        <v>19</v>
      </c>
    </row>
    <row r="372" spans="1:15" x14ac:dyDescent="0.2">
      <c r="A372">
        <v>18</v>
      </c>
      <c r="B372">
        <v>2</v>
      </c>
      <c r="C372">
        <v>19.381834030151367</v>
      </c>
      <c r="D372">
        <v>19.384838104248047</v>
      </c>
      <c r="E372">
        <f t="shared" si="62"/>
        <v>19.383336067199707</v>
      </c>
      <c r="F372">
        <f t="shared" si="63"/>
        <v>6.7508941650390639</v>
      </c>
      <c r="G372">
        <f t="shared" si="59"/>
        <v>107.70147254834039</v>
      </c>
      <c r="H372">
        <v>2</v>
      </c>
      <c r="I372">
        <v>21.799579620361328</v>
      </c>
      <c r="J372">
        <v>21.824956893920898</v>
      </c>
      <c r="K372">
        <f t="shared" si="60"/>
        <v>21.812268257141113</v>
      </c>
      <c r="L372">
        <f t="shared" si="64"/>
        <v>-0.14528084999825452</v>
      </c>
      <c r="M372">
        <f t="shared" si="61"/>
        <v>0.90420333881529036</v>
      </c>
      <c r="O372" t="s">
        <v>20</v>
      </c>
    </row>
    <row r="373" spans="1:15" x14ac:dyDescent="0.2">
      <c r="A373">
        <v>19</v>
      </c>
      <c r="B373">
        <v>2</v>
      </c>
      <c r="C373">
        <v>26.262905120849609</v>
      </c>
      <c r="D373">
        <v>26.11590576171875</v>
      </c>
      <c r="E373">
        <f t="shared" si="62"/>
        <v>26.18940544128418</v>
      </c>
      <c r="F373">
        <f t="shared" si="63"/>
        <v>-5.5175209045408735E-2</v>
      </c>
      <c r="G373">
        <f t="shared" si="59"/>
        <v>0.96247754728669521</v>
      </c>
      <c r="H373">
        <v>2</v>
      </c>
      <c r="I373">
        <v>21.779800415039062</v>
      </c>
      <c r="J373">
        <v>21.774675369262695</v>
      </c>
      <c r="K373">
        <f t="shared" si="60"/>
        <v>21.777237892150879</v>
      </c>
      <c r="L373">
        <f t="shared" si="64"/>
        <v>-0.11025048500802015</v>
      </c>
      <c r="M373">
        <f t="shared" si="61"/>
        <v>0.92642719887769875</v>
      </c>
      <c r="N373">
        <f t="shared" si="65"/>
        <v>1.038913309596986</v>
      </c>
      <c r="O373" t="s">
        <v>20</v>
      </c>
    </row>
    <row r="374" spans="1:15" x14ac:dyDescent="0.2">
      <c r="A374">
        <v>20</v>
      </c>
      <c r="B374">
        <v>2</v>
      </c>
      <c r="C374">
        <v>18.943422317504883</v>
      </c>
      <c r="D374">
        <v>18.834682464599609</v>
      </c>
      <c r="E374">
        <f t="shared" si="62"/>
        <v>18.889052391052246</v>
      </c>
      <c r="F374">
        <f t="shared" si="63"/>
        <v>7.2451778411865249</v>
      </c>
      <c r="G374">
        <f t="shared" si="59"/>
        <v>151.71057490823242</v>
      </c>
      <c r="H374">
        <v>2</v>
      </c>
      <c r="I374">
        <v>21.421791076660156</v>
      </c>
      <c r="J374">
        <v>21.405597686767578</v>
      </c>
      <c r="K374">
        <f t="shared" si="60"/>
        <v>21.413694381713867</v>
      </c>
      <c r="L374">
        <f t="shared" si="64"/>
        <v>0.25329302542899157</v>
      </c>
      <c r="M374">
        <f t="shared" si="61"/>
        <v>1.1919246415060181</v>
      </c>
      <c r="O374" t="s">
        <v>20</v>
      </c>
    </row>
    <row r="375" spans="1:15" x14ac:dyDescent="0.2">
      <c r="A375">
        <v>21</v>
      </c>
      <c r="B375">
        <v>2</v>
      </c>
      <c r="C375">
        <v>24.649791717529297</v>
      </c>
      <c r="D375">
        <v>24.547922134399414</v>
      </c>
      <c r="E375">
        <f t="shared" si="62"/>
        <v>24.598856925964355</v>
      </c>
      <c r="F375">
        <f t="shared" si="63"/>
        <v>1.5353733062744155</v>
      </c>
      <c r="G375">
        <f t="shared" si="59"/>
        <v>2.8986342516392223</v>
      </c>
      <c r="H375">
        <v>2</v>
      </c>
      <c r="I375">
        <v>21.587518692016602</v>
      </c>
      <c r="J375">
        <v>21.663625717163086</v>
      </c>
      <c r="K375">
        <f t="shared" si="60"/>
        <v>21.625572204589844</v>
      </c>
      <c r="L375">
        <f t="shared" si="64"/>
        <v>4.1415202553015007E-2</v>
      </c>
      <c r="M375">
        <f t="shared" si="61"/>
        <v>1.0291228432088984</v>
      </c>
      <c r="N375">
        <f t="shared" si="65"/>
        <v>2.8166066575696811</v>
      </c>
      <c r="O375" t="s">
        <v>20</v>
      </c>
    </row>
    <row r="376" spans="1:15" x14ac:dyDescent="0.2">
      <c r="A376">
        <v>22</v>
      </c>
      <c r="B376">
        <v>2</v>
      </c>
      <c r="C376">
        <v>22.803815841674805</v>
      </c>
      <c r="D376">
        <v>22.844272613525391</v>
      </c>
      <c r="E376">
        <f t="shared" si="62"/>
        <v>22.824044227600098</v>
      </c>
      <c r="F376">
        <f t="shared" si="63"/>
        <v>3.3101860046386733</v>
      </c>
      <c r="G376">
        <f t="shared" si="59"/>
        <v>9.9189403520787298</v>
      </c>
      <c r="H376">
        <v>2</v>
      </c>
      <c r="I376">
        <v>21.945344924926758</v>
      </c>
      <c r="J376">
        <v>21.939537048339844</v>
      </c>
      <c r="K376">
        <f t="shared" si="60"/>
        <v>21.942440986633301</v>
      </c>
      <c r="L376">
        <f t="shared" si="64"/>
        <v>-0.27545357949044202</v>
      </c>
      <c r="M376">
        <f t="shared" si="61"/>
        <v>0.82619052520968894</v>
      </c>
      <c r="N376">
        <f t="shared" si="65"/>
        <v>12.005633143228412</v>
      </c>
      <c r="O376" t="s">
        <v>20</v>
      </c>
    </row>
    <row r="377" spans="1:15" x14ac:dyDescent="0.2">
      <c r="A377">
        <v>55</v>
      </c>
      <c r="B377">
        <v>2</v>
      </c>
      <c r="C377">
        <v>26.491975784301758</v>
      </c>
      <c r="D377">
        <v>26.411205291748047</v>
      </c>
      <c r="E377">
        <f t="shared" si="62"/>
        <v>26.451590538024902</v>
      </c>
      <c r="F377">
        <f t="shared" si="63"/>
        <v>-0.31736030578613139</v>
      </c>
      <c r="G377">
        <f t="shared" si="59"/>
        <v>0.80253693414743521</v>
      </c>
      <c r="H377">
        <v>2</v>
      </c>
      <c r="I377">
        <v>22.115514755249023</v>
      </c>
      <c r="K377">
        <f t="shared" si="60"/>
        <v>22.115514755249023</v>
      </c>
      <c r="L377">
        <f t="shared" si="64"/>
        <v>-0.44852734810616468</v>
      </c>
      <c r="M377">
        <f t="shared" si="61"/>
        <v>0.73279047284002308</v>
      </c>
      <c r="N377">
        <f t="shared" si="65"/>
        <v>1.0951792686893169</v>
      </c>
      <c r="O377" t="s">
        <v>20</v>
      </c>
    </row>
    <row r="378" spans="1:15" x14ac:dyDescent="0.2">
      <c r="A378">
        <v>38</v>
      </c>
      <c r="B378">
        <v>2</v>
      </c>
      <c r="C378">
        <v>24.253866195678711</v>
      </c>
      <c r="D378">
        <v>24.391565322875977</v>
      </c>
      <c r="E378">
        <f t="shared" si="62"/>
        <v>24.322715759277344</v>
      </c>
      <c r="F378">
        <f t="shared" si="63"/>
        <v>1.8115144729614272</v>
      </c>
      <c r="G378">
        <f t="shared" si="59"/>
        <v>3.5101056947077307</v>
      </c>
      <c r="H378">
        <v>2</v>
      </c>
      <c r="I378">
        <v>21.749979019165039</v>
      </c>
      <c r="J378">
        <v>21.879257202148438</v>
      </c>
      <c r="K378">
        <f t="shared" si="60"/>
        <v>21.814618110656738</v>
      </c>
      <c r="L378">
        <f t="shared" si="64"/>
        <v>-0.14763070351387952</v>
      </c>
      <c r="M378">
        <f t="shared" si="61"/>
        <v>0.9027317762973307</v>
      </c>
      <c r="N378">
        <f t="shared" si="65"/>
        <v>3.8883152082060035</v>
      </c>
      <c r="O378" t="s">
        <v>21</v>
      </c>
    </row>
    <row r="379" spans="1:15" x14ac:dyDescent="0.2">
      <c r="A379">
        <v>39</v>
      </c>
      <c r="B379">
        <v>2</v>
      </c>
      <c r="C379">
        <v>25.885704040527344</v>
      </c>
      <c r="D379">
        <v>25.701271057128906</v>
      </c>
      <c r="E379">
        <f t="shared" si="62"/>
        <v>25.793487548828125</v>
      </c>
      <c r="F379">
        <f t="shared" si="63"/>
        <v>0.34074268341064595</v>
      </c>
      <c r="G379">
        <f t="shared" si="59"/>
        <v>1.2664083591766784</v>
      </c>
      <c r="H379">
        <v>2</v>
      </c>
      <c r="I379">
        <v>22.275064468383789</v>
      </c>
      <c r="J379">
        <v>22.232475280761719</v>
      </c>
      <c r="K379">
        <f t="shared" si="60"/>
        <v>22.253769874572754</v>
      </c>
      <c r="L379">
        <f t="shared" si="64"/>
        <v>-0.58678246742989515</v>
      </c>
      <c r="M379">
        <f t="shared" si="61"/>
        <v>0.66582619371320628</v>
      </c>
      <c r="N379">
        <f t="shared" si="65"/>
        <v>1.9020104212393949</v>
      </c>
      <c r="O379" t="s">
        <v>21</v>
      </c>
    </row>
    <row r="380" spans="1:15" x14ac:dyDescent="0.2">
      <c r="A380">
        <v>40</v>
      </c>
      <c r="B380">
        <v>2</v>
      </c>
      <c r="C380">
        <v>24.3936882019043</v>
      </c>
      <c r="D380">
        <v>24.548116683959961</v>
      </c>
      <c r="E380">
        <f t="shared" si="62"/>
        <v>24.470902442932129</v>
      </c>
      <c r="F380">
        <f t="shared" si="63"/>
        <v>1.663327789306642</v>
      </c>
      <c r="G380">
        <f t="shared" si="59"/>
        <v>3.1674630490846432</v>
      </c>
      <c r="H380">
        <v>2</v>
      </c>
      <c r="I380">
        <v>21.968183517456055</v>
      </c>
      <c r="J380">
        <v>22.089231491088867</v>
      </c>
      <c r="K380">
        <f t="shared" si="60"/>
        <v>22.028707504272461</v>
      </c>
      <c r="L380">
        <f t="shared" si="64"/>
        <v>-0.36172009712960218</v>
      </c>
      <c r="M380">
        <f t="shared" si="61"/>
        <v>0.77823615052878081</v>
      </c>
      <c r="N380">
        <f t="shared" si="65"/>
        <v>4.0700538608139407</v>
      </c>
      <c r="O380" t="s">
        <v>21</v>
      </c>
    </row>
    <row r="381" spans="1:15" x14ac:dyDescent="0.2">
      <c r="A381">
        <v>41</v>
      </c>
      <c r="B381">
        <v>2</v>
      </c>
      <c r="C381">
        <v>25.262353897094727</v>
      </c>
      <c r="D381">
        <v>25.090078353881836</v>
      </c>
      <c r="E381">
        <f t="shared" si="62"/>
        <v>25.176216125488281</v>
      </c>
      <c r="F381">
        <f t="shared" si="63"/>
        <v>0.9580141067504897</v>
      </c>
      <c r="G381">
        <f t="shared" si="59"/>
        <v>1.9426339861710566</v>
      </c>
      <c r="H381">
        <v>2</v>
      </c>
      <c r="I381">
        <v>21.049345016479492</v>
      </c>
      <c r="K381">
        <f t="shared" si="60"/>
        <v>21.049345016479492</v>
      </c>
      <c r="L381">
        <f t="shared" si="64"/>
        <v>0.61764239066336657</v>
      </c>
      <c r="M381">
        <f t="shared" si="61"/>
        <v>1.5343657165712008</v>
      </c>
      <c r="N381">
        <f t="shared" si="65"/>
        <v>1.2660827631838647</v>
      </c>
      <c r="O381" t="s">
        <v>21</v>
      </c>
    </row>
    <row r="382" spans="1:15" x14ac:dyDescent="0.2">
      <c r="A382">
        <v>42</v>
      </c>
      <c r="B382">
        <v>2</v>
      </c>
      <c r="C382">
        <v>26.399446487426758</v>
      </c>
      <c r="D382">
        <v>26.352436065673828</v>
      </c>
      <c r="E382">
        <f t="shared" si="62"/>
        <v>26.375941276550293</v>
      </c>
      <c r="F382">
        <f t="shared" si="63"/>
        <v>-0.24171104431152202</v>
      </c>
      <c r="G382">
        <f t="shared" si="59"/>
        <v>0.84574166301529285</v>
      </c>
      <c r="H382">
        <v>2</v>
      </c>
      <c r="I382">
        <v>21.876651763916016</v>
      </c>
      <c r="K382">
        <f t="shared" si="60"/>
        <v>21.876651763916016</v>
      </c>
      <c r="L382">
        <f t="shared" si="64"/>
        <v>-0.20966435677315687</v>
      </c>
      <c r="M382">
        <f t="shared" si="61"/>
        <v>0.86473838942873504</v>
      </c>
      <c r="N382">
        <f t="shared" si="65"/>
        <v>0.97803182251918774</v>
      </c>
      <c r="O382" t="s">
        <v>21</v>
      </c>
    </row>
    <row r="383" spans="1:15" x14ac:dyDescent="0.2">
      <c r="A383">
        <v>43</v>
      </c>
      <c r="B383">
        <v>2</v>
      </c>
      <c r="C383">
        <v>24.117815017700195</v>
      </c>
      <c r="D383">
        <v>24.070245742797852</v>
      </c>
      <c r="E383">
        <f t="shared" si="62"/>
        <v>24.094030380249023</v>
      </c>
      <c r="F383">
        <f t="shared" si="63"/>
        <v>2.0401998519897475</v>
      </c>
      <c r="G383">
        <f t="shared" si="59"/>
        <v>4.1130250315359724</v>
      </c>
      <c r="H383">
        <v>2</v>
      </c>
      <c r="I383">
        <v>21.57075309753418</v>
      </c>
      <c r="K383">
        <f t="shared" si="60"/>
        <v>21.57075309753418</v>
      </c>
      <c r="L383">
        <f t="shared" si="64"/>
        <v>9.6234309608679069E-2</v>
      </c>
      <c r="M383">
        <f t="shared" si="61"/>
        <v>1.0689795912054483</v>
      </c>
      <c r="N383">
        <f t="shared" si="65"/>
        <v>3.8476179202802814</v>
      </c>
      <c r="O383" t="s">
        <v>21</v>
      </c>
    </row>
    <row r="384" spans="1:15" x14ac:dyDescent="0.2">
      <c r="A384">
        <v>44</v>
      </c>
      <c r="B384">
        <v>2</v>
      </c>
      <c r="C384">
        <v>26.256248474121094</v>
      </c>
      <c r="D384">
        <v>26.20703125</v>
      </c>
      <c r="E384">
        <f t="shared" si="62"/>
        <v>26.231639862060547</v>
      </c>
      <c r="F384">
        <f t="shared" si="63"/>
        <v>-9.7409629821775923E-2</v>
      </c>
      <c r="G384">
        <f t="shared" si="59"/>
        <v>0.93470976441628129</v>
      </c>
      <c r="H384">
        <v>2</v>
      </c>
      <c r="I384">
        <v>22.45634651184082</v>
      </c>
      <c r="K384">
        <f t="shared" si="60"/>
        <v>22.45634651184082</v>
      </c>
      <c r="L384">
        <f t="shared" si="64"/>
        <v>-0.78935910469796156</v>
      </c>
      <c r="M384">
        <f t="shared" si="61"/>
        <v>0.57860106958323632</v>
      </c>
      <c r="N384">
        <f t="shared" si="65"/>
        <v>1.6154649784687547</v>
      </c>
      <c r="O384" t="s">
        <v>22</v>
      </c>
    </row>
    <row r="385" spans="1:15" x14ac:dyDescent="0.2">
      <c r="A385">
        <v>45</v>
      </c>
      <c r="B385">
        <v>2</v>
      </c>
      <c r="C385">
        <v>22.942661285400391</v>
      </c>
      <c r="D385">
        <v>22.935703277587891</v>
      </c>
      <c r="E385">
        <f t="shared" si="62"/>
        <v>22.939182281494141</v>
      </c>
      <c r="F385">
        <f t="shared" si="63"/>
        <v>3.1950479507446303</v>
      </c>
      <c r="G385">
        <f t="shared" si="59"/>
        <v>9.158097666722151</v>
      </c>
      <c r="H385">
        <v>2</v>
      </c>
      <c r="I385">
        <v>21.505186080932617</v>
      </c>
      <c r="K385">
        <f t="shared" si="60"/>
        <v>21.505186080932617</v>
      </c>
      <c r="L385">
        <f t="shared" si="64"/>
        <v>0.16180132621024157</v>
      </c>
      <c r="M385">
        <f t="shared" si="61"/>
        <v>1.1186830363886233</v>
      </c>
      <c r="N385">
        <f t="shared" si="65"/>
        <v>8.1864990965507829</v>
      </c>
      <c r="O385" t="s">
        <v>22</v>
      </c>
    </row>
    <row r="386" spans="1:15" x14ac:dyDescent="0.2">
      <c r="A386">
        <v>46</v>
      </c>
      <c r="B386">
        <v>2</v>
      </c>
      <c r="C386">
        <v>26.139659881591797</v>
      </c>
      <c r="D386">
        <v>26.809852600097656</v>
      </c>
      <c r="E386">
        <f t="shared" si="62"/>
        <v>26.474756240844727</v>
      </c>
      <c r="F386">
        <f t="shared" si="63"/>
        <v>-0.34052600860595561</v>
      </c>
      <c r="G386">
        <f t="shared" si="59"/>
        <v>0.78975331421446238</v>
      </c>
      <c r="H386">
        <v>2</v>
      </c>
      <c r="I386">
        <v>22.465492248535156</v>
      </c>
      <c r="K386">
        <f t="shared" si="60"/>
        <v>22.465492248535156</v>
      </c>
      <c r="L386">
        <f t="shared" si="64"/>
        <v>-0.79850484139229749</v>
      </c>
      <c r="M386">
        <f t="shared" si="61"/>
        <v>0.57494472141571307</v>
      </c>
      <c r="N386">
        <f t="shared" si="65"/>
        <v>1.373616079594254</v>
      </c>
      <c r="O386" t="s">
        <v>22</v>
      </c>
    </row>
    <row r="387" spans="1:15" x14ac:dyDescent="0.2">
      <c r="A387">
        <v>47</v>
      </c>
      <c r="B387">
        <v>2</v>
      </c>
      <c r="C387">
        <v>26.69959831237793</v>
      </c>
      <c r="D387">
        <v>26.119478225708008</v>
      </c>
      <c r="E387">
        <f t="shared" si="62"/>
        <v>26.409538269042969</v>
      </c>
      <c r="F387">
        <f t="shared" si="63"/>
        <v>-0.2753080368041978</v>
      </c>
      <c r="G387">
        <f t="shared" si="59"/>
        <v>0.82627387758184123</v>
      </c>
      <c r="H387">
        <v>2</v>
      </c>
      <c r="I387">
        <v>21.369745254516602</v>
      </c>
      <c r="K387">
        <f t="shared" si="60"/>
        <v>21.369745254516602</v>
      </c>
      <c r="L387">
        <f t="shared" si="64"/>
        <v>0.29724215262625719</v>
      </c>
      <c r="M387">
        <f t="shared" si="61"/>
        <v>1.2287932128957755</v>
      </c>
      <c r="N387">
        <f t="shared" si="65"/>
        <v>0.67242711703675773</v>
      </c>
      <c r="O387" t="s">
        <v>22</v>
      </c>
    </row>
    <row r="388" spans="1:15" x14ac:dyDescent="0.2">
      <c r="A388">
        <v>48</v>
      </c>
      <c r="B388">
        <v>2</v>
      </c>
      <c r="C388">
        <v>24.552047729492188</v>
      </c>
      <c r="D388">
        <v>24.762575149536133</v>
      </c>
      <c r="E388">
        <f t="shared" si="62"/>
        <v>24.65731143951416</v>
      </c>
      <c r="F388">
        <f t="shared" si="63"/>
        <v>1.4769187927246108</v>
      </c>
      <c r="G388">
        <f t="shared" si="59"/>
        <v>2.7835360979191979</v>
      </c>
      <c r="H388">
        <v>2</v>
      </c>
      <c r="I388">
        <v>21.087556838989258</v>
      </c>
      <c r="K388">
        <f t="shared" si="60"/>
        <v>21.087556838989258</v>
      </c>
      <c r="L388">
        <f t="shared" si="64"/>
        <v>0.57943056815360094</v>
      </c>
      <c r="M388">
        <f t="shared" si="61"/>
        <v>1.4942593479432127</v>
      </c>
      <c r="N388">
        <f t="shared" si="65"/>
        <v>1.8628199326647159</v>
      </c>
      <c r="O388" t="s">
        <v>22</v>
      </c>
    </row>
    <row r="389" spans="1:15" x14ac:dyDescent="0.2">
      <c r="A389">
        <v>49</v>
      </c>
      <c r="B389">
        <v>2</v>
      </c>
      <c r="C389">
        <v>27.770967483520508</v>
      </c>
      <c r="D389">
        <v>27.48103141784668</v>
      </c>
      <c r="E389">
        <f t="shared" si="62"/>
        <v>27.625999450683594</v>
      </c>
      <c r="F389">
        <f t="shared" si="63"/>
        <v>-1.4917692184448228</v>
      </c>
      <c r="G389">
        <f t="shared" si="59"/>
        <v>0.35557622805672628</v>
      </c>
      <c r="H389">
        <v>2</v>
      </c>
      <c r="I389">
        <v>22.26579475402832</v>
      </c>
      <c r="K389">
        <f t="shared" si="60"/>
        <v>22.26579475402832</v>
      </c>
      <c r="L389">
        <f t="shared" si="64"/>
        <v>-0.59880734688546156</v>
      </c>
      <c r="M389">
        <f t="shared" si="61"/>
        <v>0.66029958902239061</v>
      </c>
      <c r="N389">
        <f t="shared" si="65"/>
        <v>0.53850741991703521</v>
      </c>
      <c r="O389" t="s">
        <v>22</v>
      </c>
    </row>
    <row r="390" spans="1:15" x14ac:dyDescent="0.2">
      <c r="A390">
        <v>1</v>
      </c>
      <c r="B390">
        <v>2</v>
      </c>
      <c r="C390">
        <v>24.997638702392578</v>
      </c>
      <c r="D390">
        <v>24.846633911132812</v>
      </c>
      <c r="E390">
        <f t="shared" si="62"/>
        <v>24.922136306762695</v>
      </c>
      <c r="F390">
        <f t="shared" si="63"/>
        <v>1.2120939254760756</v>
      </c>
      <c r="G390">
        <f t="shared" si="59"/>
        <v>2.3167364367030827</v>
      </c>
      <c r="H390">
        <v>2</v>
      </c>
      <c r="I390">
        <v>21.48652458190918</v>
      </c>
      <c r="J390">
        <v>21.438226699829102</v>
      </c>
      <c r="K390">
        <f t="shared" si="60"/>
        <v>21.462375640869141</v>
      </c>
      <c r="L390">
        <f t="shared" si="64"/>
        <v>0.20461176627371813</v>
      </c>
      <c r="M390">
        <f t="shared" si="61"/>
        <v>1.1523761970478958</v>
      </c>
      <c r="N390">
        <f t="shared" si="65"/>
        <v>2.0103994187297438</v>
      </c>
      <c r="O390" t="s">
        <v>23</v>
      </c>
    </row>
    <row r="391" spans="1:15" x14ac:dyDescent="0.2">
      <c r="A391">
        <v>2</v>
      </c>
      <c r="B391">
        <v>2</v>
      </c>
      <c r="C391">
        <v>23.272006988525391</v>
      </c>
      <c r="D391">
        <v>23.228227615356445</v>
      </c>
      <c r="E391">
        <f t="shared" si="62"/>
        <v>23.250117301940918</v>
      </c>
      <c r="F391">
        <f t="shared" si="63"/>
        <v>2.884112930297853</v>
      </c>
      <c r="G391">
        <f t="shared" si="59"/>
        <v>7.3825178023037612</v>
      </c>
      <c r="H391">
        <v>2</v>
      </c>
      <c r="I391">
        <v>21.766956329345703</v>
      </c>
      <c r="J391">
        <v>21.737760543823242</v>
      </c>
      <c r="K391">
        <f t="shared" si="60"/>
        <v>21.752358436584473</v>
      </c>
      <c r="L391">
        <f t="shared" si="64"/>
        <v>-8.5371029441613899E-2</v>
      </c>
      <c r="M391">
        <f t="shared" si="61"/>
        <v>0.94254210364161328</v>
      </c>
      <c r="N391">
        <f t="shared" si="65"/>
        <v>7.8325602365990932</v>
      </c>
      <c r="O391" t="s">
        <v>23</v>
      </c>
    </row>
    <row r="392" spans="1:15" x14ac:dyDescent="0.2">
      <c r="A392">
        <v>3</v>
      </c>
      <c r="B392">
        <v>2</v>
      </c>
      <c r="C392">
        <v>24.130918502807617</v>
      </c>
      <c r="D392">
        <v>25.170598983764648</v>
      </c>
      <c r="E392">
        <f t="shared" si="62"/>
        <v>24.650758743286133</v>
      </c>
      <c r="F392">
        <f t="shared" si="63"/>
        <v>1.4834714889526381</v>
      </c>
      <c r="G392">
        <f t="shared" si="59"/>
        <v>2.7962076264697342</v>
      </c>
      <c r="H392">
        <v>2</v>
      </c>
      <c r="I392">
        <v>21.998245239257812</v>
      </c>
      <c r="J392">
        <v>21.962018966674805</v>
      </c>
      <c r="K392">
        <f t="shared" si="60"/>
        <v>21.980132102966309</v>
      </c>
      <c r="L392">
        <f t="shared" si="64"/>
        <v>-0.31314469582344984</v>
      </c>
      <c r="M392">
        <f t="shared" si="61"/>
        <v>0.80488540718672263</v>
      </c>
      <c r="N392">
        <f t="shared" si="65"/>
        <v>3.4740443813526012</v>
      </c>
      <c r="O392" t="s">
        <v>23</v>
      </c>
    </row>
    <row r="393" spans="1:15" x14ac:dyDescent="0.2">
      <c r="A393">
        <v>9</v>
      </c>
      <c r="B393">
        <v>2</v>
      </c>
      <c r="C393">
        <v>27.667814254760742</v>
      </c>
      <c r="D393">
        <v>26.864658355712891</v>
      </c>
      <c r="E393">
        <f t="shared" si="62"/>
        <v>27.266236305236816</v>
      </c>
      <c r="F393">
        <f t="shared" si="63"/>
        <v>-1.1320060729980455</v>
      </c>
      <c r="G393">
        <f t="shared" si="59"/>
        <v>0.45628082356201016</v>
      </c>
      <c r="H393">
        <v>2</v>
      </c>
      <c r="I393">
        <v>21.670534133911133</v>
      </c>
      <c r="J393">
        <v>21.717405319213867</v>
      </c>
      <c r="K393">
        <f t="shared" si="60"/>
        <v>21.6939697265625</v>
      </c>
      <c r="L393">
        <f t="shared" si="64"/>
        <v>-2.6982319419641243E-2</v>
      </c>
      <c r="M393">
        <f t="shared" si="61"/>
        <v>0.98147109194790472</v>
      </c>
      <c r="N393">
        <f t="shared" si="65"/>
        <v>0.46489481687783524</v>
      </c>
      <c r="O393" t="s">
        <v>23</v>
      </c>
    </row>
    <row r="394" spans="1:15" x14ac:dyDescent="0.2">
      <c r="A394">
        <v>10</v>
      </c>
      <c r="B394">
        <v>2</v>
      </c>
      <c r="C394">
        <v>23.983850479125977</v>
      </c>
      <c r="D394">
        <v>23.960081100463867</v>
      </c>
      <c r="E394">
        <f t="shared" si="62"/>
        <v>23.971965789794922</v>
      </c>
      <c r="F394">
        <f>$E$415-E394</f>
        <v>2.1622644424438491</v>
      </c>
      <c r="G394">
        <f t="shared" si="59"/>
        <v>4.4761687996567305</v>
      </c>
      <c r="H394">
        <v>2</v>
      </c>
      <c r="I394">
        <v>21.550769805908203</v>
      </c>
      <c r="J394">
        <v>21.455869674682617</v>
      </c>
      <c r="K394">
        <f t="shared" si="60"/>
        <v>21.50331974029541</v>
      </c>
      <c r="L394">
        <f t="shared" si="64"/>
        <v>0.1636676668474486</v>
      </c>
      <c r="M394">
        <f t="shared" si="61"/>
        <v>1.1201311557779785</v>
      </c>
      <c r="N394">
        <f t="shared" si="65"/>
        <v>3.9961113272917062</v>
      </c>
      <c r="O394" t="s">
        <v>23</v>
      </c>
    </row>
    <row r="395" spans="1:15" x14ac:dyDescent="0.2">
      <c r="A395">
        <v>11</v>
      </c>
      <c r="B395">
        <v>2</v>
      </c>
      <c r="C395">
        <v>25.053586959838867</v>
      </c>
      <c r="D395">
        <v>24.920806884765625</v>
      </c>
      <c r="E395">
        <f t="shared" si="62"/>
        <v>24.987196922302246</v>
      </c>
      <c r="F395">
        <f t="shared" si="63"/>
        <v>1.1470333099365249</v>
      </c>
      <c r="G395">
        <f t="shared" si="59"/>
        <v>2.2145803001331923</v>
      </c>
      <c r="H395">
        <v>2</v>
      </c>
      <c r="I395">
        <v>21.702816009521484</v>
      </c>
      <c r="J395">
        <v>21.714874267578125</v>
      </c>
      <c r="K395">
        <f t="shared" si="60"/>
        <v>21.708845138549805</v>
      </c>
      <c r="L395">
        <f t="shared" si="64"/>
        <v>-4.1857731406945931E-2</v>
      </c>
      <c r="M395">
        <f t="shared" si="61"/>
        <v>0.97140328388263497</v>
      </c>
      <c r="N395">
        <f t="shared" si="65"/>
        <v>2.2797743603271141</v>
      </c>
      <c r="O395" t="s">
        <v>23</v>
      </c>
    </row>
    <row r="396" spans="1:15" x14ac:dyDescent="0.2">
      <c r="A396">
        <v>4</v>
      </c>
      <c r="B396">
        <v>2</v>
      </c>
      <c r="C396">
        <v>25.02056884765625</v>
      </c>
      <c r="D396">
        <v>24.8106384277344</v>
      </c>
      <c r="E396">
        <f t="shared" si="62"/>
        <v>24.915603637695327</v>
      </c>
      <c r="F396">
        <f t="shared" si="63"/>
        <v>1.2186265945434442</v>
      </c>
      <c r="G396">
        <f t="shared" si="59"/>
        <v>2.3272506403398858</v>
      </c>
      <c r="H396">
        <v>2</v>
      </c>
      <c r="I396">
        <v>21.979648590087891</v>
      </c>
      <c r="J396">
        <v>21.973346710205078</v>
      </c>
      <c r="K396">
        <f t="shared" si="60"/>
        <v>21.976497650146484</v>
      </c>
      <c r="L396">
        <f t="shared" si="64"/>
        <v>-0.30951024300362562</v>
      </c>
      <c r="M396">
        <f t="shared" si="61"/>
        <v>0.80691563935445432</v>
      </c>
      <c r="N396">
        <f t="shared" si="65"/>
        <v>2.8841312856468173</v>
      </c>
      <c r="O396" t="s">
        <v>24</v>
      </c>
    </row>
    <row r="397" spans="1:15" x14ac:dyDescent="0.2">
      <c r="A397">
        <v>5</v>
      </c>
      <c r="B397">
        <v>2</v>
      </c>
      <c r="C397">
        <v>22.151704788208008</v>
      </c>
      <c r="D397">
        <v>22.122123718261719</v>
      </c>
      <c r="E397">
        <f t="shared" si="62"/>
        <v>22.136914253234863</v>
      </c>
      <c r="F397">
        <f t="shared" si="63"/>
        <v>3.9973159790039077</v>
      </c>
      <c r="G397">
        <f t="shared" si="59"/>
        <v>15.970260926808438</v>
      </c>
      <c r="H397">
        <v>2</v>
      </c>
      <c r="I397">
        <v>21.466705322265625</v>
      </c>
      <c r="J397">
        <v>21.547615051269531</v>
      </c>
      <c r="K397">
        <f t="shared" si="60"/>
        <v>21.507160186767578</v>
      </c>
      <c r="L397">
        <f t="shared" si="64"/>
        <v>0.15982722037528063</v>
      </c>
      <c r="M397">
        <f t="shared" si="61"/>
        <v>1.117153337866533</v>
      </c>
      <c r="N397">
        <f t="shared" si="65"/>
        <v>14.295495869266619</v>
      </c>
      <c r="O397" t="s">
        <v>24</v>
      </c>
    </row>
    <row r="398" spans="1:15" x14ac:dyDescent="0.2">
      <c r="A398">
        <v>6</v>
      </c>
      <c r="B398">
        <v>2</v>
      </c>
      <c r="C398">
        <v>25.941896438598633</v>
      </c>
      <c r="D398">
        <v>26.096643447875977</v>
      </c>
      <c r="E398">
        <f t="shared" si="62"/>
        <v>26.019269943237305</v>
      </c>
      <c r="F398">
        <f t="shared" si="63"/>
        <v>0.11496028900146626</v>
      </c>
      <c r="G398">
        <f t="shared" si="59"/>
        <v>1.0829452364343641</v>
      </c>
      <c r="H398">
        <v>2</v>
      </c>
      <c r="I398">
        <v>23.377920150756836</v>
      </c>
      <c r="J398">
        <v>23.385099411010742</v>
      </c>
      <c r="K398">
        <f t="shared" si="60"/>
        <v>23.381509780883789</v>
      </c>
      <c r="L398">
        <f t="shared" si="64"/>
        <v>-1.7145223737409303</v>
      </c>
      <c r="M398">
        <f t="shared" si="61"/>
        <v>0.30470342595179845</v>
      </c>
      <c r="N398">
        <f t="shared" si="65"/>
        <v>3.5540960297757764</v>
      </c>
      <c r="O398" t="s">
        <v>24</v>
      </c>
    </row>
    <row r="399" spans="1:15" x14ac:dyDescent="0.2">
      <c r="A399">
        <v>7</v>
      </c>
      <c r="B399">
        <v>2</v>
      </c>
      <c r="C399">
        <v>23.764883041381836</v>
      </c>
      <c r="D399">
        <v>23.727460861206055</v>
      </c>
      <c r="E399">
        <f t="shared" si="62"/>
        <v>23.746171951293945</v>
      </c>
      <c r="F399">
        <f t="shared" si="63"/>
        <v>2.3880582809448256</v>
      </c>
      <c r="G399">
        <f t="shared" si="59"/>
        <v>5.2345237420313504</v>
      </c>
      <c r="H399">
        <v>2</v>
      </c>
      <c r="I399">
        <v>21.859172821044922</v>
      </c>
      <c r="J399">
        <v>21.772441864013672</v>
      </c>
      <c r="K399">
        <f t="shared" si="60"/>
        <v>21.815807342529297</v>
      </c>
      <c r="L399">
        <f t="shared" si="64"/>
        <v>-0.14881993538643812</v>
      </c>
      <c r="M399">
        <f t="shared" si="61"/>
        <v>0.90198794962684692</v>
      </c>
      <c r="N399">
        <f t="shared" si="65"/>
        <v>5.8033189292571778</v>
      </c>
      <c r="O399" t="s">
        <v>24</v>
      </c>
    </row>
    <row r="400" spans="1:15" x14ac:dyDescent="0.2">
      <c r="A400">
        <v>8</v>
      </c>
      <c r="B400">
        <v>2</v>
      </c>
      <c r="C400">
        <v>23.98271369934082</v>
      </c>
      <c r="D400">
        <v>23.769290924072266</v>
      </c>
      <c r="E400">
        <f t="shared" si="62"/>
        <v>23.876002311706543</v>
      </c>
      <c r="F400">
        <f t="shared" si="63"/>
        <v>2.258227920532228</v>
      </c>
      <c r="G400">
        <f t="shared" si="59"/>
        <v>4.7840349210805595</v>
      </c>
      <c r="H400">
        <v>2</v>
      </c>
      <c r="I400">
        <v>21.547100067138672</v>
      </c>
      <c r="J400">
        <v>21.494522094726562</v>
      </c>
      <c r="K400">
        <f t="shared" si="60"/>
        <v>21.520811080932617</v>
      </c>
      <c r="L400">
        <f t="shared" si="64"/>
        <v>0.14617632621024157</v>
      </c>
      <c r="M400">
        <f t="shared" si="61"/>
        <v>1.1066325974805216</v>
      </c>
      <c r="N400">
        <f t="shared" si="65"/>
        <v>4.3230562085125692</v>
      </c>
      <c r="O400" t="s">
        <v>24</v>
      </c>
    </row>
    <row r="401" spans="1:15" x14ac:dyDescent="0.2">
      <c r="A401">
        <v>13</v>
      </c>
      <c r="B401">
        <v>2</v>
      </c>
      <c r="C401">
        <v>24.521024703979492</v>
      </c>
      <c r="D401">
        <v>24.544803619384766</v>
      </c>
      <c r="E401">
        <f t="shared" si="62"/>
        <v>24.532914161682129</v>
      </c>
      <c r="F401">
        <f t="shared" si="63"/>
        <v>1.601316070556642</v>
      </c>
      <c r="G401">
        <f t="shared" si="59"/>
        <v>3.0341997607831099</v>
      </c>
      <c r="H401">
        <v>2</v>
      </c>
      <c r="I401">
        <v>21.379610061645508</v>
      </c>
      <c r="J401">
        <v>21.339084625244141</v>
      </c>
      <c r="K401">
        <f t="shared" si="60"/>
        <v>21.359347343444824</v>
      </c>
      <c r="L401">
        <f t="shared" si="64"/>
        <v>0.30764006369803454</v>
      </c>
      <c r="M401">
        <f t="shared" si="61"/>
        <v>1.2376814646106067</v>
      </c>
      <c r="N401">
        <f t="shared" si="65"/>
        <v>2.4515191085435823</v>
      </c>
      <c r="O401" t="s">
        <v>24</v>
      </c>
    </row>
    <row r="402" spans="1:15" x14ac:dyDescent="0.2">
      <c r="A402">
        <v>23</v>
      </c>
      <c r="B402">
        <v>2</v>
      </c>
      <c r="C402">
        <v>25.018373489379883</v>
      </c>
      <c r="D402">
        <v>24.99772834777832</v>
      </c>
      <c r="E402">
        <f t="shared" si="62"/>
        <v>25.008050918579102</v>
      </c>
      <c r="F402">
        <f t="shared" si="63"/>
        <v>1.1261793136596694</v>
      </c>
      <c r="G402">
        <f t="shared" si="59"/>
        <v>2.182799038996742</v>
      </c>
      <c r="H402">
        <v>2</v>
      </c>
      <c r="I402">
        <v>21.55084228515625</v>
      </c>
      <c r="J402">
        <v>21.539682388305664</v>
      </c>
      <c r="K402">
        <f t="shared" si="60"/>
        <v>21.545262336730957</v>
      </c>
      <c r="L402">
        <f t="shared" si="64"/>
        <v>0.12172507041190173</v>
      </c>
      <c r="M402">
        <f t="shared" si="61"/>
        <v>1.0880350786926647</v>
      </c>
      <c r="N402">
        <f t="shared" si="65"/>
        <v>2.006184434438913</v>
      </c>
      <c r="O402" t="s">
        <v>25</v>
      </c>
    </row>
    <row r="403" spans="1:15" x14ac:dyDescent="0.2">
      <c r="A403">
        <v>24</v>
      </c>
      <c r="B403">
        <v>2</v>
      </c>
      <c r="C403">
        <v>23.124252319335938</v>
      </c>
      <c r="D403">
        <v>23.058111190795898</v>
      </c>
      <c r="E403">
        <f t="shared" si="62"/>
        <v>23.091181755065918</v>
      </c>
      <c r="F403">
        <f t="shared" si="63"/>
        <v>3.043048477172853</v>
      </c>
      <c r="G403">
        <f t="shared" si="59"/>
        <v>8.242308580841275</v>
      </c>
      <c r="H403">
        <v>2</v>
      </c>
      <c r="I403">
        <v>21.812129974365234</v>
      </c>
      <c r="J403">
        <v>21.786685943603516</v>
      </c>
      <c r="K403">
        <f t="shared" si="60"/>
        <v>21.799407958984375</v>
      </c>
      <c r="L403">
        <f t="shared" si="64"/>
        <v>-0.13242055184151624</v>
      </c>
      <c r="M403">
        <f t="shared" si="61"/>
        <v>0.9122995105270687</v>
      </c>
      <c r="N403">
        <f t="shared" si="65"/>
        <v>9.0346519818687536</v>
      </c>
      <c r="O403" t="s">
        <v>25</v>
      </c>
    </row>
    <row r="404" spans="1:15" x14ac:dyDescent="0.2">
      <c r="A404">
        <v>25</v>
      </c>
      <c r="B404">
        <v>2</v>
      </c>
      <c r="C404">
        <v>26.944681167602539</v>
      </c>
      <c r="D404">
        <v>27.030014038085938</v>
      </c>
      <c r="E404">
        <f t="shared" si="62"/>
        <v>26.987347602844238</v>
      </c>
      <c r="F404">
        <f t="shared" si="63"/>
        <v>-0.85311737060546733</v>
      </c>
      <c r="G404">
        <f t="shared" si="59"/>
        <v>0.55358725326138558</v>
      </c>
      <c r="H404">
        <v>2</v>
      </c>
      <c r="I404">
        <v>21.429141998291016</v>
      </c>
      <c r="J404">
        <v>21.693477630615234</v>
      </c>
      <c r="K404">
        <f t="shared" si="60"/>
        <v>21.561309814453125</v>
      </c>
      <c r="L404">
        <f t="shared" si="64"/>
        <v>0.10567759268973376</v>
      </c>
      <c r="M404">
        <f t="shared" si="61"/>
        <v>1.0759996381215255</v>
      </c>
      <c r="N404">
        <f t="shared" si="65"/>
        <v>0.51448646788379526</v>
      </c>
      <c r="O404" t="s">
        <v>25</v>
      </c>
    </row>
    <row r="405" spans="1:15" x14ac:dyDescent="0.2">
      <c r="A405">
        <v>26</v>
      </c>
      <c r="B405">
        <v>2</v>
      </c>
      <c r="C405">
        <v>27.070760726928711</v>
      </c>
      <c r="D405">
        <v>26.629404067993164</v>
      </c>
      <c r="E405">
        <f t="shared" si="62"/>
        <v>26.850082397460938</v>
      </c>
      <c r="F405">
        <f t="shared" si="63"/>
        <v>-0.71585216522216655</v>
      </c>
      <c r="G405">
        <f t="shared" si="59"/>
        <v>0.60884539528951664</v>
      </c>
      <c r="H405">
        <v>2</v>
      </c>
      <c r="I405">
        <v>22.538843154907227</v>
      </c>
      <c r="J405">
        <v>22.52105712890625</v>
      </c>
      <c r="K405">
        <f t="shared" si="60"/>
        <v>22.529950141906738</v>
      </c>
      <c r="L405">
        <f t="shared" si="64"/>
        <v>-0.86296273476387952</v>
      </c>
      <c r="M405">
        <f t="shared" si="61"/>
        <v>0.54982227654454885</v>
      </c>
      <c r="N405">
        <f t="shared" si="65"/>
        <v>1.107349449563791</v>
      </c>
      <c r="O405" t="s">
        <v>25</v>
      </c>
    </row>
    <row r="406" spans="1:15" x14ac:dyDescent="0.2">
      <c r="A406">
        <v>27</v>
      </c>
      <c r="B406">
        <v>2</v>
      </c>
      <c r="C406">
        <v>24.900835037231445</v>
      </c>
      <c r="D406">
        <v>24.775844573974609</v>
      </c>
      <c r="E406">
        <f t="shared" si="62"/>
        <v>24.838339805603027</v>
      </c>
      <c r="F406">
        <f t="shared" si="63"/>
        <v>1.2958904266357436</v>
      </c>
      <c r="G406">
        <f t="shared" si="59"/>
        <v>2.4552848807113303</v>
      </c>
      <c r="H406">
        <v>2</v>
      </c>
      <c r="I406">
        <v>21.591129302978516</v>
      </c>
      <c r="J406">
        <v>21.567024230957031</v>
      </c>
      <c r="K406">
        <f t="shared" si="60"/>
        <v>21.579076766967773</v>
      </c>
      <c r="L406">
        <f t="shared" si="64"/>
        <v>8.7910640175085319E-2</v>
      </c>
      <c r="M406">
        <f t="shared" si="61"/>
        <v>1.0628298411594228</v>
      </c>
      <c r="N406">
        <f t="shared" si="65"/>
        <v>2.3101392016175444</v>
      </c>
      <c r="O406" t="s">
        <v>25</v>
      </c>
    </row>
    <row r="407" spans="1:15" x14ac:dyDescent="0.2">
      <c r="A407">
        <v>28</v>
      </c>
      <c r="B407">
        <v>2</v>
      </c>
      <c r="C407">
        <v>22.279851913452148</v>
      </c>
      <c r="D407">
        <v>22.227409362792969</v>
      </c>
      <c r="E407">
        <f t="shared" si="62"/>
        <v>22.253630638122559</v>
      </c>
      <c r="F407">
        <f t="shared" si="63"/>
        <v>3.8805995941162124</v>
      </c>
      <c r="G407">
        <f t="shared" si="59"/>
        <v>14.729122664157655</v>
      </c>
      <c r="H407">
        <v>2</v>
      </c>
      <c r="I407">
        <v>20.95427131652832</v>
      </c>
      <c r="J407">
        <v>21.024652481079102</v>
      </c>
      <c r="K407">
        <f t="shared" si="60"/>
        <v>20.989461898803711</v>
      </c>
      <c r="L407">
        <f t="shared" si="64"/>
        <v>0.67752550833914782</v>
      </c>
      <c r="M407">
        <f t="shared" si="61"/>
        <v>1.5993941413238766</v>
      </c>
      <c r="N407">
        <f t="shared" si="65"/>
        <v>9.2091888319447168</v>
      </c>
      <c r="O407" t="s">
        <v>25</v>
      </c>
    </row>
    <row r="408" spans="1:15" x14ac:dyDescent="0.2">
      <c r="A408">
        <v>30</v>
      </c>
      <c r="B408">
        <v>2</v>
      </c>
      <c r="C408">
        <v>25.032022476196289</v>
      </c>
      <c r="D408">
        <v>25.025470733642578</v>
      </c>
      <c r="E408">
        <f t="shared" si="62"/>
        <v>25.028746604919434</v>
      </c>
      <c r="F408">
        <f t="shared" si="63"/>
        <v>1.1054836273193374</v>
      </c>
      <c r="G408">
        <f t="shared" si="59"/>
        <v>2.1517099668143458</v>
      </c>
      <c r="H408">
        <v>2</v>
      </c>
      <c r="I408">
        <v>22.396230697631836</v>
      </c>
      <c r="J408">
        <v>22.156152725219727</v>
      </c>
      <c r="K408">
        <f t="shared" si="60"/>
        <v>22.276191711425781</v>
      </c>
      <c r="L408">
        <f t="shared" si="64"/>
        <v>-0.60920430428292249</v>
      </c>
      <c r="M408">
        <f t="shared" si="61"/>
        <v>0.65555816501658726</v>
      </c>
      <c r="N408">
        <f t="shared" si="65"/>
        <v>3.2822563757708703</v>
      </c>
      <c r="O408" t="s">
        <v>26</v>
      </c>
    </row>
    <row r="409" spans="1:15" x14ac:dyDescent="0.2">
      <c r="A409">
        <v>31</v>
      </c>
      <c r="B409">
        <v>2</v>
      </c>
      <c r="C409">
        <v>23.854429244995117</v>
      </c>
      <c r="D409">
        <v>23.877220153808594</v>
      </c>
      <c r="E409">
        <f t="shared" si="62"/>
        <v>23.865824699401855</v>
      </c>
      <c r="F409">
        <f t="shared" si="63"/>
        <v>2.2684055328369155</v>
      </c>
      <c r="G409">
        <f t="shared" si="59"/>
        <v>4.8179036181258086</v>
      </c>
      <c r="H409">
        <v>2</v>
      </c>
      <c r="I409">
        <v>21.913970947265625</v>
      </c>
      <c r="J409">
        <v>21.979570388793945</v>
      </c>
      <c r="K409">
        <f t="shared" si="60"/>
        <v>21.946770668029785</v>
      </c>
      <c r="L409">
        <f t="shared" si="64"/>
        <v>-0.2797832608869264</v>
      </c>
      <c r="M409">
        <f t="shared" si="61"/>
        <v>0.82371475637443548</v>
      </c>
      <c r="N409">
        <f t="shared" si="65"/>
        <v>5.8489951537735196</v>
      </c>
      <c r="O409" t="s">
        <v>26</v>
      </c>
    </row>
    <row r="410" spans="1:15" x14ac:dyDescent="0.2">
      <c r="A410">
        <v>32</v>
      </c>
      <c r="B410">
        <v>2</v>
      </c>
      <c r="C410">
        <v>26.225090026855469</v>
      </c>
      <c r="D410">
        <v>26.108890533447266</v>
      </c>
      <c r="E410">
        <f t="shared" si="62"/>
        <v>26.166990280151367</v>
      </c>
      <c r="F410">
        <f>$E$415-E410</f>
        <v>-3.2760047912596235E-2</v>
      </c>
      <c r="G410">
        <f t="shared" si="59"/>
        <v>0.97754834079603048</v>
      </c>
      <c r="H410">
        <v>2</v>
      </c>
      <c r="I410">
        <v>22.801952362060547</v>
      </c>
      <c r="J410">
        <v>22.823524475097656</v>
      </c>
      <c r="K410">
        <f t="shared" si="60"/>
        <v>22.812738418579102</v>
      </c>
      <c r="L410">
        <f t="shared" si="64"/>
        <v>-1.1457510114362428</v>
      </c>
      <c r="M410">
        <f t="shared" si="61"/>
        <v>0.45195435751364449</v>
      </c>
      <c r="N410">
        <f t="shared" si="65"/>
        <v>2.1629359791414742</v>
      </c>
      <c r="O410" t="s">
        <v>26</v>
      </c>
    </row>
    <row r="411" spans="1:15" x14ac:dyDescent="0.2">
      <c r="A411">
        <v>33</v>
      </c>
      <c r="B411">
        <v>2</v>
      </c>
      <c r="C411">
        <v>23.821020126342773</v>
      </c>
      <c r="D411">
        <v>23.709108352661133</v>
      </c>
      <c r="E411">
        <f t="shared" si="62"/>
        <v>23.765064239501953</v>
      </c>
      <c r="F411">
        <f t="shared" si="63"/>
        <v>2.3691659927368178</v>
      </c>
      <c r="G411">
        <f t="shared" si="59"/>
        <v>5.1664238022907334</v>
      </c>
      <c r="H411">
        <v>2</v>
      </c>
      <c r="I411">
        <v>21.734132766723633</v>
      </c>
      <c r="J411">
        <v>21.823801040649414</v>
      </c>
      <c r="K411">
        <f t="shared" si="60"/>
        <v>21.778966903686523</v>
      </c>
      <c r="L411">
        <f t="shared" si="64"/>
        <v>-0.11197949654366468</v>
      </c>
      <c r="M411">
        <f t="shared" si="61"/>
        <v>0.92531757847728247</v>
      </c>
      <c r="N411">
        <f t="shared" si="65"/>
        <v>5.5834060893911515</v>
      </c>
      <c r="O411" t="s">
        <v>26</v>
      </c>
    </row>
    <row r="412" spans="1:15" x14ac:dyDescent="0.2">
      <c r="A412">
        <v>35</v>
      </c>
      <c r="B412">
        <v>2</v>
      </c>
      <c r="C412">
        <v>24.9476318359375</v>
      </c>
      <c r="D412">
        <v>25.144248962402344</v>
      </c>
      <c r="E412">
        <f t="shared" si="62"/>
        <v>25.045940399169922</v>
      </c>
      <c r="F412">
        <f t="shared" si="63"/>
        <v>1.0882898330688491</v>
      </c>
      <c r="G412">
        <f t="shared" si="59"/>
        <v>2.1262184566684055</v>
      </c>
      <c r="H412">
        <v>2</v>
      </c>
      <c r="I412">
        <v>21.356550216674805</v>
      </c>
      <c r="J412">
        <v>21.372100830078125</v>
      </c>
      <c r="K412">
        <f t="shared" si="60"/>
        <v>21.364325523376465</v>
      </c>
      <c r="L412">
        <f t="shared" si="64"/>
        <v>0.30266188376639391</v>
      </c>
      <c r="M412">
        <f t="shared" si="61"/>
        <v>1.2334180667539787</v>
      </c>
      <c r="N412">
        <f t="shared" si="65"/>
        <v>1.7238424780529078</v>
      </c>
      <c r="O412" t="s">
        <v>26</v>
      </c>
    </row>
    <row r="413" spans="1:15" x14ac:dyDescent="0.2">
      <c r="A413">
        <v>36</v>
      </c>
      <c r="B413">
        <v>2</v>
      </c>
      <c r="C413">
        <v>25.623208999633789</v>
      </c>
      <c r="E413">
        <f t="shared" si="62"/>
        <v>25.623208999633789</v>
      </c>
      <c r="F413">
        <f t="shared" si="63"/>
        <v>0.51102123260498189</v>
      </c>
      <c r="G413">
        <f t="shared" si="59"/>
        <v>1.4250585870380934</v>
      </c>
      <c r="H413">
        <v>2</v>
      </c>
      <c r="I413">
        <v>21.5771484375</v>
      </c>
      <c r="J413">
        <v>21.613962173461914</v>
      </c>
      <c r="K413">
        <f t="shared" si="60"/>
        <v>21.595555305480957</v>
      </c>
      <c r="L413">
        <f t="shared" si="64"/>
        <v>7.1432101661901726E-2</v>
      </c>
      <c r="M413">
        <f t="shared" si="61"/>
        <v>1.0507592098276819</v>
      </c>
      <c r="N413">
        <f t="shared" si="65"/>
        <v>1.3562180314096837</v>
      </c>
      <c r="O413" t="s">
        <v>26</v>
      </c>
    </row>
    <row r="415" spans="1:15" x14ac:dyDescent="0.2">
      <c r="C415">
        <v>37.336338043212891</v>
      </c>
      <c r="E415">
        <f>AVERAGE(E366:E371)</f>
        <v>26.134230232238771</v>
      </c>
      <c r="I415">
        <v>34.922733306884766</v>
      </c>
      <c r="K415">
        <f>AVERAGE(K366:K371)</f>
        <v>21.686438083648682</v>
      </c>
    </row>
    <row r="418" spans="1:15" x14ac:dyDescent="0.2">
      <c r="A418" s="3" t="s">
        <v>45</v>
      </c>
    </row>
    <row r="419" spans="1:15" x14ac:dyDescent="0.2">
      <c r="A419" s="1" t="s">
        <v>16</v>
      </c>
      <c r="B419" t="s">
        <v>0</v>
      </c>
      <c r="C419" t="s">
        <v>1</v>
      </c>
      <c r="D419" t="s">
        <v>2</v>
      </c>
      <c r="E419" t="s">
        <v>3</v>
      </c>
      <c r="F419" t="s">
        <v>4</v>
      </c>
      <c r="G419" t="s">
        <v>5</v>
      </c>
      <c r="H419" t="s">
        <v>6</v>
      </c>
      <c r="I419" t="s">
        <v>7</v>
      </c>
      <c r="J419" t="s">
        <v>8</v>
      </c>
      <c r="K419" t="s">
        <v>9</v>
      </c>
      <c r="L419" t="s">
        <v>10</v>
      </c>
      <c r="M419" t="s">
        <v>11</v>
      </c>
      <c r="N419" t="s">
        <v>12</v>
      </c>
      <c r="O419" s="1" t="s">
        <v>16</v>
      </c>
    </row>
    <row r="420" spans="1:15" x14ac:dyDescent="0.2">
      <c r="A420">
        <v>15</v>
      </c>
      <c r="B420">
        <v>2</v>
      </c>
      <c r="C420">
        <v>27.1824951171875</v>
      </c>
      <c r="D420">
        <v>27.383207321166992</v>
      </c>
      <c r="E420">
        <f t="shared" ref="E420:E467" si="66">AVERAGE(C420:D420)</f>
        <v>27.282851219177246</v>
      </c>
      <c r="F420">
        <f>$E$469-E420</f>
        <v>0.97074540456135949</v>
      </c>
      <c r="G420">
        <f t="shared" ref="G420:G467" si="67">B420^F420</f>
        <v>1.9598529407799941</v>
      </c>
      <c r="H420">
        <v>2</v>
      </c>
      <c r="I420">
        <v>21.817680358886719</v>
      </c>
      <c r="J420">
        <v>21.782188415527344</v>
      </c>
      <c r="K420">
        <f t="shared" ref="K420:K435" si="68">AVERAGE(I420:J420)</f>
        <v>21.799934387207031</v>
      </c>
      <c r="L420">
        <f>$K$469-K420</f>
        <v>7.6503117879230587E-2</v>
      </c>
      <c r="M420">
        <f t="shared" ref="M420:M433" si="69">H420^L420</f>
        <v>1.054459085693225</v>
      </c>
      <c r="N420">
        <f t="shared" ref="N420:N429" si="70">G420/M420</f>
        <v>1.8586334618109368</v>
      </c>
      <c r="O420" t="s">
        <v>19</v>
      </c>
    </row>
    <row r="421" spans="1:15" x14ac:dyDescent="0.2">
      <c r="A421">
        <v>16</v>
      </c>
      <c r="B421">
        <v>2</v>
      </c>
      <c r="C421">
        <v>28.215900421142578</v>
      </c>
      <c r="D421">
        <v>28.349082946777344</v>
      </c>
      <c r="E421">
        <f t="shared" si="66"/>
        <v>28.282491683959961</v>
      </c>
      <c r="F421">
        <f t="shared" ref="F421:F467" si="71">$E$469-E421</f>
        <v>-2.8895060221355351E-2</v>
      </c>
      <c r="G421">
        <f t="shared" si="67"/>
        <v>0.98017070910355353</v>
      </c>
      <c r="H421">
        <v>2</v>
      </c>
      <c r="I421">
        <v>21.510522842407227</v>
      </c>
      <c r="J421">
        <v>21.434314727783203</v>
      </c>
      <c r="K421">
        <f t="shared" si="68"/>
        <v>21.472418785095215</v>
      </c>
      <c r="L421">
        <f t="shared" ref="L421:L467" si="72">$K$469-K421</f>
        <v>0.40401871999104699</v>
      </c>
      <c r="M421">
        <f t="shared" si="69"/>
        <v>1.3231886091070915</v>
      </c>
      <c r="N421">
        <f t="shared" si="70"/>
        <v>0.74076416797828104</v>
      </c>
      <c r="O421" t="s">
        <v>19</v>
      </c>
    </row>
    <row r="422" spans="1:15" x14ac:dyDescent="0.2">
      <c r="A422">
        <v>17</v>
      </c>
      <c r="B422">
        <v>2</v>
      </c>
      <c r="C422">
        <v>27.942481994628906</v>
      </c>
      <c r="D422">
        <v>28.316730499267578</v>
      </c>
      <c r="E422">
        <f t="shared" si="66"/>
        <v>28.129606246948242</v>
      </c>
      <c r="F422">
        <f t="shared" si="71"/>
        <v>0.1239903767903634</v>
      </c>
      <c r="G422">
        <f t="shared" si="67"/>
        <v>1.0897448432633732</v>
      </c>
      <c r="H422">
        <v>2</v>
      </c>
      <c r="I422">
        <v>22.154237747192383</v>
      </c>
      <c r="J422">
        <v>22.161441802978516</v>
      </c>
      <c r="K422">
        <f t="shared" si="68"/>
        <v>22.157839775085449</v>
      </c>
      <c r="L422">
        <f t="shared" si="72"/>
        <v>-0.28140226999918738</v>
      </c>
      <c r="M422">
        <f t="shared" si="69"/>
        <v>0.82279089260081339</v>
      </c>
      <c r="N422">
        <f t="shared" si="70"/>
        <v>1.324449326144979</v>
      </c>
      <c r="O422" t="s">
        <v>19</v>
      </c>
    </row>
    <row r="423" spans="1:15" x14ac:dyDescent="0.2">
      <c r="A423">
        <v>51</v>
      </c>
      <c r="B423">
        <v>2</v>
      </c>
      <c r="C423">
        <v>28.300592422485352</v>
      </c>
      <c r="D423">
        <v>28.572593688964844</v>
      </c>
      <c r="E423">
        <f t="shared" si="66"/>
        <v>28.436593055725098</v>
      </c>
      <c r="F423">
        <f t="shared" si="71"/>
        <v>-0.18299643198649207</v>
      </c>
      <c r="G423">
        <f t="shared" si="67"/>
        <v>0.88087155265925599</v>
      </c>
      <c r="H423">
        <v>2</v>
      </c>
      <c r="I423">
        <v>21.305122375488281</v>
      </c>
      <c r="J423">
        <v>21.528543472290039</v>
      </c>
      <c r="K423">
        <f t="shared" si="68"/>
        <v>21.41683292388916</v>
      </c>
      <c r="L423">
        <f t="shared" si="72"/>
        <v>0.45960458119710168</v>
      </c>
      <c r="M423">
        <f t="shared" si="69"/>
        <v>1.3751648565841801</v>
      </c>
      <c r="N423">
        <f t="shared" si="70"/>
        <v>0.64055705644433314</v>
      </c>
      <c r="O423" t="s">
        <v>19</v>
      </c>
    </row>
    <row r="424" spans="1:15" x14ac:dyDescent="0.2">
      <c r="A424">
        <v>52</v>
      </c>
      <c r="B424">
        <v>2</v>
      </c>
      <c r="C424">
        <v>29.243104934692383</v>
      </c>
      <c r="D424">
        <v>28.986942291259766</v>
      </c>
      <c r="E424">
        <f t="shared" si="66"/>
        <v>29.115023612976074</v>
      </c>
      <c r="F424">
        <f t="shared" si="71"/>
        <v>-0.86142698923746863</v>
      </c>
      <c r="G424">
        <f t="shared" si="67"/>
        <v>0.55040787271085467</v>
      </c>
      <c r="H424">
        <v>2</v>
      </c>
      <c r="I424">
        <v>22.161396026611328</v>
      </c>
      <c r="J424">
        <v>22.016178131103516</v>
      </c>
      <c r="K424">
        <f t="shared" si="68"/>
        <v>22.088787078857422</v>
      </c>
      <c r="L424">
        <f t="shared" si="72"/>
        <v>-0.21234957377116004</v>
      </c>
      <c r="M424">
        <f t="shared" si="69"/>
        <v>0.86313039149780058</v>
      </c>
      <c r="N424">
        <f t="shared" si="70"/>
        <v>0.63768797638526575</v>
      </c>
      <c r="O424" t="s">
        <v>19</v>
      </c>
    </row>
    <row r="425" spans="1:15" x14ac:dyDescent="0.2">
      <c r="A425">
        <v>53</v>
      </c>
      <c r="B425">
        <v>2</v>
      </c>
      <c r="C425">
        <v>27.953311920166016</v>
      </c>
      <c r="D425">
        <v>28.596715927124023</v>
      </c>
      <c r="E425">
        <f t="shared" si="66"/>
        <v>28.27501392364502</v>
      </c>
      <c r="F425">
        <f t="shared" si="71"/>
        <v>-2.1417299906413945E-2</v>
      </c>
      <c r="G425">
        <f t="shared" si="67"/>
        <v>0.98526430776811402</v>
      </c>
      <c r="H425">
        <v>2</v>
      </c>
      <c r="I425">
        <v>22.315828323364258</v>
      </c>
      <c r="J425">
        <v>22.329795837402344</v>
      </c>
      <c r="K425">
        <f t="shared" si="68"/>
        <v>22.322812080383301</v>
      </c>
      <c r="L425">
        <f t="shared" si="72"/>
        <v>-0.44637457529703894</v>
      </c>
      <c r="M425">
        <f t="shared" si="69"/>
        <v>0.73388475051663071</v>
      </c>
      <c r="N425">
        <f t="shared" si="70"/>
        <v>1.3425327438327617</v>
      </c>
      <c r="O425" t="s">
        <v>19</v>
      </c>
    </row>
    <row r="426" spans="1:15" x14ac:dyDescent="0.2">
      <c r="A426">
        <v>18</v>
      </c>
      <c r="B426">
        <v>2</v>
      </c>
      <c r="C426">
        <v>28.420089721679688</v>
      </c>
      <c r="D426">
        <v>29.194623947143555</v>
      </c>
      <c r="E426">
        <f t="shared" si="66"/>
        <v>28.807356834411621</v>
      </c>
      <c r="F426">
        <f t="shared" si="71"/>
        <v>-0.55376021067301551</v>
      </c>
      <c r="G426">
        <f t="shared" si="67"/>
        <v>0.68124223670344519</v>
      </c>
      <c r="H426">
        <v>2</v>
      </c>
      <c r="I426">
        <v>21.647588729858398</v>
      </c>
      <c r="J426">
        <v>21.977876663208008</v>
      </c>
      <c r="K426">
        <f t="shared" si="68"/>
        <v>21.812732696533203</v>
      </c>
      <c r="L426">
        <f t="shared" si="72"/>
        <v>6.3704808553058712E-2</v>
      </c>
      <c r="M426">
        <f t="shared" si="69"/>
        <v>1.0451462297860026</v>
      </c>
      <c r="N426">
        <f t="shared" si="70"/>
        <v>0.65181523626883486</v>
      </c>
      <c r="O426" t="s">
        <v>20</v>
      </c>
    </row>
    <row r="427" spans="1:15" x14ac:dyDescent="0.2">
      <c r="A427">
        <v>19</v>
      </c>
      <c r="B427">
        <v>2</v>
      </c>
      <c r="C427">
        <v>28.312032699584961</v>
      </c>
      <c r="D427">
        <v>28.180393218994141</v>
      </c>
      <c r="E427">
        <f t="shared" si="66"/>
        <v>28.246212959289551</v>
      </c>
      <c r="F427">
        <f t="shared" si="71"/>
        <v>7.3836644490548053E-3</v>
      </c>
      <c r="G427">
        <f t="shared" si="67"/>
        <v>1.0051310853556412</v>
      </c>
      <c r="H427">
        <v>2</v>
      </c>
      <c r="I427">
        <v>21.707319259643555</v>
      </c>
      <c r="J427">
        <v>21.706876754760742</v>
      </c>
      <c r="K427">
        <f t="shared" si="68"/>
        <v>21.707098007202148</v>
      </c>
      <c r="L427">
        <f t="shared" si="72"/>
        <v>0.1693394978841134</v>
      </c>
      <c r="M427">
        <f t="shared" si="69"/>
        <v>1.1245435224765714</v>
      </c>
      <c r="N427">
        <f t="shared" si="70"/>
        <v>0.89381252505198794</v>
      </c>
      <c r="O427" t="s">
        <v>20</v>
      </c>
    </row>
    <row r="428" spans="1:15" x14ac:dyDescent="0.2">
      <c r="A428">
        <v>20</v>
      </c>
      <c r="B428">
        <v>2</v>
      </c>
      <c r="C428">
        <v>27.209083557128906</v>
      </c>
      <c r="D428">
        <v>28.452259063720703</v>
      </c>
      <c r="E428">
        <f t="shared" si="66"/>
        <v>27.830671310424805</v>
      </c>
      <c r="F428">
        <f t="shared" si="71"/>
        <v>0.4229253133138009</v>
      </c>
      <c r="G428">
        <f t="shared" si="67"/>
        <v>1.3406431862064196</v>
      </c>
      <c r="H428">
        <v>2</v>
      </c>
      <c r="I428">
        <v>21.907644271850586</v>
      </c>
      <c r="J428">
        <v>21.795635223388672</v>
      </c>
      <c r="K428">
        <f t="shared" si="68"/>
        <v>21.851639747619629</v>
      </c>
      <c r="L428">
        <f t="shared" si="72"/>
        <v>2.479775746663293E-2</v>
      </c>
      <c r="M428">
        <f t="shared" si="69"/>
        <v>1.0173370678875402</v>
      </c>
      <c r="N428">
        <f t="shared" si="70"/>
        <v>1.317796459525663</v>
      </c>
      <c r="O428" t="s">
        <v>20</v>
      </c>
    </row>
    <row r="429" spans="1:15" x14ac:dyDescent="0.2">
      <c r="A429">
        <v>21</v>
      </c>
      <c r="B429">
        <v>2</v>
      </c>
      <c r="C429">
        <v>28.466421127319336</v>
      </c>
      <c r="D429">
        <v>28.382928848266602</v>
      </c>
      <c r="E429">
        <f t="shared" si="66"/>
        <v>28.424674987792969</v>
      </c>
      <c r="F429">
        <f t="shared" si="71"/>
        <v>-0.17107836405436316</v>
      </c>
      <c r="G429">
        <f t="shared" si="67"/>
        <v>0.88817855060652318</v>
      </c>
      <c r="H429">
        <v>2</v>
      </c>
      <c r="I429">
        <v>20.702182769775391</v>
      </c>
      <c r="J429">
        <v>20.719940185546875</v>
      </c>
      <c r="K429">
        <f t="shared" si="68"/>
        <v>20.711061477661133</v>
      </c>
      <c r="L429">
        <f t="shared" si="72"/>
        <v>1.165376027425129</v>
      </c>
      <c r="M429">
        <f t="shared" si="69"/>
        <v>2.2429166789510258</v>
      </c>
      <c r="N429">
        <f t="shared" si="70"/>
        <v>0.39599266390132215</v>
      </c>
      <c r="O429" t="s">
        <v>20</v>
      </c>
    </row>
    <row r="430" spans="1:15" x14ac:dyDescent="0.2">
      <c r="A430">
        <v>22</v>
      </c>
      <c r="B430">
        <v>2</v>
      </c>
      <c r="C430">
        <v>29.242706298828125</v>
      </c>
      <c r="D430">
        <v>29.710582733154297</v>
      </c>
      <c r="E430">
        <f t="shared" si="66"/>
        <v>29.476644515991211</v>
      </c>
      <c r="F430">
        <f t="shared" si="71"/>
        <v>-1.2230478922526054</v>
      </c>
      <c r="G430">
        <f t="shared" si="67"/>
        <v>0.42837675659071006</v>
      </c>
      <c r="H430">
        <v>2</v>
      </c>
      <c r="I430">
        <v>21.067104339599609</v>
      </c>
      <c r="J430">
        <v>21.622974395751953</v>
      </c>
      <c r="K430">
        <f t="shared" si="68"/>
        <v>21.345039367675781</v>
      </c>
      <c r="L430">
        <f t="shared" si="72"/>
        <v>0.53139813741048059</v>
      </c>
      <c r="M430">
        <f t="shared" si="69"/>
        <v>1.4453292072473614</v>
      </c>
      <c r="N430">
        <f t="shared" ref="N430:N433" si="73">G430/M430</f>
        <v>0.29638697844247974</v>
      </c>
      <c r="O430" t="s">
        <v>20</v>
      </c>
    </row>
    <row r="431" spans="1:15" x14ac:dyDescent="0.2">
      <c r="A431">
        <v>55</v>
      </c>
      <c r="B431">
        <v>2</v>
      </c>
      <c r="C431">
        <v>29.929759979248047</v>
      </c>
      <c r="D431">
        <v>30.298467636108398</v>
      </c>
      <c r="E431">
        <f t="shared" si="66"/>
        <v>30.114113807678223</v>
      </c>
      <c r="F431">
        <f t="shared" si="71"/>
        <v>-1.8605171839396171</v>
      </c>
      <c r="G431">
        <f t="shared" si="67"/>
        <v>0.27537754266712716</v>
      </c>
      <c r="H431">
        <v>2</v>
      </c>
      <c r="I431">
        <v>21.943437576293945</v>
      </c>
      <c r="J431">
        <v>21.973466873168945</v>
      </c>
      <c r="K431">
        <f t="shared" si="68"/>
        <v>21.958452224731445</v>
      </c>
      <c r="L431">
        <f t="shared" si="72"/>
        <v>-8.2014719645183476E-2</v>
      </c>
      <c r="M431">
        <f t="shared" si="69"/>
        <v>0.94473740190516287</v>
      </c>
      <c r="N431">
        <f t="shared" si="73"/>
        <v>0.29148580559190229</v>
      </c>
      <c r="O431" t="s">
        <v>20</v>
      </c>
    </row>
    <row r="432" spans="1:15" x14ac:dyDescent="0.2">
      <c r="A432">
        <v>38</v>
      </c>
      <c r="B432">
        <v>2</v>
      </c>
      <c r="C432">
        <v>31.140411376953125</v>
      </c>
      <c r="D432">
        <v>31.521381378173828</v>
      </c>
      <c r="E432">
        <f t="shared" si="66"/>
        <v>31.330896377563477</v>
      </c>
      <c r="F432">
        <f t="shared" si="71"/>
        <v>-3.077299753824871</v>
      </c>
      <c r="G432">
        <f t="shared" si="67"/>
        <v>0.11847875133650834</v>
      </c>
      <c r="H432">
        <v>2</v>
      </c>
      <c r="I432">
        <v>22.0391845703125</v>
      </c>
      <c r="J432">
        <v>22.09001350402832</v>
      </c>
      <c r="K432">
        <f t="shared" si="68"/>
        <v>22.06459903717041</v>
      </c>
      <c r="L432">
        <f t="shared" si="72"/>
        <v>-0.18816153208414832</v>
      </c>
      <c r="M432">
        <f t="shared" si="69"/>
        <v>0.87772351734750675</v>
      </c>
      <c r="N432">
        <f t="shared" si="73"/>
        <v>0.13498413679805785</v>
      </c>
      <c r="O432" t="s">
        <v>21</v>
      </c>
    </row>
    <row r="433" spans="1:15" x14ac:dyDescent="0.2">
      <c r="A433">
        <v>39</v>
      </c>
      <c r="B433">
        <v>2</v>
      </c>
      <c r="C433">
        <v>31.155630111694336</v>
      </c>
      <c r="D433">
        <v>31.286184310913086</v>
      </c>
      <c r="E433">
        <f t="shared" si="66"/>
        <v>31.220907211303711</v>
      </c>
      <c r="F433">
        <f t="shared" si="71"/>
        <v>-2.9673105875651054</v>
      </c>
      <c r="G433">
        <f t="shared" si="67"/>
        <v>0.12786465368071592</v>
      </c>
      <c r="H433">
        <v>2</v>
      </c>
      <c r="I433">
        <v>22.948450088500977</v>
      </c>
      <c r="J433">
        <v>22.948225021362305</v>
      </c>
      <c r="K433">
        <f t="shared" si="68"/>
        <v>22.948337554931641</v>
      </c>
      <c r="L433">
        <f t="shared" si="72"/>
        <v>-1.0719000498453788</v>
      </c>
      <c r="M433">
        <f t="shared" si="69"/>
        <v>0.47569209305238858</v>
      </c>
      <c r="N433">
        <f t="shared" si="73"/>
        <v>0.26879709700500326</v>
      </c>
      <c r="O433" t="s">
        <v>21</v>
      </c>
    </row>
    <row r="434" spans="1:15" x14ac:dyDescent="0.2">
      <c r="A434">
        <v>40</v>
      </c>
      <c r="B434">
        <v>2</v>
      </c>
      <c r="C434">
        <v>29.932598114013672</v>
      </c>
      <c r="D434">
        <v>30.09895133972168</v>
      </c>
      <c r="E434">
        <f t="shared" si="66"/>
        <v>30.015774726867676</v>
      </c>
      <c r="F434">
        <f t="shared" si="71"/>
        <v>-1.7621781031290702</v>
      </c>
      <c r="G434">
        <f t="shared" si="67"/>
        <v>0.29480275192325428</v>
      </c>
      <c r="H434">
        <v>2</v>
      </c>
      <c r="I434">
        <v>22.530742645263672</v>
      </c>
      <c r="J434">
        <v>22.529874801635742</v>
      </c>
      <c r="K434">
        <f t="shared" si="68"/>
        <v>22.530308723449707</v>
      </c>
      <c r="L434">
        <f t="shared" si="72"/>
        <v>-0.65387121836344519</v>
      </c>
      <c r="M434">
        <f t="shared" ref="M434:M440" si="74">H434^L434</f>
        <v>0.63557257627050168</v>
      </c>
      <c r="N434">
        <f t="shared" ref="N434:N440" si="75">G434/M434</f>
        <v>0.46383806182000104</v>
      </c>
      <c r="O434" t="s">
        <v>21</v>
      </c>
    </row>
    <row r="435" spans="1:15" x14ac:dyDescent="0.2">
      <c r="A435">
        <v>41</v>
      </c>
      <c r="B435">
        <v>2</v>
      </c>
      <c r="C435">
        <v>29.631471633911133</v>
      </c>
      <c r="D435">
        <v>29.673770904541016</v>
      </c>
      <c r="E435">
        <f t="shared" si="66"/>
        <v>29.652621269226074</v>
      </c>
      <c r="F435">
        <f t="shared" si="71"/>
        <v>-1.3990246454874686</v>
      </c>
      <c r="G435">
        <f t="shared" si="67"/>
        <v>0.37918540868284684</v>
      </c>
      <c r="H435">
        <v>2</v>
      </c>
      <c r="I435">
        <v>21.845396041870117</v>
      </c>
      <c r="J435">
        <v>21.794410705566406</v>
      </c>
      <c r="K435">
        <f t="shared" si="68"/>
        <v>21.819903373718262</v>
      </c>
      <c r="L435">
        <f t="shared" si="72"/>
        <v>5.6534131368000118E-2</v>
      </c>
      <c r="M435">
        <f t="shared" si="74"/>
        <v>1.0399643916438555</v>
      </c>
      <c r="N435">
        <f t="shared" si="75"/>
        <v>0.36461383844448209</v>
      </c>
      <c r="O435" t="s">
        <v>21</v>
      </c>
    </row>
    <row r="436" spans="1:15" x14ac:dyDescent="0.2">
      <c r="A436">
        <v>42</v>
      </c>
      <c r="B436">
        <v>2</v>
      </c>
      <c r="C436">
        <v>30.72484016418457</v>
      </c>
      <c r="D436">
        <v>31.207056045532227</v>
      </c>
      <c r="E436">
        <f t="shared" si="66"/>
        <v>30.965948104858398</v>
      </c>
      <c r="F436">
        <f t="shared" si="71"/>
        <v>-2.7123514811197929</v>
      </c>
      <c r="G436">
        <f t="shared" si="67"/>
        <v>0.15258113649548946</v>
      </c>
      <c r="H436">
        <v>2</v>
      </c>
      <c r="I436">
        <v>22.505880355834961</v>
      </c>
      <c r="J436">
        <v>22.61799430847168</v>
      </c>
      <c r="K436">
        <f t="shared" ref="K436:K440" si="76">AVERAGE(I436:J436)</f>
        <v>22.56193733215332</v>
      </c>
      <c r="L436">
        <f t="shared" si="72"/>
        <v>-0.68549982706705848</v>
      </c>
      <c r="M436">
        <f t="shared" si="74"/>
        <v>0.6217903677407256</v>
      </c>
      <c r="N436">
        <f t="shared" si="75"/>
        <v>0.24538999703371539</v>
      </c>
      <c r="O436" t="s">
        <v>21</v>
      </c>
    </row>
    <row r="437" spans="1:15" x14ac:dyDescent="0.2">
      <c r="A437">
        <v>43</v>
      </c>
      <c r="B437">
        <v>2</v>
      </c>
      <c r="C437">
        <v>30.834957122802734</v>
      </c>
      <c r="D437">
        <v>31.257244110107422</v>
      </c>
      <c r="E437">
        <f t="shared" si="66"/>
        <v>31.046100616455078</v>
      </c>
      <c r="F437">
        <f t="shared" si="71"/>
        <v>-2.7925039927164725</v>
      </c>
      <c r="G437">
        <f t="shared" si="67"/>
        <v>0.14433529200681586</v>
      </c>
      <c r="H437">
        <v>2</v>
      </c>
      <c r="I437">
        <v>22.004981994628906</v>
      </c>
      <c r="J437">
        <v>21.996883392333984</v>
      </c>
      <c r="K437">
        <f t="shared" si="76"/>
        <v>22.000932693481445</v>
      </c>
      <c r="L437">
        <f t="shared" si="72"/>
        <v>-0.12449518839518348</v>
      </c>
      <c r="M437">
        <f t="shared" si="74"/>
        <v>0.91732496707830702</v>
      </c>
      <c r="N437">
        <f t="shared" si="75"/>
        <v>0.15734368646536004</v>
      </c>
      <c r="O437" t="s">
        <v>21</v>
      </c>
    </row>
    <row r="438" spans="1:15" x14ac:dyDescent="0.2">
      <c r="A438">
        <v>44</v>
      </c>
      <c r="B438">
        <v>2</v>
      </c>
      <c r="C438">
        <v>31.28558349609375</v>
      </c>
      <c r="D438">
        <v>31.089797973632812</v>
      </c>
      <c r="E438">
        <f t="shared" si="66"/>
        <v>31.187690734863281</v>
      </c>
      <c r="F438">
        <f t="shared" si="71"/>
        <v>-2.9340941111246757</v>
      </c>
      <c r="G438">
        <f t="shared" si="67"/>
        <v>0.13084274972155677</v>
      </c>
      <c r="H438">
        <v>2</v>
      </c>
      <c r="I438">
        <v>22.276805877685547</v>
      </c>
      <c r="J438">
        <v>22.256893157958984</v>
      </c>
      <c r="K438">
        <f t="shared" si="76"/>
        <v>22.266849517822266</v>
      </c>
      <c r="L438">
        <f t="shared" si="72"/>
        <v>-0.39041201273600379</v>
      </c>
      <c r="M438">
        <f t="shared" si="74"/>
        <v>0.76291169687342841</v>
      </c>
      <c r="N438">
        <f t="shared" si="75"/>
        <v>0.17150444836247458</v>
      </c>
      <c r="O438" t="s">
        <v>22</v>
      </c>
    </row>
    <row r="439" spans="1:15" x14ac:dyDescent="0.2">
      <c r="A439">
        <v>45</v>
      </c>
      <c r="B439">
        <v>2</v>
      </c>
      <c r="C439">
        <v>30.500865936279297</v>
      </c>
      <c r="D439">
        <v>30.307039260864258</v>
      </c>
      <c r="E439">
        <f t="shared" si="66"/>
        <v>30.403952598571777</v>
      </c>
      <c r="F439">
        <f t="shared" si="71"/>
        <v>-2.1503559748331718</v>
      </c>
      <c r="G439">
        <f t="shared" si="67"/>
        <v>0.22525702821099358</v>
      </c>
      <c r="H439">
        <v>2</v>
      </c>
      <c r="I439">
        <v>21.710605621337891</v>
      </c>
      <c r="J439">
        <v>21.738536834716797</v>
      </c>
      <c r="K439">
        <f t="shared" si="76"/>
        <v>21.724571228027344</v>
      </c>
      <c r="L439">
        <f t="shared" si="72"/>
        <v>0.15186627705891809</v>
      </c>
      <c r="M439">
        <f t="shared" si="74"/>
        <v>1.1110057451158775</v>
      </c>
      <c r="N439">
        <f t="shared" si="75"/>
        <v>0.20275055210223</v>
      </c>
      <c r="O439" t="s">
        <v>22</v>
      </c>
    </row>
    <row r="440" spans="1:15" x14ac:dyDescent="0.2">
      <c r="A440">
        <v>46</v>
      </c>
      <c r="B440">
        <v>2</v>
      </c>
      <c r="C440">
        <v>31.147588729858398</v>
      </c>
      <c r="D440">
        <v>32.245800018310547</v>
      </c>
      <c r="E440">
        <f t="shared" si="66"/>
        <v>31.696694374084473</v>
      </c>
      <c r="F440">
        <f t="shared" si="71"/>
        <v>-3.4430977503458671</v>
      </c>
      <c r="G440">
        <f t="shared" si="67"/>
        <v>9.1944191691592972E-2</v>
      </c>
      <c r="H440">
        <v>2</v>
      </c>
      <c r="I440">
        <v>22.557140350341797</v>
      </c>
      <c r="J440">
        <v>22.554742813110352</v>
      </c>
      <c r="K440">
        <f t="shared" si="76"/>
        <v>22.555941581726074</v>
      </c>
      <c r="L440">
        <f t="shared" si="72"/>
        <v>-0.67950407663981238</v>
      </c>
      <c r="M440">
        <f t="shared" si="74"/>
        <v>0.6243798668206969</v>
      </c>
      <c r="N440">
        <f t="shared" si="75"/>
        <v>0.14725681684735772</v>
      </c>
      <c r="O440" t="s">
        <v>22</v>
      </c>
    </row>
    <row r="441" spans="1:15" x14ac:dyDescent="0.2">
      <c r="A441">
        <v>47</v>
      </c>
      <c r="B441">
        <v>2</v>
      </c>
      <c r="C441">
        <v>30.014604568481445</v>
      </c>
      <c r="D441">
        <v>30.791328430175781</v>
      </c>
      <c r="E441">
        <f t="shared" si="66"/>
        <v>30.402966499328613</v>
      </c>
      <c r="F441">
        <f t="shared" si="71"/>
        <v>-2.1493698755900077</v>
      </c>
      <c r="G441">
        <f t="shared" si="67"/>
        <v>0.22541104670336179</v>
      </c>
      <c r="H441">
        <v>2</v>
      </c>
      <c r="I441">
        <v>21.445402145385742</v>
      </c>
      <c r="J441">
        <v>21.449197769165039</v>
      </c>
      <c r="K441">
        <f>AVERAGE(I441:J441)</f>
        <v>21.447299957275391</v>
      </c>
      <c r="L441">
        <f t="shared" si="72"/>
        <v>0.42913754781087121</v>
      </c>
      <c r="M441">
        <f t="shared" ref="M441:M464" si="77">H441^L441</f>
        <v>1.3464284328255423</v>
      </c>
      <c r="N441">
        <f t="shared" ref="N441:N464" si="78">G441/M441</f>
        <v>0.16741405722569769</v>
      </c>
      <c r="O441" t="s">
        <v>22</v>
      </c>
    </row>
    <row r="442" spans="1:15" x14ac:dyDescent="0.2">
      <c r="A442">
        <v>48</v>
      </c>
      <c r="B442">
        <v>2</v>
      </c>
      <c r="C442">
        <v>29.956052780151367</v>
      </c>
      <c r="D442">
        <v>31.070077896118164</v>
      </c>
      <c r="E442">
        <f t="shared" si="66"/>
        <v>30.513065338134766</v>
      </c>
      <c r="F442">
        <f t="shared" si="71"/>
        <v>-2.25946871439616</v>
      </c>
      <c r="G442">
        <f t="shared" si="67"/>
        <v>0.20884887620035644</v>
      </c>
      <c r="H442">
        <v>2</v>
      </c>
      <c r="I442">
        <v>21.221519470214844</v>
      </c>
      <c r="J442">
        <v>21.146560668945312</v>
      </c>
      <c r="K442">
        <f>AVERAGE(I442:J442)</f>
        <v>21.184040069580078</v>
      </c>
      <c r="L442">
        <f t="shared" si="72"/>
        <v>0.69239743550618371</v>
      </c>
      <c r="M442">
        <f t="shared" si="77"/>
        <v>1.6159666625048918</v>
      </c>
      <c r="N442">
        <f t="shared" si="78"/>
        <v>0.12924083215715734</v>
      </c>
      <c r="O442" t="s">
        <v>22</v>
      </c>
    </row>
    <row r="443" spans="1:15" x14ac:dyDescent="0.2">
      <c r="A443">
        <v>49</v>
      </c>
      <c r="B443">
        <v>2</v>
      </c>
      <c r="C443">
        <v>30.763450622558594</v>
      </c>
      <c r="D443">
        <v>31.671901702880859</v>
      </c>
      <c r="E443">
        <f t="shared" si="66"/>
        <v>31.217676162719727</v>
      </c>
      <c r="F443">
        <f t="shared" si="71"/>
        <v>-2.964079538981121</v>
      </c>
      <c r="G443">
        <f t="shared" si="67"/>
        <v>0.12815133927341343</v>
      </c>
      <c r="H443">
        <v>2</v>
      </c>
      <c r="I443">
        <v>22.669321060180664</v>
      </c>
      <c r="J443">
        <v>22.547866821289062</v>
      </c>
      <c r="K443">
        <f>AVERAGE(I443:J443)</f>
        <v>22.608593940734863</v>
      </c>
      <c r="L443">
        <f t="shared" si="72"/>
        <v>-0.73215643564860144</v>
      </c>
      <c r="M443">
        <f t="shared" si="77"/>
        <v>0.60200341008360891</v>
      </c>
      <c r="N443">
        <f t="shared" si="78"/>
        <v>0.21287477301102864</v>
      </c>
      <c r="O443" t="s">
        <v>22</v>
      </c>
    </row>
    <row r="444" spans="1:15" x14ac:dyDescent="0.2">
      <c r="A444">
        <v>1</v>
      </c>
      <c r="B444">
        <v>2</v>
      </c>
      <c r="C444">
        <v>28.933595657348633</v>
      </c>
      <c r="D444">
        <v>28.714950561523438</v>
      </c>
      <c r="E444">
        <f t="shared" si="66"/>
        <v>28.824273109436035</v>
      </c>
      <c r="F444">
        <f t="shared" si="71"/>
        <v>-0.57067648569742957</v>
      </c>
      <c r="G444">
        <f t="shared" si="67"/>
        <v>0.67330100076549793</v>
      </c>
      <c r="H444">
        <v>2</v>
      </c>
      <c r="I444">
        <v>22.17286491394043</v>
      </c>
      <c r="J444">
        <v>22.148481369018555</v>
      </c>
      <c r="K444">
        <f t="shared" ref="K444:K463" si="79">AVERAGE(I444:J444)</f>
        <v>22.160673141479492</v>
      </c>
      <c r="L444">
        <f t="shared" si="72"/>
        <v>-0.28423563639323035</v>
      </c>
      <c r="M444">
        <f t="shared" si="77"/>
        <v>0.82117656645349912</v>
      </c>
      <c r="N444">
        <f t="shared" si="78"/>
        <v>0.81992232641678164</v>
      </c>
      <c r="O444" t="s">
        <v>23</v>
      </c>
    </row>
    <row r="445" spans="1:15" x14ac:dyDescent="0.2">
      <c r="A445">
        <v>2</v>
      </c>
      <c r="B445">
        <v>2</v>
      </c>
      <c r="C445">
        <v>29.953128814697266</v>
      </c>
      <c r="D445">
        <v>29.599651336669922</v>
      </c>
      <c r="E445">
        <f t="shared" si="66"/>
        <v>29.776390075683594</v>
      </c>
      <c r="F445">
        <f t="shared" si="71"/>
        <v>-1.5227934519449882</v>
      </c>
      <c r="G445">
        <f t="shared" si="67"/>
        <v>0.34801141856039153</v>
      </c>
      <c r="H445">
        <v>2</v>
      </c>
      <c r="I445">
        <v>22.403110504150391</v>
      </c>
      <c r="J445">
        <v>22.414051055908203</v>
      </c>
      <c r="K445">
        <f t="shared" si="79"/>
        <v>22.408580780029297</v>
      </c>
      <c r="L445">
        <f t="shared" si="72"/>
        <v>-0.53214327494303504</v>
      </c>
      <c r="M445">
        <f t="shared" si="77"/>
        <v>0.6915266351544177</v>
      </c>
      <c r="N445">
        <f t="shared" si="78"/>
        <v>0.50325092464830468</v>
      </c>
      <c r="O445" t="s">
        <v>23</v>
      </c>
    </row>
    <row r="446" spans="1:15" x14ac:dyDescent="0.2">
      <c r="A446">
        <v>3</v>
      </c>
      <c r="B446">
        <v>2</v>
      </c>
      <c r="C446">
        <v>31.089506149291992</v>
      </c>
      <c r="D446">
        <v>30.490793228149414</v>
      </c>
      <c r="E446">
        <f t="shared" si="66"/>
        <v>30.790149688720703</v>
      </c>
      <c r="F446">
        <f t="shared" si="71"/>
        <v>-2.5365530649820975</v>
      </c>
      <c r="G446">
        <f t="shared" si="67"/>
        <v>0.17235402970838093</v>
      </c>
      <c r="H446">
        <v>2</v>
      </c>
      <c r="I446">
        <v>22.000356674194336</v>
      </c>
      <c r="J446">
        <v>22.050168991088867</v>
      </c>
      <c r="K446">
        <f t="shared" si="79"/>
        <v>22.025262832641602</v>
      </c>
      <c r="L446">
        <f t="shared" si="72"/>
        <v>-0.14882532755533973</v>
      </c>
      <c r="M446">
        <f t="shared" si="77"/>
        <v>0.90198457839304869</v>
      </c>
      <c r="N446">
        <f t="shared" si="78"/>
        <v>0.19108312252460258</v>
      </c>
      <c r="O446" t="s">
        <v>23</v>
      </c>
    </row>
    <row r="447" spans="1:15" x14ac:dyDescent="0.2">
      <c r="A447">
        <v>9</v>
      </c>
      <c r="B447">
        <v>2</v>
      </c>
      <c r="C447">
        <v>31.387180328369141</v>
      </c>
      <c r="D447">
        <v>30.526155471801758</v>
      </c>
      <c r="E447">
        <f t="shared" si="66"/>
        <v>30.956667900085449</v>
      </c>
      <c r="F447">
        <f t="shared" si="71"/>
        <v>-2.7030712763468436</v>
      </c>
      <c r="G447">
        <f t="shared" si="67"/>
        <v>0.15356578545083291</v>
      </c>
      <c r="H447">
        <v>2</v>
      </c>
      <c r="I447">
        <v>22.297567367553711</v>
      </c>
      <c r="J447">
        <v>22.353219985961914</v>
      </c>
      <c r="K447">
        <f t="shared" si="79"/>
        <v>22.325393676757812</v>
      </c>
      <c r="L447">
        <f t="shared" si="72"/>
        <v>-0.44895617167155066</v>
      </c>
      <c r="M447">
        <f t="shared" si="77"/>
        <v>0.73257269214675158</v>
      </c>
      <c r="N447">
        <f t="shared" si="78"/>
        <v>0.20962532059558406</v>
      </c>
      <c r="O447" t="s">
        <v>23</v>
      </c>
    </row>
    <row r="448" spans="1:15" x14ac:dyDescent="0.2">
      <c r="A448">
        <v>10</v>
      </c>
      <c r="B448">
        <v>2</v>
      </c>
      <c r="C448">
        <v>30.703893661499023</v>
      </c>
      <c r="D448">
        <v>30.655115127563477</v>
      </c>
      <c r="E448">
        <f t="shared" si="66"/>
        <v>30.67950439453125</v>
      </c>
      <c r="F448">
        <f t="shared" si="71"/>
        <v>-2.4259077707926444</v>
      </c>
      <c r="G448">
        <f t="shared" si="67"/>
        <v>0.18609255311753237</v>
      </c>
      <c r="H448">
        <v>2</v>
      </c>
      <c r="I448">
        <v>21.881538391113281</v>
      </c>
      <c r="J448">
        <v>21.938064575195312</v>
      </c>
      <c r="K448">
        <f>AVERAGE(I448:J448)</f>
        <v>21.909801483154297</v>
      </c>
      <c r="L448">
        <f t="shared" si="72"/>
        <v>-3.3363978068035038E-2</v>
      </c>
      <c r="M448">
        <f t="shared" si="77"/>
        <v>0.9771392124954551</v>
      </c>
      <c r="N448">
        <f t="shared" si="78"/>
        <v>0.19044630564183598</v>
      </c>
      <c r="O448" t="s">
        <v>23</v>
      </c>
    </row>
    <row r="449" spans="1:15" x14ac:dyDescent="0.2">
      <c r="A449">
        <v>11</v>
      </c>
      <c r="B449">
        <v>2</v>
      </c>
      <c r="C449">
        <v>30.669729232788086</v>
      </c>
      <c r="D449">
        <v>30.517215728759766</v>
      </c>
      <c r="E449">
        <f t="shared" si="66"/>
        <v>30.593472480773926</v>
      </c>
      <c r="F449">
        <f t="shared" si="71"/>
        <v>-2.3398758570353202</v>
      </c>
      <c r="G449">
        <f t="shared" si="67"/>
        <v>0.19752732433163755</v>
      </c>
      <c r="H449">
        <v>2</v>
      </c>
      <c r="I449">
        <v>21.897483825683594</v>
      </c>
      <c r="J449">
        <v>21.945531845092773</v>
      </c>
      <c r="K449">
        <f>AVERAGE(I449:J449)</f>
        <v>21.921507835388184</v>
      </c>
      <c r="L449">
        <f t="shared" si="72"/>
        <v>-4.5070330301921757E-2</v>
      </c>
      <c r="M449">
        <f t="shared" si="77"/>
        <v>0.96924256593472136</v>
      </c>
      <c r="N449">
        <f t="shared" si="78"/>
        <v>0.20379555260364107</v>
      </c>
      <c r="O449" t="s">
        <v>23</v>
      </c>
    </row>
    <row r="450" spans="1:15" x14ac:dyDescent="0.2">
      <c r="A450">
        <v>4</v>
      </c>
      <c r="B450">
        <v>2</v>
      </c>
      <c r="C450">
        <v>30.119443893432617</v>
      </c>
      <c r="D450">
        <v>29.497051239013672</v>
      </c>
      <c r="E450">
        <f t="shared" si="66"/>
        <v>29.808247566223145</v>
      </c>
      <c r="F450">
        <f t="shared" si="71"/>
        <v>-1.5546509424845389</v>
      </c>
      <c r="G450">
        <f t="shared" si="67"/>
        <v>0.34041088097306615</v>
      </c>
      <c r="H450">
        <v>2</v>
      </c>
      <c r="I450">
        <v>21.426956176757812</v>
      </c>
      <c r="J450">
        <v>21.329135894775391</v>
      </c>
      <c r="K450">
        <f>AVERAGE(I450:J450)</f>
        <v>21.378046035766602</v>
      </c>
      <c r="L450">
        <f t="shared" si="72"/>
        <v>0.49839146931966027</v>
      </c>
      <c r="M450">
        <f t="shared" si="77"/>
        <v>1.4126376657597115</v>
      </c>
      <c r="N450">
        <f t="shared" si="78"/>
        <v>0.24097536772813882</v>
      </c>
      <c r="O450" t="s">
        <v>24</v>
      </c>
    </row>
    <row r="451" spans="1:15" x14ac:dyDescent="0.2">
      <c r="A451">
        <v>5</v>
      </c>
      <c r="B451">
        <v>2</v>
      </c>
      <c r="C451">
        <v>27.770561218261719</v>
      </c>
      <c r="D451">
        <v>27.152345657348633</v>
      </c>
      <c r="E451">
        <f t="shared" si="66"/>
        <v>27.461453437805176</v>
      </c>
      <c r="F451">
        <f>$E$469-E451</f>
        <v>0.79214318593342981</v>
      </c>
      <c r="G451">
        <f t="shared" si="67"/>
        <v>1.7316449864161512</v>
      </c>
      <c r="H451">
        <v>2</v>
      </c>
      <c r="I451">
        <v>21.08787727355957</v>
      </c>
      <c r="J451">
        <v>20.968038558959961</v>
      </c>
      <c r="K451">
        <f>AVERAGE(I451:J451)</f>
        <v>21.027957916259766</v>
      </c>
      <c r="L451">
        <f t="shared" si="72"/>
        <v>0.84847958882649621</v>
      </c>
      <c r="M451">
        <f t="shared" si="77"/>
        <v>1.8006023264946569</v>
      </c>
      <c r="N451">
        <f t="shared" si="78"/>
        <v>0.96170318172766711</v>
      </c>
      <c r="O451" t="s">
        <v>24</v>
      </c>
    </row>
    <row r="452" spans="1:15" x14ac:dyDescent="0.2">
      <c r="A452">
        <v>6</v>
      </c>
      <c r="B452">
        <v>2</v>
      </c>
      <c r="C452">
        <v>28.598867416381836</v>
      </c>
      <c r="D452">
        <v>28.193540573120117</v>
      </c>
      <c r="E452">
        <f t="shared" si="66"/>
        <v>28.396203994750977</v>
      </c>
      <c r="F452">
        <f t="shared" si="71"/>
        <v>-0.14260737101237098</v>
      </c>
      <c r="G452">
        <f t="shared" si="67"/>
        <v>0.90588048455381276</v>
      </c>
      <c r="H452">
        <v>2</v>
      </c>
      <c r="I452">
        <v>23.70576286315918</v>
      </c>
      <c r="J452">
        <v>23.806632995605469</v>
      </c>
      <c r="K452">
        <f t="shared" si="79"/>
        <v>23.756197929382324</v>
      </c>
      <c r="L452">
        <f t="shared" si="72"/>
        <v>-1.8797604242960624</v>
      </c>
      <c r="M452">
        <f t="shared" si="77"/>
        <v>0.27172883550802301</v>
      </c>
      <c r="N452">
        <f t="shared" si="78"/>
        <v>3.333766484003005</v>
      </c>
      <c r="O452" t="s">
        <v>24</v>
      </c>
    </row>
    <row r="453" spans="1:15" x14ac:dyDescent="0.2">
      <c r="A453">
        <v>7</v>
      </c>
      <c r="B453">
        <v>2</v>
      </c>
      <c r="C453">
        <v>29.449390411376953</v>
      </c>
      <c r="D453">
        <v>29.342182159423828</v>
      </c>
      <c r="E453">
        <f t="shared" si="66"/>
        <v>29.395786285400391</v>
      </c>
      <c r="F453">
        <f t="shared" si="71"/>
        <v>-1.142189661661785</v>
      </c>
      <c r="G453">
        <f t="shared" si="67"/>
        <v>0.45307140289039582</v>
      </c>
      <c r="H453">
        <v>2</v>
      </c>
      <c r="I453">
        <v>21.785890579223633</v>
      </c>
      <c r="J453">
        <v>21.92921257019043</v>
      </c>
      <c r="K453">
        <f t="shared" si="79"/>
        <v>21.857551574707031</v>
      </c>
      <c r="L453">
        <f t="shared" si="72"/>
        <v>1.8885930379230587E-2</v>
      </c>
      <c r="M453">
        <f t="shared" si="77"/>
        <v>1.0131767881064122</v>
      </c>
      <c r="N453">
        <f t="shared" si="78"/>
        <v>0.44717901970214752</v>
      </c>
      <c r="O453" t="s">
        <v>24</v>
      </c>
    </row>
    <row r="454" spans="1:15" x14ac:dyDescent="0.2">
      <c r="A454">
        <v>8</v>
      </c>
      <c r="B454">
        <v>2</v>
      </c>
      <c r="C454">
        <v>30.561330795288086</v>
      </c>
      <c r="D454">
        <v>29.594379425048828</v>
      </c>
      <c r="E454">
        <f t="shared" si="66"/>
        <v>30.077855110168457</v>
      </c>
      <c r="F454">
        <f t="shared" si="71"/>
        <v>-1.8242584864298514</v>
      </c>
      <c r="G454">
        <f t="shared" si="67"/>
        <v>0.28238620421636296</v>
      </c>
      <c r="H454">
        <v>2</v>
      </c>
      <c r="I454">
        <v>22.50434684753418</v>
      </c>
      <c r="J454">
        <v>22.436466217041016</v>
      </c>
      <c r="K454">
        <f t="shared" si="79"/>
        <v>22.470406532287598</v>
      </c>
      <c r="L454">
        <f t="shared" si="72"/>
        <v>-0.59396902720133582</v>
      </c>
      <c r="M454">
        <f t="shared" si="77"/>
        <v>0.66251773176969908</v>
      </c>
      <c r="N454">
        <f t="shared" si="78"/>
        <v>0.42623191904926183</v>
      </c>
      <c r="O454" t="s">
        <v>24</v>
      </c>
    </row>
    <row r="455" spans="1:15" x14ac:dyDescent="0.2">
      <c r="A455">
        <v>13</v>
      </c>
      <c r="B455">
        <v>2</v>
      </c>
      <c r="C455">
        <v>30.115825653076172</v>
      </c>
      <c r="D455">
        <v>30.358320236206055</v>
      </c>
      <c r="E455">
        <f t="shared" si="66"/>
        <v>30.237072944641113</v>
      </c>
      <c r="F455">
        <f t="shared" si="71"/>
        <v>-1.9834763209025077</v>
      </c>
      <c r="G455">
        <f t="shared" si="67"/>
        <v>0.252879795555147</v>
      </c>
      <c r="H455">
        <v>2</v>
      </c>
      <c r="I455">
        <v>21.140775680541992</v>
      </c>
      <c r="J455">
        <v>21.289356231689453</v>
      </c>
      <c r="K455">
        <f t="shared" si="79"/>
        <v>21.215065956115723</v>
      </c>
      <c r="L455">
        <f t="shared" si="72"/>
        <v>0.66137154897053918</v>
      </c>
      <c r="M455">
        <f t="shared" si="77"/>
        <v>1.581585499320642</v>
      </c>
      <c r="N455">
        <f t="shared" si="78"/>
        <v>0.15989005694840375</v>
      </c>
      <c r="O455" t="s">
        <v>24</v>
      </c>
    </row>
    <row r="456" spans="1:15" x14ac:dyDescent="0.2">
      <c r="A456">
        <v>23</v>
      </c>
      <c r="B456">
        <v>2</v>
      </c>
      <c r="C456">
        <v>30.733671188354492</v>
      </c>
      <c r="D456">
        <v>29.838592529296875</v>
      </c>
      <c r="E456">
        <f t="shared" si="66"/>
        <v>30.286131858825684</v>
      </c>
      <c r="F456">
        <f t="shared" si="71"/>
        <v>-2.032535235087078</v>
      </c>
      <c r="G456">
        <f t="shared" si="67"/>
        <v>0.24442517060896582</v>
      </c>
      <c r="H456">
        <v>2</v>
      </c>
      <c r="I456">
        <v>21.615180969238281</v>
      </c>
      <c r="J456">
        <v>21.593160629272461</v>
      </c>
      <c r="K456">
        <f>AVERAGE(I456:J456)</f>
        <v>21.604170799255371</v>
      </c>
      <c r="L456">
        <f t="shared" si="72"/>
        <v>0.27226670583089074</v>
      </c>
      <c r="M456">
        <f t="shared" si="77"/>
        <v>1.2077038347045885</v>
      </c>
      <c r="N456">
        <f t="shared" si="78"/>
        <v>0.20238833692927177</v>
      </c>
      <c r="O456" t="s">
        <v>25</v>
      </c>
    </row>
    <row r="457" spans="1:15" x14ac:dyDescent="0.2">
      <c r="A457">
        <v>24</v>
      </c>
      <c r="B457">
        <v>2</v>
      </c>
      <c r="C457">
        <v>30.304342269897461</v>
      </c>
      <c r="D457">
        <v>29.876882553100586</v>
      </c>
      <c r="E457">
        <f t="shared" si="66"/>
        <v>30.090612411499023</v>
      </c>
      <c r="F457">
        <f t="shared" si="71"/>
        <v>-1.8370157877604179</v>
      </c>
      <c r="G457">
        <f t="shared" si="67"/>
        <v>0.279900159131729</v>
      </c>
      <c r="H457">
        <v>2</v>
      </c>
      <c r="I457">
        <v>21.825368881225586</v>
      </c>
      <c r="J457">
        <v>21.747846603393555</v>
      </c>
      <c r="K457">
        <f>AVERAGE(I457:J457)</f>
        <v>21.78660774230957</v>
      </c>
      <c r="L457">
        <f t="shared" si="72"/>
        <v>8.9829762776691524E-2</v>
      </c>
      <c r="M457">
        <f t="shared" si="77"/>
        <v>1.0642445947655685</v>
      </c>
      <c r="N457">
        <f t="shared" si="78"/>
        <v>0.26300359946238233</v>
      </c>
      <c r="O457" t="s">
        <v>25</v>
      </c>
    </row>
    <row r="458" spans="1:15" x14ac:dyDescent="0.2">
      <c r="A458">
        <v>25</v>
      </c>
      <c r="B458">
        <v>2</v>
      </c>
      <c r="C458">
        <v>31.801918029785156</v>
      </c>
      <c r="D458">
        <v>31.604742050170898</v>
      </c>
      <c r="E458">
        <f t="shared" si="66"/>
        <v>31.703330039978027</v>
      </c>
      <c r="F458">
        <f t="shared" si="71"/>
        <v>-3.4497334162394218</v>
      </c>
      <c r="G458">
        <f t="shared" si="67"/>
        <v>9.1522266081637466E-2</v>
      </c>
      <c r="H458">
        <v>2</v>
      </c>
      <c r="I458">
        <v>22.220014572143555</v>
      </c>
      <c r="J458">
        <v>22.228708267211914</v>
      </c>
      <c r="K458">
        <f>AVERAGE(I458:J458)</f>
        <v>22.224361419677734</v>
      </c>
      <c r="L458">
        <f t="shared" si="72"/>
        <v>-0.34792391459147254</v>
      </c>
      <c r="M458">
        <f t="shared" si="77"/>
        <v>0.78571395286097956</v>
      </c>
      <c r="N458">
        <f t="shared" si="78"/>
        <v>0.11648293344973978</v>
      </c>
      <c r="O458" t="s">
        <v>25</v>
      </c>
    </row>
    <row r="459" spans="1:15" x14ac:dyDescent="0.2">
      <c r="A459">
        <v>26</v>
      </c>
      <c r="B459">
        <v>2</v>
      </c>
      <c r="C459">
        <v>31.358308792114258</v>
      </c>
      <c r="D459">
        <v>30.790042877197266</v>
      </c>
      <c r="E459">
        <f t="shared" si="66"/>
        <v>31.074175834655762</v>
      </c>
      <c r="F459">
        <f t="shared" si="71"/>
        <v>-2.8205792109171561</v>
      </c>
      <c r="G459">
        <f t="shared" si="67"/>
        <v>0.14155364351997055</v>
      </c>
      <c r="H459">
        <v>2</v>
      </c>
      <c r="I459">
        <v>23.02642822265625</v>
      </c>
      <c r="J459">
        <v>22.962867736816406</v>
      </c>
      <c r="K459">
        <f>AVERAGE(I459:J459)</f>
        <v>22.994647979736328</v>
      </c>
      <c r="L459">
        <f t="shared" si="72"/>
        <v>-1.1182104746500663</v>
      </c>
      <c r="M459">
        <f t="shared" si="77"/>
        <v>0.46066488183847154</v>
      </c>
      <c r="N459">
        <f t="shared" si="78"/>
        <v>0.30728116924182036</v>
      </c>
      <c r="O459" t="s">
        <v>25</v>
      </c>
    </row>
    <row r="460" spans="1:15" x14ac:dyDescent="0.2">
      <c r="A460">
        <v>27</v>
      </c>
      <c r="B460">
        <v>2</v>
      </c>
      <c r="C460">
        <v>27.855678558349609</v>
      </c>
      <c r="D460">
        <v>27.995861053466797</v>
      </c>
      <c r="E460">
        <f t="shared" si="66"/>
        <v>27.925769805908203</v>
      </c>
      <c r="F460">
        <f t="shared" si="71"/>
        <v>0.32782681783040246</v>
      </c>
      <c r="G460">
        <f t="shared" si="67"/>
        <v>1.2551213165569559</v>
      </c>
      <c r="H460">
        <v>2</v>
      </c>
      <c r="I460">
        <v>22.200275421142578</v>
      </c>
      <c r="J460">
        <v>22.308927536010742</v>
      </c>
      <c r="K460">
        <f t="shared" si="79"/>
        <v>22.25460147857666</v>
      </c>
      <c r="L460">
        <f t="shared" si="72"/>
        <v>-0.37816397349039832</v>
      </c>
      <c r="M460">
        <f t="shared" si="77"/>
        <v>0.76941615499189953</v>
      </c>
      <c r="N460">
        <f t="shared" si="78"/>
        <v>1.6312645743319101</v>
      </c>
      <c r="O460" t="s">
        <v>25</v>
      </c>
    </row>
    <row r="461" spans="1:15" x14ac:dyDescent="0.2">
      <c r="A461">
        <v>28</v>
      </c>
      <c r="B461">
        <v>2</v>
      </c>
      <c r="C461">
        <v>28.26507568359375</v>
      </c>
      <c r="D461">
        <v>28.201824188232422</v>
      </c>
      <c r="E461">
        <f t="shared" si="66"/>
        <v>28.233449935913086</v>
      </c>
      <c r="F461">
        <f t="shared" si="71"/>
        <v>2.0146687825519649E-2</v>
      </c>
      <c r="G461">
        <f t="shared" si="67"/>
        <v>1.0140625806316699</v>
      </c>
      <c r="H461">
        <v>2</v>
      </c>
      <c r="I461">
        <v>21.332607269287109</v>
      </c>
      <c r="J461">
        <v>21.211795806884766</v>
      </c>
      <c r="K461">
        <f t="shared" si="79"/>
        <v>21.272201538085938</v>
      </c>
      <c r="L461">
        <f t="shared" si="72"/>
        <v>0.60423596700032434</v>
      </c>
      <c r="M461">
        <f t="shared" si="77"/>
        <v>1.5201734754312215</v>
      </c>
      <c r="N461">
        <f t="shared" si="78"/>
        <v>0.66707030284422952</v>
      </c>
      <c r="O461" t="s">
        <v>25</v>
      </c>
    </row>
    <row r="462" spans="1:15" x14ac:dyDescent="0.2">
      <c r="A462">
        <v>30</v>
      </c>
      <c r="B462">
        <v>2</v>
      </c>
      <c r="C462">
        <v>30.15562629699707</v>
      </c>
      <c r="D462">
        <v>29.671504974365234</v>
      </c>
      <c r="E462">
        <f t="shared" si="66"/>
        <v>29.913565635681152</v>
      </c>
      <c r="F462">
        <f t="shared" si="71"/>
        <v>-1.6599690119425468</v>
      </c>
      <c r="G462">
        <f t="shared" si="67"/>
        <v>0.31644594545211302</v>
      </c>
      <c r="H462">
        <v>2</v>
      </c>
      <c r="I462">
        <v>23.626064300537109</v>
      </c>
      <c r="J462">
        <v>23.574840545654297</v>
      </c>
      <c r="K462">
        <f t="shared" si="79"/>
        <v>23.600452423095703</v>
      </c>
      <c r="L462">
        <f t="shared" si="72"/>
        <v>-1.7240149180094413</v>
      </c>
      <c r="M462">
        <f t="shared" si="77"/>
        <v>0.30270514088642575</v>
      </c>
      <c r="N462">
        <f t="shared" si="78"/>
        <v>1.045393363738222</v>
      </c>
      <c r="O462" t="s">
        <v>26</v>
      </c>
    </row>
    <row r="463" spans="1:15" x14ac:dyDescent="0.2">
      <c r="A463">
        <v>31</v>
      </c>
      <c r="B463">
        <v>2</v>
      </c>
      <c r="C463">
        <v>29.736513137817383</v>
      </c>
      <c r="D463">
        <v>28.668489456176758</v>
      </c>
      <c r="E463">
        <f t="shared" si="66"/>
        <v>29.20250129699707</v>
      </c>
      <c r="F463">
        <f t="shared" si="71"/>
        <v>-0.94890467325846473</v>
      </c>
      <c r="G463">
        <f t="shared" si="67"/>
        <v>0.51802560943072984</v>
      </c>
      <c r="H463">
        <v>2</v>
      </c>
      <c r="I463">
        <v>22.183456420898438</v>
      </c>
      <c r="J463">
        <v>22.208646774291992</v>
      </c>
      <c r="K463">
        <f t="shared" si="79"/>
        <v>22.196051597595215</v>
      </c>
      <c r="L463">
        <f t="shared" si="72"/>
        <v>-0.31961409250895301</v>
      </c>
      <c r="M463">
        <f t="shared" si="77"/>
        <v>0.80128418498475562</v>
      </c>
      <c r="N463">
        <f t="shared" si="78"/>
        <v>0.64649423904527115</v>
      </c>
      <c r="O463" t="s">
        <v>26</v>
      </c>
    </row>
    <row r="464" spans="1:15" x14ac:dyDescent="0.2">
      <c r="A464">
        <v>32</v>
      </c>
      <c r="B464">
        <v>2</v>
      </c>
      <c r="C464">
        <v>29.855842590332031</v>
      </c>
      <c r="D464">
        <v>28.902565002441406</v>
      </c>
      <c r="E464">
        <f t="shared" si="66"/>
        <v>29.379203796386719</v>
      </c>
      <c r="F464">
        <f t="shared" si="71"/>
        <v>-1.1256071726481132</v>
      </c>
      <c r="G464">
        <f t="shared" si="67"/>
        <v>0.45830909703729217</v>
      </c>
      <c r="H464">
        <v>2</v>
      </c>
      <c r="I464">
        <v>22.654201507568359</v>
      </c>
      <c r="J464">
        <v>22.657476425170898</v>
      </c>
      <c r="K464">
        <f>AVERAGE(I464:J464)</f>
        <v>22.655838966369629</v>
      </c>
      <c r="L464">
        <f t="shared" si="72"/>
        <v>-0.77940146128336707</v>
      </c>
      <c r="M464">
        <f t="shared" si="77"/>
        <v>0.58260845303031938</v>
      </c>
      <c r="N464">
        <f t="shared" si="78"/>
        <v>0.78665027026897838</v>
      </c>
      <c r="O464" t="s">
        <v>26</v>
      </c>
    </row>
    <row r="465" spans="1:15" x14ac:dyDescent="0.2">
      <c r="A465">
        <v>33</v>
      </c>
      <c r="B465">
        <v>2</v>
      </c>
      <c r="C465">
        <v>29.436899185180664</v>
      </c>
      <c r="D465">
        <v>28.451292037963867</v>
      </c>
      <c r="E465">
        <f t="shared" si="66"/>
        <v>28.944095611572266</v>
      </c>
      <c r="F465">
        <f t="shared" si="71"/>
        <v>-0.69049898783366004</v>
      </c>
      <c r="G465">
        <f t="shared" si="67"/>
        <v>0.61963949694396903</v>
      </c>
      <c r="H465">
        <v>2</v>
      </c>
      <c r="I465">
        <v>22.166570663452148</v>
      </c>
      <c r="J465">
        <v>22.233863830566406</v>
      </c>
      <c r="K465">
        <f>AVERAGE(I465:J465)</f>
        <v>22.200217247009277</v>
      </c>
      <c r="L465">
        <f t="shared" si="72"/>
        <v>-0.32377974192301551</v>
      </c>
      <c r="M465">
        <f t="shared" ref="M465:M467" si="80">H465^L465</f>
        <v>0.79897388749232567</v>
      </c>
      <c r="N465">
        <f t="shared" ref="N465:N467" si="81">G465/M465</f>
        <v>0.77554411557651914</v>
      </c>
      <c r="O465" t="s">
        <v>26</v>
      </c>
    </row>
    <row r="466" spans="1:15" x14ac:dyDescent="0.2">
      <c r="A466">
        <v>35</v>
      </c>
      <c r="B466">
        <v>2</v>
      </c>
      <c r="C466">
        <v>30.773723602294922</v>
      </c>
      <c r="D466">
        <v>29.993356704711914</v>
      </c>
      <c r="E466">
        <f t="shared" si="66"/>
        <v>30.383540153503418</v>
      </c>
      <c r="F466">
        <f t="shared" si="71"/>
        <v>-2.1299435297648124</v>
      </c>
      <c r="G466">
        <f t="shared" si="67"/>
        <v>0.22846680507212611</v>
      </c>
      <c r="H466">
        <v>2</v>
      </c>
      <c r="I466">
        <v>21.936521530151367</v>
      </c>
      <c r="J466">
        <v>21.918308258056641</v>
      </c>
      <c r="K466">
        <f>AVERAGE(I466:J466)</f>
        <v>21.927414894104004</v>
      </c>
      <c r="L466">
        <f t="shared" si="72"/>
        <v>-5.097738901774207E-2</v>
      </c>
      <c r="M466">
        <f t="shared" si="80"/>
        <v>0.96528215336807088</v>
      </c>
      <c r="N466">
        <f t="shared" si="81"/>
        <v>0.23668396258540339</v>
      </c>
      <c r="O466" t="s">
        <v>26</v>
      </c>
    </row>
    <row r="467" spans="1:15" x14ac:dyDescent="0.2">
      <c r="A467">
        <v>36</v>
      </c>
      <c r="B467">
        <v>2</v>
      </c>
      <c r="C467">
        <v>29.548076629638672</v>
      </c>
      <c r="E467">
        <f t="shared" si="66"/>
        <v>29.548076629638672</v>
      </c>
      <c r="F467">
        <f t="shared" si="71"/>
        <v>-1.2944800059000663</v>
      </c>
      <c r="G467">
        <f t="shared" si="67"/>
        <v>0.40768308193283542</v>
      </c>
      <c r="H467">
        <v>2</v>
      </c>
      <c r="I467">
        <v>21.845996856689453</v>
      </c>
      <c r="K467">
        <f>AVERAGE(I467:J467)</f>
        <v>21.845996856689453</v>
      </c>
      <c r="L467">
        <f t="shared" si="72"/>
        <v>3.0440648396808712E-2</v>
      </c>
      <c r="M467">
        <f t="shared" si="80"/>
        <v>1.0213240253527198</v>
      </c>
      <c r="N467">
        <f t="shared" si="81"/>
        <v>0.3991711462892884</v>
      </c>
      <c r="O467" t="s">
        <v>26</v>
      </c>
    </row>
    <row r="469" spans="1:15" x14ac:dyDescent="0.2">
      <c r="C469">
        <v>36.2159423828125</v>
      </c>
      <c r="E469">
        <f>AVERAGE(E420:E425)</f>
        <v>28.253596623738606</v>
      </c>
      <c r="I469">
        <v>36.758228302001953</v>
      </c>
      <c r="K469">
        <f>AVERAGE(K420:K425)</f>
        <v>21.876437505086262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2019-08-28T16:39:55Z</cp:lastPrinted>
  <dcterms:created xsi:type="dcterms:W3CDTF">2017-05-16T13:10:14Z</dcterms:created>
  <dcterms:modified xsi:type="dcterms:W3CDTF">2022-08-22T16:50:39Z</dcterms:modified>
</cp:coreProperties>
</file>