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edouard.charlebois/Desktop/ELife Figure Batching/Figure 7/"/>
    </mc:Choice>
  </mc:AlternateContent>
  <xr:revisionPtr revIDLastSave="0" documentId="13_ncr:1_{E2D59CFA-AF12-BA45-8956-35373321F212}" xr6:coauthVersionLast="36" xr6:coauthVersionMax="45" xr10:uidLastSave="{00000000-0000-0000-0000-000000000000}"/>
  <bookViews>
    <workbookView xWindow="0" yWindow="0" windowWidth="51200" windowHeight="28800" xr2:uid="{D3E7F3B1-E461-44B4-A64A-FFAFFD005176}"/>
  </bookViews>
  <sheets>
    <sheet name="809 Serum" sheetId="2" r:id="rId1"/>
  </sheets>
  <definedNames>
    <definedName name="_xlnm.Print_Area" localSheetId="0">'809 Serum'!$S$119:$AH$171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3" i="2" l="1"/>
  <c r="I83" i="2"/>
  <c r="D83" i="2"/>
  <c r="C83" i="2"/>
  <c r="J56" i="2"/>
  <c r="I56" i="2"/>
  <c r="D56" i="2"/>
  <c r="C56" i="2"/>
  <c r="J42" i="2"/>
  <c r="I42" i="2"/>
  <c r="J30" i="2"/>
  <c r="I30" i="2"/>
  <c r="D30" i="2"/>
  <c r="C30" i="2"/>
  <c r="J23" i="2"/>
  <c r="I23" i="2"/>
  <c r="D23" i="2"/>
  <c r="C23" i="2"/>
  <c r="J16" i="2"/>
  <c r="I16" i="2"/>
  <c r="D16" i="2"/>
  <c r="C16" i="2"/>
  <c r="D42" i="2"/>
  <c r="C42" i="2"/>
  <c r="J5" i="2"/>
  <c r="I5" i="2"/>
  <c r="J69" i="2" l="1"/>
  <c r="I69" i="2"/>
  <c r="D69" i="2"/>
  <c r="C69" i="2"/>
  <c r="D5" i="2" l="1"/>
  <c r="C5" i="2"/>
  <c r="J76" i="2" l="1"/>
  <c r="D76" i="2"/>
  <c r="I76" i="2"/>
  <c r="C76" i="2"/>
  <c r="C49" i="2"/>
  <c r="D49" i="2"/>
  <c r="I49" i="2"/>
  <c r="J49" i="2"/>
  <c r="C90" i="2"/>
  <c r="D90" i="2"/>
  <c r="I90" i="2"/>
  <c r="J90" i="2"/>
  <c r="C97" i="2"/>
  <c r="D97" i="2"/>
  <c r="I97" i="2"/>
  <c r="J97" i="2"/>
</calcChain>
</file>

<file path=xl/sharedStrings.xml><?xml version="1.0" encoding="utf-8"?>
<sst xmlns="http://schemas.openxmlformats.org/spreadsheetml/2006/main" count="23" uniqueCount="20">
  <si>
    <t>saturation</t>
    <phoneticPr fontId="0" type="noConversion"/>
  </si>
  <si>
    <t>Fe</t>
    <phoneticPr fontId="0" type="noConversion"/>
  </si>
  <si>
    <t>ID</t>
  </si>
  <si>
    <t>st</t>
    <phoneticPr fontId="0" type="noConversion"/>
  </si>
  <si>
    <t>mean</t>
    <phoneticPr fontId="0" type="noConversion"/>
  </si>
  <si>
    <t>WT ND PBS</t>
  </si>
  <si>
    <t>HJV ND PBS</t>
  </si>
  <si>
    <t>HJV IDD PBS</t>
  </si>
  <si>
    <t>4x hepcidin injection. S.C. 0.5mg/ml injected 100ul/20g = 2.5ug/g</t>
  </si>
  <si>
    <t>5 weeks of diet</t>
  </si>
  <si>
    <t>HJV ND LPS+Hep</t>
  </si>
  <si>
    <t>WT CID LPS+Hep</t>
  </si>
  <si>
    <t>WT ND LPS+Hep</t>
  </si>
  <si>
    <t>HJV IDD LPS+Hep</t>
  </si>
  <si>
    <t>810_Serum_Updated_200121</t>
  </si>
  <si>
    <t>LPS 1ug/g</t>
  </si>
  <si>
    <t>WT CID LPS</t>
  </si>
  <si>
    <t>HJV LPS</t>
  </si>
  <si>
    <t>WtT ND LPS</t>
  </si>
  <si>
    <t>WT CID PBS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</si>
</sst>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name val="Verdana"/>
      <family val="2"/>
    </font>
    <font>
      <sz val="12"/>
      <name val="Arial"/>
      <family val="2"/>
    </font>
    <font>
      <i/>
      <sz val="12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1" fillId="0" borderId="0"/>
  </cellStyleXfs>
  <cellXfs count="19">
    <xf numFmtId="0" fontId="0" fillId="0" borderId="0" xfId="0"/>
    <xf numFmtId="0" fontId="1" fillId="0" borderId="0" xfId="1"/>
    <xf numFmtId="0" fontId="1" fillId="0" borderId="0" xfId="1" applyBorder="1"/>
    <xf numFmtId="0" fontId="1" fillId="0" borderId="0" xfId="1" applyFill="1" applyBorder="1"/>
    <xf numFmtId="0" fontId="1" fillId="0" borderId="1" xfId="1" applyBorder="1"/>
    <xf numFmtId="0" fontId="1" fillId="0" borderId="2" xfId="1" applyFill="1" applyBorder="1"/>
    <xf numFmtId="0" fontId="1" fillId="0" borderId="3" xfId="1" applyBorder="1"/>
    <xf numFmtId="0" fontId="1" fillId="0" borderId="4" xfId="1" applyFill="1" applyBorder="1"/>
    <xf numFmtId="0" fontId="1" fillId="0" borderId="5" xfId="1" applyFill="1" applyBorder="1"/>
    <xf numFmtId="0" fontId="1" fillId="0" borderId="4" xfId="1" applyBorder="1"/>
    <xf numFmtId="0" fontId="1" fillId="0" borderId="5" xfId="1" applyBorder="1"/>
    <xf numFmtId="0" fontId="1" fillId="0" borderId="6" xfId="1" applyBorder="1"/>
    <xf numFmtId="0" fontId="1" fillId="0" borderId="7" xfId="1" applyBorder="1"/>
    <xf numFmtId="0" fontId="1" fillId="0" borderId="8" xfId="1" applyBorder="1"/>
    <xf numFmtId="0" fontId="0" fillId="0" borderId="4" xfId="0" applyBorder="1"/>
    <xf numFmtId="0" fontId="2" fillId="0" borderId="0" xfId="0" applyFont="1"/>
    <xf numFmtId="0" fontId="3" fillId="0" borderId="0" xfId="0" applyFont="1"/>
    <xf numFmtId="0" fontId="2" fillId="0" borderId="5" xfId="0" applyFont="1" applyBorder="1"/>
    <xf numFmtId="0" fontId="3" fillId="0" borderId="5" xfId="0" applyFont="1" applyBorder="1"/>
  </cellXfs>
  <cellStyles count="2">
    <cellStyle name="Normal" xfId="0" builtinId="0"/>
    <cellStyle name="Normal 2" xfId="1" xr:uid="{3AE2EFD3-3A86-40B3-B010-A363585A808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9836E2-B436-4121-9137-2696B8B76A49}">
  <dimension ref="A1:AQ176"/>
  <sheetViews>
    <sheetView tabSelected="1" topLeftCell="A29" zoomScale="90" zoomScaleNormal="100" workbookViewId="0">
      <selection activeCell="R12" sqref="R12"/>
    </sheetView>
  </sheetViews>
  <sheetFormatPr baseColWidth="10" defaultColWidth="13.33203125" defaultRowHeight="13" x14ac:dyDescent="0.15"/>
  <cols>
    <col min="1" max="1" width="22.5" style="1" bestFit="1" customWidth="1"/>
    <col min="2" max="2" width="13.33203125" style="1"/>
    <col min="3" max="3" width="15.83203125" style="1" bestFit="1" customWidth="1"/>
    <col min="4" max="13" width="13.33203125" style="1"/>
    <col min="14" max="15" width="15.1640625" style="1" bestFit="1" customWidth="1"/>
    <col min="16" max="19" width="13.33203125" style="1"/>
    <col min="20" max="20" width="17.83203125" style="1" bestFit="1" customWidth="1"/>
    <col min="21" max="21" width="17.5" style="1" bestFit="1" customWidth="1"/>
    <col min="22" max="22" width="18.83203125" style="1" bestFit="1" customWidth="1"/>
    <col min="23" max="24" width="13.33203125" style="1"/>
    <col min="25" max="25" width="14.83203125" style="1" bestFit="1" customWidth="1"/>
    <col min="26" max="26" width="13.33203125" style="1"/>
    <col min="27" max="27" width="17.5" style="1" bestFit="1" customWidth="1"/>
    <col min="28" max="28" width="15.1640625" style="1" bestFit="1" customWidth="1"/>
    <col min="29" max="29" width="13.33203125" style="1"/>
    <col min="30" max="31" width="17.83203125" style="1" bestFit="1" customWidth="1"/>
    <col min="32" max="32" width="13.33203125" style="1"/>
    <col min="33" max="35" width="14.83203125" style="1" bestFit="1" customWidth="1"/>
    <col min="36" max="36" width="13.33203125" style="1"/>
    <col min="37" max="37" width="14.83203125" style="1" bestFit="1" customWidth="1"/>
    <col min="38" max="38" width="17.83203125" style="1" bestFit="1" customWidth="1"/>
    <col min="39" max="39" width="14.83203125" style="1" bestFit="1" customWidth="1"/>
    <col min="40" max="16384" width="13.33203125" style="1"/>
  </cols>
  <sheetData>
    <row r="1" spans="1:43" ht="14" thickBot="1" x14ac:dyDescent="0.2">
      <c r="A1" s="13" t="s">
        <v>14</v>
      </c>
      <c r="B1" s="12"/>
      <c r="C1" s="2" t="s">
        <v>9</v>
      </c>
      <c r="D1" s="2"/>
    </row>
    <row r="2" spans="1:43" x14ac:dyDescent="0.15">
      <c r="A2" s="1" t="s">
        <v>8</v>
      </c>
    </row>
    <row r="3" spans="1:43" ht="15" x14ac:dyDescent="0.2">
      <c r="A3" s="2" t="s">
        <v>15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/>
      <c r="AB3"/>
      <c r="AC3"/>
      <c r="AN3" s="2"/>
    </row>
    <row r="4" spans="1:43" ht="15" x14ac:dyDescent="0.2">
      <c r="A4" s="4"/>
      <c r="B4" s="11" t="s">
        <v>1</v>
      </c>
      <c r="C4" s="11" t="s">
        <v>4</v>
      </c>
      <c r="D4" s="11" t="s">
        <v>3</v>
      </c>
      <c r="E4" s="11"/>
      <c r="F4" s="11"/>
      <c r="G4" s="11"/>
      <c r="H4" s="11" t="s">
        <v>0</v>
      </c>
      <c r="I4" s="11" t="s">
        <v>4</v>
      </c>
      <c r="J4" s="11" t="s">
        <v>3</v>
      </c>
      <c r="K4" s="11"/>
      <c r="L4" s="11"/>
      <c r="M4" s="11"/>
      <c r="N4" s="11" t="s">
        <v>2</v>
      </c>
      <c r="Z4"/>
      <c r="AA4"/>
      <c r="AB4"/>
      <c r="AC4"/>
    </row>
    <row r="5" spans="1:43" ht="16" x14ac:dyDescent="0.2">
      <c r="A5" s="9" t="s">
        <v>5</v>
      </c>
      <c r="B5" s="15">
        <v>25</v>
      </c>
      <c r="C5" s="9">
        <f>AVERAGE(B5:B15)</f>
        <v>31.09090909090909</v>
      </c>
      <c r="D5" s="9">
        <f>STDEV(B5:B15)</f>
        <v>4.5045431611772804</v>
      </c>
      <c r="E5" s="9"/>
      <c r="F5" s="9"/>
      <c r="G5" s="9"/>
      <c r="H5" s="15">
        <v>41</v>
      </c>
      <c r="I5" s="9">
        <f>AVERAGE(H5:H15)</f>
        <v>48.81818181818182</v>
      </c>
      <c r="J5" s="9">
        <f>STDEV(H5:H15)</f>
        <v>7.1248604452042708</v>
      </c>
      <c r="K5" s="9"/>
      <c r="L5" s="9"/>
      <c r="M5" s="9"/>
      <c r="N5" s="10"/>
      <c r="Z5"/>
      <c r="AA5"/>
      <c r="AB5"/>
      <c r="AC5"/>
    </row>
    <row r="6" spans="1:43" ht="16" x14ac:dyDescent="0.2">
      <c r="A6" s="9"/>
      <c r="B6" s="15">
        <v>26</v>
      </c>
      <c r="C6" s="9"/>
      <c r="D6" s="9"/>
      <c r="E6" s="9"/>
      <c r="F6" s="9"/>
      <c r="G6" s="9"/>
      <c r="H6" s="15">
        <v>46</v>
      </c>
      <c r="I6" s="9"/>
      <c r="J6" s="9"/>
      <c r="K6" s="9"/>
      <c r="L6" s="9"/>
      <c r="M6" s="9"/>
      <c r="N6" s="7"/>
      <c r="Z6"/>
      <c r="AA6"/>
      <c r="AB6"/>
      <c r="AC6"/>
    </row>
    <row r="7" spans="1:43" ht="16" x14ac:dyDescent="0.2">
      <c r="A7" s="9"/>
      <c r="B7" s="15">
        <v>31</v>
      </c>
      <c r="C7" s="9"/>
      <c r="D7" s="9"/>
      <c r="E7" s="9"/>
      <c r="F7" s="9"/>
      <c r="G7" s="9"/>
      <c r="H7" s="15">
        <v>51</v>
      </c>
      <c r="I7" s="9"/>
      <c r="J7" s="9"/>
      <c r="K7" s="9"/>
      <c r="L7" s="9"/>
      <c r="M7" s="9"/>
      <c r="N7" s="7"/>
      <c r="Z7"/>
      <c r="AA7"/>
      <c r="AB7"/>
      <c r="AC7"/>
    </row>
    <row r="8" spans="1:43" ht="16" x14ac:dyDescent="0.2">
      <c r="A8" s="9"/>
      <c r="B8" s="15">
        <v>33</v>
      </c>
      <c r="C8" s="9"/>
      <c r="D8" s="9"/>
      <c r="E8" s="9"/>
      <c r="F8" s="9"/>
      <c r="G8" s="9"/>
      <c r="H8" s="15">
        <v>52</v>
      </c>
      <c r="I8" s="9"/>
      <c r="J8" s="9"/>
      <c r="K8" s="9"/>
      <c r="L8" s="9"/>
      <c r="M8" s="9"/>
      <c r="N8" s="7"/>
    </row>
    <row r="9" spans="1:43" ht="16" x14ac:dyDescent="0.2">
      <c r="A9" s="9"/>
      <c r="B9" s="15">
        <v>31</v>
      </c>
      <c r="C9" s="9"/>
      <c r="D9" s="9"/>
      <c r="E9" s="9"/>
      <c r="F9" s="9"/>
      <c r="G9" s="9"/>
      <c r="H9" s="15">
        <v>52</v>
      </c>
      <c r="I9" s="9"/>
      <c r="J9" s="9"/>
      <c r="K9" s="9"/>
      <c r="L9" s="9"/>
      <c r="M9" s="9"/>
      <c r="N9" s="7"/>
    </row>
    <row r="10" spans="1:43" ht="16" x14ac:dyDescent="0.2">
      <c r="A10" s="9"/>
      <c r="B10" s="15">
        <v>37</v>
      </c>
      <c r="C10" s="9"/>
      <c r="D10" s="9"/>
      <c r="E10" s="9"/>
      <c r="F10" s="9"/>
      <c r="G10" s="9"/>
      <c r="H10" s="15">
        <v>57</v>
      </c>
      <c r="I10" s="9"/>
      <c r="J10" s="9"/>
      <c r="K10" s="9"/>
      <c r="L10" s="9"/>
      <c r="M10" s="9"/>
      <c r="N10" s="7"/>
    </row>
    <row r="11" spans="1:43" ht="16" x14ac:dyDescent="0.2">
      <c r="A11" s="9"/>
      <c r="B11" s="15">
        <v>35</v>
      </c>
      <c r="C11" s="9"/>
      <c r="D11" s="9"/>
      <c r="E11" s="9"/>
      <c r="F11" s="9"/>
      <c r="G11" s="9"/>
      <c r="H11" s="15">
        <v>50</v>
      </c>
      <c r="I11" s="9"/>
      <c r="J11" s="9"/>
      <c r="K11" s="9"/>
      <c r="L11" s="9"/>
      <c r="M11" s="9"/>
      <c r="N11" s="7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L11" s="15"/>
      <c r="AM11" s="15"/>
      <c r="AN11" s="15"/>
      <c r="AO11" s="15"/>
      <c r="AP11" s="15"/>
      <c r="AQ11" s="15"/>
    </row>
    <row r="12" spans="1:43" ht="16" x14ac:dyDescent="0.2">
      <c r="A12" s="9"/>
      <c r="B12" s="15">
        <v>28</v>
      </c>
      <c r="C12" s="9"/>
      <c r="D12" s="9"/>
      <c r="E12" s="9"/>
      <c r="F12" s="9"/>
      <c r="G12" s="9"/>
      <c r="H12" s="15">
        <v>38</v>
      </c>
      <c r="I12" s="9"/>
      <c r="J12" s="9"/>
      <c r="K12" s="9"/>
      <c r="L12" s="9"/>
      <c r="M12" s="9"/>
      <c r="N12" s="7"/>
      <c r="P12" s="15"/>
      <c r="Q12" s="15"/>
      <c r="R12" s="16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L12" s="15"/>
      <c r="AM12" s="15"/>
      <c r="AN12" s="15"/>
      <c r="AO12" s="15"/>
      <c r="AP12" s="15"/>
      <c r="AQ12" s="15"/>
    </row>
    <row r="13" spans="1:43" ht="16" x14ac:dyDescent="0.2">
      <c r="A13" s="9"/>
      <c r="B13" s="15">
        <v>29</v>
      </c>
      <c r="C13" s="9"/>
      <c r="D13" s="9"/>
      <c r="E13" s="9"/>
      <c r="F13" s="9"/>
      <c r="G13" s="9"/>
      <c r="H13" s="15">
        <v>46</v>
      </c>
      <c r="I13" s="9"/>
      <c r="J13" s="9"/>
      <c r="K13" s="9"/>
      <c r="L13" s="9"/>
      <c r="M13" s="9"/>
      <c r="N13" s="7"/>
      <c r="P13" s="15"/>
      <c r="X13" s="15"/>
      <c r="Y13" s="15"/>
      <c r="Z13" s="15"/>
      <c r="AA13" s="15"/>
      <c r="AB13" s="15"/>
      <c r="AC13" s="15"/>
    </row>
    <row r="14" spans="1:43" ht="16" x14ac:dyDescent="0.2">
      <c r="A14" s="9"/>
      <c r="B14" s="15">
        <v>39</v>
      </c>
      <c r="C14" s="9"/>
      <c r="D14" s="9"/>
      <c r="E14" s="9"/>
      <c r="F14" s="9"/>
      <c r="G14" s="9"/>
      <c r="H14" s="15">
        <v>62</v>
      </c>
      <c r="I14" s="9"/>
      <c r="J14" s="9"/>
      <c r="K14" s="9"/>
      <c r="L14" s="9"/>
      <c r="M14" s="9"/>
      <c r="N14" s="7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</row>
    <row r="15" spans="1:43" ht="16" x14ac:dyDescent="0.2">
      <c r="A15" s="9"/>
      <c r="B15" s="15">
        <v>28</v>
      </c>
      <c r="C15" s="9"/>
      <c r="D15" s="9"/>
      <c r="E15" s="9"/>
      <c r="F15" s="9"/>
      <c r="G15" s="9"/>
      <c r="H15" s="15">
        <v>42</v>
      </c>
      <c r="I15" s="9"/>
      <c r="J15" s="9"/>
      <c r="K15" s="9"/>
      <c r="L15" s="9"/>
      <c r="M15" s="9"/>
      <c r="N15" s="7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</row>
    <row r="16" spans="1:43" ht="16" x14ac:dyDescent="0.2">
      <c r="A16" s="10" t="s">
        <v>18</v>
      </c>
      <c r="B16" s="17">
        <v>11</v>
      </c>
      <c r="C16" s="10">
        <f>AVERAGE(B16:B22)</f>
        <v>9</v>
      </c>
      <c r="D16" s="10">
        <f>STDEV(B16:B22)</f>
        <v>1.2909944487358056</v>
      </c>
      <c r="E16" s="10"/>
      <c r="F16" s="10"/>
      <c r="G16" s="10"/>
      <c r="H16" s="15">
        <v>14</v>
      </c>
      <c r="I16" s="10">
        <f>AVERAGE(H16:H22)</f>
        <v>14.142857142857142</v>
      </c>
      <c r="J16" s="10">
        <f>STDEV(H16:H22)</f>
        <v>1.214985792587912</v>
      </c>
      <c r="K16" s="10"/>
      <c r="L16" s="10"/>
      <c r="M16" s="10"/>
      <c r="N16" s="8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</row>
    <row r="17" spans="1:14" ht="16" x14ac:dyDescent="0.2">
      <c r="A17" s="9"/>
      <c r="B17" s="15">
        <v>9</v>
      </c>
      <c r="C17" s="9"/>
      <c r="D17" s="9"/>
      <c r="E17" s="9"/>
      <c r="F17" s="9"/>
      <c r="G17" s="9"/>
      <c r="H17" s="15">
        <v>16</v>
      </c>
      <c r="I17" s="9"/>
      <c r="J17" s="9"/>
      <c r="K17" s="9"/>
      <c r="L17" s="9"/>
      <c r="M17" s="9"/>
      <c r="N17" s="7"/>
    </row>
    <row r="18" spans="1:14" ht="16" x14ac:dyDescent="0.2">
      <c r="A18" s="9"/>
      <c r="B18" s="15">
        <v>7</v>
      </c>
      <c r="C18" s="9"/>
      <c r="D18" s="9"/>
      <c r="E18" s="9"/>
      <c r="F18" s="9"/>
      <c r="G18" s="9"/>
      <c r="H18" s="15">
        <v>12</v>
      </c>
      <c r="I18" s="9"/>
      <c r="J18" s="9"/>
      <c r="K18" s="9"/>
      <c r="L18" s="9"/>
      <c r="M18" s="9"/>
      <c r="N18" s="7"/>
    </row>
    <row r="19" spans="1:14" ht="16" x14ac:dyDescent="0.2">
      <c r="A19" s="9"/>
      <c r="B19" s="15">
        <v>9</v>
      </c>
      <c r="C19" s="9"/>
      <c r="D19" s="9"/>
      <c r="E19" s="9"/>
      <c r="F19" s="9"/>
      <c r="G19" s="9"/>
      <c r="H19" s="15">
        <v>15</v>
      </c>
      <c r="I19" s="9"/>
      <c r="J19" s="9"/>
      <c r="K19" s="9"/>
      <c r="L19" s="9"/>
      <c r="M19" s="9"/>
      <c r="N19" s="7"/>
    </row>
    <row r="20" spans="1:14" ht="16" x14ac:dyDescent="0.2">
      <c r="A20" s="9"/>
      <c r="B20" s="15">
        <v>8</v>
      </c>
      <c r="C20" s="9"/>
      <c r="D20" s="9"/>
      <c r="E20" s="9"/>
      <c r="F20" s="9"/>
      <c r="G20" s="9"/>
      <c r="H20" s="15">
        <v>14</v>
      </c>
      <c r="I20" s="9"/>
      <c r="J20" s="9"/>
      <c r="K20" s="9"/>
      <c r="L20" s="9"/>
      <c r="M20" s="9"/>
      <c r="N20" s="7"/>
    </row>
    <row r="21" spans="1:14" ht="16" x14ac:dyDescent="0.2">
      <c r="A21" s="9"/>
      <c r="B21" s="15">
        <v>9</v>
      </c>
      <c r="C21" s="9"/>
      <c r="D21" s="9"/>
      <c r="E21" s="9"/>
      <c r="F21" s="9"/>
      <c r="G21" s="9"/>
      <c r="H21" s="15">
        <v>14</v>
      </c>
      <c r="I21" s="9"/>
      <c r="J21" s="9"/>
      <c r="K21" s="9"/>
      <c r="L21" s="9"/>
      <c r="M21" s="9"/>
      <c r="N21" s="7"/>
    </row>
    <row r="22" spans="1:14" ht="16" x14ac:dyDescent="0.2">
      <c r="A22" s="9"/>
      <c r="B22" s="15">
        <v>10</v>
      </c>
      <c r="C22" s="9"/>
      <c r="D22" s="9"/>
      <c r="E22" s="9"/>
      <c r="F22" s="9"/>
      <c r="G22" s="9"/>
      <c r="H22" s="15">
        <v>14</v>
      </c>
      <c r="I22" s="9"/>
      <c r="J22" s="9"/>
      <c r="K22" s="9"/>
      <c r="L22" s="9"/>
      <c r="M22" s="9"/>
      <c r="N22" s="7"/>
    </row>
    <row r="23" spans="1:14" ht="16" x14ac:dyDescent="0.2">
      <c r="A23" s="10" t="s">
        <v>12</v>
      </c>
      <c r="B23" s="17">
        <v>5</v>
      </c>
      <c r="C23" s="10">
        <f>AVERAGE(B23:B29)</f>
        <v>6</v>
      </c>
      <c r="D23" s="10">
        <f>STDEV(B23:B29)</f>
        <v>1</v>
      </c>
      <c r="E23" s="10"/>
      <c r="F23" s="10"/>
      <c r="G23" s="10"/>
      <c r="H23" s="15">
        <v>9</v>
      </c>
      <c r="I23" s="10">
        <f>AVERAGE(H23:H29)</f>
        <v>9.8571428571428577</v>
      </c>
      <c r="J23" s="10">
        <f>STDEV(H23:H29)</f>
        <v>1.0690449676496976</v>
      </c>
      <c r="K23" s="10"/>
      <c r="L23" s="10"/>
      <c r="M23" s="10"/>
      <c r="N23" s="10"/>
    </row>
    <row r="24" spans="1:14" ht="16" x14ac:dyDescent="0.2">
      <c r="A24" s="9"/>
      <c r="B24" s="15">
        <v>8</v>
      </c>
      <c r="C24" s="9"/>
      <c r="D24" s="9"/>
      <c r="E24" s="9"/>
      <c r="F24" s="9"/>
      <c r="G24" s="9"/>
      <c r="H24" s="15">
        <v>12</v>
      </c>
      <c r="I24" s="9"/>
      <c r="J24" s="9"/>
      <c r="K24" s="9"/>
      <c r="L24" s="9"/>
      <c r="M24" s="9"/>
      <c r="N24" s="7"/>
    </row>
    <row r="25" spans="1:14" ht="16" x14ac:dyDescent="0.2">
      <c r="A25" s="9"/>
      <c r="B25" s="15">
        <v>6</v>
      </c>
      <c r="C25" s="9"/>
      <c r="D25" s="9"/>
      <c r="E25" s="9"/>
      <c r="F25" s="9"/>
      <c r="G25" s="9"/>
      <c r="H25" s="15">
        <v>10</v>
      </c>
      <c r="I25" s="9"/>
      <c r="J25" s="9"/>
      <c r="K25" s="9"/>
      <c r="L25" s="9"/>
      <c r="M25" s="9"/>
      <c r="N25" s="7"/>
    </row>
    <row r="26" spans="1:14" ht="16" x14ac:dyDescent="0.2">
      <c r="A26" s="9"/>
      <c r="B26" s="15">
        <v>6</v>
      </c>
      <c r="C26" s="9"/>
      <c r="D26" s="9"/>
      <c r="E26" s="9"/>
      <c r="F26" s="9"/>
      <c r="G26" s="9"/>
      <c r="H26" s="15">
        <v>10</v>
      </c>
      <c r="I26" s="9"/>
      <c r="J26" s="9"/>
      <c r="K26" s="9"/>
      <c r="L26" s="9"/>
      <c r="M26" s="9"/>
      <c r="N26" s="7"/>
    </row>
    <row r="27" spans="1:14" ht="16" x14ac:dyDescent="0.2">
      <c r="A27" s="9"/>
      <c r="B27" s="15">
        <v>6</v>
      </c>
      <c r="C27" s="9"/>
      <c r="D27" s="9"/>
      <c r="E27" s="9"/>
      <c r="F27" s="9"/>
      <c r="G27" s="9"/>
      <c r="H27" s="15">
        <v>10</v>
      </c>
      <c r="I27" s="9"/>
      <c r="J27" s="9"/>
      <c r="K27" s="9"/>
      <c r="L27" s="9"/>
      <c r="M27" s="9"/>
      <c r="N27" s="7"/>
    </row>
    <row r="28" spans="1:14" ht="16" x14ac:dyDescent="0.2">
      <c r="A28" s="9"/>
      <c r="B28" s="15">
        <v>6</v>
      </c>
      <c r="C28" s="9"/>
      <c r="D28" s="9"/>
      <c r="E28" s="9"/>
      <c r="F28" s="9"/>
      <c r="G28" s="9"/>
      <c r="H28" s="15">
        <v>9</v>
      </c>
      <c r="I28" s="9"/>
      <c r="J28" s="9"/>
      <c r="K28" s="9"/>
      <c r="L28" s="9"/>
      <c r="M28" s="9"/>
      <c r="N28" s="9"/>
    </row>
    <row r="29" spans="1:14" ht="16" x14ac:dyDescent="0.2">
      <c r="A29" s="9"/>
      <c r="B29" s="15">
        <v>5</v>
      </c>
      <c r="C29" s="9"/>
      <c r="D29" s="9"/>
      <c r="E29" s="9"/>
      <c r="F29" s="9"/>
      <c r="G29" s="9"/>
      <c r="H29" s="15">
        <v>9</v>
      </c>
      <c r="I29" s="9"/>
      <c r="J29" s="9"/>
      <c r="K29" s="9"/>
      <c r="L29" s="9"/>
      <c r="M29" s="9"/>
      <c r="N29" s="9"/>
    </row>
    <row r="30" spans="1:14" ht="16" x14ac:dyDescent="0.2">
      <c r="A30" s="10" t="s">
        <v>19</v>
      </c>
      <c r="B30" s="17">
        <v>47</v>
      </c>
      <c r="C30" s="10">
        <f>AVERAGE(B30:B41)</f>
        <v>46</v>
      </c>
      <c r="D30" s="10">
        <f>STDEV(B30:B41)</f>
        <v>2</v>
      </c>
      <c r="E30" s="10"/>
      <c r="F30" s="10"/>
      <c r="G30" s="10"/>
      <c r="H30" s="15">
        <v>90</v>
      </c>
      <c r="I30" s="10">
        <f>AVERAGE(H30:H41)</f>
        <v>87.5</v>
      </c>
      <c r="J30" s="10">
        <f>STDEV(H30:H41)</f>
        <v>4.5025245443781063</v>
      </c>
      <c r="K30" s="10"/>
      <c r="L30" s="10"/>
      <c r="M30" s="10"/>
      <c r="N30" s="10"/>
    </row>
    <row r="31" spans="1:14" ht="16" x14ac:dyDescent="0.2">
      <c r="A31" s="9"/>
      <c r="B31" s="15">
        <v>46</v>
      </c>
      <c r="C31" s="9"/>
      <c r="D31" s="9"/>
      <c r="E31" s="9"/>
      <c r="F31" s="9"/>
      <c r="G31" s="9"/>
      <c r="H31" s="15">
        <v>81</v>
      </c>
      <c r="I31" s="9"/>
      <c r="J31" s="9"/>
      <c r="K31" s="9"/>
      <c r="L31" s="9"/>
      <c r="M31" s="9"/>
      <c r="N31" s="9"/>
    </row>
    <row r="32" spans="1:14" ht="16" x14ac:dyDescent="0.2">
      <c r="A32" s="9"/>
      <c r="B32" s="15">
        <v>47</v>
      </c>
      <c r="C32" s="9"/>
      <c r="D32" s="9"/>
      <c r="E32" s="9"/>
      <c r="F32" s="9"/>
      <c r="G32" s="9"/>
      <c r="H32" s="15">
        <v>94</v>
      </c>
      <c r="I32" s="9"/>
      <c r="J32" s="9"/>
      <c r="K32" s="9"/>
      <c r="L32" s="9"/>
      <c r="M32" s="9"/>
      <c r="N32" s="9"/>
    </row>
    <row r="33" spans="1:22" ht="16" x14ac:dyDescent="0.2">
      <c r="A33" s="9"/>
      <c r="B33" s="15">
        <v>48</v>
      </c>
      <c r="C33" s="9"/>
      <c r="D33" s="9"/>
      <c r="E33" s="9"/>
      <c r="F33" s="9"/>
      <c r="G33" s="9"/>
      <c r="H33" s="15">
        <v>84</v>
      </c>
      <c r="I33" s="9"/>
      <c r="J33" s="9"/>
      <c r="K33" s="9"/>
      <c r="L33" s="9"/>
      <c r="M33" s="9"/>
      <c r="N33" s="9"/>
    </row>
    <row r="34" spans="1:22" ht="16" x14ac:dyDescent="0.2">
      <c r="A34" s="9"/>
      <c r="B34" s="15">
        <v>46</v>
      </c>
      <c r="C34" s="9"/>
      <c r="D34" s="9"/>
      <c r="E34" s="9"/>
      <c r="F34" s="9"/>
      <c r="G34" s="9"/>
      <c r="H34" s="15">
        <v>90</v>
      </c>
      <c r="I34" s="9"/>
      <c r="J34" s="9"/>
      <c r="K34" s="9"/>
      <c r="L34" s="9"/>
      <c r="M34" s="9"/>
      <c r="N34" s="9"/>
    </row>
    <row r="35" spans="1:22" ht="16" x14ac:dyDescent="0.2">
      <c r="A35" s="9"/>
      <c r="B35" s="15">
        <v>42</v>
      </c>
      <c r="C35" s="9"/>
      <c r="D35" s="9"/>
      <c r="E35" s="9"/>
      <c r="F35" s="9"/>
      <c r="G35" s="9"/>
      <c r="H35" s="15">
        <v>86</v>
      </c>
      <c r="I35" s="9"/>
      <c r="J35" s="9"/>
      <c r="K35" s="9"/>
      <c r="L35" s="9"/>
      <c r="M35" s="9"/>
      <c r="N35" s="9"/>
    </row>
    <row r="36" spans="1:22" ht="16" x14ac:dyDescent="0.2">
      <c r="A36" s="9"/>
      <c r="B36" s="15">
        <v>47</v>
      </c>
      <c r="C36" s="9"/>
      <c r="D36" s="9"/>
      <c r="E36" s="9"/>
      <c r="F36" s="9"/>
      <c r="G36" s="9"/>
      <c r="H36" s="15">
        <v>90</v>
      </c>
      <c r="I36" s="9"/>
      <c r="J36" s="9"/>
      <c r="K36" s="9"/>
      <c r="L36" s="9"/>
      <c r="M36" s="9"/>
      <c r="N36" s="9"/>
      <c r="P36" s="15"/>
      <c r="Q36" s="15"/>
      <c r="R36" s="15"/>
      <c r="S36" s="15"/>
      <c r="T36" s="15"/>
      <c r="U36" s="15"/>
      <c r="V36" s="15"/>
    </row>
    <row r="37" spans="1:22" ht="16" x14ac:dyDescent="0.2">
      <c r="A37" s="9"/>
      <c r="B37" s="15">
        <v>46</v>
      </c>
      <c r="C37" s="9"/>
      <c r="D37" s="9"/>
      <c r="E37" s="9"/>
      <c r="F37" s="9"/>
      <c r="G37" s="9"/>
      <c r="H37" s="15">
        <v>81</v>
      </c>
      <c r="I37" s="9"/>
      <c r="J37" s="9"/>
      <c r="K37" s="9"/>
      <c r="L37" s="9"/>
      <c r="M37" s="9"/>
      <c r="N37" s="9"/>
      <c r="P37" s="15"/>
      <c r="Q37" s="15"/>
      <c r="R37" s="15"/>
      <c r="S37" s="15"/>
      <c r="T37" s="15"/>
      <c r="U37" s="15"/>
      <c r="V37" s="15"/>
    </row>
    <row r="38" spans="1:22" ht="16" x14ac:dyDescent="0.2">
      <c r="A38" s="9"/>
      <c r="B38" s="15">
        <v>47</v>
      </c>
      <c r="C38" s="9"/>
      <c r="D38" s="9"/>
      <c r="E38" s="9"/>
      <c r="F38" s="9"/>
      <c r="G38" s="9"/>
      <c r="H38" s="15">
        <v>94</v>
      </c>
      <c r="I38" s="9"/>
      <c r="J38" s="9"/>
      <c r="K38" s="9"/>
      <c r="L38" s="9"/>
      <c r="M38" s="9"/>
      <c r="N38" s="9"/>
      <c r="P38" s="15"/>
      <c r="Q38" s="15"/>
      <c r="R38" s="15"/>
      <c r="S38" s="15"/>
      <c r="T38" s="15"/>
      <c r="U38" s="15"/>
      <c r="V38" s="15"/>
    </row>
    <row r="39" spans="1:22" ht="16" x14ac:dyDescent="0.2">
      <c r="A39" s="9"/>
      <c r="B39" s="15">
        <v>48</v>
      </c>
      <c r="C39" s="9"/>
      <c r="D39" s="9"/>
      <c r="E39" s="9"/>
      <c r="F39" s="9"/>
      <c r="G39" s="9"/>
      <c r="H39" s="15">
        <v>84</v>
      </c>
      <c r="I39" s="9"/>
      <c r="J39" s="9"/>
      <c r="K39" s="9"/>
      <c r="L39" s="9"/>
      <c r="M39" s="9"/>
      <c r="N39" s="9"/>
    </row>
    <row r="40" spans="1:22" ht="16" x14ac:dyDescent="0.2">
      <c r="A40" s="9"/>
      <c r="B40" s="15">
        <v>46</v>
      </c>
      <c r="C40" s="9"/>
      <c r="D40" s="9"/>
      <c r="E40" s="9"/>
      <c r="F40" s="9"/>
      <c r="G40" s="9"/>
      <c r="H40" s="15">
        <v>90</v>
      </c>
      <c r="I40" s="9"/>
      <c r="J40" s="9"/>
      <c r="K40" s="9"/>
      <c r="L40" s="9"/>
      <c r="M40" s="9"/>
      <c r="N40" s="9"/>
    </row>
    <row r="41" spans="1:22" ht="16" x14ac:dyDescent="0.2">
      <c r="A41" s="9"/>
      <c r="B41" s="15">
        <v>42</v>
      </c>
      <c r="C41" s="9"/>
      <c r="D41" s="9"/>
      <c r="E41" s="9"/>
      <c r="F41" s="9"/>
      <c r="G41" s="9"/>
      <c r="H41" s="15">
        <v>86</v>
      </c>
      <c r="I41" s="9"/>
      <c r="J41" s="9"/>
      <c r="K41" s="9"/>
      <c r="L41" s="9"/>
      <c r="M41" s="9"/>
      <c r="N41" s="9"/>
    </row>
    <row r="42" spans="1:22" ht="16" x14ac:dyDescent="0.2">
      <c r="A42" s="10" t="s">
        <v>16</v>
      </c>
      <c r="B42" s="17">
        <v>16</v>
      </c>
      <c r="C42" s="10">
        <f>AVERAGE(B42:B48)</f>
        <v>24.571428571428573</v>
      </c>
      <c r="D42" s="10">
        <f>STDEV(B42:B48)</f>
        <v>7.0676998346266009</v>
      </c>
      <c r="E42" s="10"/>
      <c r="F42" s="10"/>
      <c r="G42" s="10"/>
      <c r="H42" s="15">
        <v>31</v>
      </c>
      <c r="I42" s="10">
        <f>AVERAGE(H42:H48)</f>
        <v>44</v>
      </c>
      <c r="J42" s="10">
        <f>STDEV(H42:H48)</f>
        <v>9.9331096171675597</v>
      </c>
      <c r="K42" s="10"/>
      <c r="L42" s="10"/>
      <c r="M42" s="10"/>
      <c r="N42" s="8"/>
    </row>
    <row r="43" spans="1:22" ht="16" x14ac:dyDescent="0.2">
      <c r="A43" s="9"/>
      <c r="B43" s="15">
        <v>14</v>
      </c>
      <c r="C43" s="9"/>
      <c r="D43" s="9"/>
      <c r="E43" s="9"/>
      <c r="F43" s="9"/>
      <c r="G43" s="9"/>
      <c r="H43" s="15">
        <v>29</v>
      </c>
      <c r="I43" s="9"/>
      <c r="J43" s="9"/>
      <c r="K43" s="9"/>
      <c r="L43" s="9"/>
      <c r="M43" s="9"/>
      <c r="N43" s="7"/>
    </row>
    <row r="44" spans="1:22" ht="16" x14ac:dyDescent="0.2">
      <c r="A44" s="9"/>
      <c r="B44" s="15">
        <v>27</v>
      </c>
      <c r="C44" s="9"/>
      <c r="D44" s="9"/>
      <c r="E44" s="9"/>
      <c r="F44" s="9"/>
      <c r="G44" s="9"/>
      <c r="H44" s="15">
        <v>51</v>
      </c>
      <c r="I44" s="9"/>
      <c r="J44" s="9"/>
      <c r="K44" s="9"/>
      <c r="L44" s="9"/>
      <c r="M44" s="9"/>
      <c r="N44" s="7"/>
    </row>
    <row r="45" spans="1:22" ht="16" x14ac:dyDescent="0.2">
      <c r="A45" s="9"/>
      <c r="B45" s="15">
        <v>28</v>
      </c>
      <c r="C45" s="9"/>
      <c r="D45" s="9"/>
      <c r="E45" s="9"/>
      <c r="F45" s="9"/>
      <c r="G45" s="9"/>
      <c r="H45" s="15">
        <v>51</v>
      </c>
      <c r="I45" s="9"/>
      <c r="J45" s="9"/>
      <c r="K45" s="9"/>
      <c r="L45" s="9"/>
      <c r="M45" s="9"/>
      <c r="N45" s="9"/>
    </row>
    <row r="46" spans="1:22" ht="16" x14ac:dyDescent="0.2">
      <c r="A46" s="9"/>
      <c r="B46" s="15">
        <v>31</v>
      </c>
      <c r="C46" s="9"/>
      <c r="D46" s="9"/>
      <c r="E46" s="9"/>
      <c r="F46" s="9"/>
      <c r="G46" s="9"/>
      <c r="H46" s="15">
        <v>50</v>
      </c>
      <c r="I46" s="9"/>
      <c r="J46" s="9"/>
      <c r="K46" s="9"/>
      <c r="L46" s="9"/>
      <c r="M46" s="9"/>
      <c r="N46" s="9"/>
    </row>
    <row r="47" spans="1:22" ht="16" x14ac:dyDescent="0.2">
      <c r="A47" s="9"/>
      <c r="B47" s="15">
        <v>24</v>
      </c>
      <c r="C47" s="9"/>
      <c r="D47" s="9"/>
      <c r="E47" s="7"/>
      <c r="F47" s="9"/>
      <c r="G47" s="9"/>
      <c r="H47" s="15">
        <v>44</v>
      </c>
      <c r="I47" s="9"/>
      <c r="J47" s="9"/>
      <c r="K47" s="7"/>
      <c r="L47" s="9"/>
      <c r="M47" s="9"/>
      <c r="N47" s="9"/>
    </row>
    <row r="48" spans="1:22" ht="16" x14ac:dyDescent="0.2">
      <c r="A48" s="9"/>
      <c r="B48" s="15">
        <v>32</v>
      </c>
      <c r="C48" s="9"/>
      <c r="D48" s="9"/>
      <c r="E48" s="7"/>
      <c r="F48" s="9"/>
      <c r="G48" s="9"/>
      <c r="H48" s="15">
        <v>52</v>
      </c>
      <c r="I48" s="9"/>
      <c r="J48" s="9"/>
      <c r="K48" s="7"/>
      <c r="L48" s="9"/>
      <c r="M48" s="9"/>
      <c r="N48" s="9"/>
    </row>
    <row r="49" spans="1:14" ht="16" x14ac:dyDescent="0.2">
      <c r="A49" s="10" t="s">
        <v>11</v>
      </c>
      <c r="B49" s="17">
        <v>11</v>
      </c>
      <c r="C49" s="10">
        <f>AVERAGE(B49:B55)</f>
        <v>15.166666666666666</v>
      </c>
      <c r="D49" s="10">
        <f>STDEV(B49:B55)</f>
        <v>2.9944392908634248</v>
      </c>
      <c r="E49" s="10"/>
      <c r="F49" s="10"/>
      <c r="G49" s="10"/>
      <c r="H49" s="15">
        <v>21</v>
      </c>
      <c r="I49" s="10">
        <f>AVERAGE(H49:H55)</f>
        <v>27.666666666666668</v>
      </c>
      <c r="J49" s="10">
        <f>STDEV(H49:H55)</f>
        <v>5.4283207962192694</v>
      </c>
      <c r="K49" s="10"/>
      <c r="L49" s="10"/>
      <c r="M49" s="10"/>
      <c r="N49" s="8"/>
    </row>
    <row r="50" spans="1:14" ht="16" x14ac:dyDescent="0.2">
      <c r="A50" s="9"/>
      <c r="B50" s="15">
        <v>15</v>
      </c>
      <c r="C50" s="9"/>
      <c r="D50" s="9"/>
      <c r="E50" s="7"/>
      <c r="F50" s="9"/>
      <c r="G50" s="9"/>
      <c r="H50" s="15">
        <v>24</v>
      </c>
      <c r="I50" s="9"/>
      <c r="J50" s="9"/>
      <c r="K50" s="7"/>
      <c r="L50" s="9"/>
      <c r="M50" s="9"/>
      <c r="N50" s="9"/>
    </row>
    <row r="51" spans="1:14" ht="16" x14ac:dyDescent="0.2">
      <c r="A51" s="9"/>
      <c r="B51" s="15">
        <v>13</v>
      </c>
      <c r="C51" s="9"/>
      <c r="D51" s="9"/>
      <c r="E51" s="7"/>
      <c r="F51" s="9"/>
      <c r="G51" s="9"/>
      <c r="H51" s="15">
        <v>25</v>
      </c>
      <c r="I51" s="9"/>
      <c r="J51" s="9"/>
      <c r="K51" s="7"/>
      <c r="L51" s="9"/>
      <c r="M51" s="9"/>
      <c r="N51" s="9"/>
    </row>
    <row r="52" spans="1:14" ht="16" x14ac:dyDescent="0.2">
      <c r="A52" s="9"/>
      <c r="B52" s="15">
        <v>15</v>
      </c>
      <c r="C52" s="9"/>
      <c r="D52" s="9"/>
      <c r="E52" s="7"/>
      <c r="F52" s="9"/>
      <c r="G52" s="9"/>
      <c r="H52" s="15">
        <v>28</v>
      </c>
      <c r="I52" s="9"/>
      <c r="J52" s="9"/>
      <c r="K52" s="7"/>
      <c r="L52" s="9"/>
      <c r="M52" s="9"/>
      <c r="N52" s="9"/>
    </row>
    <row r="53" spans="1:14" ht="16" x14ac:dyDescent="0.2">
      <c r="A53" s="9"/>
      <c r="B53" s="15">
        <v>19</v>
      </c>
      <c r="C53" s="9"/>
      <c r="D53" s="9"/>
      <c r="E53" s="7"/>
      <c r="F53" s="9"/>
      <c r="G53" s="9"/>
      <c r="H53" s="15">
        <v>33</v>
      </c>
      <c r="I53" s="9"/>
      <c r="J53" s="9"/>
      <c r="K53" s="7"/>
      <c r="L53" s="9"/>
      <c r="M53" s="9"/>
      <c r="N53" s="9"/>
    </row>
    <row r="54" spans="1:14" ht="16" x14ac:dyDescent="0.2">
      <c r="A54" s="9"/>
      <c r="B54" s="15">
        <v>18</v>
      </c>
      <c r="C54" s="9"/>
      <c r="D54" s="9"/>
      <c r="E54" s="7"/>
      <c r="F54" s="9"/>
      <c r="G54" s="9"/>
      <c r="H54" s="15">
        <v>35</v>
      </c>
      <c r="I54" s="9"/>
      <c r="J54" s="9"/>
      <c r="K54" s="7"/>
      <c r="L54" s="9"/>
      <c r="M54" s="9"/>
      <c r="N54" s="9"/>
    </row>
    <row r="55" spans="1:14" x14ac:dyDescent="0.15">
      <c r="A55" s="9"/>
      <c r="B55" s="7"/>
      <c r="C55" s="9"/>
      <c r="D55" s="9"/>
      <c r="E55" s="7"/>
      <c r="F55" s="9"/>
      <c r="G55" s="9"/>
      <c r="H55" s="7"/>
      <c r="I55" s="9"/>
      <c r="J55" s="9"/>
      <c r="K55" s="7"/>
      <c r="L55" s="9"/>
      <c r="M55" s="9"/>
      <c r="N55" s="9"/>
    </row>
    <row r="56" spans="1:14" ht="16" x14ac:dyDescent="0.2">
      <c r="A56" s="10" t="s">
        <v>6</v>
      </c>
      <c r="B56" s="17">
        <v>49</v>
      </c>
      <c r="C56" s="10">
        <f>AVERAGE(B56:B68)</f>
        <v>55.53846153846154</v>
      </c>
      <c r="D56" s="10">
        <f>STDEV(B56:B68)</f>
        <v>4.6298917304724778</v>
      </c>
      <c r="E56" s="10"/>
      <c r="F56" s="10"/>
      <c r="G56" s="10"/>
      <c r="H56" s="15">
        <v>91</v>
      </c>
      <c r="I56" s="10">
        <f>AVERAGE(H56:H68)</f>
        <v>86.230769230769226</v>
      </c>
      <c r="J56" s="10">
        <f>STDEV(H56:H68)</f>
        <v>11.548115619397565</v>
      </c>
      <c r="K56" s="10"/>
      <c r="L56" s="10"/>
      <c r="M56" s="10"/>
      <c r="N56" s="10"/>
    </row>
    <row r="57" spans="1:14" ht="16" x14ac:dyDescent="0.2">
      <c r="A57" s="9"/>
      <c r="B57" s="15">
        <v>53</v>
      </c>
      <c r="C57" s="9"/>
      <c r="D57" s="9"/>
      <c r="E57" s="9"/>
      <c r="F57" s="9"/>
      <c r="G57" s="9"/>
      <c r="H57" s="15">
        <v>88</v>
      </c>
      <c r="I57" s="9"/>
      <c r="J57" s="9"/>
      <c r="K57" s="9"/>
      <c r="L57" s="9"/>
      <c r="M57" s="9"/>
      <c r="N57" s="9"/>
    </row>
    <row r="58" spans="1:14" ht="16" x14ac:dyDescent="0.2">
      <c r="A58" s="9"/>
      <c r="B58" s="15">
        <v>58</v>
      </c>
      <c r="C58" s="9"/>
      <c r="D58" s="9"/>
      <c r="E58" s="9"/>
      <c r="F58" s="9"/>
      <c r="G58" s="9"/>
      <c r="H58" s="15">
        <v>75</v>
      </c>
      <c r="I58" s="9"/>
      <c r="J58" s="9"/>
      <c r="K58" s="9"/>
      <c r="L58" s="9"/>
      <c r="M58" s="9"/>
      <c r="N58" s="7"/>
    </row>
    <row r="59" spans="1:14" ht="16" x14ac:dyDescent="0.2">
      <c r="A59" s="9"/>
      <c r="B59" s="15">
        <v>60</v>
      </c>
      <c r="C59" s="9"/>
      <c r="D59" s="9"/>
      <c r="E59" s="9"/>
      <c r="F59" s="9"/>
      <c r="G59" s="9"/>
      <c r="H59" s="15">
        <v>64</v>
      </c>
      <c r="I59" s="9"/>
      <c r="J59" s="9"/>
      <c r="K59" s="9"/>
      <c r="L59" s="9"/>
      <c r="M59" s="9"/>
      <c r="N59" s="7"/>
    </row>
    <row r="60" spans="1:14" ht="16" x14ac:dyDescent="0.2">
      <c r="A60" s="9"/>
      <c r="B60" s="15">
        <v>54</v>
      </c>
      <c r="C60" s="9"/>
      <c r="D60" s="9"/>
      <c r="E60" s="9"/>
      <c r="F60" s="9"/>
      <c r="G60" s="9"/>
      <c r="H60" s="15">
        <v>69</v>
      </c>
      <c r="I60" s="9"/>
      <c r="J60" s="9"/>
      <c r="K60" s="9"/>
      <c r="L60" s="9"/>
      <c r="M60" s="9"/>
      <c r="N60" s="7"/>
    </row>
    <row r="61" spans="1:14" ht="16" x14ac:dyDescent="0.2">
      <c r="A61" s="9"/>
      <c r="B61" s="15">
        <v>65</v>
      </c>
      <c r="C61" s="9"/>
      <c r="D61" s="9"/>
      <c r="E61" s="9"/>
      <c r="F61" s="9"/>
      <c r="G61" s="9"/>
      <c r="H61" s="15">
        <v>73</v>
      </c>
      <c r="I61" s="9"/>
      <c r="J61" s="9"/>
      <c r="K61" s="9"/>
      <c r="L61" s="9"/>
      <c r="M61" s="9"/>
      <c r="N61" s="7"/>
    </row>
    <row r="62" spans="1:14" ht="16" x14ac:dyDescent="0.2">
      <c r="A62" s="9"/>
      <c r="B62" s="15">
        <v>55</v>
      </c>
      <c r="C62" s="9"/>
      <c r="D62" s="9"/>
      <c r="E62" s="9"/>
      <c r="F62" s="9"/>
      <c r="G62" s="9"/>
      <c r="H62" s="15">
        <v>92</v>
      </c>
      <c r="I62" s="9"/>
      <c r="J62" s="9"/>
      <c r="K62" s="9"/>
      <c r="L62" s="9"/>
      <c r="M62" s="9"/>
      <c r="N62" s="7"/>
    </row>
    <row r="63" spans="1:14" ht="16" x14ac:dyDescent="0.2">
      <c r="A63" s="9"/>
      <c r="B63" s="15">
        <v>53</v>
      </c>
      <c r="C63" s="9"/>
      <c r="D63" s="9"/>
      <c r="E63" s="9"/>
      <c r="F63" s="9"/>
      <c r="G63" s="9"/>
      <c r="H63" s="15">
        <v>93</v>
      </c>
      <c r="I63" s="9"/>
      <c r="J63" s="9"/>
      <c r="K63" s="9"/>
      <c r="L63" s="9"/>
      <c r="M63" s="9"/>
      <c r="N63" s="7"/>
    </row>
    <row r="64" spans="1:14" ht="16" x14ac:dyDescent="0.2">
      <c r="A64" s="9"/>
      <c r="B64" s="15">
        <v>53</v>
      </c>
      <c r="C64" s="9"/>
      <c r="D64" s="9"/>
      <c r="E64" s="9"/>
      <c r="F64" s="9"/>
      <c r="G64" s="9"/>
      <c r="H64" s="15">
        <v>95</v>
      </c>
      <c r="I64" s="9"/>
      <c r="J64" s="9"/>
      <c r="K64" s="9"/>
      <c r="L64" s="9"/>
      <c r="M64" s="9"/>
      <c r="N64" s="7"/>
    </row>
    <row r="65" spans="1:14" ht="16" x14ac:dyDescent="0.2">
      <c r="A65" s="9"/>
      <c r="B65" s="15">
        <v>57</v>
      </c>
      <c r="C65" s="9"/>
      <c r="D65" s="9"/>
      <c r="E65" s="9"/>
      <c r="F65" s="9"/>
      <c r="G65" s="9"/>
      <c r="H65" s="15">
        <v>95</v>
      </c>
      <c r="I65" s="9"/>
      <c r="J65" s="9"/>
      <c r="K65" s="9"/>
      <c r="L65" s="9"/>
      <c r="M65" s="9"/>
      <c r="N65" s="7"/>
    </row>
    <row r="66" spans="1:14" ht="16" x14ac:dyDescent="0.2">
      <c r="A66" s="9"/>
      <c r="B66" s="15">
        <v>62</v>
      </c>
      <c r="C66" s="9"/>
      <c r="D66" s="9"/>
      <c r="E66" s="9"/>
      <c r="F66" s="9"/>
      <c r="G66" s="9"/>
      <c r="H66" s="15">
        <v>95</v>
      </c>
      <c r="I66" s="9"/>
      <c r="J66" s="9"/>
      <c r="K66" s="9"/>
      <c r="L66" s="9"/>
      <c r="M66" s="9"/>
      <c r="N66" s="7"/>
    </row>
    <row r="67" spans="1:14" ht="16" x14ac:dyDescent="0.2">
      <c r="A67" s="9"/>
      <c r="B67" s="15">
        <v>52</v>
      </c>
      <c r="C67" s="9"/>
      <c r="D67" s="9"/>
      <c r="E67" s="9"/>
      <c r="F67" s="9"/>
      <c r="G67" s="9"/>
      <c r="H67" s="15">
        <v>96</v>
      </c>
      <c r="I67" s="9"/>
      <c r="J67" s="9"/>
      <c r="K67" s="9"/>
      <c r="L67" s="9"/>
      <c r="M67" s="9"/>
      <c r="N67" s="7"/>
    </row>
    <row r="68" spans="1:14" ht="16" x14ac:dyDescent="0.2">
      <c r="A68" s="9"/>
      <c r="B68" s="15">
        <v>51</v>
      </c>
      <c r="C68" s="9"/>
      <c r="D68" s="9"/>
      <c r="E68" s="9"/>
      <c r="F68" s="9"/>
      <c r="G68" s="9"/>
      <c r="H68" s="15">
        <v>95</v>
      </c>
      <c r="I68" s="9"/>
      <c r="J68" s="9"/>
      <c r="K68" s="9"/>
      <c r="L68" s="9"/>
      <c r="M68" s="9"/>
      <c r="N68" s="7"/>
    </row>
    <row r="69" spans="1:14" ht="16" x14ac:dyDescent="0.2">
      <c r="A69" s="10" t="s">
        <v>17</v>
      </c>
      <c r="B69" s="18"/>
      <c r="C69" s="10">
        <f>AVERAGE(B69:B75)</f>
        <v>42.2</v>
      </c>
      <c r="D69" s="10">
        <f>STDEV(B69:B75)</f>
        <v>11.924764148611066</v>
      </c>
      <c r="E69" s="10"/>
      <c r="F69" s="10"/>
      <c r="G69" s="10"/>
      <c r="H69" s="16"/>
      <c r="I69" s="10">
        <f>AVERAGE(H69:H75)</f>
        <v>66</v>
      </c>
      <c r="J69" s="10">
        <f>STDEV(H69:H75)</f>
        <v>16.416455159382004</v>
      </c>
      <c r="K69" s="10"/>
      <c r="L69" s="10"/>
      <c r="M69" s="10"/>
      <c r="N69" s="10"/>
    </row>
    <row r="70" spans="1:14" ht="16" x14ac:dyDescent="0.2">
      <c r="A70" s="9"/>
      <c r="B70" s="15">
        <v>58</v>
      </c>
      <c r="C70" s="9"/>
      <c r="D70" s="9"/>
      <c r="E70" s="9"/>
      <c r="F70" s="9"/>
      <c r="G70" s="9"/>
      <c r="H70" s="15">
        <v>68</v>
      </c>
      <c r="I70" s="9"/>
      <c r="J70" s="9"/>
      <c r="K70" s="9"/>
      <c r="L70" s="9"/>
      <c r="M70" s="9"/>
      <c r="N70" s="9"/>
    </row>
    <row r="71" spans="1:14" ht="16" x14ac:dyDescent="0.2">
      <c r="A71" s="9"/>
      <c r="B71" s="15">
        <v>32</v>
      </c>
      <c r="C71" s="9"/>
      <c r="D71" s="9"/>
      <c r="E71" s="9"/>
      <c r="F71" s="9"/>
      <c r="G71" s="9"/>
      <c r="H71" s="15">
        <v>73</v>
      </c>
      <c r="I71" s="9"/>
      <c r="J71" s="9"/>
      <c r="K71" s="9"/>
      <c r="L71" s="9"/>
      <c r="M71" s="9"/>
      <c r="N71" s="9"/>
    </row>
    <row r="72" spans="1:14" ht="16" x14ac:dyDescent="0.2">
      <c r="A72" s="9"/>
      <c r="B72" s="15">
        <v>34</v>
      </c>
      <c r="C72" s="9"/>
      <c r="D72" s="9"/>
      <c r="E72" s="9"/>
      <c r="F72" s="9"/>
      <c r="G72" s="9"/>
      <c r="H72" s="15">
        <v>56</v>
      </c>
      <c r="I72" s="9"/>
      <c r="J72" s="9"/>
      <c r="K72" s="9"/>
      <c r="L72" s="9"/>
      <c r="M72" s="9"/>
      <c r="N72" s="9"/>
    </row>
    <row r="73" spans="1:14" ht="16" x14ac:dyDescent="0.2">
      <c r="A73" s="9"/>
      <c r="B73" s="15">
        <v>35</v>
      </c>
      <c r="C73" s="9"/>
      <c r="D73" s="9"/>
      <c r="E73" s="9"/>
      <c r="F73" s="9"/>
      <c r="G73" s="9"/>
      <c r="H73" s="15">
        <v>45</v>
      </c>
      <c r="I73" s="9"/>
      <c r="J73" s="9"/>
      <c r="K73" s="9"/>
      <c r="L73" s="9"/>
      <c r="M73" s="9"/>
      <c r="N73" s="9"/>
    </row>
    <row r="74" spans="1:14" ht="16" x14ac:dyDescent="0.2">
      <c r="A74" s="9"/>
      <c r="B74" s="15">
        <v>52</v>
      </c>
      <c r="C74" s="9"/>
      <c r="D74" s="9"/>
      <c r="E74" s="9"/>
      <c r="F74" s="9"/>
      <c r="G74" s="9"/>
      <c r="H74" s="15">
        <v>88</v>
      </c>
      <c r="I74" s="9"/>
      <c r="J74" s="9"/>
      <c r="K74" s="9"/>
      <c r="L74" s="9"/>
      <c r="M74" s="9"/>
      <c r="N74" s="9"/>
    </row>
    <row r="75" spans="1:14" x14ac:dyDescent="0.15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7"/>
    </row>
    <row r="76" spans="1:14" ht="16" x14ac:dyDescent="0.2">
      <c r="A76" s="10" t="s">
        <v>10</v>
      </c>
      <c r="B76" s="17">
        <v>13</v>
      </c>
      <c r="C76" s="10">
        <f>AVERAGE(B76:B82)</f>
        <v>11.857142857142858</v>
      </c>
      <c r="D76" s="10">
        <f>STDEV(B76:B82)</f>
        <v>3.6709931185158169</v>
      </c>
      <c r="E76" s="10"/>
      <c r="F76" s="10"/>
      <c r="G76" s="10"/>
      <c r="H76" s="15">
        <v>23</v>
      </c>
      <c r="I76" s="10">
        <f>AVERAGE(H76:H82)</f>
        <v>19.714285714285715</v>
      </c>
      <c r="J76" s="10">
        <f>STDEV(H76:H82)</f>
        <v>4.5355736761107295</v>
      </c>
      <c r="K76" s="10"/>
      <c r="L76" s="10"/>
      <c r="M76" s="10"/>
      <c r="N76" s="10"/>
    </row>
    <row r="77" spans="1:14" ht="16" x14ac:dyDescent="0.2">
      <c r="A77" s="9"/>
      <c r="B77" s="15">
        <v>13</v>
      </c>
      <c r="C77" s="9"/>
      <c r="D77" s="9"/>
      <c r="E77" s="9"/>
      <c r="F77" s="9"/>
      <c r="G77" s="9"/>
      <c r="H77" s="15">
        <v>21</v>
      </c>
      <c r="I77" s="9"/>
      <c r="J77" s="9"/>
      <c r="K77" s="9"/>
      <c r="L77" s="9"/>
      <c r="M77" s="9"/>
      <c r="N77" s="7"/>
    </row>
    <row r="78" spans="1:14" ht="16" x14ac:dyDescent="0.2">
      <c r="A78" s="9"/>
      <c r="B78" s="15">
        <v>19</v>
      </c>
      <c r="C78" s="9"/>
      <c r="D78" s="9"/>
      <c r="E78" s="9"/>
      <c r="F78" s="9"/>
      <c r="G78" s="9"/>
      <c r="H78" s="15">
        <v>28</v>
      </c>
      <c r="I78" s="9"/>
      <c r="J78" s="9"/>
      <c r="K78" s="9"/>
      <c r="L78" s="9"/>
      <c r="M78" s="9"/>
      <c r="N78" s="7"/>
    </row>
    <row r="79" spans="1:14" ht="16" x14ac:dyDescent="0.2">
      <c r="A79" s="9"/>
      <c r="B79" s="15">
        <v>11</v>
      </c>
      <c r="C79" s="9"/>
      <c r="D79" s="9"/>
      <c r="E79" s="9"/>
      <c r="F79" s="9"/>
      <c r="G79" s="9"/>
      <c r="H79" s="15">
        <v>17</v>
      </c>
      <c r="I79" s="9"/>
      <c r="J79" s="9"/>
      <c r="K79" s="9"/>
      <c r="L79" s="9"/>
      <c r="M79" s="9"/>
      <c r="N79" s="7"/>
    </row>
    <row r="80" spans="1:14" ht="16" x14ac:dyDescent="0.2">
      <c r="A80" s="9"/>
      <c r="B80" s="15">
        <v>10</v>
      </c>
      <c r="C80" s="9"/>
      <c r="D80" s="9"/>
      <c r="E80" s="9"/>
      <c r="F80" s="9"/>
      <c r="G80" s="9"/>
      <c r="H80" s="15">
        <v>17</v>
      </c>
      <c r="I80" s="9"/>
      <c r="J80" s="9"/>
      <c r="K80" s="9"/>
      <c r="L80" s="9"/>
      <c r="M80" s="9"/>
      <c r="N80" s="7"/>
    </row>
    <row r="81" spans="1:14" ht="16" x14ac:dyDescent="0.2">
      <c r="A81" s="9"/>
      <c r="B81" s="15">
        <v>8</v>
      </c>
      <c r="C81" s="9"/>
      <c r="D81" s="9"/>
      <c r="E81" s="9"/>
      <c r="F81" s="9"/>
      <c r="G81" s="9"/>
      <c r="H81" s="15">
        <v>16</v>
      </c>
      <c r="I81" s="9"/>
      <c r="J81" s="9"/>
      <c r="K81" s="9"/>
      <c r="L81" s="9"/>
      <c r="M81" s="9"/>
      <c r="N81" s="7"/>
    </row>
    <row r="82" spans="1:14" ht="16" x14ac:dyDescent="0.2">
      <c r="A82" s="9"/>
      <c r="B82" s="15">
        <v>9</v>
      </c>
      <c r="C82" s="9"/>
      <c r="D82" s="9"/>
      <c r="E82" s="9"/>
      <c r="F82" s="9"/>
      <c r="G82" s="9"/>
      <c r="H82" s="15">
        <v>16</v>
      </c>
      <c r="I82" s="9"/>
      <c r="J82" s="9"/>
      <c r="K82" s="9"/>
      <c r="L82" s="9"/>
      <c r="M82" s="9"/>
      <c r="N82" s="7"/>
    </row>
    <row r="83" spans="1:14" ht="16" x14ac:dyDescent="0.2">
      <c r="A83" s="10" t="s">
        <v>7</v>
      </c>
      <c r="B83" s="17">
        <v>53</v>
      </c>
      <c r="C83" s="10">
        <f>AVERAGE(B83:B89)</f>
        <v>54.6</v>
      </c>
      <c r="D83" s="10">
        <f>STDEV(B83:B89)</f>
        <v>1.1401754250991381</v>
      </c>
      <c r="E83" s="10"/>
      <c r="F83" s="10"/>
      <c r="G83" s="10"/>
      <c r="H83" s="15">
        <v>91</v>
      </c>
      <c r="I83" s="15">
        <f>AVERAGE(H83:H89)</f>
        <v>94</v>
      </c>
      <c r="J83" s="15">
        <f>STDEV(H83:H89)</f>
        <v>2</v>
      </c>
      <c r="K83" s="15"/>
      <c r="L83" s="15"/>
      <c r="M83" s="15"/>
      <c r="N83" s="15"/>
    </row>
    <row r="84" spans="1:14" ht="16" x14ac:dyDescent="0.2">
      <c r="A84" s="9"/>
      <c r="B84" s="15">
        <v>55</v>
      </c>
      <c r="C84" s="9"/>
      <c r="D84" s="9"/>
      <c r="E84" s="9"/>
      <c r="F84" s="9"/>
      <c r="G84" s="9"/>
      <c r="H84" s="15"/>
      <c r="I84" s="9"/>
      <c r="J84" s="9"/>
      <c r="K84" s="9"/>
      <c r="L84" s="9"/>
      <c r="M84" s="9"/>
      <c r="N84" s="7"/>
    </row>
    <row r="85" spans="1:14" ht="16" x14ac:dyDescent="0.2">
      <c r="A85" s="9"/>
      <c r="B85" s="15"/>
      <c r="C85" s="9"/>
      <c r="D85" s="9"/>
      <c r="E85" s="9"/>
      <c r="F85" s="9"/>
      <c r="G85" s="9"/>
      <c r="H85" s="15"/>
      <c r="I85" s="9"/>
      <c r="J85" s="9"/>
      <c r="K85" s="9"/>
      <c r="L85" s="9"/>
      <c r="M85" s="9"/>
      <c r="N85" s="7"/>
    </row>
    <row r="86" spans="1:14" ht="16" x14ac:dyDescent="0.2">
      <c r="A86" s="9"/>
      <c r="B86" s="15"/>
      <c r="C86" s="9"/>
      <c r="D86" s="9"/>
      <c r="E86" s="9"/>
      <c r="F86" s="9"/>
      <c r="G86" s="9"/>
      <c r="H86" s="15"/>
      <c r="I86" s="9"/>
      <c r="J86" s="9"/>
      <c r="K86" s="9"/>
      <c r="L86" s="9"/>
      <c r="M86" s="9"/>
      <c r="N86" s="7"/>
    </row>
    <row r="87" spans="1:14" ht="16" x14ac:dyDescent="0.2">
      <c r="A87" s="9"/>
      <c r="B87" s="15">
        <v>56</v>
      </c>
      <c r="C87" s="9"/>
      <c r="D87" s="9"/>
      <c r="E87" s="9"/>
      <c r="F87" s="9"/>
      <c r="G87" s="9"/>
      <c r="H87" s="15">
        <v>95</v>
      </c>
      <c r="I87" s="9"/>
      <c r="J87" s="9"/>
      <c r="K87" s="9"/>
      <c r="L87" s="9"/>
      <c r="M87" s="9"/>
      <c r="N87" s="7"/>
    </row>
    <row r="88" spans="1:14" ht="16" x14ac:dyDescent="0.2">
      <c r="A88" s="9"/>
      <c r="B88" s="15">
        <v>55</v>
      </c>
      <c r="C88" s="9"/>
      <c r="D88" s="9"/>
      <c r="E88" s="9"/>
      <c r="F88" s="9"/>
      <c r="G88" s="9"/>
      <c r="H88" s="15">
        <v>95</v>
      </c>
      <c r="I88" s="9"/>
      <c r="J88" s="9"/>
      <c r="K88" s="9"/>
      <c r="L88" s="9"/>
      <c r="M88" s="9"/>
      <c r="N88" s="7"/>
    </row>
    <row r="89" spans="1:14" ht="16" x14ac:dyDescent="0.2">
      <c r="A89" s="9"/>
      <c r="B89" s="15">
        <v>54</v>
      </c>
      <c r="C89" s="9"/>
      <c r="D89" s="9"/>
      <c r="E89" s="9"/>
      <c r="F89" s="9"/>
      <c r="G89" s="9"/>
      <c r="H89" s="15">
        <v>95</v>
      </c>
      <c r="I89" s="9"/>
      <c r="J89" s="9"/>
      <c r="K89" s="9"/>
      <c r="L89" s="9"/>
      <c r="M89" s="9"/>
      <c r="N89" s="7"/>
    </row>
    <row r="90" spans="1:14" ht="16" x14ac:dyDescent="0.2">
      <c r="A90" s="10" t="s">
        <v>7</v>
      </c>
      <c r="B90" s="17">
        <v>56</v>
      </c>
      <c r="C90" s="10">
        <f>AVERAGE(B90:B94)</f>
        <v>55</v>
      </c>
      <c r="D90" s="10">
        <f>STDEV(B90:B94)</f>
        <v>6</v>
      </c>
      <c r="E90" s="10"/>
      <c r="F90" s="10"/>
      <c r="G90" s="10"/>
      <c r="H90" s="15">
        <v>82</v>
      </c>
      <c r="I90" s="10">
        <f>AVERAGE(H90:H94)</f>
        <v>84.6</v>
      </c>
      <c r="J90" s="10">
        <f>STDEV(H90:H94)</f>
        <v>2.8809720581775866</v>
      </c>
      <c r="K90" s="10"/>
      <c r="L90" s="10"/>
      <c r="M90" s="10"/>
      <c r="N90" s="10"/>
    </row>
    <row r="91" spans="1:14" ht="16" x14ac:dyDescent="0.2">
      <c r="A91" s="9"/>
      <c r="B91" s="15">
        <v>52</v>
      </c>
      <c r="C91" s="9"/>
      <c r="D91" s="9"/>
      <c r="E91" s="9"/>
      <c r="F91" s="9"/>
      <c r="G91" s="9"/>
      <c r="H91" s="15">
        <v>87</v>
      </c>
      <c r="I91" s="9"/>
      <c r="J91" s="9"/>
      <c r="K91" s="9"/>
      <c r="L91" s="9"/>
      <c r="M91" s="9"/>
      <c r="N91" s="9"/>
    </row>
    <row r="92" spans="1:14" ht="16" x14ac:dyDescent="0.2">
      <c r="A92" s="9"/>
      <c r="B92" s="15">
        <v>50</v>
      </c>
      <c r="C92" s="9"/>
      <c r="D92" s="9"/>
      <c r="E92" s="9"/>
      <c r="F92" s="9"/>
      <c r="G92" s="9"/>
      <c r="H92" s="15">
        <v>81</v>
      </c>
      <c r="I92" s="9"/>
      <c r="J92" s="9"/>
      <c r="K92" s="9"/>
      <c r="L92" s="9"/>
      <c r="M92" s="9"/>
      <c r="N92" s="7"/>
    </row>
    <row r="93" spans="1:14" ht="16" x14ac:dyDescent="0.2">
      <c r="A93" s="9"/>
      <c r="B93" s="15">
        <v>65</v>
      </c>
      <c r="C93" s="9"/>
      <c r="D93" s="9"/>
      <c r="E93" s="9"/>
      <c r="F93" s="9"/>
      <c r="G93" s="9"/>
      <c r="H93" s="15">
        <v>86</v>
      </c>
      <c r="I93" s="9"/>
      <c r="J93" s="9"/>
      <c r="K93" s="9"/>
      <c r="L93" s="9"/>
      <c r="M93" s="9"/>
      <c r="N93" s="7"/>
    </row>
    <row r="94" spans="1:14" ht="16" x14ac:dyDescent="0.2">
      <c r="A94" s="9"/>
      <c r="B94" s="15">
        <v>52</v>
      </c>
      <c r="C94" s="9"/>
      <c r="D94" s="9"/>
      <c r="E94" s="9"/>
      <c r="F94" s="9"/>
      <c r="G94" s="9"/>
      <c r="H94" s="15">
        <v>87</v>
      </c>
      <c r="I94" s="9"/>
      <c r="J94" s="9"/>
      <c r="K94" s="9"/>
      <c r="L94" s="9"/>
      <c r="M94" s="9"/>
      <c r="N94" s="7"/>
    </row>
    <row r="95" spans="1:14" x14ac:dyDescent="0.15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7"/>
    </row>
    <row r="96" spans="1:14" x14ac:dyDescent="0.15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7"/>
    </row>
    <row r="97" spans="1:38" ht="16" x14ac:dyDescent="0.2">
      <c r="A97" s="10" t="s">
        <v>13</v>
      </c>
      <c r="B97" s="17">
        <v>9</v>
      </c>
      <c r="C97" s="10">
        <f>AVERAGE(B97:B102)</f>
        <v>8.4</v>
      </c>
      <c r="D97" s="10">
        <f>STDEV(B97:B102)</f>
        <v>1.1401754250991367</v>
      </c>
      <c r="E97" s="10"/>
      <c r="F97" s="10"/>
      <c r="G97" s="10"/>
      <c r="H97" s="15">
        <v>16</v>
      </c>
      <c r="I97" s="10">
        <f>AVERAGE(H97:H102)</f>
        <v>14.2</v>
      </c>
      <c r="J97" s="10">
        <f>STDEV(H97:H102)</f>
        <v>2.0493901531919168</v>
      </c>
      <c r="K97" s="10"/>
      <c r="L97" s="10"/>
      <c r="M97" s="10"/>
      <c r="N97" s="10"/>
      <c r="O97" s="6"/>
    </row>
    <row r="98" spans="1:38" ht="16" x14ac:dyDescent="0.2">
      <c r="A98" s="9"/>
      <c r="B98" s="15">
        <v>7</v>
      </c>
      <c r="C98" s="9"/>
      <c r="D98" s="9"/>
      <c r="E98" s="9"/>
      <c r="F98" s="9"/>
      <c r="G98" s="9"/>
      <c r="H98" s="15">
        <v>11</v>
      </c>
      <c r="I98" s="9"/>
      <c r="J98" s="9"/>
      <c r="K98" s="9"/>
      <c r="L98" s="9"/>
      <c r="M98" s="9"/>
      <c r="N98" s="7"/>
      <c r="O98" s="6"/>
    </row>
    <row r="99" spans="1:38" ht="16" x14ac:dyDescent="0.2">
      <c r="A99" s="9"/>
      <c r="B99" s="15">
        <v>8</v>
      </c>
      <c r="C99" s="9"/>
      <c r="D99" s="9"/>
      <c r="E99" s="9"/>
      <c r="F99" s="9"/>
      <c r="G99" s="9"/>
      <c r="H99" s="15">
        <v>14</v>
      </c>
      <c r="I99" s="9"/>
      <c r="J99" s="9"/>
      <c r="K99" s="9"/>
      <c r="L99" s="9"/>
      <c r="M99" s="9"/>
      <c r="N99" s="7"/>
      <c r="O99" s="6"/>
    </row>
    <row r="100" spans="1:38" ht="16" x14ac:dyDescent="0.2">
      <c r="A100" s="9"/>
      <c r="B100" s="15">
        <v>8</v>
      </c>
      <c r="C100" s="9"/>
      <c r="D100" s="9"/>
      <c r="E100" s="9"/>
      <c r="F100" s="9"/>
      <c r="G100" s="9"/>
      <c r="H100" s="15">
        <v>14</v>
      </c>
      <c r="I100" s="9"/>
      <c r="J100" s="9"/>
      <c r="K100" s="9"/>
      <c r="L100" s="9"/>
      <c r="M100" s="9"/>
      <c r="N100" s="7"/>
      <c r="O100" s="6"/>
    </row>
    <row r="101" spans="1:38" ht="16" x14ac:dyDescent="0.2">
      <c r="A101" s="9"/>
      <c r="B101" s="15">
        <v>10</v>
      </c>
      <c r="C101" s="14"/>
      <c r="D101" s="14"/>
      <c r="E101" s="14"/>
      <c r="F101" s="14"/>
      <c r="G101" s="14"/>
      <c r="H101" s="15">
        <v>16</v>
      </c>
      <c r="I101" s="14"/>
      <c r="J101" s="14"/>
      <c r="K101" s="14"/>
      <c r="L101" s="14"/>
      <c r="M101" s="14"/>
      <c r="N101" s="7"/>
      <c r="O101" s="6"/>
    </row>
    <row r="102" spans="1:38" x14ac:dyDescent="0.15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7"/>
      <c r="O102" s="6"/>
    </row>
    <row r="103" spans="1:38" x14ac:dyDescent="0.15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7"/>
      <c r="O103" s="6"/>
    </row>
    <row r="104" spans="1:38" x14ac:dyDescent="0.15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5"/>
      <c r="O104" s="6"/>
    </row>
    <row r="105" spans="1:38" ht="15" x14ac:dyDescent="0.2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</row>
    <row r="106" spans="1:38" ht="15" x14ac:dyDescent="0.2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</row>
    <row r="107" spans="1:38" ht="15" x14ac:dyDescent="0.2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</row>
    <row r="108" spans="1:38" ht="15" x14ac:dyDescent="0.2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</row>
    <row r="109" spans="1:38" ht="15" x14ac:dyDescent="0.2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</row>
    <row r="110" spans="1:38" ht="15" x14ac:dyDescent="0.2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</row>
    <row r="111" spans="1:38" ht="15" x14ac:dyDescent="0.2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  <c r="AK111"/>
      <c r="AL111"/>
    </row>
    <row r="112" spans="1:38" ht="15" x14ac:dyDescent="0.2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H112"/>
      <c r="AI112"/>
      <c r="AJ112"/>
      <c r="AK112"/>
      <c r="AL112"/>
    </row>
    <row r="113" spans="1:40" ht="15" x14ac:dyDescent="0.2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  <c r="AH113"/>
      <c r="AI113"/>
      <c r="AJ113"/>
      <c r="AK113"/>
      <c r="AL113"/>
    </row>
    <row r="114" spans="1:40" ht="15" x14ac:dyDescent="0.2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  <c r="AH114"/>
      <c r="AI114"/>
      <c r="AJ114"/>
      <c r="AK114"/>
      <c r="AL114"/>
    </row>
    <row r="115" spans="1:40" ht="15" x14ac:dyDescent="0.2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  <c r="AH115"/>
      <c r="AI115"/>
      <c r="AJ115"/>
      <c r="AK115"/>
      <c r="AL115"/>
    </row>
    <row r="116" spans="1:40" ht="15" x14ac:dyDescent="0.2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  <c r="AH116"/>
      <c r="AI116"/>
      <c r="AJ116"/>
      <c r="AK116"/>
      <c r="AL116"/>
    </row>
    <row r="117" spans="1:40" ht="15" x14ac:dyDescent="0.2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  <c r="AH117"/>
      <c r="AI117"/>
      <c r="AJ117"/>
      <c r="AK117"/>
      <c r="AL117"/>
      <c r="AM117" s="2"/>
      <c r="AN117" s="3"/>
    </row>
    <row r="118" spans="1:40" ht="15" x14ac:dyDescent="0.2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  <c r="AG118"/>
      <c r="AH118"/>
      <c r="AI118"/>
      <c r="AJ118"/>
      <c r="AK118"/>
      <c r="AL118"/>
    </row>
    <row r="119" spans="1:40" ht="15" x14ac:dyDescent="0.2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  <c r="AH119"/>
      <c r="AI119"/>
      <c r="AJ119"/>
      <c r="AK119"/>
      <c r="AL119"/>
    </row>
    <row r="120" spans="1:40" ht="15" x14ac:dyDescent="0.2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  <c r="AH120"/>
      <c r="AI120"/>
      <c r="AJ120"/>
      <c r="AK120"/>
      <c r="AL120"/>
    </row>
    <row r="121" spans="1:40" ht="15" x14ac:dyDescent="0.2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  <c r="AG121"/>
      <c r="AH121"/>
      <c r="AI121"/>
      <c r="AJ121"/>
      <c r="AK121"/>
      <c r="AL121"/>
    </row>
    <row r="122" spans="1:40" ht="15" x14ac:dyDescent="0.2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  <c r="AJ122"/>
      <c r="AK122"/>
      <c r="AL122"/>
    </row>
    <row r="123" spans="1:40" ht="15" x14ac:dyDescent="0.2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  <c r="AH123"/>
      <c r="AI123"/>
      <c r="AJ123"/>
      <c r="AK123"/>
      <c r="AL123"/>
    </row>
    <row r="124" spans="1:40" ht="15" x14ac:dyDescent="0.2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  <c r="AK124"/>
      <c r="AL124"/>
    </row>
    <row r="125" spans="1:40" ht="15" x14ac:dyDescent="0.2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  <c r="AK125"/>
      <c r="AL125"/>
    </row>
    <row r="126" spans="1:40" ht="15" x14ac:dyDescent="0.2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  <c r="AH126"/>
      <c r="AI126"/>
      <c r="AJ126"/>
      <c r="AK126"/>
      <c r="AL126"/>
    </row>
    <row r="127" spans="1:40" ht="15" x14ac:dyDescent="0.2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  <c r="AJ127"/>
      <c r="AK127"/>
      <c r="AL127"/>
    </row>
    <row r="128" spans="1:40" ht="15" x14ac:dyDescent="0.2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H128"/>
      <c r="AI128"/>
      <c r="AJ128"/>
      <c r="AK128"/>
      <c r="AL128"/>
    </row>
    <row r="129" spans="1:38" ht="15" x14ac:dyDescent="0.2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H129"/>
      <c r="AI129"/>
      <c r="AJ129"/>
      <c r="AK129"/>
      <c r="AL129"/>
    </row>
    <row r="130" spans="1:38" ht="15" x14ac:dyDescent="0.2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H130"/>
      <c r="AI130"/>
      <c r="AJ130"/>
      <c r="AK130"/>
      <c r="AL130"/>
    </row>
    <row r="131" spans="1:38" ht="15" x14ac:dyDescent="0.2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H131"/>
      <c r="AI131"/>
      <c r="AJ131"/>
      <c r="AK131"/>
      <c r="AL131"/>
    </row>
    <row r="132" spans="1:38" ht="15" x14ac:dyDescent="0.2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H132"/>
      <c r="AI132"/>
      <c r="AJ132"/>
      <c r="AK132"/>
      <c r="AL132"/>
    </row>
    <row r="133" spans="1:38" ht="15" x14ac:dyDescent="0.2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H133"/>
      <c r="AI133"/>
      <c r="AJ133"/>
      <c r="AK133"/>
      <c r="AL133"/>
    </row>
    <row r="134" spans="1:38" ht="15" x14ac:dyDescent="0.2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  <c r="AH134"/>
      <c r="AI134"/>
      <c r="AJ134"/>
      <c r="AK134"/>
      <c r="AL134"/>
    </row>
    <row r="135" spans="1:38" ht="15" x14ac:dyDescent="0.2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  <c r="AH135"/>
      <c r="AI135"/>
      <c r="AJ135"/>
      <c r="AK135"/>
      <c r="AL135"/>
    </row>
    <row r="136" spans="1:38" ht="15" x14ac:dyDescent="0.2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  <c r="AH136"/>
      <c r="AI136"/>
      <c r="AJ136"/>
      <c r="AK136"/>
      <c r="AL136"/>
    </row>
    <row r="137" spans="1:38" ht="15" x14ac:dyDescent="0.2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  <c r="AG137"/>
      <c r="AH137"/>
      <c r="AI137"/>
      <c r="AJ137"/>
      <c r="AK137"/>
      <c r="AL137"/>
    </row>
    <row r="138" spans="1:38" ht="15" x14ac:dyDescent="0.2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  <c r="AG138"/>
      <c r="AH138"/>
      <c r="AI138"/>
      <c r="AJ138"/>
      <c r="AK138"/>
      <c r="AL138"/>
    </row>
    <row r="139" spans="1:38" ht="15" x14ac:dyDescent="0.2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  <c r="AG139"/>
      <c r="AH139"/>
      <c r="AI139"/>
      <c r="AJ139"/>
      <c r="AK139"/>
      <c r="AL139"/>
    </row>
    <row r="140" spans="1:38" ht="15" x14ac:dyDescent="0.2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  <c r="AH140"/>
      <c r="AI140"/>
      <c r="AJ140"/>
      <c r="AK140"/>
      <c r="AL140"/>
    </row>
    <row r="141" spans="1:38" ht="15" x14ac:dyDescent="0.2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  <c r="AJ141"/>
      <c r="AK141"/>
      <c r="AL141"/>
    </row>
    <row r="142" spans="1:38" ht="15" x14ac:dyDescent="0.2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  <c r="AH142"/>
      <c r="AI142"/>
      <c r="AJ142"/>
      <c r="AK142"/>
      <c r="AL142"/>
    </row>
    <row r="143" spans="1:38" ht="15" x14ac:dyDescent="0.2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  <c r="AH143"/>
      <c r="AI143"/>
      <c r="AJ143"/>
      <c r="AK143"/>
      <c r="AL143"/>
    </row>
    <row r="144" spans="1:38" ht="15" x14ac:dyDescent="0.2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  <c r="AH144"/>
      <c r="AI144"/>
      <c r="AJ144"/>
      <c r="AK144"/>
      <c r="AL144"/>
    </row>
    <row r="145" spans="1:38" ht="15" x14ac:dyDescent="0.2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  <c r="AG145"/>
      <c r="AH145"/>
      <c r="AI145"/>
      <c r="AJ145"/>
      <c r="AK145"/>
      <c r="AL145"/>
    </row>
    <row r="146" spans="1:38" ht="15" x14ac:dyDescent="0.2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  <c r="AH146"/>
      <c r="AI146"/>
      <c r="AJ146"/>
      <c r="AK146"/>
      <c r="AL146"/>
    </row>
    <row r="147" spans="1:38" ht="15" x14ac:dyDescent="0.2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  <c r="AG147"/>
      <c r="AH147"/>
      <c r="AI147"/>
      <c r="AJ147"/>
      <c r="AK147"/>
      <c r="AL147"/>
    </row>
    <row r="148" spans="1:38" ht="15" x14ac:dyDescent="0.2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  <c r="AH148"/>
      <c r="AI148"/>
      <c r="AJ148"/>
      <c r="AK148"/>
      <c r="AL148"/>
    </row>
    <row r="149" spans="1:38" ht="15" x14ac:dyDescent="0.2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  <c r="AG149"/>
      <c r="AH149"/>
      <c r="AI149"/>
      <c r="AJ149"/>
      <c r="AK149"/>
      <c r="AL149"/>
    </row>
    <row r="150" spans="1:38" ht="15" x14ac:dyDescent="0.2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  <c r="AG150"/>
      <c r="AH150"/>
      <c r="AI150"/>
      <c r="AJ150"/>
      <c r="AK150"/>
      <c r="AL150"/>
    </row>
    <row r="151" spans="1:38" ht="15" x14ac:dyDescent="0.2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  <c r="AG151"/>
      <c r="AH151"/>
      <c r="AI151"/>
      <c r="AJ151"/>
      <c r="AK151"/>
      <c r="AL151"/>
    </row>
    <row r="152" spans="1:38" ht="15" x14ac:dyDescent="0.2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  <c r="AE152"/>
      <c r="AF152"/>
      <c r="AG152"/>
      <c r="AH152"/>
      <c r="AI152"/>
      <c r="AJ152"/>
      <c r="AK152"/>
      <c r="AL152"/>
    </row>
    <row r="153" spans="1:38" ht="15" x14ac:dyDescent="0.2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  <c r="AE153"/>
      <c r="AF153"/>
      <c r="AG153"/>
      <c r="AH153"/>
      <c r="AI153"/>
      <c r="AJ153"/>
      <c r="AK153"/>
      <c r="AL153"/>
    </row>
    <row r="154" spans="1:38" ht="15" x14ac:dyDescent="0.2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  <c r="AH154"/>
      <c r="AI154"/>
      <c r="AJ154"/>
      <c r="AK154"/>
      <c r="AL154"/>
    </row>
    <row r="155" spans="1:38" ht="15" x14ac:dyDescent="0.2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  <c r="AE155"/>
      <c r="AF155"/>
      <c r="AG155"/>
      <c r="AH155"/>
      <c r="AI155"/>
      <c r="AJ155"/>
      <c r="AK155"/>
      <c r="AL155"/>
    </row>
    <row r="156" spans="1:38" ht="15" x14ac:dyDescent="0.2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  <c r="AE156"/>
      <c r="AF156"/>
      <c r="AG156"/>
      <c r="AH156"/>
      <c r="AI156"/>
      <c r="AJ156"/>
      <c r="AK156"/>
      <c r="AL156"/>
    </row>
    <row r="157" spans="1:38" ht="15" x14ac:dyDescent="0.2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  <c r="AE157"/>
      <c r="AF157"/>
      <c r="AG157"/>
      <c r="AH157"/>
      <c r="AI157"/>
      <c r="AJ157"/>
      <c r="AK157"/>
      <c r="AL157"/>
    </row>
    <row r="158" spans="1:38" ht="15" x14ac:dyDescent="0.2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  <c r="AE158"/>
      <c r="AF158"/>
      <c r="AG158"/>
      <c r="AH158"/>
      <c r="AI158"/>
      <c r="AJ158"/>
      <c r="AK158"/>
      <c r="AL158"/>
    </row>
    <row r="159" spans="1:38" ht="15" x14ac:dyDescent="0.2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  <c r="AE159"/>
      <c r="AF159"/>
      <c r="AG159"/>
      <c r="AH159"/>
      <c r="AI159"/>
      <c r="AJ159"/>
      <c r="AK159"/>
      <c r="AL159"/>
    </row>
    <row r="160" spans="1:38" ht="15" x14ac:dyDescent="0.2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  <c r="AG160"/>
      <c r="AH160"/>
      <c r="AI160"/>
      <c r="AJ160"/>
      <c r="AK160"/>
      <c r="AL160"/>
    </row>
    <row r="161" spans="1:38" ht="15" x14ac:dyDescent="0.2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  <c r="AG161"/>
      <c r="AH161"/>
      <c r="AI161"/>
      <c r="AJ161"/>
      <c r="AK161"/>
      <c r="AL161"/>
    </row>
    <row r="162" spans="1:38" ht="15" x14ac:dyDescent="0.2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  <c r="AE162"/>
      <c r="AF162"/>
      <c r="AG162"/>
      <c r="AH162"/>
      <c r="AI162"/>
      <c r="AJ162"/>
      <c r="AK162"/>
      <c r="AL162"/>
    </row>
    <row r="163" spans="1:38" ht="15" x14ac:dyDescent="0.2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  <c r="AE163"/>
      <c r="AF163"/>
      <c r="AG163"/>
      <c r="AH163"/>
      <c r="AI163"/>
      <c r="AJ163"/>
      <c r="AK163"/>
      <c r="AL163"/>
    </row>
    <row r="164" spans="1:38" ht="15" x14ac:dyDescent="0.2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  <c r="AE164"/>
      <c r="AF164"/>
      <c r="AG164"/>
      <c r="AH164"/>
      <c r="AI164"/>
      <c r="AJ164"/>
      <c r="AK164"/>
      <c r="AL164"/>
    </row>
    <row r="165" spans="1:38" ht="15" x14ac:dyDescent="0.2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  <c r="AE165"/>
      <c r="AF165"/>
      <c r="AG165"/>
      <c r="AH165"/>
      <c r="AI165"/>
      <c r="AJ165"/>
      <c r="AK165"/>
      <c r="AL165"/>
    </row>
    <row r="166" spans="1:38" ht="15" x14ac:dyDescent="0.2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  <c r="AE166"/>
      <c r="AF166"/>
      <c r="AG166"/>
      <c r="AH166"/>
      <c r="AI166"/>
      <c r="AJ166"/>
      <c r="AK166"/>
      <c r="AL166"/>
    </row>
    <row r="167" spans="1:38" ht="15" x14ac:dyDescent="0.2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  <c r="AA167"/>
      <c r="AB167"/>
      <c r="AC167"/>
      <c r="AD167"/>
      <c r="AE167"/>
      <c r="AF167"/>
      <c r="AG167"/>
      <c r="AH167"/>
      <c r="AI167"/>
      <c r="AJ167"/>
      <c r="AK167"/>
      <c r="AL167"/>
    </row>
    <row r="168" spans="1:38" ht="15" x14ac:dyDescent="0.2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  <c r="AA168"/>
      <c r="AB168"/>
      <c r="AC168"/>
      <c r="AD168"/>
      <c r="AE168"/>
      <c r="AF168"/>
      <c r="AG168"/>
      <c r="AH168"/>
      <c r="AI168"/>
      <c r="AJ168"/>
      <c r="AK168"/>
      <c r="AL168"/>
    </row>
    <row r="169" spans="1:38" ht="15" x14ac:dyDescent="0.2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  <c r="AB169"/>
      <c r="AC169"/>
      <c r="AD169"/>
      <c r="AE169"/>
      <c r="AF169"/>
      <c r="AG169"/>
      <c r="AH169"/>
      <c r="AI169"/>
      <c r="AJ169"/>
      <c r="AK169"/>
      <c r="AL169"/>
    </row>
    <row r="170" spans="1:38" ht="15" x14ac:dyDescent="0.2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  <c r="AA170"/>
      <c r="AB170"/>
      <c r="AC170"/>
      <c r="AD170"/>
      <c r="AE170"/>
      <c r="AF170"/>
      <c r="AG170"/>
      <c r="AH170"/>
      <c r="AI170"/>
      <c r="AJ170"/>
      <c r="AK170"/>
      <c r="AL170"/>
    </row>
    <row r="171" spans="1:38" ht="15" x14ac:dyDescent="0.2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  <c r="AA171"/>
      <c r="AB171"/>
      <c r="AC171"/>
      <c r="AD171"/>
      <c r="AE171"/>
      <c r="AF171"/>
      <c r="AG171"/>
      <c r="AH171"/>
      <c r="AI171"/>
      <c r="AJ171"/>
      <c r="AK171"/>
      <c r="AL171"/>
    </row>
    <row r="172" spans="1:38" ht="15" x14ac:dyDescent="0.2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  <c r="AB172"/>
      <c r="AC172"/>
      <c r="AD172"/>
      <c r="AE172"/>
      <c r="AF172"/>
      <c r="AG172"/>
      <c r="AH172"/>
      <c r="AI172"/>
      <c r="AJ172"/>
      <c r="AK172"/>
      <c r="AL172"/>
    </row>
    <row r="173" spans="1:38" ht="15" x14ac:dyDescent="0.2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  <c r="AA173"/>
      <c r="AB173"/>
      <c r="AC173"/>
      <c r="AD173"/>
      <c r="AE173"/>
      <c r="AF173"/>
      <c r="AG173"/>
      <c r="AH173"/>
      <c r="AI173"/>
      <c r="AJ173"/>
      <c r="AK173"/>
      <c r="AL173"/>
    </row>
    <row r="174" spans="1:38" ht="15" x14ac:dyDescent="0.2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  <c r="AA174"/>
      <c r="AB174"/>
      <c r="AC174"/>
      <c r="AD174"/>
      <c r="AE174"/>
      <c r="AF174"/>
      <c r="AG174"/>
      <c r="AH174"/>
      <c r="AI174"/>
      <c r="AJ174"/>
      <c r="AK174"/>
      <c r="AL174"/>
    </row>
    <row r="175" spans="1:38" ht="15" x14ac:dyDescent="0.2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  <c r="AK175"/>
      <c r="AL175"/>
    </row>
    <row r="176" spans="1:38" ht="15" x14ac:dyDescent="0.2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</row>
  </sheetData>
  <pageMargins left="0.75000000000000011" right="0.75000000000000011" top="1" bottom="1" header="0.5" footer="0.5"/>
  <pageSetup paperSize="9" scale="70" orientation="landscape" horizontalDpi="4294967292" verticalDpi="4294967292" copies="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809 Serum</vt:lpstr>
      <vt:lpstr>'809 Serum'!Print_Area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Edouard Charlebois</dc:creator>
  <cp:lastModifiedBy>Microsoft Office User</cp:lastModifiedBy>
  <dcterms:created xsi:type="dcterms:W3CDTF">2019-09-20T15:56:34Z</dcterms:created>
  <dcterms:modified xsi:type="dcterms:W3CDTF">2022-08-22T19:03:10Z</dcterms:modified>
</cp:coreProperties>
</file>