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-Lab\biochem\drafts\elife\revised\revised-2\source data\"/>
    </mc:Choice>
  </mc:AlternateContent>
  <xr:revisionPtr revIDLastSave="0" documentId="13_ncr:1_{A8AF4678-604F-4618-8388-154719305003}" xr6:coauthVersionLast="47" xr6:coauthVersionMax="47" xr10:uidLastSave="{00000000-0000-0000-0000-000000000000}"/>
  <bookViews>
    <workbookView xWindow="-108" yWindow="-108" windowWidth="23256" windowHeight="12456" xr2:uid="{F0A92C27-4C11-41D5-8E77-A1AD2F00FFC0}"/>
  </bookViews>
  <sheets>
    <sheet name="t30min" sheetId="2" r:id="rId1"/>
    <sheet name="t18h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5" i="2" l="1"/>
  <c r="B245" i="2"/>
  <c r="AP244" i="2"/>
  <c r="AZ244" i="2" s="1"/>
  <c r="AF244" i="2"/>
  <c r="AD244" i="2"/>
  <c r="AN244" i="2" s="1"/>
  <c r="AX244" i="2" s="1"/>
  <c r="Y244" i="2"/>
  <c r="AI244" i="2" s="1"/>
  <c r="AS244" i="2" s="1"/>
  <c r="BC244" i="2" s="1"/>
  <c r="X244" i="2"/>
  <c r="AH244" i="2" s="1"/>
  <c r="AR244" i="2" s="1"/>
  <c r="BB244" i="2" s="1"/>
  <c r="W244" i="2"/>
  <c r="AG244" i="2" s="1"/>
  <c r="AQ244" i="2" s="1"/>
  <c r="BA244" i="2" s="1"/>
  <c r="V244" i="2"/>
  <c r="U244" i="2"/>
  <c r="AE244" i="2" s="1"/>
  <c r="AO244" i="2" s="1"/>
  <c r="AY244" i="2" s="1"/>
  <c r="T244" i="2"/>
  <c r="S244" i="2"/>
  <c r="AC244" i="2" s="1"/>
  <c r="AM244" i="2" s="1"/>
  <c r="AW244" i="2" s="1"/>
  <c r="R244" i="2"/>
  <c r="AB244" i="2" s="1"/>
  <c r="AL244" i="2" s="1"/>
  <c r="AV244" i="2" s="1"/>
  <c r="G244" i="2"/>
  <c r="D244" i="2"/>
  <c r="Y243" i="2"/>
  <c r="AI243" i="2" s="1"/>
  <c r="AS243" i="2" s="1"/>
  <c r="BC243" i="2" s="1"/>
  <c r="X243" i="2"/>
  <c r="AH243" i="2" s="1"/>
  <c r="AR243" i="2" s="1"/>
  <c r="BB243" i="2" s="1"/>
  <c r="W243" i="2"/>
  <c r="AG243" i="2" s="1"/>
  <c r="AQ243" i="2" s="1"/>
  <c r="BA243" i="2" s="1"/>
  <c r="V243" i="2"/>
  <c r="U243" i="2"/>
  <c r="T243" i="2"/>
  <c r="S243" i="2"/>
  <c r="R243" i="2"/>
  <c r="G243" i="2"/>
  <c r="D243" i="2"/>
  <c r="AD243" i="2" s="1"/>
  <c r="AN243" i="2" s="1"/>
  <c r="AX243" i="2" s="1"/>
  <c r="BC242" i="2"/>
  <c r="AI242" i="2"/>
  <c r="AS242" i="2" s="1"/>
  <c r="AH242" i="2"/>
  <c r="AR242" i="2" s="1"/>
  <c r="BB242" i="2" s="1"/>
  <c r="Y242" i="2"/>
  <c r="X242" i="2"/>
  <c r="W242" i="2"/>
  <c r="V242" i="2"/>
  <c r="AF242" i="2" s="1"/>
  <c r="AP242" i="2" s="1"/>
  <c r="AZ242" i="2" s="1"/>
  <c r="U242" i="2"/>
  <c r="AE242" i="2" s="1"/>
  <c r="AO242" i="2" s="1"/>
  <c r="AY242" i="2" s="1"/>
  <c r="T242" i="2"/>
  <c r="AD242" i="2" s="1"/>
  <c r="AN242" i="2" s="1"/>
  <c r="AX242" i="2" s="1"/>
  <c r="S242" i="2"/>
  <c r="R242" i="2"/>
  <c r="AB242" i="2" s="1"/>
  <c r="AL242" i="2" s="1"/>
  <c r="AV242" i="2" s="1"/>
  <c r="G242" i="2"/>
  <c r="D242" i="2"/>
  <c r="AW241" i="2"/>
  <c r="AV241" i="2"/>
  <c r="AH241" i="2"/>
  <c r="AR241" i="2" s="1"/>
  <c r="BB241" i="2" s="1"/>
  <c r="Y241" i="2"/>
  <c r="AI241" i="2" s="1"/>
  <c r="AS241" i="2" s="1"/>
  <c r="BC241" i="2" s="1"/>
  <c r="X241" i="2"/>
  <c r="W241" i="2"/>
  <c r="AG241" i="2" s="1"/>
  <c r="AQ241" i="2" s="1"/>
  <c r="BA241" i="2" s="1"/>
  <c r="V241" i="2"/>
  <c r="AF241" i="2" s="1"/>
  <c r="AP241" i="2" s="1"/>
  <c r="AZ241" i="2" s="1"/>
  <c r="U241" i="2"/>
  <c r="AE241" i="2" s="1"/>
  <c r="AO241" i="2" s="1"/>
  <c r="AY241" i="2" s="1"/>
  <c r="T241" i="2"/>
  <c r="AD241" i="2" s="1"/>
  <c r="AN241" i="2" s="1"/>
  <c r="AX241" i="2" s="1"/>
  <c r="S241" i="2"/>
  <c r="AC241" i="2" s="1"/>
  <c r="AM241" i="2" s="1"/>
  <c r="R241" i="2"/>
  <c r="AB241" i="2" s="1"/>
  <c r="AL241" i="2" s="1"/>
  <c r="G241" i="2"/>
  <c r="D241" i="2"/>
  <c r="AP240" i="2"/>
  <c r="AZ240" i="2" s="1"/>
  <c r="AF240" i="2"/>
  <c r="AD240" i="2"/>
  <c r="AN240" i="2" s="1"/>
  <c r="AX240" i="2" s="1"/>
  <c r="Y240" i="2"/>
  <c r="AI240" i="2" s="1"/>
  <c r="AS240" i="2" s="1"/>
  <c r="BC240" i="2" s="1"/>
  <c r="X240" i="2"/>
  <c r="AH240" i="2" s="1"/>
  <c r="AR240" i="2" s="1"/>
  <c r="BB240" i="2" s="1"/>
  <c r="W240" i="2"/>
  <c r="AG240" i="2" s="1"/>
  <c r="AQ240" i="2" s="1"/>
  <c r="BA240" i="2" s="1"/>
  <c r="V240" i="2"/>
  <c r="U240" i="2"/>
  <c r="AE240" i="2" s="1"/>
  <c r="AO240" i="2" s="1"/>
  <c r="AY240" i="2" s="1"/>
  <c r="T240" i="2"/>
  <c r="S240" i="2"/>
  <c r="AC240" i="2" s="1"/>
  <c r="AM240" i="2" s="1"/>
  <c r="AW240" i="2" s="1"/>
  <c r="R240" i="2"/>
  <c r="AB240" i="2" s="1"/>
  <c r="AL240" i="2" s="1"/>
  <c r="AV240" i="2" s="1"/>
  <c r="G240" i="2"/>
  <c r="D240" i="2"/>
  <c r="AQ239" i="2"/>
  <c r="BA239" i="2" s="1"/>
  <c r="Y239" i="2"/>
  <c r="AI239" i="2" s="1"/>
  <c r="AS239" i="2" s="1"/>
  <c r="BC239" i="2" s="1"/>
  <c r="X239" i="2"/>
  <c r="AH239" i="2" s="1"/>
  <c r="AR239" i="2" s="1"/>
  <c r="BB239" i="2" s="1"/>
  <c r="W239" i="2"/>
  <c r="AG239" i="2" s="1"/>
  <c r="V239" i="2"/>
  <c r="U239" i="2"/>
  <c r="T239" i="2"/>
  <c r="S239" i="2"/>
  <c r="R239" i="2"/>
  <c r="G239" i="2"/>
  <c r="D239" i="2"/>
  <c r="AD239" i="2" s="1"/>
  <c r="AN239" i="2" s="1"/>
  <c r="AX239" i="2" s="1"/>
  <c r="AL238" i="2"/>
  <c r="AV238" i="2" s="1"/>
  <c r="AI238" i="2"/>
  <c r="AS238" i="2" s="1"/>
  <c r="BC238" i="2" s="1"/>
  <c r="Y238" i="2"/>
  <c r="X238" i="2"/>
  <c r="W238" i="2"/>
  <c r="V238" i="2"/>
  <c r="AF238" i="2" s="1"/>
  <c r="AP238" i="2" s="1"/>
  <c r="AZ238" i="2" s="1"/>
  <c r="U238" i="2"/>
  <c r="AE238" i="2" s="1"/>
  <c r="AO238" i="2" s="1"/>
  <c r="AY238" i="2" s="1"/>
  <c r="T238" i="2"/>
  <c r="AD238" i="2" s="1"/>
  <c r="AN238" i="2" s="1"/>
  <c r="AX238" i="2" s="1"/>
  <c r="S238" i="2"/>
  <c r="R238" i="2"/>
  <c r="AB238" i="2" s="1"/>
  <c r="G238" i="2"/>
  <c r="AH238" i="2" s="1"/>
  <c r="AR238" i="2" s="1"/>
  <c r="BB238" i="2" s="1"/>
  <c r="D238" i="2"/>
  <c r="AH237" i="2"/>
  <c r="AR237" i="2" s="1"/>
  <c r="BB237" i="2" s="1"/>
  <c r="AC237" i="2"/>
  <c r="AM237" i="2" s="1"/>
  <c r="AW237" i="2" s="1"/>
  <c r="Y237" i="2"/>
  <c r="AI237" i="2" s="1"/>
  <c r="AS237" i="2" s="1"/>
  <c r="BC237" i="2" s="1"/>
  <c r="X237" i="2"/>
  <c r="W237" i="2"/>
  <c r="AG237" i="2" s="1"/>
  <c r="AQ237" i="2" s="1"/>
  <c r="BA237" i="2" s="1"/>
  <c r="V237" i="2"/>
  <c r="AF237" i="2" s="1"/>
  <c r="AP237" i="2" s="1"/>
  <c r="AZ237" i="2" s="1"/>
  <c r="U237" i="2"/>
  <c r="AE237" i="2" s="1"/>
  <c r="AO237" i="2" s="1"/>
  <c r="AY237" i="2" s="1"/>
  <c r="T237" i="2"/>
  <c r="AD237" i="2" s="1"/>
  <c r="AN237" i="2" s="1"/>
  <c r="AX237" i="2" s="1"/>
  <c r="S237" i="2"/>
  <c r="R237" i="2"/>
  <c r="AB237" i="2" s="1"/>
  <c r="AL237" i="2" s="1"/>
  <c r="AV237" i="2" s="1"/>
  <c r="G237" i="2"/>
  <c r="D237" i="2"/>
  <c r="AV236" i="2"/>
  <c r="AF236" i="2"/>
  <c r="AP236" i="2" s="1"/>
  <c r="AZ236" i="2" s="1"/>
  <c r="AD236" i="2"/>
  <c r="AN236" i="2" s="1"/>
  <c r="AX236" i="2" s="1"/>
  <c r="Y236" i="2"/>
  <c r="AI236" i="2" s="1"/>
  <c r="AS236" i="2" s="1"/>
  <c r="BC236" i="2" s="1"/>
  <c r="X236" i="2"/>
  <c r="AH236" i="2" s="1"/>
  <c r="AR236" i="2" s="1"/>
  <c r="BB236" i="2" s="1"/>
  <c r="W236" i="2"/>
  <c r="AG236" i="2" s="1"/>
  <c r="AQ236" i="2" s="1"/>
  <c r="BA236" i="2" s="1"/>
  <c r="V236" i="2"/>
  <c r="U236" i="2"/>
  <c r="AE236" i="2" s="1"/>
  <c r="AO236" i="2" s="1"/>
  <c r="AY236" i="2" s="1"/>
  <c r="T236" i="2"/>
  <c r="S236" i="2"/>
  <c r="AC236" i="2" s="1"/>
  <c r="AM236" i="2" s="1"/>
  <c r="AW236" i="2" s="1"/>
  <c r="R236" i="2"/>
  <c r="AB236" i="2" s="1"/>
  <c r="AL236" i="2" s="1"/>
  <c r="G236" i="2"/>
  <c r="D236" i="2"/>
  <c r="AZ235" i="2"/>
  <c r="AQ235" i="2"/>
  <c r="BA235" i="2" s="1"/>
  <c r="AN235" i="2"/>
  <c r="AX235" i="2" s="1"/>
  <c r="Y235" i="2"/>
  <c r="AI235" i="2" s="1"/>
  <c r="AS235" i="2" s="1"/>
  <c r="BC235" i="2" s="1"/>
  <c r="X235" i="2"/>
  <c r="AH235" i="2" s="1"/>
  <c r="AR235" i="2" s="1"/>
  <c r="BB235" i="2" s="1"/>
  <c r="W235" i="2"/>
  <c r="AG235" i="2" s="1"/>
  <c r="V235" i="2"/>
  <c r="AF235" i="2" s="1"/>
  <c r="AP235" i="2" s="1"/>
  <c r="U235" i="2"/>
  <c r="T235" i="2"/>
  <c r="S235" i="2"/>
  <c r="AC235" i="2" s="1"/>
  <c r="AM235" i="2" s="1"/>
  <c r="AW235" i="2" s="1"/>
  <c r="R235" i="2"/>
  <c r="G235" i="2"/>
  <c r="D235" i="2"/>
  <c r="AD235" i="2" s="1"/>
  <c r="BB234" i="2"/>
  <c r="AI234" i="2"/>
  <c r="AS234" i="2" s="1"/>
  <c r="BC234" i="2" s="1"/>
  <c r="AH234" i="2"/>
  <c r="AR234" i="2" s="1"/>
  <c r="Y234" i="2"/>
  <c r="X234" i="2"/>
  <c r="W234" i="2"/>
  <c r="V234" i="2"/>
  <c r="AF234" i="2" s="1"/>
  <c r="AP234" i="2" s="1"/>
  <c r="AZ234" i="2" s="1"/>
  <c r="U234" i="2"/>
  <c r="AE234" i="2" s="1"/>
  <c r="AO234" i="2" s="1"/>
  <c r="AY234" i="2" s="1"/>
  <c r="T234" i="2"/>
  <c r="AD234" i="2" s="1"/>
  <c r="AN234" i="2" s="1"/>
  <c r="AX234" i="2" s="1"/>
  <c r="S234" i="2"/>
  <c r="R234" i="2"/>
  <c r="AB234" i="2" s="1"/>
  <c r="AL234" i="2" s="1"/>
  <c r="AV234" i="2" s="1"/>
  <c r="G234" i="2"/>
  <c r="D234" i="2"/>
  <c r="AH233" i="2"/>
  <c r="AR233" i="2" s="1"/>
  <c r="BB233" i="2" s="1"/>
  <c r="Y233" i="2"/>
  <c r="AI233" i="2" s="1"/>
  <c r="AS233" i="2" s="1"/>
  <c r="BC233" i="2" s="1"/>
  <c r="X233" i="2"/>
  <c r="W233" i="2"/>
  <c r="AG233" i="2" s="1"/>
  <c r="AQ233" i="2" s="1"/>
  <c r="BA233" i="2" s="1"/>
  <c r="V233" i="2"/>
  <c r="AF233" i="2" s="1"/>
  <c r="AP233" i="2" s="1"/>
  <c r="AZ233" i="2" s="1"/>
  <c r="U233" i="2"/>
  <c r="AE233" i="2" s="1"/>
  <c r="AO233" i="2" s="1"/>
  <c r="AY233" i="2" s="1"/>
  <c r="T233" i="2"/>
  <c r="AD233" i="2" s="1"/>
  <c r="AN233" i="2" s="1"/>
  <c r="AX233" i="2" s="1"/>
  <c r="S233" i="2"/>
  <c r="AC233" i="2" s="1"/>
  <c r="AM233" i="2" s="1"/>
  <c r="AW233" i="2" s="1"/>
  <c r="R233" i="2"/>
  <c r="AB233" i="2" s="1"/>
  <c r="AL233" i="2" s="1"/>
  <c r="AV233" i="2" s="1"/>
  <c r="G233" i="2"/>
  <c r="D233" i="2"/>
  <c r="AZ232" i="2"/>
  <c r="AP232" i="2"/>
  <c r="AO232" i="2"/>
  <c r="AY232" i="2" s="1"/>
  <c r="AF232" i="2"/>
  <c r="AD232" i="2"/>
  <c r="AN232" i="2" s="1"/>
  <c r="AX232" i="2" s="1"/>
  <c r="Y232" i="2"/>
  <c r="AI232" i="2" s="1"/>
  <c r="AS232" i="2" s="1"/>
  <c r="BC232" i="2" s="1"/>
  <c r="X232" i="2"/>
  <c r="AH232" i="2" s="1"/>
  <c r="AR232" i="2" s="1"/>
  <c r="BB232" i="2" s="1"/>
  <c r="W232" i="2"/>
  <c r="AG232" i="2" s="1"/>
  <c r="AQ232" i="2" s="1"/>
  <c r="BA232" i="2" s="1"/>
  <c r="V232" i="2"/>
  <c r="U232" i="2"/>
  <c r="AE232" i="2" s="1"/>
  <c r="T232" i="2"/>
  <c r="S232" i="2"/>
  <c r="AC232" i="2" s="1"/>
  <c r="AM232" i="2" s="1"/>
  <c r="AW232" i="2" s="1"/>
  <c r="R232" i="2"/>
  <c r="AB232" i="2" s="1"/>
  <c r="AL232" i="2" s="1"/>
  <c r="AV232" i="2" s="1"/>
  <c r="G232" i="2"/>
  <c r="D232" i="2"/>
  <c r="AQ231" i="2"/>
  <c r="BA231" i="2" s="1"/>
  <c r="Y231" i="2"/>
  <c r="AI231" i="2" s="1"/>
  <c r="AS231" i="2" s="1"/>
  <c r="BC231" i="2" s="1"/>
  <c r="X231" i="2"/>
  <c r="AH231" i="2" s="1"/>
  <c r="AR231" i="2" s="1"/>
  <c r="BB231" i="2" s="1"/>
  <c r="W231" i="2"/>
  <c r="AG231" i="2" s="1"/>
  <c r="V231" i="2"/>
  <c r="U231" i="2"/>
  <c r="T231" i="2"/>
  <c r="S231" i="2"/>
  <c r="R231" i="2"/>
  <c r="G231" i="2"/>
  <c r="D231" i="2"/>
  <c r="AD231" i="2" s="1"/>
  <c r="AN231" i="2" s="1"/>
  <c r="AX231" i="2" s="1"/>
  <c r="AL230" i="2"/>
  <c r="AV230" i="2" s="1"/>
  <c r="Y230" i="2"/>
  <c r="AI230" i="2" s="1"/>
  <c r="AS230" i="2" s="1"/>
  <c r="BC230" i="2" s="1"/>
  <c r="X230" i="2"/>
  <c r="W230" i="2"/>
  <c r="V230" i="2"/>
  <c r="AF230" i="2" s="1"/>
  <c r="AP230" i="2" s="1"/>
  <c r="AZ230" i="2" s="1"/>
  <c r="U230" i="2"/>
  <c r="AE230" i="2" s="1"/>
  <c r="AO230" i="2" s="1"/>
  <c r="AY230" i="2" s="1"/>
  <c r="T230" i="2"/>
  <c r="AD230" i="2" s="1"/>
  <c r="AN230" i="2" s="1"/>
  <c r="AX230" i="2" s="1"/>
  <c r="S230" i="2"/>
  <c r="AC230" i="2" s="1"/>
  <c r="AM230" i="2" s="1"/>
  <c r="AW230" i="2" s="1"/>
  <c r="R230" i="2"/>
  <c r="AB230" i="2" s="1"/>
  <c r="G230" i="2"/>
  <c r="AH230" i="2" s="1"/>
  <c r="AR230" i="2" s="1"/>
  <c r="BB230" i="2" s="1"/>
  <c r="D230" i="2"/>
  <c r="AM229" i="2"/>
  <c r="AW229" i="2" s="1"/>
  <c r="AH229" i="2"/>
  <c r="AR229" i="2" s="1"/>
  <c r="BB229" i="2" s="1"/>
  <c r="Y229" i="2"/>
  <c r="AI229" i="2" s="1"/>
  <c r="AS229" i="2" s="1"/>
  <c r="BC229" i="2" s="1"/>
  <c r="X229" i="2"/>
  <c r="W229" i="2"/>
  <c r="AG229" i="2" s="1"/>
  <c r="AQ229" i="2" s="1"/>
  <c r="BA229" i="2" s="1"/>
  <c r="V229" i="2"/>
  <c r="AF229" i="2" s="1"/>
  <c r="AP229" i="2" s="1"/>
  <c r="AZ229" i="2" s="1"/>
  <c r="U229" i="2"/>
  <c r="AE229" i="2" s="1"/>
  <c r="AO229" i="2" s="1"/>
  <c r="AY229" i="2" s="1"/>
  <c r="T229" i="2"/>
  <c r="AD229" i="2" s="1"/>
  <c r="AN229" i="2" s="1"/>
  <c r="AX229" i="2" s="1"/>
  <c r="S229" i="2"/>
  <c r="AC229" i="2" s="1"/>
  <c r="R229" i="2"/>
  <c r="AB229" i="2" s="1"/>
  <c r="AL229" i="2" s="1"/>
  <c r="AV229" i="2" s="1"/>
  <c r="G229" i="2"/>
  <c r="D229" i="2"/>
  <c r="AZ228" i="2"/>
  <c r="AW228" i="2"/>
  <c r="AE228" i="2"/>
  <c r="AO228" i="2" s="1"/>
  <c r="AY228" i="2" s="1"/>
  <c r="AD228" i="2"/>
  <c r="AN228" i="2" s="1"/>
  <c r="AX228" i="2" s="1"/>
  <c r="Y228" i="2"/>
  <c r="AI228" i="2" s="1"/>
  <c r="AS228" i="2" s="1"/>
  <c r="BC228" i="2" s="1"/>
  <c r="X228" i="2"/>
  <c r="AH228" i="2" s="1"/>
  <c r="AR228" i="2" s="1"/>
  <c r="BB228" i="2" s="1"/>
  <c r="W228" i="2"/>
  <c r="AG228" i="2" s="1"/>
  <c r="AQ228" i="2" s="1"/>
  <c r="BA228" i="2" s="1"/>
  <c r="V228" i="2"/>
  <c r="AF228" i="2" s="1"/>
  <c r="AP228" i="2" s="1"/>
  <c r="U228" i="2"/>
  <c r="T228" i="2"/>
  <c r="S228" i="2"/>
  <c r="AC228" i="2" s="1"/>
  <c r="AM228" i="2" s="1"/>
  <c r="R228" i="2"/>
  <c r="AB228" i="2" s="1"/>
  <c r="AL228" i="2" s="1"/>
  <c r="AV228" i="2" s="1"/>
  <c r="G228" i="2"/>
  <c r="D228" i="2"/>
  <c r="AH227" i="2"/>
  <c r="AR227" i="2" s="1"/>
  <c r="BB227" i="2" s="1"/>
  <c r="AG227" i="2"/>
  <c r="AQ227" i="2" s="1"/>
  <c r="BA227" i="2" s="1"/>
  <c r="AF227" i="2"/>
  <c r="AP227" i="2" s="1"/>
  <c r="AZ227" i="2" s="1"/>
  <c r="Y227" i="2"/>
  <c r="AI227" i="2" s="1"/>
  <c r="AS227" i="2" s="1"/>
  <c r="BC227" i="2" s="1"/>
  <c r="X227" i="2"/>
  <c r="W227" i="2"/>
  <c r="V227" i="2"/>
  <c r="U227" i="2"/>
  <c r="AE227" i="2" s="1"/>
  <c r="AO227" i="2" s="1"/>
  <c r="AY227" i="2" s="1"/>
  <c r="T227" i="2"/>
  <c r="AD227" i="2" s="1"/>
  <c r="AN227" i="2" s="1"/>
  <c r="AX227" i="2" s="1"/>
  <c r="S227" i="2"/>
  <c r="AC227" i="2" s="1"/>
  <c r="AM227" i="2" s="1"/>
  <c r="AW227" i="2" s="1"/>
  <c r="R227" i="2"/>
  <c r="G227" i="2"/>
  <c r="D227" i="2"/>
  <c r="AI226" i="2"/>
  <c r="AS226" i="2" s="1"/>
  <c r="BC226" i="2" s="1"/>
  <c r="AH226" i="2"/>
  <c r="AR226" i="2" s="1"/>
  <c r="BB226" i="2" s="1"/>
  <c r="Y226" i="2"/>
  <c r="X226" i="2"/>
  <c r="W226" i="2"/>
  <c r="AG226" i="2" s="1"/>
  <c r="AQ226" i="2" s="1"/>
  <c r="BA226" i="2" s="1"/>
  <c r="V226" i="2"/>
  <c r="AF226" i="2" s="1"/>
  <c r="AP226" i="2" s="1"/>
  <c r="AZ226" i="2" s="1"/>
  <c r="U226" i="2"/>
  <c r="AE226" i="2" s="1"/>
  <c r="AO226" i="2" s="1"/>
  <c r="AY226" i="2" s="1"/>
  <c r="T226" i="2"/>
  <c r="S226" i="2"/>
  <c r="R226" i="2"/>
  <c r="AB226" i="2" s="1"/>
  <c r="AL226" i="2" s="1"/>
  <c r="AV226" i="2" s="1"/>
  <c r="G226" i="2"/>
  <c r="D226" i="2"/>
  <c r="BC225" i="2"/>
  <c r="AS225" i="2"/>
  <c r="AI225" i="2"/>
  <c r="Y225" i="2"/>
  <c r="X225" i="2"/>
  <c r="AH225" i="2" s="1"/>
  <c r="AR225" i="2" s="1"/>
  <c r="BB225" i="2" s="1"/>
  <c r="W225" i="2"/>
  <c r="AG225" i="2" s="1"/>
  <c r="AQ225" i="2" s="1"/>
  <c r="BA225" i="2" s="1"/>
  <c r="V225" i="2"/>
  <c r="U225" i="2"/>
  <c r="T225" i="2"/>
  <c r="S225" i="2"/>
  <c r="R225" i="2"/>
  <c r="G225" i="2"/>
  <c r="D225" i="2"/>
  <c r="AC225" i="2" s="1"/>
  <c r="AM225" i="2" s="1"/>
  <c r="AW225" i="2" s="1"/>
  <c r="AY224" i="2"/>
  <c r="AD224" i="2"/>
  <c r="AN224" i="2" s="1"/>
  <c r="AX224" i="2" s="1"/>
  <c r="Y224" i="2"/>
  <c r="AI224" i="2" s="1"/>
  <c r="AS224" i="2" s="1"/>
  <c r="BC224" i="2" s="1"/>
  <c r="X224" i="2"/>
  <c r="AH224" i="2" s="1"/>
  <c r="AR224" i="2" s="1"/>
  <c r="BB224" i="2" s="1"/>
  <c r="W224" i="2"/>
  <c r="AG224" i="2" s="1"/>
  <c r="AQ224" i="2" s="1"/>
  <c r="BA224" i="2" s="1"/>
  <c r="V224" i="2"/>
  <c r="AF224" i="2" s="1"/>
  <c r="AP224" i="2" s="1"/>
  <c r="AZ224" i="2" s="1"/>
  <c r="U224" i="2"/>
  <c r="AE224" i="2" s="1"/>
  <c r="AO224" i="2" s="1"/>
  <c r="T224" i="2"/>
  <c r="S224" i="2"/>
  <c r="AC224" i="2" s="1"/>
  <c r="AM224" i="2" s="1"/>
  <c r="AW224" i="2" s="1"/>
  <c r="R224" i="2"/>
  <c r="AB224" i="2" s="1"/>
  <c r="AL224" i="2" s="1"/>
  <c r="AV224" i="2" s="1"/>
  <c r="G224" i="2"/>
  <c r="D224" i="2"/>
  <c r="AG223" i="2"/>
  <c r="AQ223" i="2" s="1"/>
  <c r="BA223" i="2" s="1"/>
  <c r="Y223" i="2"/>
  <c r="AI223" i="2" s="1"/>
  <c r="AS223" i="2" s="1"/>
  <c r="BC223" i="2" s="1"/>
  <c r="X223" i="2"/>
  <c r="AH223" i="2" s="1"/>
  <c r="AR223" i="2" s="1"/>
  <c r="BB223" i="2" s="1"/>
  <c r="W223" i="2"/>
  <c r="V223" i="2"/>
  <c r="U223" i="2"/>
  <c r="T223" i="2"/>
  <c r="S223" i="2"/>
  <c r="R223" i="2"/>
  <c r="G223" i="2"/>
  <c r="D223" i="2"/>
  <c r="AF222" i="2"/>
  <c r="AP222" i="2" s="1"/>
  <c r="AZ222" i="2" s="1"/>
  <c r="Y222" i="2"/>
  <c r="AI222" i="2" s="1"/>
  <c r="AS222" i="2" s="1"/>
  <c r="BC222" i="2" s="1"/>
  <c r="X222" i="2"/>
  <c r="AH222" i="2" s="1"/>
  <c r="AR222" i="2" s="1"/>
  <c r="BB222" i="2" s="1"/>
  <c r="W222" i="2"/>
  <c r="V222" i="2"/>
  <c r="U222" i="2"/>
  <c r="T222" i="2"/>
  <c r="AD222" i="2" s="1"/>
  <c r="AN222" i="2" s="1"/>
  <c r="AX222" i="2" s="1"/>
  <c r="S222" i="2"/>
  <c r="AC222" i="2" s="1"/>
  <c r="AM222" i="2" s="1"/>
  <c r="AW222" i="2" s="1"/>
  <c r="R222" i="2"/>
  <c r="AB222" i="2" s="1"/>
  <c r="AL222" i="2" s="1"/>
  <c r="AV222" i="2" s="1"/>
  <c r="G222" i="2"/>
  <c r="AG222" i="2" s="1"/>
  <c r="AQ222" i="2" s="1"/>
  <c r="BA222" i="2" s="1"/>
  <c r="D222" i="2"/>
  <c r="AS221" i="2"/>
  <c r="BC221" i="2" s="1"/>
  <c r="AR221" i="2"/>
  <c r="BB221" i="2" s="1"/>
  <c r="AL221" i="2"/>
  <c r="AV221" i="2" s="1"/>
  <c r="AH221" i="2"/>
  <c r="AD221" i="2"/>
  <c r="AN221" i="2" s="1"/>
  <c r="AX221" i="2" s="1"/>
  <c r="AC221" i="2"/>
  <c r="AM221" i="2" s="1"/>
  <c r="AW221" i="2" s="1"/>
  <c r="Y221" i="2"/>
  <c r="AI221" i="2" s="1"/>
  <c r="X221" i="2"/>
  <c r="W221" i="2"/>
  <c r="AG221" i="2" s="1"/>
  <c r="AQ221" i="2" s="1"/>
  <c r="BA221" i="2" s="1"/>
  <c r="V221" i="2"/>
  <c r="AF221" i="2" s="1"/>
  <c r="AP221" i="2" s="1"/>
  <c r="AZ221" i="2" s="1"/>
  <c r="U221" i="2"/>
  <c r="AE221" i="2" s="1"/>
  <c r="AO221" i="2" s="1"/>
  <c r="AY221" i="2" s="1"/>
  <c r="T221" i="2"/>
  <c r="S221" i="2"/>
  <c r="R221" i="2"/>
  <c r="AB221" i="2" s="1"/>
  <c r="G221" i="2"/>
  <c r="D221" i="2"/>
  <c r="BB220" i="2"/>
  <c r="AV220" i="2"/>
  <c r="AC220" i="2"/>
  <c r="AM220" i="2" s="1"/>
  <c r="AW220" i="2" s="1"/>
  <c r="Y220" i="2"/>
  <c r="AI220" i="2" s="1"/>
  <c r="AS220" i="2" s="1"/>
  <c r="BC220" i="2" s="1"/>
  <c r="X220" i="2"/>
  <c r="AH220" i="2" s="1"/>
  <c r="AR220" i="2" s="1"/>
  <c r="W220" i="2"/>
  <c r="AG220" i="2" s="1"/>
  <c r="AQ220" i="2" s="1"/>
  <c r="BA220" i="2" s="1"/>
  <c r="V220" i="2"/>
  <c r="AF220" i="2" s="1"/>
  <c r="AP220" i="2" s="1"/>
  <c r="AZ220" i="2" s="1"/>
  <c r="U220" i="2"/>
  <c r="T220" i="2"/>
  <c r="S220" i="2"/>
  <c r="R220" i="2"/>
  <c r="AB220" i="2" s="1"/>
  <c r="AL220" i="2" s="1"/>
  <c r="G220" i="2"/>
  <c r="D220" i="2"/>
  <c r="BB219" i="2"/>
  <c r="BA219" i="2"/>
  <c r="AP219" i="2"/>
  <c r="AZ219" i="2" s="1"/>
  <c r="AO219" i="2"/>
  <c r="AY219" i="2" s="1"/>
  <c r="AH219" i="2"/>
  <c r="AR219" i="2" s="1"/>
  <c r="AF219" i="2"/>
  <c r="AE219" i="2"/>
  <c r="AD219" i="2"/>
  <c r="AN219" i="2" s="1"/>
  <c r="AX219" i="2" s="1"/>
  <c r="Y219" i="2"/>
  <c r="AI219" i="2" s="1"/>
  <c r="AS219" i="2" s="1"/>
  <c r="BC219" i="2" s="1"/>
  <c r="X219" i="2"/>
  <c r="W219" i="2"/>
  <c r="AG219" i="2" s="1"/>
  <c r="AQ219" i="2" s="1"/>
  <c r="V219" i="2"/>
  <c r="U219" i="2"/>
  <c r="T219" i="2"/>
  <c r="S219" i="2"/>
  <c r="AC219" i="2" s="1"/>
  <c r="AM219" i="2" s="1"/>
  <c r="AW219" i="2" s="1"/>
  <c r="R219" i="2"/>
  <c r="AB219" i="2" s="1"/>
  <c r="AL219" i="2" s="1"/>
  <c r="AV219" i="2" s="1"/>
  <c r="G219" i="2"/>
  <c r="D219" i="2"/>
  <c r="BC218" i="2"/>
  <c r="AI218" i="2"/>
  <c r="AS218" i="2" s="1"/>
  <c r="AD218" i="2"/>
  <c r="AN218" i="2" s="1"/>
  <c r="AX218" i="2" s="1"/>
  <c r="Y218" i="2"/>
  <c r="X218" i="2"/>
  <c r="AH218" i="2" s="1"/>
  <c r="AR218" i="2" s="1"/>
  <c r="BB218" i="2" s="1"/>
  <c r="W218" i="2"/>
  <c r="AG218" i="2" s="1"/>
  <c r="AQ218" i="2" s="1"/>
  <c r="BA218" i="2" s="1"/>
  <c r="V218" i="2"/>
  <c r="AF218" i="2" s="1"/>
  <c r="AP218" i="2" s="1"/>
  <c r="AZ218" i="2" s="1"/>
  <c r="U218" i="2"/>
  <c r="T218" i="2"/>
  <c r="S218" i="2"/>
  <c r="R218" i="2"/>
  <c r="AB218" i="2" s="1"/>
  <c r="AL218" i="2" s="1"/>
  <c r="AV218" i="2" s="1"/>
  <c r="G218" i="2"/>
  <c r="D218" i="2"/>
  <c r="BB217" i="2"/>
  <c r="AP217" i="2"/>
  <c r="AZ217" i="2" s="1"/>
  <c r="AI217" i="2"/>
  <c r="AS217" i="2" s="1"/>
  <c r="BC217" i="2" s="1"/>
  <c r="AF217" i="2"/>
  <c r="AD217" i="2"/>
  <c r="AN217" i="2" s="1"/>
  <c r="AX217" i="2" s="1"/>
  <c r="AC217" i="2"/>
  <c r="AM217" i="2" s="1"/>
  <c r="AW217" i="2" s="1"/>
  <c r="Y217" i="2"/>
  <c r="X217" i="2"/>
  <c r="W217" i="2"/>
  <c r="AG217" i="2" s="1"/>
  <c r="AQ217" i="2" s="1"/>
  <c r="BA217" i="2" s="1"/>
  <c r="V217" i="2"/>
  <c r="U217" i="2"/>
  <c r="AE217" i="2" s="1"/>
  <c r="AO217" i="2" s="1"/>
  <c r="AY217" i="2" s="1"/>
  <c r="T217" i="2"/>
  <c r="S217" i="2"/>
  <c r="R217" i="2"/>
  <c r="AB217" i="2" s="1"/>
  <c r="AL217" i="2" s="1"/>
  <c r="AV217" i="2" s="1"/>
  <c r="G217" i="2"/>
  <c r="AH217" i="2" s="1"/>
  <c r="AR217" i="2" s="1"/>
  <c r="D217" i="2"/>
  <c r="BB216" i="2"/>
  <c r="AG216" i="2"/>
  <c r="AQ216" i="2" s="1"/>
  <c r="BA216" i="2" s="1"/>
  <c r="Y216" i="2"/>
  <c r="AI216" i="2" s="1"/>
  <c r="AS216" i="2" s="1"/>
  <c r="BC216" i="2" s="1"/>
  <c r="X216" i="2"/>
  <c r="AH216" i="2" s="1"/>
  <c r="AR216" i="2" s="1"/>
  <c r="W216" i="2"/>
  <c r="V216" i="2"/>
  <c r="AF216" i="2" s="1"/>
  <c r="AP216" i="2" s="1"/>
  <c r="AZ216" i="2" s="1"/>
  <c r="U216" i="2"/>
  <c r="AE216" i="2" s="1"/>
  <c r="AO216" i="2" s="1"/>
  <c r="AY216" i="2" s="1"/>
  <c r="T216" i="2"/>
  <c r="AD216" i="2" s="1"/>
  <c r="AN216" i="2" s="1"/>
  <c r="AX216" i="2" s="1"/>
  <c r="S216" i="2"/>
  <c r="AC216" i="2" s="1"/>
  <c r="AM216" i="2" s="1"/>
  <c r="AW216" i="2" s="1"/>
  <c r="R216" i="2"/>
  <c r="AB216" i="2" s="1"/>
  <c r="AL216" i="2" s="1"/>
  <c r="AV216" i="2" s="1"/>
  <c r="G216" i="2"/>
  <c r="D216" i="2"/>
  <c r="AP215" i="2"/>
  <c r="AZ215" i="2" s="1"/>
  <c r="AO215" i="2"/>
  <c r="AY215" i="2" s="1"/>
  <c r="AF215" i="2"/>
  <c r="AE215" i="2"/>
  <c r="AD215" i="2"/>
  <c r="AN215" i="2" s="1"/>
  <c r="AX215" i="2" s="1"/>
  <c r="Y215" i="2"/>
  <c r="AI215" i="2" s="1"/>
  <c r="AS215" i="2" s="1"/>
  <c r="BC215" i="2" s="1"/>
  <c r="X215" i="2"/>
  <c r="AH215" i="2" s="1"/>
  <c r="AR215" i="2" s="1"/>
  <c r="BB215" i="2" s="1"/>
  <c r="W215" i="2"/>
  <c r="AG215" i="2" s="1"/>
  <c r="AQ215" i="2" s="1"/>
  <c r="BA215" i="2" s="1"/>
  <c r="V215" i="2"/>
  <c r="U215" i="2"/>
  <c r="T215" i="2"/>
  <c r="S215" i="2"/>
  <c r="AC215" i="2" s="1"/>
  <c r="AM215" i="2" s="1"/>
  <c r="AW215" i="2" s="1"/>
  <c r="R215" i="2"/>
  <c r="AB215" i="2" s="1"/>
  <c r="AL215" i="2" s="1"/>
  <c r="AV215" i="2" s="1"/>
  <c r="G215" i="2"/>
  <c r="D215" i="2"/>
  <c r="AS214" i="2"/>
  <c r="BC214" i="2" s="1"/>
  <c r="AR214" i="2"/>
  <c r="BB214" i="2" s="1"/>
  <c r="AF214" i="2"/>
  <c r="AP214" i="2" s="1"/>
  <c r="AZ214" i="2" s="1"/>
  <c r="Y214" i="2"/>
  <c r="AI214" i="2" s="1"/>
  <c r="X214" i="2"/>
  <c r="AH214" i="2" s="1"/>
  <c r="W214" i="2"/>
  <c r="AG214" i="2" s="1"/>
  <c r="AQ214" i="2" s="1"/>
  <c r="BA214" i="2" s="1"/>
  <c r="V214" i="2"/>
  <c r="U214" i="2"/>
  <c r="T214" i="2"/>
  <c r="S214" i="2"/>
  <c r="AC214" i="2" s="1"/>
  <c r="AM214" i="2" s="1"/>
  <c r="AW214" i="2" s="1"/>
  <c r="R214" i="2"/>
  <c r="G214" i="2"/>
  <c r="D214" i="2"/>
  <c r="Y213" i="2"/>
  <c r="X213" i="2"/>
  <c r="W213" i="2"/>
  <c r="V213" i="2"/>
  <c r="U213" i="2"/>
  <c r="T213" i="2"/>
  <c r="AD213" i="2" s="1"/>
  <c r="AN213" i="2" s="1"/>
  <c r="AX213" i="2" s="1"/>
  <c r="S213" i="2"/>
  <c r="R213" i="2"/>
  <c r="G213" i="2"/>
  <c r="D213" i="2"/>
  <c r="AE213" i="2" s="1"/>
  <c r="AO213" i="2" s="1"/>
  <c r="AY213" i="2" s="1"/>
  <c r="AW212" i="2"/>
  <c r="AQ212" i="2"/>
  <c r="BA212" i="2" s="1"/>
  <c r="AO212" i="2"/>
  <c r="AY212" i="2" s="1"/>
  <c r="AG212" i="2"/>
  <c r="AE212" i="2"/>
  <c r="Y212" i="2"/>
  <c r="AI212" i="2" s="1"/>
  <c r="AS212" i="2" s="1"/>
  <c r="BC212" i="2" s="1"/>
  <c r="X212" i="2"/>
  <c r="AH212" i="2" s="1"/>
  <c r="AR212" i="2" s="1"/>
  <c r="BB212" i="2" s="1"/>
  <c r="W212" i="2"/>
  <c r="V212" i="2"/>
  <c r="AF212" i="2" s="1"/>
  <c r="AP212" i="2" s="1"/>
  <c r="AZ212" i="2" s="1"/>
  <c r="U212" i="2"/>
  <c r="T212" i="2"/>
  <c r="AD212" i="2" s="1"/>
  <c r="AN212" i="2" s="1"/>
  <c r="AX212" i="2" s="1"/>
  <c r="S212" i="2"/>
  <c r="AC212" i="2" s="1"/>
  <c r="AM212" i="2" s="1"/>
  <c r="R212" i="2"/>
  <c r="AB212" i="2" s="1"/>
  <c r="AL212" i="2" s="1"/>
  <c r="AV212" i="2" s="1"/>
  <c r="G212" i="2"/>
  <c r="D212" i="2"/>
  <c r="AZ211" i="2"/>
  <c r="AI211" i="2"/>
  <c r="AS211" i="2" s="1"/>
  <c r="BC211" i="2" s="1"/>
  <c r="AG211" i="2"/>
  <c r="AQ211" i="2" s="1"/>
  <c r="BA211" i="2" s="1"/>
  <c r="AE211" i="2"/>
  <c r="AO211" i="2" s="1"/>
  <c r="AY211" i="2" s="1"/>
  <c r="AD211" i="2"/>
  <c r="AN211" i="2" s="1"/>
  <c r="AX211" i="2" s="1"/>
  <c r="Y211" i="2"/>
  <c r="X211" i="2"/>
  <c r="AH211" i="2" s="1"/>
  <c r="AR211" i="2" s="1"/>
  <c r="BB211" i="2" s="1"/>
  <c r="W211" i="2"/>
  <c r="V211" i="2"/>
  <c r="AF211" i="2" s="1"/>
  <c r="AP211" i="2" s="1"/>
  <c r="U211" i="2"/>
  <c r="T211" i="2"/>
  <c r="S211" i="2"/>
  <c r="AC211" i="2" s="1"/>
  <c r="AM211" i="2" s="1"/>
  <c r="AW211" i="2" s="1"/>
  <c r="R211" i="2"/>
  <c r="AB211" i="2" s="1"/>
  <c r="AL211" i="2" s="1"/>
  <c r="AV211" i="2" s="1"/>
  <c r="G211" i="2"/>
  <c r="D211" i="2"/>
  <c r="AW210" i="2"/>
  <c r="AI210" i="2"/>
  <c r="AS210" i="2" s="1"/>
  <c r="BC210" i="2" s="1"/>
  <c r="AC210" i="2"/>
  <c r="AM210" i="2" s="1"/>
  <c r="Y210" i="2"/>
  <c r="X210" i="2"/>
  <c r="W210" i="2"/>
  <c r="AG210" i="2" s="1"/>
  <c r="AQ210" i="2" s="1"/>
  <c r="BA210" i="2" s="1"/>
  <c r="V210" i="2"/>
  <c r="AF210" i="2" s="1"/>
  <c r="AP210" i="2" s="1"/>
  <c r="AZ210" i="2" s="1"/>
  <c r="U210" i="2"/>
  <c r="T210" i="2"/>
  <c r="S210" i="2"/>
  <c r="R210" i="2"/>
  <c r="AB210" i="2" s="1"/>
  <c r="AL210" i="2" s="1"/>
  <c r="AV210" i="2" s="1"/>
  <c r="G210" i="2"/>
  <c r="AH210" i="2" s="1"/>
  <c r="AR210" i="2" s="1"/>
  <c r="BB210" i="2" s="1"/>
  <c r="D210" i="2"/>
  <c r="AE210" i="2" s="1"/>
  <c r="AO210" i="2" s="1"/>
  <c r="AY210" i="2" s="1"/>
  <c r="BB209" i="2"/>
  <c r="AS209" i="2"/>
  <c r="BC209" i="2" s="1"/>
  <c r="AI209" i="2"/>
  <c r="AH209" i="2"/>
  <c r="AR209" i="2" s="1"/>
  <c r="AG209" i="2"/>
  <c r="AQ209" i="2" s="1"/>
  <c r="BA209" i="2" s="1"/>
  <c r="AC209" i="2"/>
  <c r="AM209" i="2" s="1"/>
  <c r="AW209" i="2" s="1"/>
  <c r="Y209" i="2"/>
  <c r="X209" i="2"/>
  <c r="W209" i="2"/>
  <c r="V209" i="2"/>
  <c r="AF209" i="2" s="1"/>
  <c r="AP209" i="2" s="1"/>
  <c r="AZ209" i="2" s="1"/>
  <c r="U209" i="2"/>
  <c r="AE209" i="2" s="1"/>
  <c r="AO209" i="2" s="1"/>
  <c r="AY209" i="2" s="1"/>
  <c r="T209" i="2"/>
  <c r="AD209" i="2" s="1"/>
  <c r="AN209" i="2" s="1"/>
  <c r="AX209" i="2" s="1"/>
  <c r="S209" i="2"/>
  <c r="R209" i="2"/>
  <c r="AB209" i="2" s="1"/>
  <c r="AL209" i="2" s="1"/>
  <c r="AV209" i="2" s="1"/>
  <c r="G209" i="2"/>
  <c r="D209" i="2"/>
  <c r="AY208" i="2"/>
  <c r="AW208" i="2"/>
  <c r="AM208" i="2"/>
  <c r="AI208" i="2"/>
  <c r="AS208" i="2" s="1"/>
  <c r="BC208" i="2" s="1"/>
  <c r="Y208" i="2"/>
  <c r="X208" i="2"/>
  <c r="W208" i="2"/>
  <c r="AG208" i="2" s="1"/>
  <c r="AQ208" i="2" s="1"/>
  <c r="BA208" i="2" s="1"/>
  <c r="V208" i="2"/>
  <c r="AF208" i="2" s="1"/>
  <c r="AP208" i="2" s="1"/>
  <c r="AZ208" i="2" s="1"/>
  <c r="U208" i="2"/>
  <c r="AE208" i="2" s="1"/>
  <c r="AO208" i="2" s="1"/>
  <c r="T208" i="2"/>
  <c r="AD208" i="2" s="1"/>
  <c r="AN208" i="2" s="1"/>
  <c r="AX208" i="2" s="1"/>
  <c r="S208" i="2"/>
  <c r="AC208" i="2" s="1"/>
  <c r="R208" i="2"/>
  <c r="AB208" i="2" s="1"/>
  <c r="AL208" i="2" s="1"/>
  <c r="AV208" i="2" s="1"/>
  <c r="G208" i="2"/>
  <c r="D208" i="2"/>
  <c r="BC207" i="2"/>
  <c r="BA207" i="2"/>
  <c r="AS207" i="2"/>
  <c r="AI207" i="2"/>
  <c r="AG207" i="2"/>
  <c r="AQ207" i="2" s="1"/>
  <c r="AF207" i="2"/>
  <c r="AP207" i="2" s="1"/>
  <c r="AZ207" i="2" s="1"/>
  <c r="AD207" i="2"/>
  <c r="AN207" i="2" s="1"/>
  <c r="AX207" i="2" s="1"/>
  <c r="Y207" i="2"/>
  <c r="X207" i="2"/>
  <c r="AH207" i="2" s="1"/>
  <c r="AR207" i="2" s="1"/>
  <c r="BB207" i="2" s="1"/>
  <c r="W207" i="2"/>
  <c r="V207" i="2"/>
  <c r="U207" i="2"/>
  <c r="AE207" i="2" s="1"/>
  <c r="AO207" i="2" s="1"/>
  <c r="AY207" i="2" s="1"/>
  <c r="T207" i="2"/>
  <c r="S207" i="2"/>
  <c r="AC207" i="2" s="1"/>
  <c r="AM207" i="2" s="1"/>
  <c r="AW207" i="2" s="1"/>
  <c r="R207" i="2"/>
  <c r="AB207" i="2" s="1"/>
  <c r="AL207" i="2" s="1"/>
  <c r="AV207" i="2" s="1"/>
  <c r="G207" i="2"/>
  <c r="D207" i="2"/>
  <c r="AW206" i="2"/>
  <c r="AP206" i="2"/>
  <c r="AZ206" i="2" s="1"/>
  <c r="AM206" i="2"/>
  <c r="AF206" i="2"/>
  <c r="AE206" i="2"/>
  <c r="AO206" i="2" s="1"/>
  <c r="AY206" i="2" s="1"/>
  <c r="Y206" i="2"/>
  <c r="X206" i="2"/>
  <c r="W206" i="2"/>
  <c r="V206" i="2"/>
  <c r="U206" i="2"/>
  <c r="T206" i="2"/>
  <c r="AD206" i="2" s="1"/>
  <c r="AN206" i="2" s="1"/>
  <c r="AX206" i="2" s="1"/>
  <c r="S206" i="2"/>
  <c r="AC206" i="2" s="1"/>
  <c r="R206" i="2"/>
  <c r="AB206" i="2" s="1"/>
  <c r="AL206" i="2" s="1"/>
  <c r="AV206" i="2" s="1"/>
  <c r="G206" i="2"/>
  <c r="D206" i="2"/>
  <c r="BA205" i="2"/>
  <c r="AL205" i="2"/>
  <c r="AV205" i="2" s="1"/>
  <c r="AI205" i="2"/>
  <c r="AS205" i="2" s="1"/>
  <c r="BC205" i="2" s="1"/>
  <c r="AC205" i="2"/>
  <c r="AM205" i="2" s="1"/>
  <c r="AW205" i="2" s="1"/>
  <c r="Y205" i="2"/>
  <c r="X205" i="2"/>
  <c r="AH205" i="2" s="1"/>
  <c r="AR205" i="2" s="1"/>
  <c r="BB205" i="2" s="1"/>
  <c r="W205" i="2"/>
  <c r="V205" i="2"/>
  <c r="U205" i="2"/>
  <c r="AE205" i="2" s="1"/>
  <c r="AO205" i="2" s="1"/>
  <c r="AY205" i="2" s="1"/>
  <c r="T205" i="2"/>
  <c r="AD205" i="2" s="1"/>
  <c r="AN205" i="2" s="1"/>
  <c r="AX205" i="2" s="1"/>
  <c r="S205" i="2"/>
  <c r="R205" i="2"/>
  <c r="AB205" i="2" s="1"/>
  <c r="G205" i="2"/>
  <c r="AG205" i="2" s="1"/>
  <c r="AQ205" i="2" s="1"/>
  <c r="D205" i="2"/>
  <c r="AV204" i="2"/>
  <c r="AE204" i="2"/>
  <c r="AO204" i="2" s="1"/>
  <c r="AY204" i="2" s="1"/>
  <c r="Y204" i="2"/>
  <c r="X204" i="2"/>
  <c r="W204" i="2"/>
  <c r="V204" i="2"/>
  <c r="AF204" i="2" s="1"/>
  <c r="AP204" i="2" s="1"/>
  <c r="AZ204" i="2" s="1"/>
  <c r="U204" i="2"/>
  <c r="T204" i="2"/>
  <c r="AD204" i="2" s="1"/>
  <c r="AN204" i="2" s="1"/>
  <c r="AX204" i="2" s="1"/>
  <c r="S204" i="2"/>
  <c r="AC204" i="2" s="1"/>
  <c r="AM204" i="2" s="1"/>
  <c r="AW204" i="2" s="1"/>
  <c r="R204" i="2"/>
  <c r="AB204" i="2" s="1"/>
  <c r="AL204" i="2" s="1"/>
  <c r="G204" i="2"/>
  <c r="D204" i="2"/>
  <c r="AN203" i="2"/>
  <c r="AX203" i="2" s="1"/>
  <c r="AG203" i="2"/>
  <c r="AQ203" i="2" s="1"/>
  <c r="BA203" i="2" s="1"/>
  <c r="AD203" i="2"/>
  <c r="AC203" i="2"/>
  <c r="AM203" i="2" s="1"/>
  <c r="AW203" i="2" s="1"/>
  <c r="Y203" i="2"/>
  <c r="AI203" i="2" s="1"/>
  <c r="AS203" i="2" s="1"/>
  <c r="BC203" i="2" s="1"/>
  <c r="X203" i="2"/>
  <c r="AH203" i="2" s="1"/>
  <c r="AR203" i="2" s="1"/>
  <c r="BB203" i="2" s="1"/>
  <c r="W203" i="2"/>
  <c r="V203" i="2"/>
  <c r="AF203" i="2" s="1"/>
  <c r="AP203" i="2" s="1"/>
  <c r="AZ203" i="2" s="1"/>
  <c r="U203" i="2"/>
  <c r="AE203" i="2" s="1"/>
  <c r="AO203" i="2" s="1"/>
  <c r="AY203" i="2" s="1"/>
  <c r="T203" i="2"/>
  <c r="S203" i="2"/>
  <c r="R203" i="2"/>
  <c r="AB203" i="2" s="1"/>
  <c r="AL203" i="2" s="1"/>
  <c r="AV203" i="2" s="1"/>
  <c r="G203" i="2"/>
  <c r="D203" i="2"/>
  <c r="AO202" i="2"/>
  <c r="AY202" i="2" s="1"/>
  <c r="AI202" i="2"/>
  <c r="AS202" i="2" s="1"/>
  <c r="BC202" i="2" s="1"/>
  <c r="AF202" i="2"/>
  <c r="AP202" i="2" s="1"/>
  <c r="AZ202" i="2" s="1"/>
  <c r="Y202" i="2"/>
  <c r="X202" i="2"/>
  <c r="AH202" i="2" s="1"/>
  <c r="AR202" i="2" s="1"/>
  <c r="BB202" i="2" s="1"/>
  <c r="W202" i="2"/>
  <c r="AG202" i="2" s="1"/>
  <c r="AQ202" i="2" s="1"/>
  <c r="BA202" i="2" s="1"/>
  <c r="V202" i="2"/>
  <c r="U202" i="2"/>
  <c r="AE202" i="2" s="1"/>
  <c r="T202" i="2"/>
  <c r="S202" i="2"/>
  <c r="AC202" i="2" s="1"/>
  <c r="AM202" i="2" s="1"/>
  <c r="AW202" i="2" s="1"/>
  <c r="R202" i="2"/>
  <c r="G202" i="2"/>
  <c r="D202" i="2"/>
  <c r="AL201" i="2"/>
  <c r="AV201" i="2" s="1"/>
  <c r="AI201" i="2"/>
  <c r="AS201" i="2" s="1"/>
  <c r="BC201" i="2" s="1"/>
  <c r="AG201" i="2"/>
  <c r="AQ201" i="2" s="1"/>
  <c r="BA201" i="2" s="1"/>
  <c r="Y201" i="2"/>
  <c r="X201" i="2"/>
  <c r="AH201" i="2" s="1"/>
  <c r="AR201" i="2" s="1"/>
  <c r="BB201" i="2" s="1"/>
  <c r="W201" i="2"/>
  <c r="V201" i="2"/>
  <c r="AF201" i="2" s="1"/>
  <c r="AP201" i="2" s="1"/>
  <c r="AZ201" i="2" s="1"/>
  <c r="U201" i="2"/>
  <c r="T201" i="2"/>
  <c r="AD201" i="2" s="1"/>
  <c r="AN201" i="2" s="1"/>
  <c r="AX201" i="2" s="1"/>
  <c r="S201" i="2"/>
  <c r="AC201" i="2" s="1"/>
  <c r="AM201" i="2" s="1"/>
  <c r="AW201" i="2" s="1"/>
  <c r="R201" i="2"/>
  <c r="AB201" i="2" s="1"/>
  <c r="G201" i="2"/>
  <c r="D201" i="2"/>
  <c r="AO200" i="2"/>
  <c r="AY200" i="2" s="1"/>
  <c r="Y200" i="2"/>
  <c r="AI200" i="2" s="1"/>
  <c r="AS200" i="2" s="1"/>
  <c r="BC200" i="2" s="1"/>
  <c r="X200" i="2"/>
  <c r="AH200" i="2" s="1"/>
  <c r="AR200" i="2" s="1"/>
  <c r="BB200" i="2" s="1"/>
  <c r="W200" i="2"/>
  <c r="V200" i="2"/>
  <c r="AF200" i="2" s="1"/>
  <c r="AP200" i="2" s="1"/>
  <c r="AZ200" i="2" s="1"/>
  <c r="U200" i="2"/>
  <c r="AE200" i="2" s="1"/>
  <c r="T200" i="2"/>
  <c r="AD200" i="2" s="1"/>
  <c r="AN200" i="2" s="1"/>
  <c r="AX200" i="2" s="1"/>
  <c r="S200" i="2"/>
  <c r="AC200" i="2" s="1"/>
  <c r="AM200" i="2" s="1"/>
  <c r="AW200" i="2" s="1"/>
  <c r="R200" i="2"/>
  <c r="AB200" i="2" s="1"/>
  <c r="AL200" i="2" s="1"/>
  <c r="AV200" i="2" s="1"/>
  <c r="G200" i="2"/>
  <c r="D200" i="2"/>
  <c r="AW199" i="2"/>
  <c r="AH199" i="2"/>
  <c r="AR199" i="2" s="1"/>
  <c r="BB199" i="2" s="1"/>
  <c r="AE199" i="2"/>
  <c r="AO199" i="2" s="1"/>
  <c r="AY199" i="2" s="1"/>
  <c r="Y199" i="2"/>
  <c r="AI199" i="2" s="1"/>
  <c r="AS199" i="2" s="1"/>
  <c r="BC199" i="2" s="1"/>
  <c r="X199" i="2"/>
  <c r="W199" i="2"/>
  <c r="AG199" i="2" s="1"/>
  <c r="AQ199" i="2" s="1"/>
  <c r="BA199" i="2" s="1"/>
  <c r="V199" i="2"/>
  <c r="AF199" i="2" s="1"/>
  <c r="AP199" i="2" s="1"/>
  <c r="AZ199" i="2" s="1"/>
  <c r="U199" i="2"/>
  <c r="T199" i="2"/>
  <c r="AD199" i="2" s="1"/>
  <c r="AN199" i="2" s="1"/>
  <c r="AX199" i="2" s="1"/>
  <c r="S199" i="2"/>
  <c r="R199" i="2"/>
  <c r="G199" i="2"/>
  <c r="D199" i="2"/>
  <c r="AC199" i="2" s="1"/>
  <c r="AM199" i="2" s="1"/>
  <c r="BC198" i="2"/>
  <c r="BB198" i="2"/>
  <c r="AQ198" i="2"/>
  <c r="BA198" i="2" s="1"/>
  <c r="AG198" i="2"/>
  <c r="Y198" i="2"/>
  <c r="AI198" i="2" s="1"/>
  <c r="AS198" i="2" s="1"/>
  <c r="X198" i="2"/>
  <c r="AH198" i="2" s="1"/>
  <c r="AR198" i="2" s="1"/>
  <c r="W198" i="2"/>
  <c r="V198" i="2"/>
  <c r="U198" i="2"/>
  <c r="T198" i="2"/>
  <c r="S198" i="2"/>
  <c r="R198" i="2"/>
  <c r="AB198" i="2" s="1"/>
  <c r="AL198" i="2" s="1"/>
  <c r="AV198" i="2" s="1"/>
  <c r="G198" i="2"/>
  <c r="D198" i="2"/>
  <c r="AF198" i="2" s="1"/>
  <c r="AP198" i="2" s="1"/>
  <c r="AZ198" i="2" s="1"/>
  <c r="AW197" i="2"/>
  <c r="AR197" i="2"/>
  <c r="BB197" i="2" s="1"/>
  <c r="AI197" i="2"/>
  <c r="AS197" i="2" s="1"/>
  <c r="BC197" i="2" s="1"/>
  <c r="AH197" i="2"/>
  <c r="AD197" i="2"/>
  <c r="AN197" i="2" s="1"/>
  <c r="AX197" i="2" s="1"/>
  <c r="Y197" i="2"/>
  <c r="X197" i="2"/>
  <c r="W197" i="2"/>
  <c r="AG197" i="2" s="1"/>
  <c r="AQ197" i="2" s="1"/>
  <c r="BA197" i="2" s="1"/>
  <c r="V197" i="2"/>
  <c r="AF197" i="2" s="1"/>
  <c r="AP197" i="2" s="1"/>
  <c r="AZ197" i="2" s="1"/>
  <c r="U197" i="2"/>
  <c r="T197" i="2"/>
  <c r="S197" i="2"/>
  <c r="AC197" i="2" s="1"/>
  <c r="AM197" i="2" s="1"/>
  <c r="R197" i="2"/>
  <c r="AB197" i="2" s="1"/>
  <c r="AL197" i="2" s="1"/>
  <c r="AV197" i="2" s="1"/>
  <c r="G197" i="2"/>
  <c r="D197" i="2"/>
  <c r="BC196" i="2"/>
  <c r="AS196" i="2"/>
  <c r="AO196" i="2"/>
  <c r="AY196" i="2" s="1"/>
  <c r="AM196" i="2"/>
  <c r="AW196" i="2" s="1"/>
  <c r="AI196" i="2"/>
  <c r="AE196" i="2"/>
  <c r="Y196" i="2"/>
  <c r="X196" i="2"/>
  <c r="AH196" i="2" s="1"/>
  <c r="AR196" i="2" s="1"/>
  <c r="BB196" i="2" s="1"/>
  <c r="W196" i="2"/>
  <c r="AG196" i="2" s="1"/>
  <c r="AQ196" i="2" s="1"/>
  <c r="BA196" i="2" s="1"/>
  <c r="V196" i="2"/>
  <c r="AF196" i="2" s="1"/>
  <c r="AP196" i="2" s="1"/>
  <c r="AZ196" i="2" s="1"/>
  <c r="U196" i="2"/>
  <c r="T196" i="2"/>
  <c r="AD196" i="2" s="1"/>
  <c r="AN196" i="2" s="1"/>
  <c r="AX196" i="2" s="1"/>
  <c r="S196" i="2"/>
  <c r="AC196" i="2" s="1"/>
  <c r="R196" i="2"/>
  <c r="AB196" i="2" s="1"/>
  <c r="AL196" i="2" s="1"/>
  <c r="AV196" i="2" s="1"/>
  <c r="G196" i="2"/>
  <c r="D196" i="2"/>
  <c r="AP195" i="2"/>
  <c r="AZ195" i="2" s="1"/>
  <c r="AO195" i="2"/>
  <c r="AY195" i="2" s="1"/>
  <c r="AM195" i="2"/>
  <c r="AW195" i="2" s="1"/>
  <c r="AE195" i="2"/>
  <c r="Y195" i="2"/>
  <c r="X195" i="2"/>
  <c r="W195" i="2"/>
  <c r="V195" i="2"/>
  <c r="AF195" i="2" s="1"/>
  <c r="U195" i="2"/>
  <c r="T195" i="2"/>
  <c r="AD195" i="2" s="1"/>
  <c r="AN195" i="2" s="1"/>
  <c r="AX195" i="2" s="1"/>
  <c r="S195" i="2"/>
  <c r="AC195" i="2" s="1"/>
  <c r="R195" i="2"/>
  <c r="AB195" i="2" s="1"/>
  <c r="AL195" i="2" s="1"/>
  <c r="AV195" i="2" s="1"/>
  <c r="G195" i="2"/>
  <c r="D195" i="2"/>
  <c r="AI194" i="2"/>
  <c r="AS194" i="2" s="1"/>
  <c r="BC194" i="2" s="1"/>
  <c r="AC194" i="2"/>
  <c r="AM194" i="2" s="1"/>
  <c r="AW194" i="2" s="1"/>
  <c r="Y194" i="2"/>
  <c r="X194" i="2"/>
  <c r="AH194" i="2" s="1"/>
  <c r="AR194" i="2" s="1"/>
  <c r="BB194" i="2" s="1"/>
  <c r="W194" i="2"/>
  <c r="V194" i="2"/>
  <c r="U194" i="2"/>
  <c r="T194" i="2"/>
  <c r="S194" i="2"/>
  <c r="R194" i="2"/>
  <c r="AB194" i="2" s="1"/>
  <c r="AL194" i="2" s="1"/>
  <c r="AV194" i="2" s="1"/>
  <c r="G194" i="2"/>
  <c r="AG194" i="2" s="1"/>
  <c r="AQ194" i="2" s="1"/>
  <c r="BA194" i="2" s="1"/>
  <c r="D194" i="2"/>
  <c r="AF194" i="2" s="1"/>
  <c r="AP194" i="2" s="1"/>
  <c r="AZ194" i="2" s="1"/>
  <c r="Y193" i="2"/>
  <c r="X193" i="2"/>
  <c r="W193" i="2"/>
  <c r="V193" i="2"/>
  <c r="U193" i="2"/>
  <c r="AE193" i="2" s="1"/>
  <c r="AO193" i="2" s="1"/>
  <c r="AY193" i="2" s="1"/>
  <c r="T193" i="2"/>
  <c r="AD193" i="2" s="1"/>
  <c r="AN193" i="2" s="1"/>
  <c r="AX193" i="2" s="1"/>
  <c r="S193" i="2"/>
  <c r="AC193" i="2" s="1"/>
  <c r="AM193" i="2" s="1"/>
  <c r="AW193" i="2" s="1"/>
  <c r="R193" i="2"/>
  <c r="AB193" i="2" s="1"/>
  <c r="AL193" i="2" s="1"/>
  <c r="AV193" i="2" s="1"/>
  <c r="G193" i="2"/>
  <c r="AH193" i="2" s="1"/>
  <c r="AR193" i="2" s="1"/>
  <c r="BB193" i="2" s="1"/>
  <c r="D193" i="2"/>
  <c r="AS192" i="2"/>
  <c r="BC192" i="2" s="1"/>
  <c r="AI192" i="2"/>
  <c r="AC192" i="2"/>
  <c r="AM192" i="2" s="1"/>
  <c r="AW192" i="2" s="1"/>
  <c r="Y192" i="2"/>
  <c r="X192" i="2"/>
  <c r="AH192" i="2" s="1"/>
  <c r="AR192" i="2" s="1"/>
  <c r="BB192" i="2" s="1"/>
  <c r="W192" i="2"/>
  <c r="AG192" i="2" s="1"/>
  <c r="AQ192" i="2" s="1"/>
  <c r="BA192" i="2" s="1"/>
  <c r="V192" i="2"/>
  <c r="AF192" i="2" s="1"/>
  <c r="AP192" i="2" s="1"/>
  <c r="AZ192" i="2" s="1"/>
  <c r="U192" i="2"/>
  <c r="AE192" i="2" s="1"/>
  <c r="AO192" i="2" s="1"/>
  <c r="AY192" i="2" s="1"/>
  <c r="T192" i="2"/>
  <c r="AD192" i="2" s="1"/>
  <c r="AN192" i="2" s="1"/>
  <c r="AX192" i="2" s="1"/>
  <c r="S192" i="2"/>
  <c r="R192" i="2"/>
  <c r="AB192" i="2" s="1"/>
  <c r="AL192" i="2" s="1"/>
  <c r="AV192" i="2" s="1"/>
  <c r="G192" i="2"/>
  <c r="D192" i="2"/>
  <c r="AP191" i="2"/>
  <c r="AZ191" i="2" s="1"/>
  <c r="AF191" i="2"/>
  <c r="AC191" i="2"/>
  <c r="AM191" i="2" s="1"/>
  <c r="AW191" i="2" s="1"/>
  <c r="Y191" i="2"/>
  <c r="AI191" i="2" s="1"/>
  <c r="AS191" i="2" s="1"/>
  <c r="BC191" i="2" s="1"/>
  <c r="X191" i="2"/>
  <c r="AH191" i="2" s="1"/>
  <c r="AR191" i="2" s="1"/>
  <c r="BB191" i="2" s="1"/>
  <c r="W191" i="2"/>
  <c r="AG191" i="2" s="1"/>
  <c r="AQ191" i="2" s="1"/>
  <c r="BA191" i="2" s="1"/>
  <c r="V191" i="2"/>
  <c r="U191" i="2"/>
  <c r="AE191" i="2" s="1"/>
  <c r="AO191" i="2" s="1"/>
  <c r="AY191" i="2" s="1"/>
  <c r="T191" i="2"/>
  <c r="AD191" i="2" s="1"/>
  <c r="AN191" i="2" s="1"/>
  <c r="AX191" i="2" s="1"/>
  <c r="S191" i="2"/>
  <c r="R191" i="2"/>
  <c r="AB191" i="2" s="1"/>
  <c r="AL191" i="2" s="1"/>
  <c r="AV191" i="2" s="1"/>
  <c r="G191" i="2"/>
  <c r="D191" i="2"/>
  <c r="BB190" i="2"/>
  <c r="AO190" i="2"/>
  <c r="AY190" i="2" s="1"/>
  <c r="AL190" i="2"/>
  <c r="AV190" i="2" s="1"/>
  <c r="AH190" i="2"/>
  <c r="AR190" i="2" s="1"/>
  <c r="Y190" i="2"/>
  <c r="AI190" i="2" s="1"/>
  <c r="AS190" i="2" s="1"/>
  <c r="BC190" i="2" s="1"/>
  <c r="X190" i="2"/>
  <c r="W190" i="2"/>
  <c r="AG190" i="2" s="1"/>
  <c r="AQ190" i="2" s="1"/>
  <c r="BA190" i="2" s="1"/>
  <c r="V190" i="2"/>
  <c r="AF190" i="2" s="1"/>
  <c r="AP190" i="2" s="1"/>
  <c r="AZ190" i="2" s="1"/>
  <c r="U190" i="2"/>
  <c r="AE190" i="2" s="1"/>
  <c r="T190" i="2"/>
  <c r="AD190" i="2" s="1"/>
  <c r="AN190" i="2" s="1"/>
  <c r="AX190" i="2" s="1"/>
  <c r="S190" i="2"/>
  <c r="R190" i="2"/>
  <c r="AB190" i="2" s="1"/>
  <c r="G190" i="2"/>
  <c r="D190" i="2"/>
  <c r="AI189" i="2"/>
  <c r="AS189" i="2" s="1"/>
  <c r="BC189" i="2" s="1"/>
  <c r="AG189" i="2"/>
  <c r="AQ189" i="2" s="1"/>
  <c r="BA189" i="2" s="1"/>
  <c r="Y189" i="2"/>
  <c r="X189" i="2"/>
  <c r="AH189" i="2" s="1"/>
  <c r="AR189" i="2" s="1"/>
  <c r="BB189" i="2" s="1"/>
  <c r="W189" i="2"/>
  <c r="V189" i="2"/>
  <c r="AF189" i="2" s="1"/>
  <c r="AP189" i="2" s="1"/>
  <c r="AZ189" i="2" s="1"/>
  <c r="U189" i="2"/>
  <c r="AE189" i="2" s="1"/>
  <c r="AO189" i="2" s="1"/>
  <c r="AY189" i="2" s="1"/>
  <c r="T189" i="2"/>
  <c r="AD189" i="2" s="1"/>
  <c r="AN189" i="2" s="1"/>
  <c r="AX189" i="2" s="1"/>
  <c r="S189" i="2"/>
  <c r="AC189" i="2" s="1"/>
  <c r="AM189" i="2" s="1"/>
  <c r="AW189" i="2" s="1"/>
  <c r="R189" i="2"/>
  <c r="AB189" i="2" s="1"/>
  <c r="AL189" i="2" s="1"/>
  <c r="AV189" i="2" s="1"/>
  <c r="G189" i="2"/>
  <c r="D189" i="2"/>
  <c r="AP188" i="2"/>
  <c r="AZ188" i="2" s="1"/>
  <c r="AD188" i="2"/>
  <c r="AN188" i="2" s="1"/>
  <c r="AX188" i="2" s="1"/>
  <c r="AC188" i="2"/>
  <c r="AM188" i="2" s="1"/>
  <c r="AW188" i="2" s="1"/>
  <c r="Y188" i="2"/>
  <c r="AI188" i="2" s="1"/>
  <c r="AS188" i="2" s="1"/>
  <c r="BC188" i="2" s="1"/>
  <c r="X188" i="2"/>
  <c r="AH188" i="2" s="1"/>
  <c r="AR188" i="2" s="1"/>
  <c r="BB188" i="2" s="1"/>
  <c r="W188" i="2"/>
  <c r="V188" i="2"/>
  <c r="AF188" i="2" s="1"/>
  <c r="U188" i="2"/>
  <c r="AE188" i="2" s="1"/>
  <c r="AO188" i="2" s="1"/>
  <c r="AY188" i="2" s="1"/>
  <c r="T188" i="2"/>
  <c r="S188" i="2"/>
  <c r="R188" i="2"/>
  <c r="AB188" i="2" s="1"/>
  <c r="AL188" i="2" s="1"/>
  <c r="AV188" i="2" s="1"/>
  <c r="G188" i="2"/>
  <c r="D188" i="2"/>
  <c r="AR187" i="2"/>
  <c r="BB187" i="2" s="1"/>
  <c r="Y187" i="2"/>
  <c r="AI187" i="2" s="1"/>
  <c r="AS187" i="2" s="1"/>
  <c r="BC187" i="2" s="1"/>
  <c r="X187" i="2"/>
  <c r="AH187" i="2" s="1"/>
  <c r="W187" i="2"/>
  <c r="AG187" i="2" s="1"/>
  <c r="AQ187" i="2" s="1"/>
  <c r="BA187" i="2" s="1"/>
  <c r="V187" i="2"/>
  <c r="U187" i="2"/>
  <c r="T187" i="2"/>
  <c r="S187" i="2"/>
  <c r="R187" i="2"/>
  <c r="G187" i="2"/>
  <c r="D187" i="2"/>
  <c r="BA186" i="2"/>
  <c r="AH186" i="2"/>
  <c r="AR186" i="2" s="1"/>
  <c r="BB186" i="2" s="1"/>
  <c r="Y186" i="2"/>
  <c r="AI186" i="2" s="1"/>
  <c r="AS186" i="2" s="1"/>
  <c r="BC186" i="2" s="1"/>
  <c r="X186" i="2"/>
  <c r="W186" i="2"/>
  <c r="AG186" i="2" s="1"/>
  <c r="AQ186" i="2" s="1"/>
  <c r="V186" i="2"/>
  <c r="AF186" i="2" s="1"/>
  <c r="AP186" i="2" s="1"/>
  <c r="AZ186" i="2" s="1"/>
  <c r="U186" i="2"/>
  <c r="AE186" i="2" s="1"/>
  <c r="AO186" i="2" s="1"/>
  <c r="AY186" i="2" s="1"/>
  <c r="T186" i="2"/>
  <c r="AD186" i="2" s="1"/>
  <c r="AN186" i="2" s="1"/>
  <c r="AX186" i="2" s="1"/>
  <c r="S186" i="2"/>
  <c r="R186" i="2"/>
  <c r="AB186" i="2" s="1"/>
  <c r="AL186" i="2" s="1"/>
  <c r="AV186" i="2" s="1"/>
  <c r="G186" i="2"/>
  <c r="D186" i="2"/>
  <c r="BC185" i="2"/>
  <c r="BA185" i="2"/>
  <c r="AI185" i="2"/>
  <c r="AS185" i="2" s="1"/>
  <c r="AG185" i="2"/>
  <c r="AQ185" i="2" s="1"/>
  <c r="Y185" i="2"/>
  <c r="X185" i="2"/>
  <c r="W185" i="2"/>
  <c r="V185" i="2"/>
  <c r="AF185" i="2" s="1"/>
  <c r="AP185" i="2" s="1"/>
  <c r="AZ185" i="2" s="1"/>
  <c r="U185" i="2"/>
  <c r="AE185" i="2" s="1"/>
  <c r="AO185" i="2" s="1"/>
  <c r="AY185" i="2" s="1"/>
  <c r="T185" i="2"/>
  <c r="AD185" i="2" s="1"/>
  <c r="AN185" i="2" s="1"/>
  <c r="AX185" i="2" s="1"/>
  <c r="S185" i="2"/>
  <c r="AC185" i="2" s="1"/>
  <c r="AM185" i="2" s="1"/>
  <c r="AW185" i="2" s="1"/>
  <c r="R185" i="2"/>
  <c r="AB185" i="2" s="1"/>
  <c r="AL185" i="2" s="1"/>
  <c r="AV185" i="2" s="1"/>
  <c r="G185" i="2"/>
  <c r="D185" i="2"/>
  <c r="AZ184" i="2"/>
  <c r="AY184" i="2"/>
  <c r="AM184" i="2"/>
  <c r="AW184" i="2" s="1"/>
  <c r="AI184" i="2"/>
  <c r="AS184" i="2" s="1"/>
  <c r="BC184" i="2" s="1"/>
  <c r="AE184" i="2"/>
  <c r="AO184" i="2" s="1"/>
  <c r="AC184" i="2"/>
  <c r="Y184" i="2"/>
  <c r="X184" i="2"/>
  <c r="AH184" i="2" s="1"/>
  <c r="AR184" i="2" s="1"/>
  <c r="BB184" i="2" s="1"/>
  <c r="W184" i="2"/>
  <c r="AG184" i="2" s="1"/>
  <c r="AQ184" i="2" s="1"/>
  <c r="BA184" i="2" s="1"/>
  <c r="V184" i="2"/>
  <c r="AF184" i="2" s="1"/>
  <c r="AP184" i="2" s="1"/>
  <c r="U184" i="2"/>
  <c r="T184" i="2"/>
  <c r="AD184" i="2" s="1"/>
  <c r="AN184" i="2" s="1"/>
  <c r="AX184" i="2" s="1"/>
  <c r="S184" i="2"/>
  <c r="R184" i="2"/>
  <c r="AB184" i="2" s="1"/>
  <c r="AL184" i="2" s="1"/>
  <c r="AV184" i="2" s="1"/>
  <c r="G184" i="2"/>
  <c r="D184" i="2"/>
  <c r="BB183" i="2"/>
  <c r="AO183" i="2"/>
  <c r="AY183" i="2" s="1"/>
  <c r="AN183" i="2"/>
  <c r="AX183" i="2" s="1"/>
  <c r="AH183" i="2"/>
  <c r="AR183" i="2" s="1"/>
  <c r="AF183" i="2"/>
  <c r="AP183" i="2" s="1"/>
  <c r="AZ183" i="2" s="1"/>
  <c r="AC183" i="2"/>
  <c r="AM183" i="2" s="1"/>
  <c r="AW183" i="2" s="1"/>
  <c r="Y183" i="2"/>
  <c r="AI183" i="2" s="1"/>
  <c r="AS183" i="2" s="1"/>
  <c r="BC183" i="2" s="1"/>
  <c r="X183" i="2"/>
  <c r="W183" i="2"/>
  <c r="AG183" i="2" s="1"/>
  <c r="AQ183" i="2" s="1"/>
  <c r="BA183" i="2" s="1"/>
  <c r="V183" i="2"/>
  <c r="U183" i="2"/>
  <c r="AE183" i="2" s="1"/>
  <c r="T183" i="2"/>
  <c r="S183" i="2"/>
  <c r="R183" i="2"/>
  <c r="AB183" i="2" s="1"/>
  <c r="AL183" i="2" s="1"/>
  <c r="AV183" i="2" s="1"/>
  <c r="G183" i="2"/>
  <c r="D183" i="2"/>
  <c r="AD183" i="2" s="1"/>
  <c r="AS182" i="2"/>
  <c r="BC182" i="2" s="1"/>
  <c r="AQ182" i="2"/>
  <c r="BA182" i="2" s="1"/>
  <c r="AH182" i="2"/>
  <c r="AR182" i="2" s="1"/>
  <c r="BB182" i="2" s="1"/>
  <c r="AG182" i="2"/>
  <c r="Y182" i="2"/>
  <c r="AI182" i="2" s="1"/>
  <c r="X182" i="2"/>
  <c r="W182" i="2"/>
  <c r="V182" i="2"/>
  <c r="AF182" i="2" s="1"/>
  <c r="AP182" i="2" s="1"/>
  <c r="AZ182" i="2" s="1"/>
  <c r="U182" i="2"/>
  <c r="AE182" i="2" s="1"/>
  <c r="AO182" i="2" s="1"/>
  <c r="AY182" i="2" s="1"/>
  <c r="T182" i="2"/>
  <c r="AD182" i="2" s="1"/>
  <c r="AN182" i="2" s="1"/>
  <c r="AX182" i="2" s="1"/>
  <c r="S182" i="2"/>
  <c r="AC182" i="2" s="1"/>
  <c r="AM182" i="2" s="1"/>
  <c r="AW182" i="2" s="1"/>
  <c r="R182" i="2"/>
  <c r="AB182" i="2" s="1"/>
  <c r="AL182" i="2" s="1"/>
  <c r="AV182" i="2" s="1"/>
  <c r="G182" i="2"/>
  <c r="D182" i="2"/>
  <c r="AW181" i="2"/>
  <c r="AN181" i="2"/>
  <c r="AX181" i="2" s="1"/>
  <c r="AI181" i="2"/>
  <c r="AS181" i="2" s="1"/>
  <c r="BC181" i="2" s="1"/>
  <c r="Y181" i="2"/>
  <c r="X181" i="2"/>
  <c r="AH181" i="2" s="1"/>
  <c r="AR181" i="2" s="1"/>
  <c r="BB181" i="2" s="1"/>
  <c r="W181" i="2"/>
  <c r="AG181" i="2" s="1"/>
  <c r="AQ181" i="2" s="1"/>
  <c r="BA181" i="2" s="1"/>
  <c r="V181" i="2"/>
  <c r="U181" i="2"/>
  <c r="AE181" i="2" s="1"/>
  <c r="AO181" i="2" s="1"/>
  <c r="AY181" i="2" s="1"/>
  <c r="T181" i="2"/>
  <c r="AD181" i="2" s="1"/>
  <c r="S181" i="2"/>
  <c r="AC181" i="2" s="1"/>
  <c r="AM181" i="2" s="1"/>
  <c r="R181" i="2"/>
  <c r="AB181" i="2" s="1"/>
  <c r="AL181" i="2" s="1"/>
  <c r="AV181" i="2" s="1"/>
  <c r="G181" i="2"/>
  <c r="D181" i="2"/>
  <c r="AV180" i="2"/>
  <c r="AS180" i="2"/>
  <c r="BC180" i="2" s="1"/>
  <c r="AI180" i="2"/>
  <c r="AH180" i="2"/>
  <c r="AR180" i="2" s="1"/>
  <c r="BB180" i="2" s="1"/>
  <c r="AD180" i="2"/>
  <c r="AN180" i="2" s="1"/>
  <c r="AX180" i="2" s="1"/>
  <c r="Y180" i="2"/>
  <c r="X180" i="2"/>
  <c r="W180" i="2"/>
  <c r="AG180" i="2" s="1"/>
  <c r="AQ180" i="2" s="1"/>
  <c r="BA180" i="2" s="1"/>
  <c r="V180" i="2"/>
  <c r="AF180" i="2" s="1"/>
  <c r="AP180" i="2" s="1"/>
  <c r="AZ180" i="2" s="1"/>
  <c r="U180" i="2"/>
  <c r="AE180" i="2" s="1"/>
  <c r="AO180" i="2" s="1"/>
  <c r="AY180" i="2" s="1"/>
  <c r="T180" i="2"/>
  <c r="S180" i="2"/>
  <c r="AC180" i="2" s="1"/>
  <c r="AM180" i="2" s="1"/>
  <c r="AW180" i="2" s="1"/>
  <c r="R180" i="2"/>
  <c r="AB180" i="2" s="1"/>
  <c r="AL180" i="2" s="1"/>
  <c r="G180" i="2"/>
  <c r="D180" i="2"/>
  <c r="AF179" i="2"/>
  <c r="AP179" i="2" s="1"/>
  <c r="AZ179" i="2" s="1"/>
  <c r="Y179" i="2"/>
  <c r="AI179" i="2" s="1"/>
  <c r="AS179" i="2" s="1"/>
  <c r="BC179" i="2" s="1"/>
  <c r="X179" i="2"/>
  <c r="AH179" i="2" s="1"/>
  <c r="AR179" i="2" s="1"/>
  <c r="BB179" i="2" s="1"/>
  <c r="W179" i="2"/>
  <c r="V179" i="2"/>
  <c r="U179" i="2"/>
  <c r="T179" i="2"/>
  <c r="S179" i="2"/>
  <c r="R179" i="2"/>
  <c r="AB179" i="2" s="1"/>
  <c r="AL179" i="2" s="1"/>
  <c r="AV179" i="2" s="1"/>
  <c r="G179" i="2"/>
  <c r="D179" i="2"/>
  <c r="AM178" i="2"/>
  <c r="AW178" i="2" s="1"/>
  <c r="AC178" i="2"/>
  <c r="Y178" i="2"/>
  <c r="AI178" i="2" s="1"/>
  <c r="AS178" i="2" s="1"/>
  <c r="BC178" i="2" s="1"/>
  <c r="X178" i="2"/>
  <c r="AH178" i="2" s="1"/>
  <c r="AR178" i="2" s="1"/>
  <c r="BB178" i="2" s="1"/>
  <c r="W178" i="2"/>
  <c r="AG178" i="2" s="1"/>
  <c r="AQ178" i="2" s="1"/>
  <c r="BA178" i="2" s="1"/>
  <c r="V178" i="2"/>
  <c r="AF178" i="2" s="1"/>
  <c r="AP178" i="2" s="1"/>
  <c r="AZ178" i="2" s="1"/>
  <c r="U178" i="2"/>
  <c r="AE178" i="2" s="1"/>
  <c r="AO178" i="2" s="1"/>
  <c r="AY178" i="2" s="1"/>
  <c r="T178" i="2"/>
  <c r="S178" i="2"/>
  <c r="R178" i="2"/>
  <c r="AB178" i="2" s="1"/>
  <c r="AL178" i="2" s="1"/>
  <c r="AV178" i="2" s="1"/>
  <c r="G178" i="2"/>
  <c r="D178" i="2"/>
  <c r="AV177" i="2"/>
  <c r="AO177" i="2"/>
  <c r="AY177" i="2" s="1"/>
  <c r="AN177" i="2"/>
  <c r="AX177" i="2" s="1"/>
  <c r="AE177" i="2"/>
  <c r="AD177" i="2"/>
  <c r="Y177" i="2"/>
  <c r="AI177" i="2" s="1"/>
  <c r="AS177" i="2" s="1"/>
  <c r="BC177" i="2" s="1"/>
  <c r="X177" i="2"/>
  <c r="AH177" i="2" s="1"/>
  <c r="AR177" i="2" s="1"/>
  <c r="BB177" i="2" s="1"/>
  <c r="W177" i="2"/>
  <c r="AG177" i="2" s="1"/>
  <c r="AQ177" i="2" s="1"/>
  <c r="BA177" i="2" s="1"/>
  <c r="V177" i="2"/>
  <c r="AF177" i="2" s="1"/>
  <c r="AP177" i="2" s="1"/>
  <c r="AZ177" i="2" s="1"/>
  <c r="U177" i="2"/>
  <c r="T177" i="2"/>
  <c r="S177" i="2"/>
  <c r="AC177" i="2" s="1"/>
  <c r="AM177" i="2" s="1"/>
  <c r="AW177" i="2" s="1"/>
  <c r="R177" i="2"/>
  <c r="AB177" i="2" s="1"/>
  <c r="AL177" i="2" s="1"/>
  <c r="G177" i="2"/>
  <c r="D177" i="2"/>
  <c r="AZ176" i="2"/>
  <c r="AG176" i="2"/>
  <c r="AQ176" i="2" s="1"/>
  <c r="BA176" i="2" s="1"/>
  <c r="AF176" i="2"/>
  <c r="AP176" i="2" s="1"/>
  <c r="Y176" i="2"/>
  <c r="AI176" i="2" s="1"/>
  <c r="AS176" i="2" s="1"/>
  <c r="BC176" i="2" s="1"/>
  <c r="X176" i="2"/>
  <c r="AH176" i="2" s="1"/>
  <c r="AR176" i="2" s="1"/>
  <c r="BB176" i="2" s="1"/>
  <c r="W176" i="2"/>
  <c r="V176" i="2"/>
  <c r="U176" i="2"/>
  <c r="AE176" i="2" s="1"/>
  <c r="AO176" i="2" s="1"/>
  <c r="AY176" i="2" s="1"/>
  <c r="T176" i="2"/>
  <c r="AD176" i="2" s="1"/>
  <c r="AN176" i="2" s="1"/>
  <c r="AX176" i="2" s="1"/>
  <c r="S176" i="2"/>
  <c r="AC176" i="2" s="1"/>
  <c r="AM176" i="2" s="1"/>
  <c r="AW176" i="2" s="1"/>
  <c r="R176" i="2"/>
  <c r="AB176" i="2" s="1"/>
  <c r="AL176" i="2" s="1"/>
  <c r="AV176" i="2" s="1"/>
  <c r="G176" i="2"/>
  <c r="D176" i="2"/>
  <c r="AI175" i="2"/>
  <c r="AS175" i="2" s="1"/>
  <c r="BC175" i="2" s="1"/>
  <c r="Y175" i="2"/>
  <c r="X175" i="2"/>
  <c r="AH175" i="2" s="1"/>
  <c r="AR175" i="2" s="1"/>
  <c r="BB175" i="2" s="1"/>
  <c r="W175" i="2"/>
  <c r="AG175" i="2" s="1"/>
  <c r="AQ175" i="2" s="1"/>
  <c r="BA175" i="2" s="1"/>
  <c r="V175" i="2"/>
  <c r="AF175" i="2" s="1"/>
  <c r="AP175" i="2" s="1"/>
  <c r="AZ175" i="2" s="1"/>
  <c r="U175" i="2"/>
  <c r="AE175" i="2" s="1"/>
  <c r="AO175" i="2" s="1"/>
  <c r="AY175" i="2" s="1"/>
  <c r="T175" i="2"/>
  <c r="AD175" i="2" s="1"/>
  <c r="AN175" i="2" s="1"/>
  <c r="AX175" i="2" s="1"/>
  <c r="S175" i="2"/>
  <c r="R175" i="2"/>
  <c r="G175" i="2"/>
  <c r="D175" i="2"/>
  <c r="BB174" i="2"/>
  <c r="AW174" i="2"/>
  <c r="AR174" i="2"/>
  <c r="AH174" i="2"/>
  <c r="Y174" i="2"/>
  <c r="AI174" i="2" s="1"/>
  <c r="AS174" i="2" s="1"/>
  <c r="BC174" i="2" s="1"/>
  <c r="X174" i="2"/>
  <c r="W174" i="2"/>
  <c r="AG174" i="2" s="1"/>
  <c r="AQ174" i="2" s="1"/>
  <c r="BA174" i="2" s="1"/>
  <c r="V174" i="2"/>
  <c r="U174" i="2"/>
  <c r="T174" i="2"/>
  <c r="AD174" i="2" s="1"/>
  <c r="AN174" i="2" s="1"/>
  <c r="AX174" i="2" s="1"/>
  <c r="S174" i="2"/>
  <c r="AC174" i="2" s="1"/>
  <c r="AM174" i="2" s="1"/>
  <c r="R174" i="2"/>
  <c r="AB174" i="2" s="1"/>
  <c r="AL174" i="2" s="1"/>
  <c r="AV174" i="2" s="1"/>
  <c r="G174" i="2"/>
  <c r="D174" i="2"/>
  <c r="AE173" i="2"/>
  <c r="AO173" i="2" s="1"/>
  <c r="AY173" i="2" s="1"/>
  <c r="Y173" i="2"/>
  <c r="AI173" i="2" s="1"/>
  <c r="AS173" i="2" s="1"/>
  <c r="BC173" i="2" s="1"/>
  <c r="X173" i="2"/>
  <c r="AH173" i="2" s="1"/>
  <c r="AR173" i="2" s="1"/>
  <c r="BB173" i="2" s="1"/>
  <c r="W173" i="2"/>
  <c r="AG173" i="2" s="1"/>
  <c r="AQ173" i="2" s="1"/>
  <c r="BA173" i="2" s="1"/>
  <c r="V173" i="2"/>
  <c r="AF173" i="2" s="1"/>
  <c r="AP173" i="2" s="1"/>
  <c r="AZ173" i="2" s="1"/>
  <c r="U173" i="2"/>
  <c r="T173" i="2"/>
  <c r="AD173" i="2" s="1"/>
  <c r="AN173" i="2" s="1"/>
  <c r="AX173" i="2" s="1"/>
  <c r="S173" i="2"/>
  <c r="AC173" i="2" s="1"/>
  <c r="AM173" i="2" s="1"/>
  <c r="AW173" i="2" s="1"/>
  <c r="R173" i="2"/>
  <c r="AB173" i="2" s="1"/>
  <c r="AL173" i="2" s="1"/>
  <c r="AV173" i="2" s="1"/>
  <c r="G173" i="2"/>
  <c r="D173" i="2"/>
  <c r="AQ172" i="2"/>
  <c r="BA172" i="2" s="1"/>
  <c r="AN172" i="2"/>
  <c r="AX172" i="2" s="1"/>
  <c r="AD172" i="2"/>
  <c r="Y172" i="2"/>
  <c r="AI172" i="2" s="1"/>
  <c r="AS172" i="2" s="1"/>
  <c r="BC172" i="2" s="1"/>
  <c r="X172" i="2"/>
  <c r="AH172" i="2" s="1"/>
  <c r="AR172" i="2" s="1"/>
  <c r="BB172" i="2" s="1"/>
  <c r="W172" i="2"/>
  <c r="AG172" i="2" s="1"/>
  <c r="V172" i="2"/>
  <c r="AF172" i="2" s="1"/>
  <c r="AP172" i="2" s="1"/>
  <c r="AZ172" i="2" s="1"/>
  <c r="U172" i="2"/>
  <c r="AE172" i="2" s="1"/>
  <c r="AO172" i="2" s="1"/>
  <c r="AY172" i="2" s="1"/>
  <c r="T172" i="2"/>
  <c r="S172" i="2"/>
  <c r="AC172" i="2" s="1"/>
  <c r="AM172" i="2" s="1"/>
  <c r="AW172" i="2" s="1"/>
  <c r="R172" i="2"/>
  <c r="AB172" i="2" s="1"/>
  <c r="AL172" i="2" s="1"/>
  <c r="AV172" i="2" s="1"/>
  <c r="G172" i="2"/>
  <c r="D172" i="2"/>
  <c r="AF171" i="2"/>
  <c r="AP171" i="2" s="1"/>
  <c r="AZ171" i="2" s="1"/>
  <c r="Y171" i="2"/>
  <c r="AI171" i="2" s="1"/>
  <c r="AS171" i="2" s="1"/>
  <c r="BC171" i="2" s="1"/>
  <c r="X171" i="2"/>
  <c r="AH171" i="2" s="1"/>
  <c r="AR171" i="2" s="1"/>
  <c r="BB171" i="2" s="1"/>
  <c r="W171" i="2"/>
  <c r="V171" i="2"/>
  <c r="U171" i="2"/>
  <c r="T171" i="2"/>
  <c r="S171" i="2"/>
  <c r="R171" i="2"/>
  <c r="AB171" i="2" s="1"/>
  <c r="AL171" i="2" s="1"/>
  <c r="AV171" i="2" s="1"/>
  <c r="G171" i="2"/>
  <c r="D171" i="2"/>
  <c r="AM170" i="2"/>
  <c r="AW170" i="2" s="1"/>
  <c r="AH170" i="2"/>
  <c r="AR170" i="2" s="1"/>
  <c r="BB170" i="2" s="1"/>
  <c r="Y170" i="2"/>
  <c r="AI170" i="2" s="1"/>
  <c r="AS170" i="2" s="1"/>
  <c r="BC170" i="2" s="1"/>
  <c r="X170" i="2"/>
  <c r="W170" i="2"/>
  <c r="AG170" i="2" s="1"/>
  <c r="AQ170" i="2" s="1"/>
  <c r="BA170" i="2" s="1"/>
  <c r="V170" i="2"/>
  <c r="AF170" i="2" s="1"/>
  <c r="AP170" i="2" s="1"/>
  <c r="AZ170" i="2" s="1"/>
  <c r="U170" i="2"/>
  <c r="AE170" i="2" s="1"/>
  <c r="AO170" i="2" s="1"/>
  <c r="AY170" i="2" s="1"/>
  <c r="T170" i="2"/>
  <c r="AD170" i="2" s="1"/>
  <c r="AN170" i="2" s="1"/>
  <c r="AX170" i="2" s="1"/>
  <c r="S170" i="2"/>
  <c r="AC170" i="2" s="1"/>
  <c r="R170" i="2"/>
  <c r="AB170" i="2" s="1"/>
  <c r="AL170" i="2" s="1"/>
  <c r="AV170" i="2" s="1"/>
  <c r="G170" i="2"/>
  <c r="D170" i="2"/>
  <c r="BB169" i="2"/>
  <c r="AH169" i="2"/>
  <c r="AR169" i="2" s="1"/>
  <c r="Y169" i="2"/>
  <c r="AI169" i="2" s="1"/>
  <c r="AS169" i="2" s="1"/>
  <c r="BC169" i="2" s="1"/>
  <c r="X169" i="2"/>
  <c r="W169" i="2"/>
  <c r="AG169" i="2" s="1"/>
  <c r="AQ169" i="2" s="1"/>
  <c r="BA169" i="2" s="1"/>
  <c r="V169" i="2"/>
  <c r="U169" i="2"/>
  <c r="AE169" i="2" s="1"/>
  <c r="AO169" i="2" s="1"/>
  <c r="AY169" i="2" s="1"/>
  <c r="T169" i="2"/>
  <c r="AD169" i="2" s="1"/>
  <c r="AN169" i="2" s="1"/>
  <c r="AX169" i="2" s="1"/>
  <c r="S169" i="2"/>
  <c r="AC169" i="2" s="1"/>
  <c r="AM169" i="2" s="1"/>
  <c r="AW169" i="2" s="1"/>
  <c r="R169" i="2"/>
  <c r="AB169" i="2" s="1"/>
  <c r="AL169" i="2" s="1"/>
  <c r="AV169" i="2" s="1"/>
  <c r="G169" i="2"/>
  <c r="D169" i="2"/>
  <c r="AX168" i="2"/>
  <c r="AP168" i="2"/>
  <c r="AZ168" i="2" s="1"/>
  <c r="AG168" i="2"/>
  <c r="AQ168" i="2" s="1"/>
  <c r="BA168" i="2" s="1"/>
  <c r="AD168" i="2"/>
  <c r="AN168" i="2" s="1"/>
  <c r="Y168" i="2"/>
  <c r="AI168" i="2" s="1"/>
  <c r="AS168" i="2" s="1"/>
  <c r="BC168" i="2" s="1"/>
  <c r="X168" i="2"/>
  <c r="AH168" i="2" s="1"/>
  <c r="AR168" i="2" s="1"/>
  <c r="BB168" i="2" s="1"/>
  <c r="W168" i="2"/>
  <c r="V168" i="2"/>
  <c r="AF168" i="2" s="1"/>
  <c r="U168" i="2"/>
  <c r="AE168" i="2" s="1"/>
  <c r="AO168" i="2" s="1"/>
  <c r="AY168" i="2" s="1"/>
  <c r="T168" i="2"/>
  <c r="S168" i="2"/>
  <c r="AC168" i="2" s="1"/>
  <c r="AM168" i="2" s="1"/>
  <c r="AW168" i="2" s="1"/>
  <c r="R168" i="2"/>
  <c r="AB168" i="2" s="1"/>
  <c r="AL168" i="2" s="1"/>
  <c r="AV168" i="2" s="1"/>
  <c r="G168" i="2"/>
  <c r="D168" i="2"/>
  <c r="AR167" i="2"/>
  <c r="BB167" i="2" s="1"/>
  <c r="AN167" i="2"/>
  <c r="AX167" i="2" s="1"/>
  <c r="Y167" i="2"/>
  <c r="X167" i="2"/>
  <c r="AH167" i="2" s="1"/>
  <c r="W167" i="2"/>
  <c r="V167" i="2"/>
  <c r="U167" i="2"/>
  <c r="T167" i="2"/>
  <c r="AD167" i="2" s="1"/>
  <c r="S167" i="2"/>
  <c r="R167" i="2"/>
  <c r="G167" i="2"/>
  <c r="D167" i="2"/>
  <c r="AR166" i="2"/>
  <c r="BB166" i="2" s="1"/>
  <c r="AM166" i="2"/>
  <c r="AW166" i="2" s="1"/>
  <c r="AH166" i="2"/>
  <c r="AF166" i="2"/>
  <c r="AP166" i="2" s="1"/>
  <c r="AZ166" i="2" s="1"/>
  <c r="Y166" i="2"/>
  <c r="AI166" i="2" s="1"/>
  <c r="AS166" i="2" s="1"/>
  <c r="BC166" i="2" s="1"/>
  <c r="X166" i="2"/>
  <c r="W166" i="2"/>
  <c r="AG166" i="2" s="1"/>
  <c r="AQ166" i="2" s="1"/>
  <c r="BA166" i="2" s="1"/>
  <c r="V166" i="2"/>
  <c r="U166" i="2"/>
  <c r="AE166" i="2" s="1"/>
  <c r="AO166" i="2" s="1"/>
  <c r="AY166" i="2" s="1"/>
  <c r="T166" i="2"/>
  <c r="AD166" i="2" s="1"/>
  <c r="AN166" i="2" s="1"/>
  <c r="AX166" i="2" s="1"/>
  <c r="S166" i="2"/>
  <c r="AC166" i="2" s="1"/>
  <c r="R166" i="2"/>
  <c r="AB166" i="2" s="1"/>
  <c r="AL166" i="2" s="1"/>
  <c r="AV166" i="2" s="1"/>
  <c r="G166" i="2"/>
  <c r="D166" i="2"/>
  <c r="AH165" i="2"/>
  <c r="AR165" i="2" s="1"/>
  <c r="BB165" i="2" s="1"/>
  <c r="Y165" i="2"/>
  <c r="AI165" i="2" s="1"/>
  <c r="AS165" i="2" s="1"/>
  <c r="BC165" i="2" s="1"/>
  <c r="X165" i="2"/>
  <c r="W165" i="2"/>
  <c r="AG165" i="2" s="1"/>
  <c r="AQ165" i="2" s="1"/>
  <c r="BA165" i="2" s="1"/>
  <c r="V165" i="2"/>
  <c r="U165" i="2"/>
  <c r="AE165" i="2" s="1"/>
  <c r="AO165" i="2" s="1"/>
  <c r="AY165" i="2" s="1"/>
  <c r="T165" i="2"/>
  <c r="AD165" i="2" s="1"/>
  <c r="AN165" i="2" s="1"/>
  <c r="AX165" i="2" s="1"/>
  <c r="S165" i="2"/>
  <c r="AC165" i="2" s="1"/>
  <c r="AM165" i="2" s="1"/>
  <c r="AW165" i="2" s="1"/>
  <c r="R165" i="2"/>
  <c r="AB165" i="2" s="1"/>
  <c r="AL165" i="2" s="1"/>
  <c r="AV165" i="2" s="1"/>
  <c r="G165" i="2"/>
  <c r="D165" i="2"/>
  <c r="AP164" i="2"/>
  <c r="AZ164" i="2" s="1"/>
  <c r="AG164" i="2"/>
  <c r="AQ164" i="2" s="1"/>
  <c r="BA164" i="2" s="1"/>
  <c r="AD164" i="2"/>
  <c r="AN164" i="2" s="1"/>
  <c r="AX164" i="2" s="1"/>
  <c r="Y164" i="2"/>
  <c r="AI164" i="2" s="1"/>
  <c r="AS164" i="2" s="1"/>
  <c r="BC164" i="2" s="1"/>
  <c r="X164" i="2"/>
  <c r="AH164" i="2" s="1"/>
  <c r="AR164" i="2" s="1"/>
  <c r="BB164" i="2" s="1"/>
  <c r="W164" i="2"/>
  <c r="V164" i="2"/>
  <c r="AF164" i="2" s="1"/>
  <c r="U164" i="2"/>
  <c r="AE164" i="2" s="1"/>
  <c r="AO164" i="2" s="1"/>
  <c r="AY164" i="2" s="1"/>
  <c r="T164" i="2"/>
  <c r="S164" i="2"/>
  <c r="AC164" i="2" s="1"/>
  <c r="AM164" i="2" s="1"/>
  <c r="AW164" i="2" s="1"/>
  <c r="R164" i="2"/>
  <c r="AB164" i="2" s="1"/>
  <c r="AL164" i="2" s="1"/>
  <c r="AV164" i="2" s="1"/>
  <c r="G164" i="2"/>
  <c r="D164" i="2"/>
  <c r="Y163" i="2"/>
  <c r="X163" i="2"/>
  <c r="W163" i="2"/>
  <c r="V163" i="2"/>
  <c r="U163" i="2"/>
  <c r="T163" i="2"/>
  <c r="S163" i="2"/>
  <c r="R163" i="2"/>
  <c r="G163" i="2"/>
  <c r="D163" i="2"/>
  <c r="AI162" i="2"/>
  <c r="AS162" i="2" s="1"/>
  <c r="BC162" i="2" s="1"/>
  <c r="Y162" i="2"/>
  <c r="X162" i="2"/>
  <c r="AH162" i="2" s="1"/>
  <c r="AR162" i="2" s="1"/>
  <c r="BB162" i="2" s="1"/>
  <c r="W162" i="2"/>
  <c r="AG162" i="2" s="1"/>
  <c r="AQ162" i="2" s="1"/>
  <c r="BA162" i="2" s="1"/>
  <c r="V162" i="2"/>
  <c r="U162" i="2"/>
  <c r="T162" i="2"/>
  <c r="S162" i="2"/>
  <c r="R162" i="2"/>
  <c r="G162" i="2"/>
  <c r="D162" i="2"/>
  <c r="Y161" i="2"/>
  <c r="AI161" i="2" s="1"/>
  <c r="AS161" i="2" s="1"/>
  <c r="BC161" i="2" s="1"/>
  <c r="X161" i="2"/>
  <c r="AH161" i="2" s="1"/>
  <c r="AR161" i="2" s="1"/>
  <c r="BB161" i="2" s="1"/>
  <c r="W161" i="2"/>
  <c r="AG161" i="2" s="1"/>
  <c r="AQ161" i="2" s="1"/>
  <c r="BA161" i="2" s="1"/>
  <c r="V161" i="2"/>
  <c r="U161" i="2"/>
  <c r="AE161" i="2" s="1"/>
  <c r="AO161" i="2" s="1"/>
  <c r="AY161" i="2" s="1"/>
  <c r="T161" i="2"/>
  <c r="S161" i="2"/>
  <c r="R161" i="2"/>
  <c r="G161" i="2"/>
  <c r="D161" i="2"/>
  <c r="AZ160" i="2"/>
  <c r="AP160" i="2"/>
  <c r="AO160" i="2"/>
  <c r="AY160" i="2" s="1"/>
  <c r="AF160" i="2"/>
  <c r="AE160" i="2"/>
  <c r="Y160" i="2"/>
  <c r="AI160" i="2" s="1"/>
  <c r="AS160" i="2" s="1"/>
  <c r="BC160" i="2" s="1"/>
  <c r="X160" i="2"/>
  <c r="AH160" i="2" s="1"/>
  <c r="AR160" i="2" s="1"/>
  <c r="BB160" i="2" s="1"/>
  <c r="W160" i="2"/>
  <c r="AG160" i="2" s="1"/>
  <c r="AQ160" i="2" s="1"/>
  <c r="BA160" i="2" s="1"/>
  <c r="V160" i="2"/>
  <c r="U160" i="2"/>
  <c r="T160" i="2"/>
  <c r="AD160" i="2" s="1"/>
  <c r="AN160" i="2" s="1"/>
  <c r="AX160" i="2" s="1"/>
  <c r="S160" i="2"/>
  <c r="AC160" i="2" s="1"/>
  <c r="AM160" i="2" s="1"/>
  <c r="AW160" i="2" s="1"/>
  <c r="R160" i="2"/>
  <c r="AB160" i="2" s="1"/>
  <c r="AL160" i="2" s="1"/>
  <c r="AV160" i="2" s="1"/>
  <c r="G160" i="2"/>
  <c r="D160" i="2"/>
  <c r="AS159" i="2"/>
  <c r="BC159" i="2" s="1"/>
  <c r="Y159" i="2"/>
  <c r="AI159" i="2" s="1"/>
  <c r="X159" i="2"/>
  <c r="AH159" i="2" s="1"/>
  <c r="AR159" i="2" s="1"/>
  <c r="BB159" i="2" s="1"/>
  <c r="W159" i="2"/>
  <c r="V159" i="2"/>
  <c r="U159" i="2"/>
  <c r="T159" i="2"/>
  <c r="S159" i="2"/>
  <c r="R159" i="2"/>
  <c r="G159" i="2"/>
  <c r="AG159" i="2" s="1"/>
  <c r="AQ159" i="2" s="1"/>
  <c r="BA159" i="2" s="1"/>
  <c r="D159" i="2"/>
  <c r="AW158" i="2"/>
  <c r="AV158" i="2"/>
  <c r="AI158" i="2"/>
  <c r="AS158" i="2" s="1"/>
  <c r="BC158" i="2" s="1"/>
  <c r="AH158" i="2"/>
  <c r="AR158" i="2" s="1"/>
  <c r="BB158" i="2" s="1"/>
  <c r="Y158" i="2"/>
  <c r="X158" i="2"/>
  <c r="W158" i="2"/>
  <c r="AG158" i="2" s="1"/>
  <c r="AQ158" i="2" s="1"/>
  <c r="BA158" i="2" s="1"/>
  <c r="V158" i="2"/>
  <c r="AF158" i="2" s="1"/>
  <c r="AP158" i="2" s="1"/>
  <c r="AZ158" i="2" s="1"/>
  <c r="U158" i="2"/>
  <c r="AE158" i="2" s="1"/>
  <c r="AO158" i="2" s="1"/>
  <c r="AY158" i="2" s="1"/>
  <c r="T158" i="2"/>
  <c r="AD158" i="2" s="1"/>
  <c r="AN158" i="2" s="1"/>
  <c r="AX158" i="2" s="1"/>
  <c r="S158" i="2"/>
  <c r="AC158" i="2" s="1"/>
  <c r="AM158" i="2" s="1"/>
  <c r="R158" i="2"/>
  <c r="AB158" i="2" s="1"/>
  <c r="AL158" i="2" s="1"/>
  <c r="G158" i="2"/>
  <c r="D158" i="2"/>
  <c r="BB157" i="2"/>
  <c r="BA157" i="2"/>
  <c r="AF157" i="2"/>
  <c r="AP157" i="2" s="1"/>
  <c r="AZ157" i="2" s="1"/>
  <c r="AE157" i="2"/>
  <c r="AO157" i="2" s="1"/>
  <c r="AY157" i="2" s="1"/>
  <c r="Y157" i="2"/>
  <c r="AI157" i="2" s="1"/>
  <c r="AS157" i="2" s="1"/>
  <c r="BC157" i="2" s="1"/>
  <c r="X157" i="2"/>
  <c r="AH157" i="2" s="1"/>
  <c r="AR157" i="2" s="1"/>
  <c r="W157" i="2"/>
  <c r="AG157" i="2" s="1"/>
  <c r="AQ157" i="2" s="1"/>
  <c r="V157" i="2"/>
  <c r="U157" i="2"/>
  <c r="T157" i="2"/>
  <c r="AD157" i="2" s="1"/>
  <c r="AN157" i="2" s="1"/>
  <c r="AX157" i="2" s="1"/>
  <c r="S157" i="2"/>
  <c r="AC157" i="2" s="1"/>
  <c r="AM157" i="2" s="1"/>
  <c r="AW157" i="2" s="1"/>
  <c r="R157" i="2"/>
  <c r="AB157" i="2" s="1"/>
  <c r="AL157" i="2" s="1"/>
  <c r="AV157" i="2" s="1"/>
  <c r="G157" i="2"/>
  <c r="D157" i="2"/>
  <c r="AS156" i="2"/>
  <c r="BC156" i="2" s="1"/>
  <c r="AP156" i="2"/>
  <c r="AZ156" i="2" s="1"/>
  <c r="AN156" i="2"/>
  <c r="AX156" i="2" s="1"/>
  <c r="AI156" i="2"/>
  <c r="AH156" i="2"/>
  <c r="AR156" i="2" s="1"/>
  <c r="BB156" i="2" s="1"/>
  <c r="AF156" i="2"/>
  <c r="Y156" i="2"/>
  <c r="X156" i="2"/>
  <c r="W156" i="2"/>
  <c r="AG156" i="2" s="1"/>
  <c r="AQ156" i="2" s="1"/>
  <c r="BA156" i="2" s="1"/>
  <c r="V156" i="2"/>
  <c r="U156" i="2"/>
  <c r="AE156" i="2" s="1"/>
  <c r="AO156" i="2" s="1"/>
  <c r="AY156" i="2" s="1"/>
  <c r="T156" i="2"/>
  <c r="AD156" i="2" s="1"/>
  <c r="S156" i="2"/>
  <c r="AC156" i="2" s="1"/>
  <c r="AM156" i="2" s="1"/>
  <c r="AW156" i="2" s="1"/>
  <c r="R156" i="2"/>
  <c r="AB156" i="2" s="1"/>
  <c r="AL156" i="2" s="1"/>
  <c r="AV156" i="2" s="1"/>
  <c r="G156" i="2"/>
  <c r="D156" i="2"/>
  <c r="AG155" i="2"/>
  <c r="AQ155" i="2" s="1"/>
  <c r="BA155" i="2" s="1"/>
  <c r="AF155" i="2"/>
  <c r="AP155" i="2" s="1"/>
  <c r="AZ155" i="2" s="1"/>
  <c r="Y155" i="2"/>
  <c r="AI155" i="2" s="1"/>
  <c r="AS155" i="2" s="1"/>
  <c r="BC155" i="2" s="1"/>
  <c r="X155" i="2"/>
  <c r="AH155" i="2" s="1"/>
  <c r="AR155" i="2" s="1"/>
  <c r="BB155" i="2" s="1"/>
  <c r="W155" i="2"/>
  <c r="V155" i="2"/>
  <c r="U155" i="2"/>
  <c r="AE155" i="2" s="1"/>
  <c r="AO155" i="2" s="1"/>
  <c r="AY155" i="2" s="1"/>
  <c r="T155" i="2"/>
  <c r="AD155" i="2" s="1"/>
  <c r="AN155" i="2" s="1"/>
  <c r="AX155" i="2" s="1"/>
  <c r="S155" i="2"/>
  <c r="AC155" i="2" s="1"/>
  <c r="AM155" i="2" s="1"/>
  <c r="AW155" i="2" s="1"/>
  <c r="R155" i="2"/>
  <c r="AB155" i="2" s="1"/>
  <c r="AL155" i="2" s="1"/>
  <c r="AV155" i="2" s="1"/>
  <c r="G155" i="2"/>
  <c r="D155" i="2"/>
  <c r="Y154" i="2"/>
  <c r="AI154" i="2" s="1"/>
  <c r="AS154" i="2" s="1"/>
  <c r="BC154" i="2" s="1"/>
  <c r="X154" i="2"/>
  <c r="AH154" i="2" s="1"/>
  <c r="AR154" i="2" s="1"/>
  <c r="BB154" i="2" s="1"/>
  <c r="W154" i="2"/>
  <c r="AG154" i="2" s="1"/>
  <c r="AQ154" i="2" s="1"/>
  <c r="BA154" i="2" s="1"/>
  <c r="V154" i="2"/>
  <c r="AF154" i="2" s="1"/>
  <c r="AP154" i="2" s="1"/>
  <c r="AZ154" i="2" s="1"/>
  <c r="U154" i="2"/>
  <c r="AE154" i="2" s="1"/>
  <c r="AO154" i="2" s="1"/>
  <c r="AY154" i="2" s="1"/>
  <c r="T154" i="2"/>
  <c r="S154" i="2"/>
  <c r="R154" i="2"/>
  <c r="G154" i="2"/>
  <c r="D154" i="2"/>
  <c r="BB153" i="2"/>
  <c r="Y153" i="2"/>
  <c r="AI153" i="2" s="1"/>
  <c r="AS153" i="2" s="1"/>
  <c r="BC153" i="2" s="1"/>
  <c r="X153" i="2"/>
  <c r="AH153" i="2" s="1"/>
  <c r="AR153" i="2" s="1"/>
  <c r="W153" i="2"/>
  <c r="AG153" i="2" s="1"/>
  <c r="AQ153" i="2" s="1"/>
  <c r="BA153" i="2" s="1"/>
  <c r="V153" i="2"/>
  <c r="U153" i="2"/>
  <c r="T153" i="2"/>
  <c r="S153" i="2"/>
  <c r="AC153" i="2" s="1"/>
  <c r="AM153" i="2" s="1"/>
  <c r="AW153" i="2" s="1"/>
  <c r="R153" i="2"/>
  <c r="AB153" i="2" s="1"/>
  <c r="AL153" i="2" s="1"/>
  <c r="AV153" i="2" s="1"/>
  <c r="G153" i="2"/>
  <c r="D153" i="2"/>
  <c r="AD152" i="2"/>
  <c r="AN152" i="2" s="1"/>
  <c r="AX152" i="2" s="1"/>
  <c r="Y152" i="2"/>
  <c r="AI152" i="2" s="1"/>
  <c r="AS152" i="2" s="1"/>
  <c r="BC152" i="2" s="1"/>
  <c r="X152" i="2"/>
  <c r="AH152" i="2" s="1"/>
  <c r="AR152" i="2" s="1"/>
  <c r="BB152" i="2" s="1"/>
  <c r="W152" i="2"/>
  <c r="AG152" i="2" s="1"/>
  <c r="AQ152" i="2" s="1"/>
  <c r="BA152" i="2" s="1"/>
  <c r="V152" i="2"/>
  <c r="AF152" i="2" s="1"/>
  <c r="AP152" i="2" s="1"/>
  <c r="AZ152" i="2" s="1"/>
  <c r="U152" i="2"/>
  <c r="AE152" i="2" s="1"/>
  <c r="AO152" i="2" s="1"/>
  <c r="AY152" i="2" s="1"/>
  <c r="T152" i="2"/>
  <c r="S152" i="2"/>
  <c r="AC152" i="2" s="1"/>
  <c r="AM152" i="2" s="1"/>
  <c r="AW152" i="2" s="1"/>
  <c r="R152" i="2"/>
  <c r="AB152" i="2" s="1"/>
  <c r="AL152" i="2" s="1"/>
  <c r="AV152" i="2" s="1"/>
  <c r="G152" i="2"/>
  <c r="D152" i="2"/>
  <c r="AX151" i="2"/>
  <c r="Y151" i="2"/>
  <c r="AI151" i="2" s="1"/>
  <c r="AS151" i="2" s="1"/>
  <c r="BC151" i="2" s="1"/>
  <c r="X151" i="2"/>
  <c r="AH151" i="2" s="1"/>
  <c r="AR151" i="2" s="1"/>
  <c r="BB151" i="2" s="1"/>
  <c r="W151" i="2"/>
  <c r="AG151" i="2" s="1"/>
  <c r="AQ151" i="2" s="1"/>
  <c r="BA151" i="2" s="1"/>
  <c r="V151" i="2"/>
  <c r="AF151" i="2" s="1"/>
  <c r="AP151" i="2" s="1"/>
  <c r="AZ151" i="2" s="1"/>
  <c r="U151" i="2"/>
  <c r="AE151" i="2" s="1"/>
  <c r="AO151" i="2" s="1"/>
  <c r="AY151" i="2" s="1"/>
  <c r="T151" i="2"/>
  <c r="AD151" i="2" s="1"/>
  <c r="AN151" i="2" s="1"/>
  <c r="S151" i="2"/>
  <c r="AC151" i="2" s="1"/>
  <c r="AM151" i="2" s="1"/>
  <c r="AW151" i="2" s="1"/>
  <c r="R151" i="2"/>
  <c r="AB151" i="2" s="1"/>
  <c r="AL151" i="2" s="1"/>
  <c r="AV151" i="2" s="1"/>
  <c r="G151" i="2"/>
  <c r="D151" i="2"/>
  <c r="AH150" i="2"/>
  <c r="AR150" i="2" s="1"/>
  <c r="BB150" i="2" s="1"/>
  <c r="AF150" i="2"/>
  <c r="AP150" i="2" s="1"/>
  <c r="AZ150" i="2" s="1"/>
  <c r="Y150" i="2"/>
  <c r="X150" i="2"/>
  <c r="W150" i="2"/>
  <c r="V150" i="2"/>
  <c r="U150" i="2"/>
  <c r="AE150" i="2" s="1"/>
  <c r="AO150" i="2" s="1"/>
  <c r="AY150" i="2" s="1"/>
  <c r="T150" i="2"/>
  <c r="AD150" i="2" s="1"/>
  <c r="AN150" i="2" s="1"/>
  <c r="AX150" i="2" s="1"/>
  <c r="S150" i="2"/>
  <c r="AC150" i="2" s="1"/>
  <c r="AM150" i="2" s="1"/>
  <c r="AW150" i="2" s="1"/>
  <c r="R150" i="2"/>
  <c r="AB150" i="2" s="1"/>
  <c r="AL150" i="2" s="1"/>
  <c r="AV150" i="2" s="1"/>
  <c r="G150" i="2"/>
  <c r="D150" i="2"/>
  <c r="AH149" i="2"/>
  <c r="AR149" i="2" s="1"/>
  <c r="BB149" i="2" s="1"/>
  <c r="Y149" i="2"/>
  <c r="AI149" i="2" s="1"/>
  <c r="AS149" i="2" s="1"/>
  <c r="BC149" i="2" s="1"/>
  <c r="X149" i="2"/>
  <c r="W149" i="2"/>
  <c r="AG149" i="2" s="1"/>
  <c r="AQ149" i="2" s="1"/>
  <c r="BA149" i="2" s="1"/>
  <c r="V149" i="2"/>
  <c r="AF149" i="2" s="1"/>
  <c r="AP149" i="2" s="1"/>
  <c r="AZ149" i="2" s="1"/>
  <c r="U149" i="2"/>
  <c r="AE149" i="2" s="1"/>
  <c r="AO149" i="2" s="1"/>
  <c r="AY149" i="2" s="1"/>
  <c r="T149" i="2"/>
  <c r="AD149" i="2" s="1"/>
  <c r="AN149" i="2" s="1"/>
  <c r="AX149" i="2" s="1"/>
  <c r="S149" i="2"/>
  <c r="AC149" i="2" s="1"/>
  <c r="AM149" i="2" s="1"/>
  <c r="AW149" i="2" s="1"/>
  <c r="R149" i="2"/>
  <c r="AB149" i="2" s="1"/>
  <c r="AL149" i="2" s="1"/>
  <c r="AV149" i="2" s="1"/>
  <c r="G149" i="2"/>
  <c r="D149" i="2"/>
  <c r="AO148" i="2"/>
  <c r="AY148" i="2" s="1"/>
  <c r="AE148" i="2"/>
  <c r="Y148" i="2"/>
  <c r="AI148" i="2" s="1"/>
  <c r="AS148" i="2" s="1"/>
  <c r="BC148" i="2" s="1"/>
  <c r="X148" i="2"/>
  <c r="AH148" i="2" s="1"/>
  <c r="AR148" i="2" s="1"/>
  <c r="BB148" i="2" s="1"/>
  <c r="W148" i="2"/>
  <c r="AG148" i="2" s="1"/>
  <c r="AQ148" i="2" s="1"/>
  <c r="BA148" i="2" s="1"/>
  <c r="V148" i="2"/>
  <c r="AF148" i="2" s="1"/>
  <c r="AP148" i="2" s="1"/>
  <c r="AZ148" i="2" s="1"/>
  <c r="U148" i="2"/>
  <c r="T148" i="2"/>
  <c r="AD148" i="2" s="1"/>
  <c r="AN148" i="2" s="1"/>
  <c r="AX148" i="2" s="1"/>
  <c r="S148" i="2"/>
  <c r="AC148" i="2" s="1"/>
  <c r="AM148" i="2" s="1"/>
  <c r="AW148" i="2" s="1"/>
  <c r="R148" i="2"/>
  <c r="AB148" i="2" s="1"/>
  <c r="AL148" i="2" s="1"/>
  <c r="AV148" i="2" s="1"/>
  <c r="G148" i="2"/>
  <c r="D148" i="2"/>
  <c r="BA147" i="2"/>
  <c r="AG147" i="2"/>
  <c r="AQ147" i="2" s="1"/>
  <c r="AF147" i="2"/>
  <c r="AP147" i="2" s="1"/>
  <c r="AZ147" i="2" s="1"/>
  <c r="AD147" i="2"/>
  <c r="AN147" i="2" s="1"/>
  <c r="AX147" i="2" s="1"/>
  <c r="Y147" i="2"/>
  <c r="AI147" i="2" s="1"/>
  <c r="AS147" i="2" s="1"/>
  <c r="BC147" i="2" s="1"/>
  <c r="X147" i="2"/>
  <c r="AH147" i="2" s="1"/>
  <c r="AR147" i="2" s="1"/>
  <c r="BB147" i="2" s="1"/>
  <c r="W147" i="2"/>
  <c r="V147" i="2"/>
  <c r="U147" i="2"/>
  <c r="AE147" i="2" s="1"/>
  <c r="AO147" i="2" s="1"/>
  <c r="AY147" i="2" s="1"/>
  <c r="T147" i="2"/>
  <c r="S147" i="2"/>
  <c r="AC147" i="2" s="1"/>
  <c r="AM147" i="2" s="1"/>
  <c r="AW147" i="2" s="1"/>
  <c r="R147" i="2"/>
  <c r="AB147" i="2" s="1"/>
  <c r="AL147" i="2" s="1"/>
  <c r="AV147" i="2" s="1"/>
  <c r="G147" i="2"/>
  <c r="D147" i="2"/>
  <c r="AS146" i="2"/>
  <c r="BC146" i="2" s="1"/>
  <c r="AP146" i="2"/>
  <c r="AZ146" i="2" s="1"/>
  <c r="Y146" i="2"/>
  <c r="AI146" i="2" s="1"/>
  <c r="X146" i="2"/>
  <c r="AH146" i="2" s="1"/>
  <c r="AR146" i="2" s="1"/>
  <c r="BB146" i="2" s="1"/>
  <c r="W146" i="2"/>
  <c r="AG146" i="2" s="1"/>
  <c r="AQ146" i="2" s="1"/>
  <c r="BA146" i="2" s="1"/>
  <c r="V146" i="2"/>
  <c r="U146" i="2"/>
  <c r="AE146" i="2" s="1"/>
  <c r="AO146" i="2" s="1"/>
  <c r="AY146" i="2" s="1"/>
  <c r="T146" i="2"/>
  <c r="S146" i="2"/>
  <c r="R146" i="2"/>
  <c r="G146" i="2"/>
  <c r="D146" i="2"/>
  <c r="AF146" i="2" s="1"/>
  <c r="Y145" i="2"/>
  <c r="AI145" i="2" s="1"/>
  <c r="AS145" i="2" s="1"/>
  <c r="BC145" i="2" s="1"/>
  <c r="X145" i="2"/>
  <c r="AH145" i="2" s="1"/>
  <c r="AR145" i="2" s="1"/>
  <c r="BB145" i="2" s="1"/>
  <c r="W145" i="2"/>
  <c r="AG145" i="2" s="1"/>
  <c r="AQ145" i="2" s="1"/>
  <c r="BA145" i="2" s="1"/>
  <c r="V145" i="2"/>
  <c r="U145" i="2"/>
  <c r="T145" i="2"/>
  <c r="S145" i="2"/>
  <c r="R145" i="2"/>
  <c r="AB145" i="2" s="1"/>
  <c r="AL145" i="2" s="1"/>
  <c r="AV145" i="2" s="1"/>
  <c r="G145" i="2"/>
  <c r="D145" i="2"/>
  <c r="AL144" i="2"/>
  <c r="AV144" i="2" s="1"/>
  <c r="AD144" i="2"/>
  <c r="AN144" i="2" s="1"/>
  <c r="AX144" i="2" s="1"/>
  <c r="Y144" i="2"/>
  <c r="AI144" i="2" s="1"/>
  <c r="AS144" i="2" s="1"/>
  <c r="BC144" i="2" s="1"/>
  <c r="X144" i="2"/>
  <c r="AH144" i="2" s="1"/>
  <c r="AR144" i="2" s="1"/>
  <c r="BB144" i="2" s="1"/>
  <c r="W144" i="2"/>
  <c r="AG144" i="2" s="1"/>
  <c r="AQ144" i="2" s="1"/>
  <c r="BA144" i="2" s="1"/>
  <c r="V144" i="2"/>
  <c r="AF144" i="2" s="1"/>
  <c r="AP144" i="2" s="1"/>
  <c r="AZ144" i="2" s="1"/>
  <c r="U144" i="2"/>
  <c r="AE144" i="2" s="1"/>
  <c r="AO144" i="2" s="1"/>
  <c r="AY144" i="2" s="1"/>
  <c r="T144" i="2"/>
  <c r="S144" i="2"/>
  <c r="AC144" i="2" s="1"/>
  <c r="AM144" i="2" s="1"/>
  <c r="AW144" i="2" s="1"/>
  <c r="R144" i="2"/>
  <c r="AB144" i="2" s="1"/>
  <c r="G144" i="2"/>
  <c r="D144" i="2"/>
  <c r="AX143" i="2"/>
  <c r="AP143" i="2"/>
  <c r="AZ143" i="2" s="1"/>
  <c r="Y143" i="2"/>
  <c r="AI143" i="2" s="1"/>
  <c r="AS143" i="2" s="1"/>
  <c r="BC143" i="2" s="1"/>
  <c r="X143" i="2"/>
  <c r="AH143" i="2" s="1"/>
  <c r="AR143" i="2" s="1"/>
  <c r="BB143" i="2" s="1"/>
  <c r="W143" i="2"/>
  <c r="AG143" i="2" s="1"/>
  <c r="AQ143" i="2" s="1"/>
  <c r="BA143" i="2" s="1"/>
  <c r="V143" i="2"/>
  <c r="AF143" i="2" s="1"/>
  <c r="U143" i="2"/>
  <c r="AE143" i="2" s="1"/>
  <c r="AO143" i="2" s="1"/>
  <c r="AY143" i="2" s="1"/>
  <c r="T143" i="2"/>
  <c r="AD143" i="2" s="1"/>
  <c r="AN143" i="2" s="1"/>
  <c r="S143" i="2"/>
  <c r="AC143" i="2" s="1"/>
  <c r="AM143" i="2" s="1"/>
  <c r="AW143" i="2" s="1"/>
  <c r="R143" i="2"/>
  <c r="AB143" i="2" s="1"/>
  <c r="AL143" i="2" s="1"/>
  <c r="AV143" i="2" s="1"/>
  <c r="G143" i="2"/>
  <c r="D143" i="2"/>
  <c r="BB142" i="2"/>
  <c r="AH142" i="2"/>
  <c r="AR142" i="2" s="1"/>
  <c r="Y142" i="2"/>
  <c r="X142" i="2"/>
  <c r="W142" i="2"/>
  <c r="V142" i="2"/>
  <c r="AF142" i="2" s="1"/>
  <c r="AP142" i="2" s="1"/>
  <c r="AZ142" i="2" s="1"/>
  <c r="U142" i="2"/>
  <c r="AE142" i="2" s="1"/>
  <c r="AO142" i="2" s="1"/>
  <c r="AY142" i="2" s="1"/>
  <c r="T142" i="2"/>
  <c r="AD142" i="2" s="1"/>
  <c r="AN142" i="2" s="1"/>
  <c r="AX142" i="2" s="1"/>
  <c r="S142" i="2"/>
  <c r="AC142" i="2" s="1"/>
  <c r="AM142" i="2" s="1"/>
  <c r="AW142" i="2" s="1"/>
  <c r="R142" i="2"/>
  <c r="AB142" i="2" s="1"/>
  <c r="AL142" i="2" s="1"/>
  <c r="AV142" i="2" s="1"/>
  <c r="G142" i="2"/>
  <c r="D142" i="2"/>
  <c r="AH141" i="2"/>
  <c r="AR141" i="2" s="1"/>
  <c r="BB141" i="2" s="1"/>
  <c r="Y141" i="2"/>
  <c r="AI141" i="2" s="1"/>
  <c r="AS141" i="2" s="1"/>
  <c r="BC141" i="2" s="1"/>
  <c r="X141" i="2"/>
  <c r="W141" i="2"/>
  <c r="AG141" i="2" s="1"/>
  <c r="AQ141" i="2" s="1"/>
  <c r="BA141" i="2" s="1"/>
  <c r="V141" i="2"/>
  <c r="AF141" i="2" s="1"/>
  <c r="AP141" i="2" s="1"/>
  <c r="AZ141" i="2" s="1"/>
  <c r="U141" i="2"/>
  <c r="AE141" i="2" s="1"/>
  <c r="AO141" i="2" s="1"/>
  <c r="AY141" i="2" s="1"/>
  <c r="T141" i="2"/>
  <c r="AD141" i="2" s="1"/>
  <c r="AN141" i="2" s="1"/>
  <c r="AX141" i="2" s="1"/>
  <c r="S141" i="2"/>
  <c r="AC141" i="2" s="1"/>
  <c r="AM141" i="2" s="1"/>
  <c r="AW141" i="2" s="1"/>
  <c r="R141" i="2"/>
  <c r="AB141" i="2" s="1"/>
  <c r="AL141" i="2" s="1"/>
  <c r="AV141" i="2" s="1"/>
  <c r="G141" i="2"/>
  <c r="D141" i="2"/>
  <c r="AO140" i="2"/>
  <c r="AY140" i="2" s="1"/>
  <c r="AE140" i="2"/>
  <c r="Y140" i="2"/>
  <c r="AI140" i="2" s="1"/>
  <c r="AS140" i="2" s="1"/>
  <c r="BC140" i="2" s="1"/>
  <c r="X140" i="2"/>
  <c r="AH140" i="2" s="1"/>
  <c r="AR140" i="2" s="1"/>
  <c r="BB140" i="2" s="1"/>
  <c r="W140" i="2"/>
  <c r="AG140" i="2" s="1"/>
  <c r="AQ140" i="2" s="1"/>
  <c r="BA140" i="2" s="1"/>
  <c r="V140" i="2"/>
  <c r="AF140" i="2" s="1"/>
  <c r="AP140" i="2" s="1"/>
  <c r="AZ140" i="2" s="1"/>
  <c r="U140" i="2"/>
  <c r="T140" i="2"/>
  <c r="AD140" i="2" s="1"/>
  <c r="AN140" i="2" s="1"/>
  <c r="AX140" i="2" s="1"/>
  <c r="S140" i="2"/>
  <c r="AC140" i="2" s="1"/>
  <c r="AM140" i="2" s="1"/>
  <c r="AW140" i="2" s="1"/>
  <c r="R140" i="2"/>
  <c r="AB140" i="2" s="1"/>
  <c r="AL140" i="2" s="1"/>
  <c r="AV140" i="2" s="1"/>
  <c r="G140" i="2"/>
  <c r="D140" i="2"/>
  <c r="BA139" i="2"/>
  <c r="AG139" i="2"/>
  <c r="AQ139" i="2" s="1"/>
  <c r="AF139" i="2"/>
  <c r="AP139" i="2" s="1"/>
  <c r="AZ139" i="2" s="1"/>
  <c r="AD139" i="2"/>
  <c r="AN139" i="2" s="1"/>
  <c r="AX139" i="2" s="1"/>
  <c r="Y139" i="2"/>
  <c r="AI139" i="2" s="1"/>
  <c r="AS139" i="2" s="1"/>
  <c r="BC139" i="2" s="1"/>
  <c r="X139" i="2"/>
  <c r="AH139" i="2" s="1"/>
  <c r="AR139" i="2" s="1"/>
  <c r="BB139" i="2" s="1"/>
  <c r="W139" i="2"/>
  <c r="V139" i="2"/>
  <c r="U139" i="2"/>
  <c r="AE139" i="2" s="1"/>
  <c r="AO139" i="2" s="1"/>
  <c r="AY139" i="2" s="1"/>
  <c r="T139" i="2"/>
  <c r="S139" i="2"/>
  <c r="AC139" i="2" s="1"/>
  <c r="AM139" i="2" s="1"/>
  <c r="AW139" i="2" s="1"/>
  <c r="R139" i="2"/>
  <c r="AB139" i="2" s="1"/>
  <c r="AL139" i="2" s="1"/>
  <c r="AV139" i="2" s="1"/>
  <c r="G139" i="2"/>
  <c r="D139" i="2"/>
  <c r="AP138" i="2"/>
  <c r="AZ138" i="2" s="1"/>
  <c r="Y138" i="2"/>
  <c r="AI138" i="2" s="1"/>
  <c r="AS138" i="2" s="1"/>
  <c r="BC138" i="2" s="1"/>
  <c r="X138" i="2"/>
  <c r="AH138" i="2" s="1"/>
  <c r="AR138" i="2" s="1"/>
  <c r="BB138" i="2" s="1"/>
  <c r="W138" i="2"/>
  <c r="AG138" i="2" s="1"/>
  <c r="AQ138" i="2" s="1"/>
  <c r="BA138" i="2" s="1"/>
  <c r="V138" i="2"/>
  <c r="U138" i="2"/>
  <c r="AE138" i="2" s="1"/>
  <c r="AO138" i="2" s="1"/>
  <c r="AY138" i="2" s="1"/>
  <c r="T138" i="2"/>
  <c r="S138" i="2"/>
  <c r="R138" i="2"/>
  <c r="G138" i="2"/>
  <c r="D138" i="2"/>
  <c r="AF138" i="2" s="1"/>
  <c r="BB137" i="2"/>
  <c r="Y137" i="2"/>
  <c r="AI137" i="2" s="1"/>
  <c r="AS137" i="2" s="1"/>
  <c r="BC137" i="2" s="1"/>
  <c r="X137" i="2"/>
  <c r="AH137" i="2" s="1"/>
  <c r="AR137" i="2" s="1"/>
  <c r="W137" i="2"/>
  <c r="AG137" i="2" s="1"/>
  <c r="AQ137" i="2" s="1"/>
  <c r="BA137" i="2" s="1"/>
  <c r="V137" i="2"/>
  <c r="U137" i="2"/>
  <c r="T137" i="2"/>
  <c r="S137" i="2"/>
  <c r="AC137" i="2" s="1"/>
  <c r="AM137" i="2" s="1"/>
  <c r="AW137" i="2" s="1"/>
  <c r="R137" i="2"/>
  <c r="AB137" i="2" s="1"/>
  <c r="AL137" i="2" s="1"/>
  <c r="AV137" i="2" s="1"/>
  <c r="G137" i="2"/>
  <c r="D137" i="2"/>
  <c r="AD136" i="2"/>
  <c r="AN136" i="2" s="1"/>
  <c r="AX136" i="2" s="1"/>
  <c r="Y136" i="2"/>
  <c r="AI136" i="2" s="1"/>
  <c r="AS136" i="2" s="1"/>
  <c r="BC136" i="2" s="1"/>
  <c r="X136" i="2"/>
  <c r="AH136" i="2" s="1"/>
  <c r="AR136" i="2" s="1"/>
  <c r="BB136" i="2" s="1"/>
  <c r="W136" i="2"/>
  <c r="AG136" i="2" s="1"/>
  <c r="AQ136" i="2" s="1"/>
  <c r="BA136" i="2" s="1"/>
  <c r="V136" i="2"/>
  <c r="AF136" i="2" s="1"/>
  <c r="AP136" i="2" s="1"/>
  <c r="AZ136" i="2" s="1"/>
  <c r="U136" i="2"/>
  <c r="AE136" i="2" s="1"/>
  <c r="AO136" i="2" s="1"/>
  <c r="AY136" i="2" s="1"/>
  <c r="T136" i="2"/>
  <c r="S136" i="2"/>
  <c r="AC136" i="2" s="1"/>
  <c r="AM136" i="2" s="1"/>
  <c r="AW136" i="2" s="1"/>
  <c r="R136" i="2"/>
  <c r="AB136" i="2" s="1"/>
  <c r="AL136" i="2" s="1"/>
  <c r="AV136" i="2" s="1"/>
  <c r="G136" i="2"/>
  <c r="D136" i="2"/>
  <c r="AX135" i="2"/>
  <c r="AD135" i="2"/>
  <c r="AN135" i="2" s="1"/>
  <c r="Y135" i="2"/>
  <c r="AI135" i="2" s="1"/>
  <c r="AS135" i="2" s="1"/>
  <c r="BC135" i="2" s="1"/>
  <c r="X135" i="2"/>
  <c r="AH135" i="2" s="1"/>
  <c r="AR135" i="2" s="1"/>
  <c r="BB135" i="2" s="1"/>
  <c r="W135" i="2"/>
  <c r="AG135" i="2" s="1"/>
  <c r="AQ135" i="2" s="1"/>
  <c r="BA135" i="2" s="1"/>
  <c r="V135" i="2"/>
  <c r="AF135" i="2" s="1"/>
  <c r="AP135" i="2" s="1"/>
  <c r="AZ135" i="2" s="1"/>
  <c r="U135" i="2"/>
  <c r="AE135" i="2" s="1"/>
  <c r="AO135" i="2" s="1"/>
  <c r="AY135" i="2" s="1"/>
  <c r="T135" i="2"/>
  <c r="S135" i="2"/>
  <c r="AC135" i="2" s="1"/>
  <c r="AM135" i="2" s="1"/>
  <c r="AW135" i="2" s="1"/>
  <c r="R135" i="2"/>
  <c r="AB135" i="2" s="1"/>
  <c r="AL135" i="2" s="1"/>
  <c r="AV135" i="2" s="1"/>
  <c r="G135" i="2"/>
  <c r="D135" i="2"/>
  <c r="Y134" i="2"/>
  <c r="X134" i="2"/>
  <c r="W134" i="2"/>
  <c r="V134" i="2"/>
  <c r="AF134" i="2" s="1"/>
  <c r="AP134" i="2" s="1"/>
  <c r="AZ134" i="2" s="1"/>
  <c r="U134" i="2"/>
  <c r="AE134" i="2" s="1"/>
  <c r="AO134" i="2" s="1"/>
  <c r="AY134" i="2" s="1"/>
  <c r="T134" i="2"/>
  <c r="AD134" i="2" s="1"/>
  <c r="AN134" i="2" s="1"/>
  <c r="AX134" i="2" s="1"/>
  <c r="S134" i="2"/>
  <c r="AC134" i="2" s="1"/>
  <c r="AM134" i="2" s="1"/>
  <c r="AW134" i="2" s="1"/>
  <c r="R134" i="2"/>
  <c r="AB134" i="2" s="1"/>
  <c r="AL134" i="2" s="1"/>
  <c r="AV134" i="2" s="1"/>
  <c r="G134" i="2"/>
  <c r="AH134" i="2" s="1"/>
  <c r="AR134" i="2" s="1"/>
  <c r="BB134" i="2" s="1"/>
  <c r="D134" i="2"/>
  <c r="AH133" i="2"/>
  <c r="AR133" i="2" s="1"/>
  <c r="BB133" i="2" s="1"/>
  <c r="Y133" i="2"/>
  <c r="AI133" i="2" s="1"/>
  <c r="AS133" i="2" s="1"/>
  <c r="BC133" i="2" s="1"/>
  <c r="X133" i="2"/>
  <c r="W133" i="2"/>
  <c r="AG133" i="2" s="1"/>
  <c r="AQ133" i="2" s="1"/>
  <c r="BA133" i="2" s="1"/>
  <c r="V133" i="2"/>
  <c r="AF133" i="2" s="1"/>
  <c r="AP133" i="2" s="1"/>
  <c r="AZ133" i="2" s="1"/>
  <c r="U133" i="2"/>
  <c r="AE133" i="2" s="1"/>
  <c r="AO133" i="2" s="1"/>
  <c r="AY133" i="2" s="1"/>
  <c r="T133" i="2"/>
  <c r="AD133" i="2" s="1"/>
  <c r="AN133" i="2" s="1"/>
  <c r="AX133" i="2" s="1"/>
  <c r="S133" i="2"/>
  <c r="AC133" i="2" s="1"/>
  <c r="AM133" i="2" s="1"/>
  <c r="AW133" i="2" s="1"/>
  <c r="R133" i="2"/>
  <c r="AB133" i="2" s="1"/>
  <c r="AL133" i="2" s="1"/>
  <c r="AV133" i="2" s="1"/>
  <c r="G133" i="2"/>
  <c r="D133" i="2"/>
  <c r="AO132" i="2"/>
  <c r="AY132" i="2" s="1"/>
  <c r="AE132" i="2"/>
  <c r="Y132" i="2"/>
  <c r="AI132" i="2" s="1"/>
  <c r="AS132" i="2" s="1"/>
  <c r="BC132" i="2" s="1"/>
  <c r="X132" i="2"/>
  <c r="AH132" i="2" s="1"/>
  <c r="AR132" i="2" s="1"/>
  <c r="BB132" i="2" s="1"/>
  <c r="W132" i="2"/>
  <c r="AG132" i="2" s="1"/>
  <c r="AQ132" i="2" s="1"/>
  <c r="BA132" i="2" s="1"/>
  <c r="V132" i="2"/>
  <c r="AF132" i="2" s="1"/>
  <c r="AP132" i="2" s="1"/>
  <c r="AZ132" i="2" s="1"/>
  <c r="U132" i="2"/>
  <c r="T132" i="2"/>
  <c r="AD132" i="2" s="1"/>
  <c r="AN132" i="2" s="1"/>
  <c r="AX132" i="2" s="1"/>
  <c r="S132" i="2"/>
  <c r="AC132" i="2" s="1"/>
  <c r="AM132" i="2" s="1"/>
  <c r="AW132" i="2" s="1"/>
  <c r="R132" i="2"/>
  <c r="AB132" i="2" s="1"/>
  <c r="AL132" i="2" s="1"/>
  <c r="AV132" i="2" s="1"/>
  <c r="G132" i="2"/>
  <c r="D132" i="2"/>
  <c r="BA131" i="2"/>
  <c r="AG131" i="2"/>
  <c r="AQ131" i="2" s="1"/>
  <c r="AF131" i="2"/>
  <c r="AP131" i="2" s="1"/>
  <c r="AZ131" i="2" s="1"/>
  <c r="AD131" i="2"/>
  <c r="AN131" i="2" s="1"/>
  <c r="AX131" i="2" s="1"/>
  <c r="Y131" i="2"/>
  <c r="AI131" i="2" s="1"/>
  <c r="AS131" i="2" s="1"/>
  <c r="BC131" i="2" s="1"/>
  <c r="X131" i="2"/>
  <c r="AH131" i="2" s="1"/>
  <c r="AR131" i="2" s="1"/>
  <c r="BB131" i="2" s="1"/>
  <c r="W131" i="2"/>
  <c r="V131" i="2"/>
  <c r="U131" i="2"/>
  <c r="AE131" i="2" s="1"/>
  <c r="AO131" i="2" s="1"/>
  <c r="AY131" i="2" s="1"/>
  <c r="T131" i="2"/>
  <c r="S131" i="2"/>
  <c r="AC131" i="2" s="1"/>
  <c r="AM131" i="2" s="1"/>
  <c r="AW131" i="2" s="1"/>
  <c r="R131" i="2"/>
  <c r="AB131" i="2" s="1"/>
  <c r="AL131" i="2" s="1"/>
  <c r="AV131" i="2" s="1"/>
  <c r="G131" i="2"/>
  <c r="D131" i="2"/>
  <c r="AC130" i="2"/>
  <c r="AM130" i="2" s="1"/>
  <c r="AW130" i="2" s="1"/>
  <c r="Y130" i="2"/>
  <c r="X130" i="2"/>
  <c r="W130" i="2"/>
  <c r="AG130" i="2" s="1"/>
  <c r="AQ130" i="2" s="1"/>
  <c r="BA130" i="2" s="1"/>
  <c r="V130" i="2"/>
  <c r="U130" i="2"/>
  <c r="T130" i="2"/>
  <c r="AD130" i="2" s="1"/>
  <c r="AN130" i="2" s="1"/>
  <c r="AX130" i="2" s="1"/>
  <c r="S130" i="2"/>
  <c r="R130" i="2"/>
  <c r="AB130" i="2" s="1"/>
  <c r="AL130" i="2" s="1"/>
  <c r="AV130" i="2" s="1"/>
  <c r="G130" i="2"/>
  <c r="AH130" i="2" s="1"/>
  <c r="AR130" i="2" s="1"/>
  <c r="BB130" i="2" s="1"/>
  <c r="D130" i="2"/>
  <c r="AF130" i="2" s="1"/>
  <c r="AP130" i="2" s="1"/>
  <c r="AZ130" i="2" s="1"/>
  <c r="BB129" i="2"/>
  <c r="AH129" i="2"/>
  <c r="AR129" i="2" s="1"/>
  <c r="Y129" i="2"/>
  <c r="AI129" i="2" s="1"/>
  <c r="AS129" i="2" s="1"/>
  <c r="BC129" i="2" s="1"/>
  <c r="X129" i="2"/>
  <c r="W129" i="2"/>
  <c r="AG129" i="2" s="1"/>
  <c r="AQ129" i="2" s="1"/>
  <c r="BA129" i="2" s="1"/>
  <c r="V129" i="2"/>
  <c r="U129" i="2"/>
  <c r="AE129" i="2" s="1"/>
  <c r="AO129" i="2" s="1"/>
  <c r="AY129" i="2" s="1"/>
  <c r="T129" i="2"/>
  <c r="S129" i="2"/>
  <c r="AC129" i="2" s="1"/>
  <c r="AM129" i="2" s="1"/>
  <c r="AW129" i="2" s="1"/>
  <c r="R129" i="2"/>
  <c r="AB129" i="2" s="1"/>
  <c r="AL129" i="2" s="1"/>
  <c r="AV129" i="2" s="1"/>
  <c r="G129" i="2"/>
  <c r="D129" i="2"/>
  <c r="AL128" i="2"/>
  <c r="AV128" i="2" s="1"/>
  <c r="AG128" i="2"/>
  <c r="AQ128" i="2" s="1"/>
  <c r="BA128" i="2" s="1"/>
  <c r="AD128" i="2"/>
  <c r="AN128" i="2" s="1"/>
  <c r="AX128" i="2" s="1"/>
  <c r="Y128" i="2"/>
  <c r="AI128" i="2" s="1"/>
  <c r="AS128" i="2" s="1"/>
  <c r="BC128" i="2" s="1"/>
  <c r="X128" i="2"/>
  <c r="AH128" i="2" s="1"/>
  <c r="AR128" i="2" s="1"/>
  <c r="BB128" i="2" s="1"/>
  <c r="W128" i="2"/>
  <c r="V128" i="2"/>
  <c r="AF128" i="2" s="1"/>
  <c r="AP128" i="2" s="1"/>
  <c r="AZ128" i="2" s="1"/>
  <c r="U128" i="2"/>
  <c r="AE128" i="2" s="1"/>
  <c r="AO128" i="2" s="1"/>
  <c r="AY128" i="2" s="1"/>
  <c r="T128" i="2"/>
  <c r="S128" i="2"/>
  <c r="AC128" i="2" s="1"/>
  <c r="AM128" i="2" s="1"/>
  <c r="AW128" i="2" s="1"/>
  <c r="R128" i="2"/>
  <c r="AB128" i="2" s="1"/>
  <c r="G128" i="2"/>
  <c r="D128" i="2"/>
  <c r="AG127" i="2"/>
  <c r="AQ127" i="2" s="1"/>
  <c r="BA127" i="2" s="1"/>
  <c r="AF127" i="2"/>
  <c r="AP127" i="2" s="1"/>
  <c r="AZ127" i="2" s="1"/>
  <c r="Y127" i="2"/>
  <c r="X127" i="2"/>
  <c r="W127" i="2"/>
  <c r="V127" i="2"/>
  <c r="U127" i="2"/>
  <c r="AE127" i="2" s="1"/>
  <c r="AO127" i="2" s="1"/>
  <c r="AY127" i="2" s="1"/>
  <c r="T127" i="2"/>
  <c r="AD127" i="2" s="1"/>
  <c r="AN127" i="2" s="1"/>
  <c r="AX127" i="2" s="1"/>
  <c r="S127" i="2"/>
  <c r="AC127" i="2" s="1"/>
  <c r="AM127" i="2" s="1"/>
  <c r="AW127" i="2" s="1"/>
  <c r="R127" i="2"/>
  <c r="AB127" i="2" s="1"/>
  <c r="AL127" i="2" s="1"/>
  <c r="AV127" i="2" s="1"/>
  <c r="G127" i="2"/>
  <c r="D127" i="2"/>
  <c r="AW126" i="2"/>
  <c r="AC126" i="2"/>
  <c r="AM126" i="2" s="1"/>
  <c r="Y126" i="2"/>
  <c r="X126" i="2"/>
  <c r="W126" i="2"/>
  <c r="V126" i="2"/>
  <c r="U126" i="2"/>
  <c r="T126" i="2"/>
  <c r="AD126" i="2" s="1"/>
  <c r="AN126" i="2" s="1"/>
  <c r="AX126" i="2" s="1"/>
  <c r="S126" i="2"/>
  <c r="R126" i="2"/>
  <c r="AB126" i="2" s="1"/>
  <c r="AL126" i="2" s="1"/>
  <c r="AV126" i="2" s="1"/>
  <c r="G126" i="2"/>
  <c r="AH126" i="2" s="1"/>
  <c r="AR126" i="2" s="1"/>
  <c r="BB126" i="2" s="1"/>
  <c r="D126" i="2"/>
  <c r="AF126" i="2" s="1"/>
  <c r="AP126" i="2" s="1"/>
  <c r="AZ126" i="2" s="1"/>
  <c r="AO125" i="2"/>
  <c r="AY125" i="2" s="1"/>
  <c r="Y125" i="2"/>
  <c r="X125" i="2"/>
  <c r="AH125" i="2" s="1"/>
  <c r="AR125" i="2" s="1"/>
  <c r="BB125" i="2" s="1"/>
  <c r="W125" i="2"/>
  <c r="AG125" i="2" s="1"/>
  <c r="AQ125" i="2" s="1"/>
  <c r="BA125" i="2" s="1"/>
  <c r="V125" i="2"/>
  <c r="U125" i="2"/>
  <c r="AE125" i="2" s="1"/>
  <c r="T125" i="2"/>
  <c r="S125" i="2"/>
  <c r="AC125" i="2" s="1"/>
  <c r="AM125" i="2" s="1"/>
  <c r="AW125" i="2" s="1"/>
  <c r="R125" i="2"/>
  <c r="G125" i="2"/>
  <c r="D125" i="2"/>
  <c r="BA124" i="2"/>
  <c r="AG124" i="2"/>
  <c r="AQ124" i="2" s="1"/>
  <c r="Y124" i="2"/>
  <c r="AI124" i="2" s="1"/>
  <c r="AS124" i="2" s="1"/>
  <c r="BC124" i="2" s="1"/>
  <c r="X124" i="2"/>
  <c r="AH124" i="2" s="1"/>
  <c r="AR124" i="2" s="1"/>
  <c r="BB124" i="2" s="1"/>
  <c r="W124" i="2"/>
  <c r="V124" i="2"/>
  <c r="AF124" i="2" s="1"/>
  <c r="AP124" i="2" s="1"/>
  <c r="AZ124" i="2" s="1"/>
  <c r="U124" i="2"/>
  <c r="AE124" i="2" s="1"/>
  <c r="AO124" i="2" s="1"/>
  <c r="AY124" i="2" s="1"/>
  <c r="T124" i="2"/>
  <c r="AD124" i="2" s="1"/>
  <c r="AN124" i="2" s="1"/>
  <c r="AX124" i="2" s="1"/>
  <c r="S124" i="2"/>
  <c r="AC124" i="2" s="1"/>
  <c r="AM124" i="2" s="1"/>
  <c r="AW124" i="2" s="1"/>
  <c r="R124" i="2"/>
  <c r="AB124" i="2" s="1"/>
  <c r="AL124" i="2" s="1"/>
  <c r="AV124" i="2" s="1"/>
  <c r="G124" i="2"/>
  <c r="D124" i="2"/>
  <c r="AP123" i="2"/>
  <c r="AZ123" i="2" s="1"/>
  <c r="AO123" i="2"/>
  <c r="AY123" i="2" s="1"/>
  <c r="AN123" i="2"/>
  <c r="AX123" i="2" s="1"/>
  <c r="AF123" i="2"/>
  <c r="AE123" i="2"/>
  <c r="AD123" i="2"/>
  <c r="Y123" i="2"/>
  <c r="X123" i="2"/>
  <c r="W123" i="2"/>
  <c r="AG123" i="2" s="1"/>
  <c r="AQ123" i="2" s="1"/>
  <c r="BA123" i="2" s="1"/>
  <c r="V123" i="2"/>
  <c r="U123" i="2"/>
  <c r="T123" i="2"/>
  <c r="S123" i="2"/>
  <c r="AC123" i="2" s="1"/>
  <c r="AM123" i="2" s="1"/>
  <c r="AW123" i="2" s="1"/>
  <c r="R123" i="2"/>
  <c r="AB123" i="2" s="1"/>
  <c r="AL123" i="2" s="1"/>
  <c r="AV123" i="2" s="1"/>
  <c r="G123" i="2"/>
  <c r="D123" i="2"/>
  <c r="BC122" i="2"/>
  <c r="AS122" i="2"/>
  <c r="AR122" i="2"/>
  <c r="BB122" i="2" s="1"/>
  <c r="Y122" i="2"/>
  <c r="AI122" i="2" s="1"/>
  <c r="X122" i="2"/>
  <c r="AH122" i="2" s="1"/>
  <c r="W122" i="2"/>
  <c r="V122" i="2"/>
  <c r="U122" i="2"/>
  <c r="T122" i="2"/>
  <c r="S122" i="2"/>
  <c r="R122" i="2"/>
  <c r="G122" i="2"/>
  <c r="AG122" i="2" s="1"/>
  <c r="AQ122" i="2" s="1"/>
  <c r="BA122" i="2" s="1"/>
  <c r="D122" i="2"/>
  <c r="AF122" i="2" s="1"/>
  <c r="AP122" i="2" s="1"/>
  <c r="AZ122" i="2" s="1"/>
  <c r="AV121" i="2"/>
  <c r="AO121" i="2"/>
  <c r="AY121" i="2" s="1"/>
  <c r="AE121" i="2"/>
  <c r="Y121" i="2"/>
  <c r="X121" i="2"/>
  <c r="W121" i="2"/>
  <c r="V121" i="2"/>
  <c r="AF121" i="2" s="1"/>
  <c r="AP121" i="2" s="1"/>
  <c r="AZ121" i="2" s="1"/>
  <c r="U121" i="2"/>
  <c r="T121" i="2"/>
  <c r="AD121" i="2" s="1"/>
  <c r="AN121" i="2" s="1"/>
  <c r="AX121" i="2" s="1"/>
  <c r="S121" i="2"/>
  <c r="AC121" i="2" s="1"/>
  <c r="AM121" i="2" s="1"/>
  <c r="AW121" i="2" s="1"/>
  <c r="R121" i="2"/>
  <c r="AB121" i="2" s="1"/>
  <c r="AL121" i="2" s="1"/>
  <c r="G121" i="2"/>
  <c r="AH121" i="2" s="1"/>
  <c r="AR121" i="2" s="1"/>
  <c r="BB121" i="2" s="1"/>
  <c r="D121" i="2"/>
  <c r="AW120" i="2"/>
  <c r="AV120" i="2"/>
  <c r="AE120" i="2"/>
  <c r="AO120" i="2" s="1"/>
  <c r="AY120" i="2" s="1"/>
  <c r="Y120" i="2"/>
  <c r="AI120" i="2" s="1"/>
  <c r="AS120" i="2" s="1"/>
  <c r="BC120" i="2" s="1"/>
  <c r="X120" i="2"/>
  <c r="AH120" i="2" s="1"/>
  <c r="AR120" i="2" s="1"/>
  <c r="BB120" i="2" s="1"/>
  <c r="W120" i="2"/>
  <c r="AG120" i="2" s="1"/>
  <c r="AQ120" i="2" s="1"/>
  <c r="BA120" i="2" s="1"/>
  <c r="V120" i="2"/>
  <c r="AF120" i="2" s="1"/>
  <c r="AP120" i="2" s="1"/>
  <c r="AZ120" i="2" s="1"/>
  <c r="U120" i="2"/>
  <c r="T120" i="2"/>
  <c r="AD120" i="2" s="1"/>
  <c r="AN120" i="2" s="1"/>
  <c r="AX120" i="2" s="1"/>
  <c r="S120" i="2"/>
  <c r="AC120" i="2" s="1"/>
  <c r="AM120" i="2" s="1"/>
  <c r="R120" i="2"/>
  <c r="AB120" i="2" s="1"/>
  <c r="AL120" i="2" s="1"/>
  <c r="G120" i="2"/>
  <c r="D120" i="2"/>
  <c r="AZ119" i="2"/>
  <c r="AY119" i="2"/>
  <c r="AL119" i="2"/>
  <c r="AV119" i="2" s="1"/>
  <c r="AI119" i="2"/>
  <c r="AS119" i="2" s="1"/>
  <c r="BC119" i="2" s="1"/>
  <c r="AF119" i="2"/>
  <c r="AP119" i="2" s="1"/>
  <c r="Y119" i="2"/>
  <c r="X119" i="2"/>
  <c r="AH119" i="2" s="1"/>
  <c r="AR119" i="2" s="1"/>
  <c r="BB119" i="2" s="1"/>
  <c r="W119" i="2"/>
  <c r="AG119" i="2" s="1"/>
  <c r="AQ119" i="2" s="1"/>
  <c r="BA119" i="2" s="1"/>
  <c r="V119" i="2"/>
  <c r="U119" i="2"/>
  <c r="AE119" i="2" s="1"/>
  <c r="AO119" i="2" s="1"/>
  <c r="T119" i="2"/>
  <c r="AD119" i="2" s="1"/>
  <c r="AN119" i="2" s="1"/>
  <c r="AX119" i="2" s="1"/>
  <c r="S119" i="2"/>
  <c r="AC119" i="2" s="1"/>
  <c r="AM119" i="2" s="1"/>
  <c r="AW119" i="2" s="1"/>
  <c r="R119" i="2"/>
  <c r="AB119" i="2" s="1"/>
  <c r="G119" i="2"/>
  <c r="D119" i="2"/>
  <c r="AF118" i="2"/>
  <c r="AP118" i="2" s="1"/>
  <c r="AZ118" i="2" s="1"/>
  <c r="Y118" i="2"/>
  <c r="X118" i="2"/>
  <c r="W118" i="2"/>
  <c r="V118" i="2"/>
  <c r="U118" i="2"/>
  <c r="AE118" i="2" s="1"/>
  <c r="AO118" i="2" s="1"/>
  <c r="AY118" i="2" s="1"/>
  <c r="T118" i="2"/>
  <c r="AD118" i="2" s="1"/>
  <c r="AN118" i="2" s="1"/>
  <c r="AX118" i="2" s="1"/>
  <c r="S118" i="2"/>
  <c r="AC118" i="2" s="1"/>
  <c r="AM118" i="2" s="1"/>
  <c r="AW118" i="2" s="1"/>
  <c r="R118" i="2"/>
  <c r="AB118" i="2" s="1"/>
  <c r="AL118" i="2" s="1"/>
  <c r="AV118" i="2" s="1"/>
  <c r="G118" i="2"/>
  <c r="D118" i="2"/>
  <c r="AZ117" i="2"/>
  <c r="AD117" i="2"/>
  <c r="AN117" i="2" s="1"/>
  <c r="AX117" i="2" s="1"/>
  <c r="Y117" i="2"/>
  <c r="AI117" i="2" s="1"/>
  <c r="AS117" i="2" s="1"/>
  <c r="BC117" i="2" s="1"/>
  <c r="X117" i="2"/>
  <c r="AH117" i="2" s="1"/>
  <c r="AR117" i="2" s="1"/>
  <c r="BB117" i="2" s="1"/>
  <c r="W117" i="2"/>
  <c r="AG117" i="2" s="1"/>
  <c r="AQ117" i="2" s="1"/>
  <c r="BA117" i="2" s="1"/>
  <c r="V117" i="2"/>
  <c r="AF117" i="2" s="1"/>
  <c r="AP117" i="2" s="1"/>
  <c r="U117" i="2"/>
  <c r="AE117" i="2" s="1"/>
  <c r="AO117" i="2" s="1"/>
  <c r="AY117" i="2" s="1"/>
  <c r="T117" i="2"/>
  <c r="S117" i="2"/>
  <c r="AC117" i="2" s="1"/>
  <c r="AM117" i="2" s="1"/>
  <c r="AW117" i="2" s="1"/>
  <c r="R117" i="2"/>
  <c r="AB117" i="2" s="1"/>
  <c r="AL117" i="2" s="1"/>
  <c r="AV117" i="2" s="1"/>
  <c r="G117" i="2"/>
  <c r="D117" i="2"/>
  <c r="AN116" i="2"/>
  <c r="AX116" i="2" s="1"/>
  <c r="AG116" i="2"/>
  <c r="AQ116" i="2" s="1"/>
  <c r="BA116" i="2" s="1"/>
  <c r="AF116" i="2"/>
  <c r="AP116" i="2" s="1"/>
  <c r="AZ116" i="2" s="1"/>
  <c r="AD116" i="2"/>
  <c r="Y116" i="2"/>
  <c r="AI116" i="2" s="1"/>
  <c r="AS116" i="2" s="1"/>
  <c r="BC116" i="2" s="1"/>
  <c r="X116" i="2"/>
  <c r="AH116" i="2" s="1"/>
  <c r="AR116" i="2" s="1"/>
  <c r="BB116" i="2" s="1"/>
  <c r="W116" i="2"/>
  <c r="V116" i="2"/>
  <c r="U116" i="2"/>
  <c r="AE116" i="2" s="1"/>
  <c r="AO116" i="2" s="1"/>
  <c r="AY116" i="2" s="1"/>
  <c r="T116" i="2"/>
  <c r="S116" i="2"/>
  <c r="AC116" i="2" s="1"/>
  <c r="AM116" i="2" s="1"/>
  <c r="AW116" i="2" s="1"/>
  <c r="R116" i="2"/>
  <c r="AB116" i="2" s="1"/>
  <c r="AL116" i="2" s="1"/>
  <c r="AV116" i="2" s="1"/>
  <c r="G116" i="2"/>
  <c r="D116" i="2"/>
  <c r="AZ115" i="2"/>
  <c r="AR115" i="2"/>
  <c r="BB115" i="2" s="1"/>
  <c r="Y115" i="2"/>
  <c r="AI115" i="2" s="1"/>
  <c r="AS115" i="2" s="1"/>
  <c r="BC115" i="2" s="1"/>
  <c r="X115" i="2"/>
  <c r="AH115" i="2" s="1"/>
  <c r="W115" i="2"/>
  <c r="V115" i="2"/>
  <c r="AF115" i="2" s="1"/>
  <c r="AP115" i="2" s="1"/>
  <c r="U115" i="2"/>
  <c r="T115" i="2"/>
  <c r="S115" i="2"/>
  <c r="R115" i="2"/>
  <c r="G115" i="2"/>
  <c r="D115" i="2"/>
  <c r="AW114" i="2"/>
  <c r="AH114" i="2"/>
  <c r="AR114" i="2" s="1"/>
  <c r="BB114" i="2" s="1"/>
  <c r="AC114" i="2"/>
  <c r="AM114" i="2" s="1"/>
  <c r="Y114" i="2"/>
  <c r="AI114" i="2" s="1"/>
  <c r="AS114" i="2" s="1"/>
  <c r="BC114" i="2" s="1"/>
  <c r="X114" i="2"/>
  <c r="W114" i="2"/>
  <c r="AG114" i="2" s="1"/>
  <c r="AQ114" i="2" s="1"/>
  <c r="BA114" i="2" s="1"/>
  <c r="V114" i="2"/>
  <c r="U114" i="2"/>
  <c r="T114" i="2"/>
  <c r="AD114" i="2" s="1"/>
  <c r="AN114" i="2" s="1"/>
  <c r="AX114" i="2" s="1"/>
  <c r="S114" i="2"/>
  <c r="R114" i="2"/>
  <c r="AB114" i="2" s="1"/>
  <c r="AL114" i="2" s="1"/>
  <c r="AV114" i="2" s="1"/>
  <c r="G114" i="2"/>
  <c r="D114" i="2"/>
  <c r="AE113" i="2"/>
  <c r="AO113" i="2" s="1"/>
  <c r="AY113" i="2" s="1"/>
  <c r="Y113" i="2"/>
  <c r="AI113" i="2" s="1"/>
  <c r="AS113" i="2" s="1"/>
  <c r="BC113" i="2" s="1"/>
  <c r="X113" i="2"/>
  <c r="AH113" i="2" s="1"/>
  <c r="AR113" i="2" s="1"/>
  <c r="BB113" i="2" s="1"/>
  <c r="W113" i="2"/>
  <c r="AG113" i="2" s="1"/>
  <c r="AQ113" i="2" s="1"/>
  <c r="BA113" i="2" s="1"/>
  <c r="V113" i="2"/>
  <c r="AF113" i="2" s="1"/>
  <c r="AP113" i="2" s="1"/>
  <c r="AZ113" i="2" s="1"/>
  <c r="U113" i="2"/>
  <c r="T113" i="2"/>
  <c r="AD113" i="2" s="1"/>
  <c r="AN113" i="2" s="1"/>
  <c r="AX113" i="2" s="1"/>
  <c r="S113" i="2"/>
  <c r="AC113" i="2" s="1"/>
  <c r="AM113" i="2" s="1"/>
  <c r="AW113" i="2" s="1"/>
  <c r="R113" i="2"/>
  <c r="AB113" i="2" s="1"/>
  <c r="AL113" i="2" s="1"/>
  <c r="AV113" i="2" s="1"/>
  <c r="G113" i="2"/>
  <c r="D113" i="2"/>
  <c r="AZ112" i="2"/>
  <c r="AQ112" i="2"/>
  <c r="BA112" i="2" s="1"/>
  <c r="AD112" i="2"/>
  <c r="AN112" i="2" s="1"/>
  <c r="AX112" i="2" s="1"/>
  <c r="Y112" i="2"/>
  <c r="AI112" i="2" s="1"/>
  <c r="AS112" i="2" s="1"/>
  <c r="BC112" i="2" s="1"/>
  <c r="X112" i="2"/>
  <c r="AH112" i="2" s="1"/>
  <c r="AR112" i="2" s="1"/>
  <c r="BB112" i="2" s="1"/>
  <c r="W112" i="2"/>
  <c r="AG112" i="2" s="1"/>
  <c r="V112" i="2"/>
  <c r="AF112" i="2" s="1"/>
  <c r="AP112" i="2" s="1"/>
  <c r="U112" i="2"/>
  <c r="AE112" i="2" s="1"/>
  <c r="AO112" i="2" s="1"/>
  <c r="AY112" i="2" s="1"/>
  <c r="T112" i="2"/>
  <c r="S112" i="2"/>
  <c r="AC112" i="2" s="1"/>
  <c r="AM112" i="2" s="1"/>
  <c r="AW112" i="2" s="1"/>
  <c r="R112" i="2"/>
  <c r="AB112" i="2" s="1"/>
  <c r="AL112" i="2" s="1"/>
  <c r="AV112" i="2" s="1"/>
  <c r="G112" i="2"/>
  <c r="D112" i="2"/>
  <c r="BC111" i="2"/>
  <c r="AI111" i="2"/>
  <c r="AS111" i="2" s="1"/>
  <c r="AF111" i="2"/>
  <c r="AP111" i="2" s="1"/>
  <c r="AZ111" i="2" s="1"/>
  <c r="Y111" i="2"/>
  <c r="X111" i="2"/>
  <c r="W111" i="2"/>
  <c r="V111" i="2"/>
  <c r="U111" i="2"/>
  <c r="AE111" i="2" s="1"/>
  <c r="AO111" i="2" s="1"/>
  <c r="AY111" i="2" s="1"/>
  <c r="T111" i="2"/>
  <c r="AD111" i="2" s="1"/>
  <c r="AN111" i="2" s="1"/>
  <c r="AX111" i="2" s="1"/>
  <c r="S111" i="2"/>
  <c r="AC111" i="2" s="1"/>
  <c r="AM111" i="2" s="1"/>
  <c r="AW111" i="2" s="1"/>
  <c r="R111" i="2"/>
  <c r="AB111" i="2" s="1"/>
  <c r="AL111" i="2" s="1"/>
  <c r="AV111" i="2" s="1"/>
  <c r="G111" i="2"/>
  <c r="AH111" i="2" s="1"/>
  <c r="AR111" i="2" s="1"/>
  <c r="BB111" i="2" s="1"/>
  <c r="D111" i="2"/>
  <c r="AR110" i="2"/>
  <c r="BB110" i="2" s="1"/>
  <c r="Y110" i="2"/>
  <c r="AI110" i="2" s="1"/>
  <c r="AS110" i="2" s="1"/>
  <c r="BC110" i="2" s="1"/>
  <c r="X110" i="2"/>
  <c r="AH110" i="2" s="1"/>
  <c r="W110" i="2"/>
  <c r="AG110" i="2" s="1"/>
  <c r="AQ110" i="2" s="1"/>
  <c r="BA110" i="2" s="1"/>
  <c r="V110" i="2"/>
  <c r="U110" i="2"/>
  <c r="AE110" i="2" s="1"/>
  <c r="AO110" i="2" s="1"/>
  <c r="AY110" i="2" s="1"/>
  <c r="T110" i="2"/>
  <c r="S110" i="2"/>
  <c r="AC110" i="2" s="1"/>
  <c r="AM110" i="2" s="1"/>
  <c r="AW110" i="2" s="1"/>
  <c r="R110" i="2"/>
  <c r="AB110" i="2" s="1"/>
  <c r="AL110" i="2" s="1"/>
  <c r="AV110" i="2" s="1"/>
  <c r="G110" i="2"/>
  <c r="D110" i="2"/>
  <c r="AY109" i="2"/>
  <c r="AO109" i="2"/>
  <c r="AE109" i="2"/>
  <c r="AD109" i="2"/>
  <c r="AN109" i="2" s="1"/>
  <c r="AX109" i="2" s="1"/>
  <c r="Y109" i="2"/>
  <c r="AI109" i="2" s="1"/>
  <c r="AS109" i="2" s="1"/>
  <c r="BC109" i="2" s="1"/>
  <c r="X109" i="2"/>
  <c r="AH109" i="2" s="1"/>
  <c r="AR109" i="2" s="1"/>
  <c r="BB109" i="2" s="1"/>
  <c r="W109" i="2"/>
  <c r="AG109" i="2" s="1"/>
  <c r="AQ109" i="2" s="1"/>
  <c r="BA109" i="2" s="1"/>
  <c r="V109" i="2"/>
  <c r="AF109" i="2" s="1"/>
  <c r="AP109" i="2" s="1"/>
  <c r="AZ109" i="2" s="1"/>
  <c r="U109" i="2"/>
  <c r="T109" i="2"/>
  <c r="S109" i="2"/>
  <c r="AC109" i="2" s="1"/>
  <c r="AM109" i="2" s="1"/>
  <c r="AW109" i="2" s="1"/>
  <c r="R109" i="2"/>
  <c r="AB109" i="2" s="1"/>
  <c r="AL109" i="2" s="1"/>
  <c r="AV109" i="2" s="1"/>
  <c r="G109" i="2"/>
  <c r="D109" i="2"/>
  <c r="AN108" i="2"/>
  <c r="AX108" i="2" s="1"/>
  <c r="AG108" i="2"/>
  <c r="AQ108" i="2" s="1"/>
  <c r="BA108" i="2" s="1"/>
  <c r="AF108" i="2"/>
  <c r="AP108" i="2" s="1"/>
  <c r="AZ108" i="2" s="1"/>
  <c r="AD108" i="2"/>
  <c r="Y108" i="2"/>
  <c r="AI108" i="2" s="1"/>
  <c r="AS108" i="2" s="1"/>
  <c r="BC108" i="2" s="1"/>
  <c r="X108" i="2"/>
  <c r="AH108" i="2" s="1"/>
  <c r="AR108" i="2" s="1"/>
  <c r="BB108" i="2" s="1"/>
  <c r="W108" i="2"/>
  <c r="V108" i="2"/>
  <c r="U108" i="2"/>
  <c r="AE108" i="2" s="1"/>
  <c r="AO108" i="2" s="1"/>
  <c r="AY108" i="2" s="1"/>
  <c r="T108" i="2"/>
  <c r="S108" i="2"/>
  <c r="AC108" i="2" s="1"/>
  <c r="AM108" i="2" s="1"/>
  <c r="AW108" i="2" s="1"/>
  <c r="R108" i="2"/>
  <c r="AB108" i="2" s="1"/>
  <c r="AL108" i="2" s="1"/>
  <c r="AV108" i="2" s="1"/>
  <c r="G108" i="2"/>
  <c r="D108" i="2"/>
  <c r="Y107" i="2"/>
  <c r="AI107" i="2" s="1"/>
  <c r="AS107" i="2" s="1"/>
  <c r="BC107" i="2" s="1"/>
  <c r="X107" i="2"/>
  <c r="AH107" i="2" s="1"/>
  <c r="AR107" i="2" s="1"/>
  <c r="BB107" i="2" s="1"/>
  <c r="W107" i="2"/>
  <c r="V107" i="2"/>
  <c r="U107" i="2"/>
  <c r="T107" i="2"/>
  <c r="S107" i="2"/>
  <c r="R107" i="2"/>
  <c r="G107" i="2"/>
  <c r="D107" i="2"/>
  <c r="AH106" i="2"/>
  <c r="AR106" i="2" s="1"/>
  <c r="BB106" i="2" s="1"/>
  <c r="AC106" i="2"/>
  <c r="AM106" i="2" s="1"/>
  <c r="AW106" i="2" s="1"/>
  <c r="Y106" i="2"/>
  <c r="AI106" i="2" s="1"/>
  <c r="AS106" i="2" s="1"/>
  <c r="BC106" i="2" s="1"/>
  <c r="X106" i="2"/>
  <c r="W106" i="2"/>
  <c r="AG106" i="2" s="1"/>
  <c r="AQ106" i="2" s="1"/>
  <c r="BA106" i="2" s="1"/>
  <c r="V106" i="2"/>
  <c r="U106" i="2"/>
  <c r="T106" i="2"/>
  <c r="AD106" i="2" s="1"/>
  <c r="AN106" i="2" s="1"/>
  <c r="AX106" i="2" s="1"/>
  <c r="S106" i="2"/>
  <c r="R106" i="2"/>
  <c r="AB106" i="2" s="1"/>
  <c r="AL106" i="2" s="1"/>
  <c r="AV106" i="2" s="1"/>
  <c r="G106" i="2"/>
  <c r="D106" i="2"/>
  <c r="AE105" i="2"/>
  <c r="AO105" i="2" s="1"/>
  <c r="AY105" i="2" s="1"/>
  <c r="Y105" i="2"/>
  <c r="AI105" i="2" s="1"/>
  <c r="AS105" i="2" s="1"/>
  <c r="BC105" i="2" s="1"/>
  <c r="X105" i="2"/>
  <c r="AH105" i="2" s="1"/>
  <c r="AR105" i="2" s="1"/>
  <c r="BB105" i="2" s="1"/>
  <c r="W105" i="2"/>
  <c r="AG105" i="2" s="1"/>
  <c r="AQ105" i="2" s="1"/>
  <c r="BA105" i="2" s="1"/>
  <c r="V105" i="2"/>
  <c r="AF105" i="2" s="1"/>
  <c r="AP105" i="2" s="1"/>
  <c r="AZ105" i="2" s="1"/>
  <c r="U105" i="2"/>
  <c r="T105" i="2"/>
  <c r="AD105" i="2" s="1"/>
  <c r="AN105" i="2" s="1"/>
  <c r="AX105" i="2" s="1"/>
  <c r="S105" i="2"/>
  <c r="AC105" i="2" s="1"/>
  <c r="AM105" i="2" s="1"/>
  <c r="AW105" i="2" s="1"/>
  <c r="R105" i="2"/>
  <c r="AB105" i="2" s="1"/>
  <c r="AL105" i="2" s="1"/>
  <c r="AV105" i="2" s="1"/>
  <c r="G105" i="2"/>
  <c r="D105" i="2"/>
  <c r="AQ104" i="2"/>
  <c r="BA104" i="2" s="1"/>
  <c r="AD104" i="2"/>
  <c r="AN104" i="2" s="1"/>
  <c r="AX104" i="2" s="1"/>
  <c r="Y104" i="2"/>
  <c r="AI104" i="2" s="1"/>
  <c r="AS104" i="2" s="1"/>
  <c r="BC104" i="2" s="1"/>
  <c r="X104" i="2"/>
  <c r="AH104" i="2" s="1"/>
  <c r="AR104" i="2" s="1"/>
  <c r="BB104" i="2" s="1"/>
  <c r="W104" i="2"/>
  <c r="AG104" i="2" s="1"/>
  <c r="V104" i="2"/>
  <c r="AF104" i="2" s="1"/>
  <c r="AP104" i="2" s="1"/>
  <c r="AZ104" i="2" s="1"/>
  <c r="U104" i="2"/>
  <c r="AE104" i="2" s="1"/>
  <c r="AO104" i="2" s="1"/>
  <c r="AY104" i="2" s="1"/>
  <c r="T104" i="2"/>
  <c r="S104" i="2"/>
  <c r="AC104" i="2" s="1"/>
  <c r="AM104" i="2" s="1"/>
  <c r="AW104" i="2" s="1"/>
  <c r="R104" i="2"/>
  <c r="AB104" i="2" s="1"/>
  <c r="AL104" i="2" s="1"/>
  <c r="AV104" i="2" s="1"/>
  <c r="G104" i="2"/>
  <c r="D104" i="2"/>
  <c r="AI103" i="2"/>
  <c r="AS103" i="2" s="1"/>
  <c r="BC103" i="2" s="1"/>
  <c r="AF103" i="2"/>
  <c r="AP103" i="2" s="1"/>
  <c r="AZ103" i="2" s="1"/>
  <c r="Y103" i="2"/>
  <c r="X103" i="2"/>
  <c r="AH103" i="2" s="1"/>
  <c r="AR103" i="2" s="1"/>
  <c r="BB103" i="2" s="1"/>
  <c r="W103" i="2"/>
  <c r="V103" i="2"/>
  <c r="U103" i="2"/>
  <c r="AE103" i="2" s="1"/>
  <c r="AO103" i="2" s="1"/>
  <c r="AY103" i="2" s="1"/>
  <c r="T103" i="2"/>
  <c r="AD103" i="2" s="1"/>
  <c r="AN103" i="2" s="1"/>
  <c r="AX103" i="2" s="1"/>
  <c r="S103" i="2"/>
  <c r="R103" i="2"/>
  <c r="AB103" i="2" s="1"/>
  <c r="AL103" i="2" s="1"/>
  <c r="AV103" i="2" s="1"/>
  <c r="G103" i="2"/>
  <c r="D103" i="2"/>
  <c r="AR102" i="2"/>
  <c r="BB102" i="2" s="1"/>
  <c r="Y102" i="2"/>
  <c r="AI102" i="2" s="1"/>
  <c r="AS102" i="2" s="1"/>
  <c r="BC102" i="2" s="1"/>
  <c r="X102" i="2"/>
  <c r="AH102" i="2" s="1"/>
  <c r="W102" i="2"/>
  <c r="AG102" i="2" s="1"/>
  <c r="AQ102" i="2" s="1"/>
  <c r="BA102" i="2" s="1"/>
  <c r="V102" i="2"/>
  <c r="U102" i="2"/>
  <c r="AE102" i="2" s="1"/>
  <c r="AO102" i="2" s="1"/>
  <c r="AY102" i="2" s="1"/>
  <c r="T102" i="2"/>
  <c r="S102" i="2"/>
  <c r="AC102" i="2" s="1"/>
  <c r="AM102" i="2" s="1"/>
  <c r="AW102" i="2" s="1"/>
  <c r="R102" i="2"/>
  <c r="AB102" i="2" s="1"/>
  <c r="AL102" i="2" s="1"/>
  <c r="AV102" i="2" s="1"/>
  <c r="G102" i="2"/>
  <c r="D102" i="2"/>
  <c r="AY101" i="2"/>
  <c r="AO101" i="2"/>
  <c r="AE101" i="2"/>
  <c r="AD101" i="2"/>
  <c r="AN101" i="2" s="1"/>
  <c r="AX101" i="2" s="1"/>
  <c r="Y101" i="2"/>
  <c r="AI101" i="2" s="1"/>
  <c r="AS101" i="2" s="1"/>
  <c r="BC101" i="2" s="1"/>
  <c r="X101" i="2"/>
  <c r="AH101" i="2" s="1"/>
  <c r="AR101" i="2" s="1"/>
  <c r="BB101" i="2" s="1"/>
  <c r="W101" i="2"/>
  <c r="AG101" i="2" s="1"/>
  <c r="AQ101" i="2" s="1"/>
  <c r="BA101" i="2" s="1"/>
  <c r="V101" i="2"/>
  <c r="AF101" i="2" s="1"/>
  <c r="AP101" i="2" s="1"/>
  <c r="AZ101" i="2" s="1"/>
  <c r="U101" i="2"/>
  <c r="T101" i="2"/>
  <c r="S101" i="2"/>
  <c r="AC101" i="2" s="1"/>
  <c r="AM101" i="2" s="1"/>
  <c r="AW101" i="2" s="1"/>
  <c r="R101" i="2"/>
  <c r="AB101" i="2" s="1"/>
  <c r="AL101" i="2" s="1"/>
  <c r="AV101" i="2" s="1"/>
  <c r="G101" i="2"/>
  <c r="D101" i="2"/>
  <c r="AN100" i="2"/>
  <c r="AX100" i="2" s="1"/>
  <c r="AG100" i="2"/>
  <c r="AQ100" i="2" s="1"/>
  <c r="BA100" i="2" s="1"/>
  <c r="AF100" i="2"/>
  <c r="AP100" i="2" s="1"/>
  <c r="AZ100" i="2" s="1"/>
  <c r="AD100" i="2"/>
  <c r="Y100" i="2"/>
  <c r="AI100" i="2" s="1"/>
  <c r="AS100" i="2" s="1"/>
  <c r="BC100" i="2" s="1"/>
  <c r="X100" i="2"/>
  <c r="AH100" i="2" s="1"/>
  <c r="AR100" i="2" s="1"/>
  <c r="BB100" i="2" s="1"/>
  <c r="W100" i="2"/>
  <c r="V100" i="2"/>
  <c r="U100" i="2"/>
  <c r="AE100" i="2" s="1"/>
  <c r="AO100" i="2" s="1"/>
  <c r="AY100" i="2" s="1"/>
  <c r="T100" i="2"/>
  <c r="S100" i="2"/>
  <c r="AC100" i="2" s="1"/>
  <c r="AM100" i="2" s="1"/>
  <c r="AW100" i="2" s="1"/>
  <c r="R100" i="2"/>
  <c r="AB100" i="2" s="1"/>
  <c r="AL100" i="2" s="1"/>
  <c r="AV100" i="2" s="1"/>
  <c r="G100" i="2"/>
  <c r="D100" i="2"/>
  <c r="Y99" i="2"/>
  <c r="AI99" i="2" s="1"/>
  <c r="AS99" i="2" s="1"/>
  <c r="BC99" i="2" s="1"/>
  <c r="X99" i="2"/>
  <c r="AH99" i="2" s="1"/>
  <c r="AR99" i="2" s="1"/>
  <c r="BB99" i="2" s="1"/>
  <c r="W99" i="2"/>
  <c r="V99" i="2"/>
  <c r="AF99" i="2" s="1"/>
  <c r="AP99" i="2" s="1"/>
  <c r="AZ99" i="2" s="1"/>
  <c r="U99" i="2"/>
  <c r="T99" i="2"/>
  <c r="S99" i="2"/>
  <c r="R99" i="2"/>
  <c r="G99" i="2"/>
  <c r="D99" i="2"/>
  <c r="AH98" i="2"/>
  <c r="AR98" i="2" s="1"/>
  <c r="BB98" i="2" s="1"/>
  <c r="Y98" i="2"/>
  <c r="AI98" i="2" s="1"/>
  <c r="AS98" i="2" s="1"/>
  <c r="BC98" i="2" s="1"/>
  <c r="X98" i="2"/>
  <c r="W98" i="2"/>
  <c r="AG98" i="2" s="1"/>
  <c r="AQ98" i="2" s="1"/>
  <c r="BA98" i="2" s="1"/>
  <c r="V98" i="2"/>
  <c r="U98" i="2"/>
  <c r="T98" i="2"/>
  <c r="AD98" i="2" s="1"/>
  <c r="AN98" i="2" s="1"/>
  <c r="AX98" i="2" s="1"/>
  <c r="S98" i="2"/>
  <c r="AC98" i="2" s="1"/>
  <c r="AM98" i="2" s="1"/>
  <c r="AW98" i="2" s="1"/>
  <c r="R98" i="2"/>
  <c r="AB98" i="2" s="1"/>
  <c r="AL98" i="2" s="1"/>
  <c r="AV98" i="2" s="1"/>
  <c r="G98" i="2"/>
  <c r="D98" i="2"/>
  <c r="AN97" i="2"/>
  <c r="AX97" i="2" s="1"/>
  <c r="AD97" i="2"/>
  <c r="Y97" i="2"/>
  <c r="AI97" i="2" s="1"/>
  <c r="AS97" i="2" s="1"/>
  <c r="BC97" i="2" s="1"/>
  <c r="X97" i="2"/>
  <c r="AH97" i="2" s="1"/>
  <c r="AR97" i="2" s="1"/>
  <c r="BB97" i="2" s="1"/>
  <c r="W97" i="2"/>
  <c r="AG97" i="2" s="1"/>
  <c r="AQ97" i="2" s="1"/>
  <c r="BA97" i="2" s="1"/>
  <c r="V97" i="2"/>
  <c r="AF97" i="2" s="1"/>
  <c r="AP97" i="2" s="1"/>
  <c r="AZ97" i="2" s="1"/>
  <c r="U97" i="2"/>
  <c r="AE97" i="2" s="1"/>
  <c r="AO97" i="2" s="1"/>
  <c r="AY97" i="2" s="1"/>
  <c r="T97" i="2"/>
  <c r="S97" i="2"/>
  <c r="AC97" i="2" s="1"/>
  <c r="AM97" i="2" s="1"/>
  <c r="AW97" i="2" s="1"/>
  <c r="R97" i="2"/>
  <c r="AB97" i="2" s="1"/>
  <c r="AL97" i="2" s="1"/>
  <c r="AV97" i="2" s="1"/>
  <c r="G97" i="2"/>
  <c r="D97" i="2"/>
  <c r="BC96" i="2"/>
  <c r="AP96" i="2"/>
  <c r="AZ96" i="2" s="1"/>
  <c r="AI96" i="2"/>
  <c r="AS96" i="2" s="1"/>
  <c r="AF96" i="2"/>
  <c r="Y96" i="2"/>
  <c r="X96" i="2"/>
  <c r="AH96" i="2" s="1"/>
  <c r="AR96" i="2" s="1"/>
  <c r="BB96" i="2" s="1"/>
  <c r="W96" i="2"/>
  <c r="AG96" i="2" s="1"/>
  <c r="AQ96" i="2" s="1"/>
  <c r="BA96" i="2" s="1"/>
  <c r="V96" i="2"/>
  <c r="U96" i="2"/>
  <c r="AE96" i="2" s="1"/>
  <c r="AO96" i="2" s="1"/>
  <c r="AY96" i="2" s="1"/>
  <c r="T96" i="2"/>
  <c r="AD96" i="2" s="1"/>
  <c r="AN96" i="2" s="1"/>
  <c r="AX96" i="2" s="1"/>
  <c r="S96" i="2"/>
  <c r="AC96" i="2" s="1"/>
  <c r="AM96" i="2" s="1"/>
  <c r="AW96" i="2" s="1"/>
  <c r="R96" i="2"/>
  <c r="AB96" i="2" s="1"/>
  <c r="AL96" i="2" s="1"/>
  <c r="AV96" i="2" s="1"/>
  <c r="G96" i="2"/>
  <c r="D96" i="2"/>
  <c r="AZ95" i="2"/>
  <c r="AI95" i="2"/>
  <c r="AS95" i="2" s="1"/>
  <c r="BC95" i="2" s="1"/>
  <c r="AF95" i="2"/>
  <c r="AP95" i="2" s="1"/>
  <c r="Y95" i="2"/>
  <c r="X95" i="2"/>
  <c r="W95" i="2"/>
  <c r="V95" i="2"/>
  <c r="U95" i="2"/>
  <c r="AE95" i="2" s="1"/>
  <c r="AO95" i="2" s="1"/>
  <c r="AY95" i="2" s="1"/>
  <c r="T95" i="2"/>
  <c r="AD95" i="2" s="1"/>
  <c r="AN95" i="2" s="1"/>
  <c r="AX95" i="2" s="1"/>
  <c r="S95" i="2"/>
  <c r="AC95" i="2" s="1"/>
  <c r="AM95" i="2" s="1"/>
  <c r="AW95" i="2" s="1"/>
  <c r="R95" i="2"/>
  <c r="AB95" i="2" s="1"/>
  <c r="AL95" i="2" s="1"/>
  <c r="AV95" i="2" s="1"/>
  <c r="G95" i="2"/>
  <c r="AH95" i="2" s="1"/>
  <c r="AR95" i="2" s="1"/>
  <c r="BB95" i="2" s="1"/>
  <c r="D95" i="2"/>
  <c r="AE94" i="2"/>
  <c r="AO94" i="2" s="1"/>
  <c r="AY94" i="2" s="1"/>
  <c r="AC94" i="2"/>
  <c r="AM94" i="2" s="1"/>
  <c r="AW94" i="2" s="1"/>
  <c r="Y94" i="2"/>
  <c r="AI94" i="2" s="1"/>
  <c r="AS94" i="2" s="1"/>
  <c r="BC94" i="2" s="1"/>
  <c r="X94" i="2"/>
  <c r="AH94" i="2" s="1"/>
  <c r="AR94" i="2" s="1"/>
  <c r="BB94" i="2" s="1"/>
  <c r="W94" i="2"/>
  <c r="AG94" i="2" s="1"/>
  <c r="AQ94" i="2" s="1"/>
  <c r="BA94" i="2" s="1"/>
  <c r="V94" i="2"/>
  <c r="U94" i="2"/>
  <c r="T94" i="2"/>
  <c r="AD94" i="2" s="1"/>
  <c r="AN94" i="2" s="1"/>
  <c r="AX94" i="2" s="1"/>
  <c r="S94" i="2"/>
  <c r="R94" i="2"/>
  <c r="AB94" i="2" s="1"/>
  <c r="AL94" i="2" s="1"/>
  <c r="AV94" i="2" s="1"/>
  <c r="G94" i="2"/>
  <c r="D94" i="2"/>
  <c r="AQ93" i="2"/>
  <c r="BA93" i="2" s="1"/>
  <c r="AG93" i="2"/>
  <c r="AE93" i="2"/>
  <c r="AO93" i="2" s="1"/>
  <c r="AY93" i="2" s="1"/>
  <c r="Y93" i="2"/>
  <c r="AI93" i="2" s="1"/>
  <c r="AS93" i="2" s="1"/>
  <c r="BC93" i="2" s="1"/>
  <c r="X93" i="2"/>
  <c r="W93" i="2"/>
  <c r="V93" i="2"/>
  <c r="AF93" i="2" s="1"/>
  <c r="AP93" i="2" s="1"/>
  <c r="AZ93" i="2" s="1"/>
  <c r="U93" i="2"/>
  <c r="T93" i="2"/>
  <c r="AD93" i="2" s="1"/>
  <c r="AN93" i="2" s="1"/>
  <c r="AX93" i="2" s="1"/>
  <c r="S93" i="2"/>
  <c r="AC93" i="2" s="1"/>
  <c r="AM93" i="2" s="1"/>
  <c r="AW93" i="2" s="1"/>
  <c r="R93" i="2"/>
  <c r="AB93" i="2" s="1"/>
  <c r="AL93" i="2" s="1"/>
  <c r="AV93" i="2" s="1"/>
  <c r="G93" i="2"/>
  <c r="D93" i="2"/>
  <c r="AX92" i="2"/>
  <c r="AS92" i="2"/>
  <c r="BC92" i="2" s="1"/>
  <c r="AI92" i="2"/>
  <c r="AG92" i="2"/>
  <c r="AQ92" i="2" s="1"/>
  <c r="BA92" i="2" s="1"/>
  <c r="AD92" i="2"/>
  <c r="AN92" i="2" s="1"/>
  <c r="Y92" i="2"/>
  <c r="X92" i="2"/>
  <c r="W92" i="2"/>
  <c r="V92" i="2"/>
  <c r="AF92" i="2" s="1"/>
  <c r="AP92" i="2" s="1"/>
  <c r="AZ92" i="2" s="1"/>
  <c r="U92" i="2"/>
  <c r="AE92" i="2" s="1"/>
  <c r="AO92" i="2" s="1"/>
  <c r="AY92" i="2" s="1"/>
  <c r="T92" i="2"/>
  <c r="S92" i="2"/>
  <c r="AC92" i="2" s="1"/>
  <c r="AM92" i="2" s="1"/>
  <c r="AW92" i="2" s="1"/>
  <c r="R92" i="2"/>
  <c r="AB92" i="2" s="1"/>
  <c r="AL92" i="2" s="1"/>
  <c r="AV92" i="2" s="1"/>
  <c r="G92" i="2"/>
  <c r="D92" i="2"/>
  <c r="AW91" i="2"/>
  <c r="AI91" i="2"/>
  <c r="AS91" i="2" s="1"/>
  <c r="BC91" i="2" s="1"/>
  <c r="AE91" i="2"/>
  <c r="AO91" i="2" s="1"/>
  <c r="AY91" i="2" s="1"/>
  <c r="Y91" i="2"/>
  <c r="X91" i="2"/>
  <c r="AH91" i="2" s="1"/>
  <c r="AR91" i="2" s="1"/>
  <c r="BB91" i="2" s="1"/>
  <c r="W91" i="2"/>
  <c r="AG91" i="2" s="1"/>
  <c r="AQ91" i="2" s="1"/>
  <c r="BA91" i="2" s="1"/>
  <c r="V91" i="2"/>
  <c r="AF91" i="2" s="1"/>
  <c r="AP91" i="2" s="1"/>
  <c r="AZ91" i="2" s="1"/>
  <c r="U91" i="2"/>
  <c r="T91" i="2"/>
  <c r="AD91" i="2" s="1"/>
  <c r="AN91" i="2" s="1"/>
  <c r="AX91" i="2" s="1"/>
  <c r="S91" i="2"/>
  <c r="AC91" i="2" s="1"/>
  <c r="AM91" i="2" s="1"/>
  <c r="R91" i="2"/>
  <c r="AB91" i="2" s="1"/>
  <c r="AL91" i="2" s="1"/>
  <c r="AV91" i="2" s="1"/>
  <c r="G91" i="2"/>
  <c r="D91" i="2"/>
  <c r="BA90" i="2"/>
  <c r="AH90" i="2"/>
  <c r="AR90" i="2" s="1"/>
  <c r="BB90" i="2" s="1"/>
  <c r="Y90" i="2"/>
  <c r="AI90" i="2" s="1"/>
  <c r="AS90" i="2" s="1"/>
  <c r="BC90" i="2" s="1"/>
  <c r="X90" i="2"/>
  <c r="W90" i="2"/>
  <c r="AG90" i="2" s="1"/>
  <c r="AQ90" i="2" s="1"/>
  <c r="V90" i="2"/>
  <c r="AF90" i="2" s="1"/>
  <c r="AP90" i="2" s="1"/>
  <c r="AZ90" i="2" s="1"/>
  <c r="U90" i="2"/>
  <c r="AE90" i="2" s="1"/>
  <c r="AO90" i="2" s="1"/>
  <c r="AY90" i="2" s="1"/>
  <c r="T90" i="2"/>
  <c r="AD90" i="2" s="1"/>
  <c r="AN90" i="2" s="1"/>
  <c r="AX90" i="2" s="1"/>
  <c r="S90" i="2"/>
  <c r="AC90" i="2" s="1"/>
  <c r="AM90" i="2" s="1"/>
  <c r="AW90" i="2" s="1"/>
  <c r="R90" i="2"/>
  <c r="AB90" i="2" s="1"/>
  <c r="AL90" i="2" s="1"/>
  <c r="AV90" i="2" s="1"/>
  <c r="G90" i="2"/>
  <c r="D90" i="2"/>
  <c r="AS89" i="2"/>
  <c r="BC89" i="2" s="1"/>
  <c r="AP89" i="2"/>
  <c r="AZ89" i="2" s="1"/>
  <c r="AG89" i="2"/>
  <c r="AQ89" i="2" s="1"/>
  <c r="BA89" i="2" s="1"/>
  <c r="AF89" i="2"/>
  <c r="AD89" i="2"/>
  <c r="AN89" i="2" s="1"/>
  <c r="AX89" i="2" s="1"/>
  <c r="Y89" i="2"/>
  <c r="AI89" i="2" s="1"/>
  <c r="X89" i="2"/>
  <c r="W89" i="2"/>
  <c r="V89" i="2"/>
  <c r="U89" i="2"/>
  <c r="AE89" i="2" s="1"/>
  <c r="AO89" i="2" s="1"/>
  <c r="AY89" i="2" s="1"/>
  <c r="T89" i="2"/>
  <c r="S89" i="2"/>
  <c r="AC89" i="2" s="1"/>
  <c r="AM89" i="2" s="1"/>
  <c r="AW89" i="2" s="1"/>
  <c r="R89" i="2"/>
  <c r="AB89" i="2" s="1"/>
  <c r="AL89" i="2" s="1"/>
  <c r="AV89" i="2" s="1"/>
  <c r="G89" i="2"/>
  <c r="D89" i="2"/>
  <c r="AX88" i="2"/>
  <c r="AP88" i="2"/>
  <c r="AZ88" i="2" s="1"/>
  <c r="AN88" i="2"/>
  <c r="AI88" i="2"/>
  <c r="AS88" i="2" s="1"/>
  <c r="BC88" i="2" s="1"/>
  <c r="AC88" i="2"/>
  <c r="AM88" i="2" s="1"/>
  <c r="AW88" i="2" s="1"/>
  <c r="Y88" i="2"/>
  <c r="X88" i="2"/>
  <c r="W88" i="2"/>
  <c r="AG88" i="2" s="1"/>
  <c r="AQ88" i="2" s="1"/>
  <c r="BA88" i="2" s="1"/>
  <c r="V88" i="2"/>
  <c r="AF88" i="2" s="1"/>
  <c r="U88" i="2"/>
  <c r="AE88" i="2" s="1"/>
  <c r="AO88" i="2" s="1"/>
  <c r="AY88" i="2" s="1"/>
  <c r="T88" i="2"/>
  <c r="S88" i="2"/>
  <c r="R88" i="2"/>
  <c r="AB88" i="2" s="1"/>
  <c r="AL88" i="2" s="1"/>
  <c r="AV88" i="2" s="1"/>
  <c r="G88" i="2"/>
  <c r="AH88" i="2" s="1"/>
  <c r="AR88" i="2" s="1"/>
  <c r="BB88" i="2" s="1"/>
  <c r="D88" i="2"/>
  <c r="AD88" i="2" s="1"/>
  <c r="AQ87" i="2"/>
  <c r="BA87" i="2" s="1"/>
  <c r="AG87" i="2"/>
  <c r="AF87" i="2"/>
  <c r="AP87" i="2" s="1"/>
  <c r="AZ87" i="2" s="1"/>
  <c r="Y87" i="2"/>
  <c r="AI87" i="2" s="1"/>
  <c r="AS87" i="2" s="1"/>
  <c r="BC87" i="2" s="1"/>
  <c r="X87" i="2"/>
  <c r="W87" i="2"/>
  <c r="V87" i="2"/>
  <c r="U87" i="2"/>
  <c r="T87" i="2"/>
  <c r="S87" i="2"/>
  <c r="AC87" i="2" s="1"/>
  <c r="AM87" i="2" s="1"/>
  <c r="AW87" i="2" s="1"/>
  <c r="R87" i="2"/>
  <c r="AB87" i="2" s="1"/>
  <c r="AL87" i="2" s="1"/>
  <c r="AV87" i="2" s="1"/>
  <c r="G87" i="2"/>
  <c r="D87" i="2"/>
  <c r="AQ86" i="2"/>
  <c r="BA86" i="2" s="1"/>
  <c r="AO86" i="2"/>
  <c r="AY86" i="2" s="1"/>
  <c r="AI86" i="2"/>
  <c r="AS86" i="2" s="1"/>
  <c r="BC86" i="2" s="1"/>
  <c r="AH86" i="2"/>
  <c r="AR86" i="2" s="1"/>
  <c r="BB86" i="2" s="1"/>
  <c r="AE86" i="2"/>
  <c r="Y86" i="2"/>
  <c r="X86" i="2"/>
  <c r="W86" i="2"/>
  <c r="AG86" i="2" s="1"/>
  <c r="V86" i="2"/>
  <c r="AF86" i="2" s="1"/>
  <c r="AP86" i="2" s="1"/>
  <c r="AZ86" i="2" s="1"/>
  <c r="U86" i="2"/>
  <c r="T86" i="2"/>
  <c r="AD86" i="2" s="1"/>
  <c r="AN86" i="2" s="1"/>
  <c r="AX86" i="2" s="1"/>
  <c r="S86" i="2"/>
  <c r="R86" i="2"/>
  <c r="AB86" i="2" s="1"/>
  <c r="AL86" i="2" s="1"/>
  <c r="AV86" i="2" s="1"/>
  <c r="G86" i="2"/>
  <c r="D86" i="2"/>
  <c r="AQ85" i="2"/>
  <c r="BA85" i="2" s="1"/>
  <c r="AH85" i="2"/>
  <c r="AR85" i="2" s="1"/>
  <c r="BB85" i="2" s="1"/>
  <c r="AG85" i="2"/>
  <c r="Y85" i="2"/>
  <c r="AI85" i="2" s="1"/>
  <c r="AS85" i="2" s="1"/>
  <c r="BC85" i="2" s="1"/>
  <c r="X85" i="2"/>
  <c r="W85" i="2"/>
  <c r="V85" i="2"/>
  <c r="U85" i="2"/>
  <c r="T85" i="2"/>
  <c r="AD85" i="2" s="1"/>
  <c r="AN85" i="2" s="1"/>
  <c r="AX85" i="2" s="1"/>
  <c r="S85" i="2"/>
  <c r="AC85" i="2" s="1"/>
  <c r="AM85" i="2" s="1"/>
  <c r="AW85" i="2" s="1"/>
  <c r="R85" i="2"/>
  <c r="G85" i="2"/>
  <c r="D85" i="2"/>
  <c r="AO84" i="2"/>
  <c r="AY84" i="2" s="1"/>
  <c r="AE84" i="2"/>
  <c r="AD84" i="2"/>
  <c r="AN84" i="2" s="1"/>
  <c r="AX84" i="2" s="1"/>
  <c r="Y84" i="2"/>
  <c r="AI84" i="2" s="1"/>
  <c r="AS84" i="2" s="1"/>
  <c r="BC84" i="2" s="1"/>
  <c r="X84" i="2"/>
  <c r="W84" i="2"/>
  <c r="V84" i="2"/>
  <c r="AF84" i="2" s="1"/>
  <c r="AP84" i="2" s="1"/>
  <c r="AZ84" i="2" s="1"/>
  <c r="U84" i="2"/>
  <c r="T84" i="2"/>
  <c r="S84" i="2"/>
  <c r="AC84" i="2" s="1"/>
  <c r="AM84" i="2" s="1"/>
  <c r="AW84" i="2" s="1"/>
  <c r="R84" i="2"/>
  <c r="AB84" i="2" s="1"/>
  <c r="AL84" i="2" s="1"/>
  <c r="AV84" i="2" s="1"/>
  <c r="G84" i="2"/>
  <c r="D84" i="2"/>
  <c r="AQ83" i="2"/>
  <c r="BA83" i="2" s="1"/>
  <c r="AP83" i="2"/>
  <c r="AZ83" i="2" s="1"/>
  <c r="AM83" i="2"/>
  <c r="AW83" i="2" s="1"/>
  <c r="AF83" i="2"/>
  <c r="AC83" i="2"/>
  <c r="Y83" i="2"/>
  <c r="AI83" i="2" s="1"/>
  <c r="AS83" i="2" s="1"/>
  <c r="BC83" i="2" s="1"/>
  <c r="X83" i="2"/>
  <c r="AH83" i="2" s="1"/>
  <c r="AR83" i="2" s="1"/>
  <c r="BB83" i="2" s="1"/>
  <c r="W83" i="2"/>
  <c r="AG83" i="2" s="1"/>
  <c r="V83" i="2"/>
  <c r="U83" i="2"/>
  <c r="AE83" i="2" s="1"/>
  <c r="AO83" i="2" s="1"/>
  <c r="AY83" i="2" s="1"/>
  <c r="T83" i="2"/>
  <c r="AD83" i="2" s="1"/>
  <c r="AN83" i="2" s="1"/>
  <c r="AX83" i="2" s="1"/>
  <c r="S83" i="2"/>
  <c r="R83" i="2"/>
  <c r="AB83" i="2" s="1"/>
  <c r="AL83" i="2" s="1"/>
  <c r="AV83" i="2" s="1"/>
  <c r="G83" i="2"/>
  <c r="D83" i="2"/>
  <c r="AO82" i="2"/>
  <c r="AY82" i="2" s="1"/>
  <c r="AI82" i="2"/>
  <c r="AS82" i="2" s="1"/>
  <c r="BC82" i="2" s="1"/>
  <c r="AH82" i="2"/>
  <c r="AR82" i="2" s="1"/>
  <c r="BB82" i="2" s="1"/>
  <c r="AE82" i="2"/>
  <c r="Y82" i="2"/>
  <c r="X82" i="2"/>
  <c r="W82" i="2"/>
  <c r="AG82" i="2" s="1"/>
  <c r="AQ82" i="2" s="1"/>
  <c r="BA82" i="2" s="1"/>
  <c r="V82" i="2"/>
  <c r="AF82" i="2" s="1"/>
  <c r="AP82" i="2" s="1"/>
  <c r="AZ82" i="2" s="1"/>
  <c r="U82" i="2"/>
  <c r="T82" i="2"/>
  <c r="AD82" i="2" s="1"/>
  <c r="AN82" i="2" s="1"/>
  <c r="AX82" i="2" s="1"/>
  <c r="S82" i="2"/>
  <c r="R82" i="2"/>
  <c r="AB82" i="2" s="1"/>
  <c r="AL82" i="2" s="1"/>
  <c r="AV82" i="2" s="1"/>
  <c r="G82" i="2"/>
  <c r="D82" i="2"/>
  <c r="AQ81" i="2"/>
  <c r="BA81" i="2" s="1"/>
  <c r="AH81" i="2"/>
  <c r="AR81" i="2" s="1"/>
  <c r="BB81" i="2" s="1"/>
  <c r="AG81" i="2"/>
  <c r="Y81" i="2"/>
  <c r="AI81" i="2" s="1"/>
  <c r="AS81" i="2" s="1"/>
  <c r="BC81" i="2" s="1"/>
  <c r="X81" i="2"/>
  <c r="W81" i="2"/>
  <c r="V81" i="2"/>
  <c r="U81" i="2"/>
  <c r="T81" i="2"/>
  <c r="AD81" i="2" s="1"/>
  <c r="AN81" i="2" s="1"/>
  <c r="AX81" i="2" s="1"/>
  <c r="S81" i="2"/>
  <c r="AC81" i="2" s="1"/>
  <c r="AM81" i="2" s="1"/>
  <c r="AW81" i="2" s="1"/>
  <c r="R81" i="2"/>
  <c r="G81" i="2"/>
  <c r="D81" i="2"/>
  <c r="AO80" i="2"/>
  <c r="AY80" i="2" s="1"/>
  <c r="AE80" i="2"/>
  <c r="AD80" i="2"/>
  <c r="AN80" i="2" s="1"/>
  <c r="AX80" i="2" s="1"/>
  <c r="Y80" i="2"/>
  <c r="X80" i="2"/>
  <c r="W80" i="2"/>
  <c r="V80" i="2"/>
  <c r="AF80" i="2" s="1"/>
  <c r="AP80" i="2" s="1"/>
  <c r="AZ80" i="2" s="1"/>
  <c r="U80" i="2"/>
  <c r="T80" i="2"/>
  <c r="S80" i="2"/>
  <c r="AC80" i="2" s="1"/>
  <c r="AM80" i="2" s="1"/>
  <c r="AW80" i="2" s="1"/>
  <c r="R80" i="2"/>
  <c r="AB80" i="2" s="1"/>
  <c r="AL80" i="2" s="1"/>
  <c r="AV80" i="2" s="1"/>
  <c r="G80" i="2"/>
  <c r="D80" i="2"/>
  <c r="AN79" i="2"/>
  <c r="AX79" i="2" s="1"/>
  <c r="AM79" i="2"/>
  <c r="AW79" i="2" s="1"/>
  <c r="AF79" i="2"/>
  <c r="AP79" i="2" s="1"/>
  <c r="AZ79" i="2" s="1"/>
  <c r="AC79" i="2"/>
  <c r="Y79" i="2"/>
  <c r="AI79" i="2" s="1"/>
  <c r="AS79" i="2" s="1"/>
  <c r="BC79" i="2" s="1"/>
  <c r="X79" i="2"/>
  <c r="AH79" i="2" s="1"/>
  <c r="AR79" i="2" s="1"/>
  <c r="BB79" i="2" s="1"/>
  <c r="W79" i="2"/>
  <c r="AG79" i="2" s="1"/>
  <c r="AQ79" i="2" s="1"/>
  <c r="BA79" i="2" s="1"/>
  <c r="V79" i="2"/>
  <c r="U79" i="2"/>
  <c r="AE79" i="2" s="1"/>
  <c r="AO79" i="2" s="1"/>
  <c r="AY79" i="2" s="1"/>
  <c r="T79" i="2"/>
  <c r="AD79" i="2" s="1"/>
  <c r="S79" i="2"/>
  <c r="R79" i="2"/>
  <c r="AB79" i="2" s="1"/>
  <c r="AL79" i="2" s="1"/>
  <c r="AV79" i="2" s="1"/>
  <c r="G79" i="2"/>
  <c r="D79" i="2"/>
  <c r="AI78" i="2"/>
  <c r="AS78" i="2" s="1"/>
  <c r="BC78" i="2" s="1"/>
  <c r="AH78" i="2"/>
  <c r="AR78" i="2" s="1"/>
  <c r="BB78" i="2" s="1"/>
  <c r="Y78" i="2"/>
  <c r="X78" i="2"/>
  <c r="W78" i="2"/>
  <c r="AG78" i="2" s="1"/>
  <c r="AQ78" i="2" s="1"/>
  <c r="BA78" i="2" s="1"/>
  <c r="V78" i="2"/>
  <c r="AF78" i="2" s="1"/>
  <c r="AP78" i="2" s="1"/>
  <c r="AZ78" i="2" s="1"/>
  <c r="U78" i="2"/>
  <c r="AE78" i="2" s="1"/>
  <c r="AO78" i="2" s="1"/>
  <c r="AY78" i="2" s="1"/>
  <c r="T78" i="2"/>
  <c r="AD78" i="2" s="1"/>
  <c r="AN78" i="2" s="1"/>
  <c r="AX78" i="2" s="1"/>
  <c r="S78" i="2"/>
  <c r="R78" i="2"/>
  <c r="AB78" i="2" s="1"/>
  <c r="AL78" i="2" s="1"/>
  <c r="AV78" i="2" s="1"/>
  <c r="G78" i="2"/>
  <c r="D78" i="2"/>
  <c r="BB77" i="2"/>
  <c r="BA77" i="2"/>
  <c r="AQ77" i="2"/>
  <c r="AG77" i="2"/>
  <c r="Y77" i="2"/>
  <c r="AI77" i="2" s="1"/>
  <c r="AS77" i="2" s="1"/>
  <c r="BC77" i="2" s="1"/>
  <c r="X77" i="2"/>
  <c r="AH77" i="2" s="1"/>
  <c r="AR77" i="2" s="1"/>
  <c r="W77" i="2"/>
  <c r="V77" i="2"/>
  <c r="U77" i="2"/>
  <c r="AE77" i="2" s="1"/>
  <c r="AO77" i="2" s="1"/>
  <c r="AY77" i="2" s="1"/>
  <c r="T77" i="2"/>
  <c r="S77" i="2"/>
  <c r="R77" i="2"/>
  <c r="G77" i="2"/>
  <c r="D77" i="2"/>
  <c r="AX76" i="2"/>
  <c r="AO76" i="2"/>
  <c r="AY76" i="2" s="1"/>
  <c r="AE76" i="2"/>
  <c r="AD76" i="2"/>
  <c r="AN76" i="2" s="1"/>
  <c r="Y76" i="2"/>
  <c r="X76" i="2"/>
  <c r="W76" i="2"/>
  <c r="V76" i="2"/>
  <c r="AF76" i="2" s="1"/>
  <c r="AP76" i="2" s="1"/>
  <c r="AZ76" i="2" s="1"/>
  <c r="U76" i="2"/>
  <c r="T76" i="2"/>
  <c r="S76" i="2"/>
  <c r="AC76" i="2" s="1"/>
  <c r="AM76" i="2" s="1"/>
  <c r="AW76" i="2" s="1"/>
  <c r="R76" i="2"/>
  <c r="AB76" i="2" s="1"/>
  <c r="AL76" i="2" s="1"/>
  <c r="AV76" i="2" s="1"/>
  <c r="G76" i="2"/>
  <c r="D76" i="2"/>
  <c r="AZ75" i="2"/>
  <c r="AM75" i="2"/>
  <c r="AW75" i="2" s="1"/>
  <c r="AF75" i="2"/>
  <c r="AP75" i="2" s="1"/>
  <c r="AC75" i="2"/>
  <c r="Y75" i="2"/>
  <c r="AI75" i="2" s="1"/>
  <c r="AS75" i="2" s="1"/>
  <c r="BC75" i="2" s="1"/>
  <c r="X75" i="2"/>
  <c r="AH75" i="2" s="1"/>
  <c r="AR75" i="2" s="1"/>
  <c r="BB75" i="2" s="1"/>
  <c r="W75" i="2"/>
  <c r="AG75" i="2" s="1"/>
  <c r="AQ75" i="2" s="1"/>
  <c r="BA75" i="2" s="1"/>
  <c r="V75" i="2"/>
  <c r="U75" i="2"/>
  <c r="AE75" i="2" s="1"/>
  <c r="AO75" i="2" s="1"/>
  <c r="AY75" i="2" s="1"/>
  <c r="T75" i="2"/>
  <c r="AD75" i="2" s="1"/>
  <c r="AN75" i="2" s="1"/>
  <c r="AX75" i="2" s="1"/>
  <c r="S75" i="2"/>
  <c r="R75" i="2"/>
  <c r="AB75" i="2" s="1"/>
  <c r="AL75" i="2" s="1"/>
  <c r="AV75" i="2" s="1"/>
  <c r="G75" i="2"/>
  <c r="D75" i="2"/>
  <c r="AI74" i="2"/>
  <c r="AS74" i="2" s="1"/>
  <c r="BC74" i="2" s="1"/>
  <c r="AH74" i="2"/>
  <c r="AR74" i="2" s="1"/>
  <c r="BB74" i="2" s="1"/>
  <c r="AE74" i="2"/>
  <c r="AO74" i="2" s="1"/>
  <c r="AY74" i="2" s="1"/>
  <c r="Y74" i="2"/>
  <c r="X74" i="2"/>
  <c r="W74" i="2"/>
  <c r="AG74" i="2" s="1"/>
  <c r="AQ74" i="2" s="1"/>
  <c r="BA74" i="2" s="1"/>
  <c r="V74" i="2"/>
  <c r="AF74" i="2" s="1"/>
  <c r="AP74" i="2" s="1"/>
  <c r="AZ74" i="2" s="1"/>
  <c r="U74" i="2"/>
  <c r="T74" i="2"/>
  <c r="AD74" i="2" s="1"/>
  <c r="AN74" i="2" s="1"/>
  <c r="AX74" i="2" s="1"/>
  <c r="S74" i="2"/>
  <c r="R74" i="2"/>
  <c r="AB74" i="2" s="1"/>
  <c r="AL74" i="2" s="1"/>
  <c r="AV74" i="2" s="1"/>
  <c r="G74" i="2"/>
  <c r="D74" i="2"/>
  <c r="AQ73" i="2"/>
  <c r="BA73" i="2" s="1"/>
  <c r="AH73" i="2"/>
  <c r="AR73" i="2" s="1"/>
  <c r="BB73" i="2" s="1"/>
  <c r="AG73" i="2"/>
  <c r="AC73" i="2"/>
  <c r="AM73" i="2" s="1"/>
  <c r="AW73" i="2" s="1"/>
  <c r="Y73" i="2"/>
  <c r="AI73" i="2" s="1"/>
  <c r="AS73" i="2" s="1"/>
  <c r="BC73" i="2" s="1"/>
  <c r="X73" i="2"/>
  <c r="W73" i="2"/>
  <c r="V73" i="2"/>
  <c r="U73" i="2"/>
  <c r="AE73" i="2" s="1"/>
  <c r="AO73" i="2" s="1"/>
  <c r="AY73" i="2" s="1"/>
  <c r="T73" i="2"/>
  <c r="AD73" i="2" s="1"/>
  <c r="AN73" i="2" s="1"/>
  <c r="AX73" i="2" s="1"/>
  <c r="S73" i="2"/>
  <c r="R73" i="2"/>
  <c r="AB73" i="2" s="1"/>
  <c r="AL73" i="2" s="1"/>
  <c r="AV73" i="2" s="1"/>
  <c r="G73" i="2"/>
  <c r="D73" i="2"/>
  <c r="AO72" i="2"/>
  <c r="AY72" i="2" s="1"/>
  <c r="AE72" i="2"/>
  <c r="AD72" i="2"/>
  <c r="AN72" i="2" s="1"/>
  <c r="AX72" i="2" s="1"/>
  <c r="Y72" i="2"/>
  <c r="X72" i="2"/>
  <c r="W72" i="2"/>
  <c r="V72" i="2"/>
  <c r="AF72" i="2" s="1"/>
  <c r="AP72" i="2" s="1"/>
  <c r="AZ72" i="2" s="1"/>
  <c r="U72" i="2"/>
  <c r="T72" i="2"/>
  <c r="S72" i="2"/>
  <c r="AC72" i="2" s="1"/>
  <c r="AM72" i="2" s="1"/>
  <c r="AW72" i="2" s="1"/>
  <c r="R72" i="2"/>
  <c r="AB72" i="2" s="1"/>
  <c r="AL72" i="2" s="1"/>
  <c r="AV72" i="2" s="1"/>
  <c r="G72" i="2"/>
  <c r="D72" i="2"/>
  <c r="AZ71" i="2"/>
  <c r="AP71" i="2"/>
  <c r="AN71" i="2"/>
  <c r="AX71" i="2" s="1"/>
  <c r="AM71" i="2"/>
  <c r="AW71" i="2" s="1"/>
  <c r="AF71" i="2"/>
  <c r="AC71" i="2"/>
  <c r="Y71" i="2"/>
  <c r="AI71" i="2" s="1"/>
  <c r="AS71" i="2" s="1"/>
  <c r="BC71" i="2" s="1"/>
  <c r="X71" i="2"/>
  <c r="AH71" i="2" s="1"/>
  <c r="AR71" i="2" s="1"/>
  <c r="BB71" i="2" s="1"/>
  <c r="W71" i="2"/>
  <c r="AG71" i="2" s="1"/>
  <c r="AQ71" i="2" s="1"/>
  <c r="BA71" i="2" s="1"/>
  <c r="V71" i="2"/>
  <c r="U71" i="2"/>
  <c r="AE71" i="2" s="1"/>
  <c r="AO71" i="2" s="1"/>
  <c r="AY71" i="2" s="1"/>
  <c r="T71" i="2"/>
  <c r="AD71" i="2" s="1"/>
  <c r="S71" i="2"/>
  <c r="R71" i="2"/>
  <c r="AB71" i="2" s="1"/>
  <c r="AL71" i="2" s="1"/>
  <c r="AV71" i="2" s="1"/>
  <c r="G71" i="2"/>
  <c r="D71" i="2"/>
  <c r="BC70" i="2"/>
  <c r="AP70" i="2"/>
  <c r="AZ70" i="2" s="1"/>
  <c r="AI70" i="2"/>
  <c r="AS70" i="2" s="1"/>
  <c r="AH70" i="2"/>
  <c r="AR70" i="2" s="1"/>
  <c r="BB70" i="2" s="1"/>
  <c r="Y70" i="2"/>
  <c r="X70" i="2"/>
  <c r="W70" i="2"/>
  <c r="AG70" i="2" s="1"/>
  <c r="AQ70" i="2" s="1"/>
  <c r="BA70" i="2" s="1"/>
  <c r="V70" i="2"/>
  <c r="AF70" i="2" s="1"/>
  <c r="U70" i="2"/>
  <c r="AE70" i="2" s="1"/>
  <c r="AO70" i="2" s="1"/>
  <c r="AY70" i="2" s="1"/>
  <c r="T70" i="2"/>
  <c r="AD70" i="2" s="1"/>
  <c r="AN70" i="2" s="1"/>
  <c r="AX70" i="2" s="1"/>
  <c r="S70" i="2"/>
  <c r="R70" i="2"/>
  <c r="AB70" i="2" s="1"/>
  <c r="AL70" i="2" s="1"/>
  <c r="AV70" i="2" s="1"/>
  <c r="G70" i="2"/>
  <c r="D70" i="2"/>
  <c r="BA69" i="2"/>
  <c r="AQ69" i="2"/>
  <c r="AG69" i="2"/>
  <c r="AC69" i="2"/>
  <c r="AM69" i="2" s="1"/>
  <c r="AW69" i="2" s="1"/>
  <c r="Y69" i="2"/>
  <c r="AI69" i="2" s="1"/>
  <c r="AS69" i="2" s="1"/>
  <c r="BC69" i="2" s="1"/>
  <c r="X69" i="2"/>
  <c r="AH69" i="2" s="1"/>
  <c r="AR69" i="2" s="1"/>
  <c r="BB69" i="2" s="1"/>
  <c r="W69" i="2"/>
  <c r="V69" i="2"/>
  <c r="U69" i="2"/>
  <c r="T69" i="2"/>
  <c r="S69" i="2"/>
  <c r="R69" i="2"/>
  <c r="AB69" i="2" s="1"/>
  <c r="AL69" i="2" s="1"/>
  <c r="AV69" i="2" s="1"/>
  <c r="G69" i="2"/>
  <c r="D69" i="2"/>
  <c r="AO68" i="2"/>
  <c r="AY68" i="2" s="1"/>
  <c r="AE68" i="2"/>
  <c r="AD68" i="2"/>
  <c r="AN68" i="2" s="1"/>
  <c r="AX68" i="2" s="1"/>
  <c r="Y68" i="2"/>
  <c r="AI68" i="2" s="1"/>
  <c r="AS68" i="2" s="1"/>
  <c r="BC68" i="2" s="1"/>
  <c r="X68" i="2"/>
  <c r="W68" i="2"/>
  <c r="V68" i="2"/>
  <c r="AF68" i="2" s="1"/>
  <c r="AP68" i="2" s="1"/>
  <c r="AZ68" i="2" s="1"/>
  <c r="U68" i="2"/>
  <c r="T68" i="2"/>
  <c r="S68" i="2"/>
  <c r="AC68" i="2" s="1"/>
  <c r="AM68" i="2" s="1"/>
  <c r="AW68" i="2" s="1"/>
  <c r="R68" i="2"/>
  <c r="AB68" i="2" s="1"/>
  <c r="AL68" i="2" s="1"/>
  <c r="AV68" i="2" s="1"/>
  <c r="G68" i="2"/>
  <c r="D68" i="2"/>
  <c r="AM67" i="2"/>
  <c r="AW67" i="2" s="1"/>
  <c r="AF67" i="2"/>
  <c r="AP67" i="2" s="1"/>
  <c r="AZ67" i="2" s="1"/>
  <c r="AC67" i="2"/>
  <c r="Y67" i="2"/>
  <c r="AI67" i="2" s="1"/>
  <c r="AS67" i="2" s="1"/>
  <c r="BC67" i="2" s="1"/>
  <c r="X67" i="2"/>
  <c r="AH67" i="2" s="1"/>
  <c r="AR67" i="2" s="1"/>
  <c r="BB67" i="2" s="1"/>
  <c r="W67" i="2"/>
  <c r="AG67" i="2" s="1"/>
  <c r="AQ67" i="2" s="1"/>
  <c r="BA67" i="2" s="1"/>
  <c r="V67" i="2"/>
  <c r="U67" i="2"/>
  <c r="AE67" i="2" s="1"/>
  <c r="AO67" i="2" s="1"/>
  <c r="AY67" i="2" s="1"/>
  <c r="T67" i="2"/>
  <c r="AD67" i="2" s="1"/>
  <c r="AN67" i="2" s="1"/>
  <c r="AX67" i="2" s="1"/>
  <c r="S67" i="2"/>
  <c r="R67" i="2"/>
  <c r="AB67" i="2" s="1"/>
  <c r="AL67" i="2" s="1"/>
  <c r="AV67" i="2" s="1"/>
  <c r="G67" i="2"/>
  <c r="D67" i="2"/>
  <c r="AP66" i="2"/>
  <c r="AZ66" i="2" s="1"/>
  <c r="AO66" i="2"/>
  <c r="AY66" i="2" s="1"/>
  <c r="AI66" i="2"/>
  <c r="AS66" i="2" s="1"/>
  <c r="BC66" i="2" s="1"/>
  <c r="AH66" i="2"/>
  <c r="AR66" i="2" s="1"/>
  <c r="BB66" i="2" s="1"/>
  <c r="Y66" i="2"/>
  <c r="X66" i="2"/>
  <c r="W66" i="2"/>
  <c r="AG66" i="2" s="1"/>
  <c r="AQ66" i="2" s="1"/>
  <c r="BA66" i="2" s="1"/>
  <c r="V66" i="2"/>
  <c r="AF66" i="2" s="1"/>
  <c r="U66" i="2"/>
  <c r="AE66" i="2" s="1"/>
  <c r="T66" i="2"/>
  <c r="AD66" i="2" s="1"/>
  <c r="AN66" i="2" s="1"/>
  <c r="AX66" i="2" s="1"/>
  <c r="S66" i="2"/>
  <c r="R66" i="2"/>
  <c r="AB66" i="2" s="1"/>
  <c r="AL66" i="2" s="1"/>
  <c r="AV66" i="2" s="1"/>
  <c r="G66" i="2"/>
  <c r="D66" i="2"/>
  <c r="AH65" i="2"/>
  <c r="AR65" i="2" s="1"/>
  <c r="BB65" i="2" s="1"/>
  <c r="AG65" i="2"/>
  <c r="AQ65" i="2" s="1"/>
  <c r="BA65" i="2" s="1"/>
  <c r="Y65" i="2"/>
  <c r="AI65" i="2" s="1"/>
  <c r="AS65" i="2" s="1"/>
  <c r="BC65" i="2" s="1"/>
  <c r="X65" i="2"/>
  <c r="W65" i="2"/>
  <c r="V65" i="2"/>
  <c r="U65" i="2"/>
  <c r="AE65" i="2" s="1"/>
  <c r="AO65" i="2" s="1"/>
  <c r="AY65" i="2" s="1"/>
  <c r="T65" i="2"/>
  <c r="AD65" i="2" s="1"/>
  <c r="AN65" i="2" s="1"/>
  <c r="AX65" i="2" s="1"/>
  <c r="S65" i="2"/>
  <c r="AC65" i="2" s="1"/>
  <c r="AM65" i="2" s="1"/>
  <c r="AW65" i="2" s="1"/>
  <c r="R65" i="2"/>
  <c r="AB65" i="2" s="1"/>
  <c r="AL65" i="2" s="1"/>
  <c r="AV65" i="2" s="1"/>
  <c r="G65" i="2"/>
  <c r="D65" i="2"/>
  <c r="AX64" i="2"/>
  <c r="AO64" i="2"/>
  <c r="AY64" i="2" s="1"/>
  <c r="AE64" i="2"/>
  <c r="AD64" i="2"/>
  <c r="AN64" i="2" s="1"/>
  <c r="Y64" i="2"/>
  <c r="X64" i="2"/>
  <c r="W64" i="2"/>
  <c r="V64" i="2"/>
  <c r="AF64" i="2" s="1"/>
  <c r="AP64" i="2" s="1"/>
  <c r="AZ64" i="2" s="1"/>
  <c r="U64" i="2"/>
  <c r="T64" i="2"/>
  <c r="S64" i="2"/>
  <c r="AC64" i="2" s="1"/>
  <c r="AM64" i="2" s="1"/>
  <c r="AW64" i="2" s="1"/>
  <c r="R64" i="2"/>
  <c r="AB64" i="2" s="1"/>
  <c r="AL64" i="2" s="1"/>
  <c r="AV64" i="2" s="1"/>
  <c r="G64" i="2"/>
  <c r="D64" i="2"/>
  <c r="AP63" i="2"/>
  <c r="AZ63" i="2" s="1"/>
  <c r="AN63" i="2"/>
  <c r="AX63" i="2" s="1"/>
  <c r="AM63" i="2"/>
  <c r="AW63" i="2" s="1"/>
  <c r="AF63" i="2"/>
  <c r="AC63" i="2"/>
  <c r="Y63" i="2"/>
  <c r="AI63" i="2" s="1"/>
  <c r="AS63" i="2" s="1"/>
  <c r="BC63" i="2" s="1"/>
  <c r="X63" i="2"/>
  <c r="AH63" i="2" s="1"/>
  <c r="AR63" i="2" s="1"/>
  <c r="BB63" i="2" s="1"/>
  <c r="W63" i="2"/>
  <c r="AG63" i="2" s="1"/>
  <c r="AQ63" i="2" s="1"/>
  <c r="BA63" i="2" s="1"/>
  <c r="V63" i="2"/>
  <c r="U63" i="2"/>
  <c r="AE63" i="2" s="1"/>
  <c r="AO63" i="2" s="1"/>
  <c r="AY63" i="2" s="1"/>
  <c r="T63" i="2"/>
  <c r="AD63" i="2" s="1"/>
  <c r="S63" i="2"/>
  <c r="R63" i="2"/>
  <c r="AB63" i="2" s="1"/>
  <c r="AL63" i="2" s="1"/>
  <c r="AV63" i="2" s="1"/>
  <c r="G63" i="2"/>
  <c r="D63" i="2"/>
  <c r="BC62" i="2"/>
  <c r="AI62" i="2"/>
  <c r="AS62" i="2" s="1"/>
  <c r="AH62" i="2"/>
  <c r="AR62" i="2" s="1"/>
  <c r="BB62" i="2" s="1"/>
  <c r="AE62" i="2"/>
  <c r="AO62" i="2" s="1"/>
  <c r="AY62" i="2" s="1"/>
  <c r="Y62" i="2"/>
  <c r="X62" i="2"/>
  <c r="W62" i="2"/>
  <c r="AG62" i="2" s="1"/>
  <c r="AQ62" i="2" s="1"/>
  <c r="BA62" i="2" s="1"/>
  <c r="V62" i="2"/>
  <c r="AF62" i="2" s="1"/>
  <c r="AP62" i="2" s="1"/>
  <c r="AZ62" i="2" s="1"/>
  <c r="U62" i="2"/>
  <c r="T62" i="2"/>
  <c r="AD62" i="2" s="1"/>
  <c r="AN62" i="2" s="1"/>
  <c r="AX62" i="2" s="1"/>
  <c r="S62" i="2"/>
  <c r="R62" i="2"/>
  <c r="AB62" i="2" s="1"/>
  <c r="AL62" i="2" s="1"/>
  <c r="AV62" i="2" s="1"/>
  <c r="G62" i="2"/>
  <c r="D62" i="2"/>
  <c r="AH61" i="2"/>
  <c r="AR61" i="2" s="1"/>
  <c r="BB61" i="2" s="1"/>
  <c r="AG61" i="2"/>
  <c r="AQ61" i="2" s="1"/>
  <c r="BA61" i="2" s="1"/>
  <c r="Y61" i="2"/>
  <c r="AI61" i="2" s="1"/>
  <c r="AS61" i="2" s="1"/>
  <c r="BC61" i="2" s="1"/>
  <c r="X61" i="2"/>
  <c r="W61" i="2"/>
  <c r="V61" i="2"/>
  <c r="U61" i="2"/>
  <c r="T61" i="2"/>
  <c r="AD61" i="2" s="1"/>
  <c r="AN61" i="2" s="1"/>
  <c r="AX61" i="2" s="1"/>
  <c r="S61" i="2"/>
  <c r="AC61" i="2" s="1"/>
  <c r="AM61" i="2" s="1"/>
  <c r="AW61" i="2" s="1"/>
  <c r="R61" i="2"/>
  <c r="G61" i="2"/>
  <c r="D61" i="2"/>
  <c r="AO60" i="2"/>
  <c r="AY60" i="2" s="1"/>
  <c r="AE60" i="2"/>
  <c r="AD60" i="2"/>
  <c r="AN60" i="2" s="1"/>
  <c r="AX60" i="2" s="1"/>
  <c r="Y60" i="2"/>
  <c r="X60" i="2"/>
  <c r="W60" i="2"/>
  <c r="V60" i="2"/>
  <c r="AF60" i="2" s="1"/>
  <c r="AP60" i="2" s="1"/>
  <c r="AZ60" i="2" s="1"/>
  <c r="U60" i="2"/>
  <c r="T60" i="2"/>
  <c r="S60" i="2"/>
  <c r="AC60" i="2" s="1"/>
  <c r="AM60" i="2" s="1"/>
  <c r="AW60" i="2" s="1"/>
  <c r="R60" i="2"/>
  <c r="AB60" i="2" s="1"/>
  <c r="AL60" i="2" s="1"/>
  <c r="AV60" i="2" s="1"/>
  <c r="G60" i="2"/>
  <c r="D60" i="2"/>
  <c r="AQ59" i="2"/>
  <c r="BA59" i="2" s="1"/>
  <c r="AP59" i="2"/>
  <c r="AZ59" i="2" s="1"/>
  <c r="AM59" i="2"/>
  <c r="AW59" i="2" s="1"/>
  <c r="AF59" i="2"/>
  <c r="AC59" i="2"/>
  <c r="Y59" i="2"/>
  <c r="AI59" i="2" s="1"/>
  <c r="AS59" i="2" s="1"/>
  <c r="BC59" i="2" s="1"/>
  <c r="X59" i="2"/>
  <c r="AH59" i="2" s="1"/>
  <c r="AR59" i="2" s="1"/>
  <c r="BB59" i="2" s="1"/>
  <c r="W59" i="2"/>
  <c r="AG59" i="2" s="1"/>
  <c r="V59" i="2"/>
  <c r="U59" i="2"/>
  <c r="AE59" i="2" s="1"/>
  <c r="AO59" i="2" s="1"/>
  <c r="AY59" i="2" s="1"/>
  <c r="T59" i="2"/>
  <c r="AD59" i="2" s="1"/>
  <c r="AN59" i="2" s="1"/>
  <c r="AX59" i="2" s="1"/>
  <c r="S59" i="2"/>
  <c r="R59" i="2"/>
  <c r="AB59" i="2" s="1"/>
  <c r="AL59" i="2" s="1"/>
  <c r="AV59" i="2" s="1"/>
  <c r="G59" i="2"/>
  <c r="D59" i="2"/>
  <c r="BC58" i="2"/>
  <c r="AI58" i="2"/>
  <c r="AS58" i="2" s="1"/>
  <c r="AH58" i="2"/>
  <c r="AR58" i="2" s="1"/>
  <c r="BB58" i="2" s="1"/>
  <c r="Y58" i="2"/>
  <c r="X58" i="2"/>
  <c r="W58" i="2"/>
  <c r="AG58" i="2" s="1"/>
  <c r="AQ58" i="2" s="1"/>
  <c r="BA58" i="2" s="1"/>
  <c r="V58" i="2"/>
  <c r="AF58" i="2" s="1"/>
  <c r="AP58" i="2" s="1"/>
  <c r="AZ58" i="2" s="1"/>
  <c r="U58" i="2"/>
  <c r="AE58" i="2" s="1"/>
  <c r="AO58" i="2" s="1"/>
  <c r="AY58" i="2" s="1"/>
  <c r="T58" i="2"/>
  <c r="AD58" i="2" s="1"/>
  <c r="AN58" i="2" s="1"/>
  <c r="AX58" i="2" s="1"/>
  <c r="S58" i="2"/>
  <c r="R58" i="2"/>
  <c r="AB58" i="2" s="1"/>
  <c r="AL58" i="2" s="1"/>
  <c r="AV58" i="2" s="1"/>
  <c r="G58" i="2"/>
  <c r="D58" i="2"/>
  <c r="BB57" i="2"/>
  <c r="AQ57" i="2"/>
  <c r="BA57" i="2" s="1"/>
  <c r="AG57" i="2"/>
  <c r="Y57" i="2"/>
  <c r="AI57" i="2" s="1"/>
  <c r="AS57" i="2" s="1"/>
  <c r="BC57" i="2" s="1"/>
  <c r="X57" i="2"/>
  <c r="AH57" i="2" s="1"/>
  <c r="AR57" i="2" s="1"/>
  <c r="W57" i="2"/>
  <c r="V57" i="2"/>
  <c r="U57" i="2"/>
  <c r="T57" i="2"/>
  <c r="S57" i="2"/>
  <c r="R57" i="2"/>
  <c r="G57" i="2"/>
  <c r="D57" i="2"/>
  <c r="AC57" i="2" s="1"/>
  <c r="AM57" i="2" s="1"/>
  <c r="AW57" i="2" s="1"/>
  <c r="AX56" i="2"/>
  <c r="AD56" i="2"/>
  <c r="AN56" i="2" s="1"/>
  <c r="Y56" i="2"/>
  <c r="X56" i="2"/>
  <c r="W56" i="2"/>
  <c r="V56" i="2"/>
  <c r="AF56" i="2" s="1"/>
  <c r="AP56" i="2" s="1"/>
  <c r="AZ56" i="2" s="1"/>
  <c r="U56" i="2"/>
  <c r="T56" i="2"/>
  <c r="S56" i="2"/>
  <c r="AC56" i="2" s="1"/>
  <c r="AM56" i="2" s="1"/>
  <c r="AW56" i="2" s="1"/>
  <c r="R56" i="2"/>
  <c r="AB56" i="2" s="1"/>
  <c r="AL56" i="2" s="1"/>
  <c r="AV56" i="2" s="1"/>
  <c r="G56" i="2"/>
  <c r="D56" i="2"/>
  <c r="AE56" i="2" s="1"/>
  <c r="AO56" i="2" s="1"/>
  <c r="AY56" i="2" s="1"/>
  <c r="AZ55" i="2"/>
  <c r="AQ55" i="2"/>
  <c r="BA55" i="2" s="1"/>
  <c r="AP55" i="2"/>
  <c r="AF55" i="2"/>
  <c r="AD55" i="2"/>
  <c r="AN55" i="2" s="1"/>
  <c r="AX55" i="2" s="1"/>
  <c r="Y55" i="2"/>
  <c r="AI55" i="2" s="1"/>
  <c r="AS55" i="2" s="1"/>
  <c r="BC55" i="2" s="1"/>
  <c r="X55" i="2"/>
  <c r="AH55" i="2" s="1"/>
  <c r="AR55" i="2" s="1"/>
  <c r="BB55" i="2" s="1"/>
  <c r="W55" i="2"/>
  <c r="AG55" i="2" s="1"/>
  <c r="V55" i="2"/>
  <c r="U55" i="2"/>
  <c r="AE55" i="2" s="1"/>
  <c r="AO55" i="2" s="1"/>
  <c r="AY55" i="2" s="1"/>
  <c r="T55" i="2"/>
  <c r="S55" i="2"/>
  <c r="AC55" i="2" s="1"/>
  <c r="AM55" i="2" s="1"/>
  <c r="AW55" i="2" s="1"/>
  <c r="R55" i="2"/>
  <c r="AB55" i="2" s="1"/>
  <c r="AL55" i="2" s="1"/>
  <c r="AV55" i="2" s="1"/>
  <c r="G55" i="2"/>
  <c r="D55" i="2"/>
  <c r="AS54" i="2"/>
  <c r="BC54" i="2" s="1"/>
  <c r="AI54" i="2"/>
  <c r="Y54" i="2"/>
  <c r="X54" i="2"/>
  <c r="AH54" i="2" s="1"/>
  <c r="AR54" i="2" s="1"/>
  <c r="BB54" i="2" s="1"/>
  <c r="W54" i="2"/>
  <c r="V54" i="2"/>
  <c r="U54" i="2"/>
  <c r="T54" i="2"/>
  <c r="S54" i="2"/>
  <c r="R54" i="2"/>
  <c r="G54" i="2"/>
  <c r="D54" i="2"/>
  <c r="AF54" i="2" s="1"/>
  <c r="AP54" i="2" s="1"/>
  <c r="AZ54" i="2" s="1"/>
  <c r="AL53" i="2"/>
  <c r="AV53" i="2" s="1"/>
  <c r="AH53" i="2"/>
  <c r="AR53" i="2" s="1"/>
  <c r="BB53" i="2" s="1"/>
  <c r="AG53" i="2"/>
  <c r="AQ53" i="2" s="1"/>
  <c r="BA53" i="2" s="1"/>
  <c r="AE53" i="2"/>
  <c r="AO53" i="2" s="1"/>
  <c r="AY53" i="2" s="1"/>
  <c r="Y53" i="2"/>
  <c r="AI53" i="2" s="1"/>
  <c r="AS53" i="2" s="1"/>
  <c r="BC53" i="2" s="1"/>
  <c r="X53" i="2"/>
  <c r="W53" i="2"/>
  <c r="V53" i="2"/>
  <c r="U53" i="2"/>
  <c r="T53" i="2"/>
  <c r="AD53" i="2" s="1"/>
  <c r="AN53" i="2" s="1"/>
  <c r="AX53" i="2" s="1"/>
  <c r="S53" i="2"/>
  <c r="AC53" i="2" s="1"/>
  <c r="AM53" i="2" s="1"/>
  <c r="AW53" i="2" s="1"/>
  <c r="R53" i="2"/>
  <c r="AB53" i="2" s="1"/>
  <c r="G53" i="2"/>
  <c r="D53" i="2"/>
  <c r="AY52" i="2"/>
  <c r="AS52" i="2"/>
  <c r="BC52" i="2" s="1"/>
  <c r="AQ52" i="2"/>
  <c r="BA52" i="2" s="1"/>
  <c r="AG52" i="2"/>
  <c r="Y52" i="2"/>
  <c r="AI52" i="2" s="1"/>
  <c r="X52" i="2"/>
  <c r="AH52" i="2" s="1"/>
  <c r="AR52" i="2" s="1"/>
  <c r="BB52" i="2" s="1"/>
  <c r="W52" i="2"/>
  <c r="V52" i="2"/>
  <c r="U52" i="2"/>
  <c r="T52" i="2"/>
  <c r="S52" i="2"/>
  <c r="R52" i="2"/>
  <c r="AB52" i="2" s="1"/>
  <c r="AL52" i="2" s="1"/>
  <c r="AV52" i="2" s="1"/>
  <c r="G52" i="2"/>
  <c r="D52" i="2"/>
  <c r="AE52" i="2" s="1"/>
  <c r="AO52" i="2" s="1"/>
  <c r="AQ51" i="2"/>
  <c r="BA51" i="2" s="1"/>
  <c r="AI51" i="2"/>
  <c r="AS51" i="2" s="1"/>
  <c r="BC51" i="2" s="1"/>
  <c r="Y51" i="2"/>
  <c r="X51" i="2"/>
  <c r="AH51" i="2" s="1"/>
  <c r="AR51" i="2" s="1"/>
  <c r="BB51" i="2" s="1"/>
  <c r="W51" i="2"/>
  <c r="AG51" i="2" s="1"/>
  <c r="V51" i="2"/>
  <c r="U51" i="2"/>
  <c r="AE51" i="2" s="1"/>
  <c r="AO51" i="2" s="1"/>
  <c r="AY51" i="2" s="1"/>
  <c r="T51" i="2"/>
  <c r="S51" i="2"/>
  <c r="R51" i="2"/>
  <c r="AB51" i="2" s="1"/>
  <c r="AL51" i="2" s="1"/>
  <c r="AV51" i="2" s="1"/>
  <c r="G51" i="2"/>
  <c r="D51" i="2"/>
  <c r="AF51" i="2" s="1"/>
  <c r="AP51" i="2" s="1"/>
  <c r="AZ51" i="2" s="1"/>
  <c r="Y50" i="2"/>
  <c r="AI50" i="2" s="1"/>
  <c r="AS50" i="2" s="1"/>
  <c r="BC50" i="2" s="1"/>
  <c r="X50" i="2"/>
  <c r="W50" i="2"/>
  <c r="V50" i="2"/>
  <c r="AF50" i="2" s="1"/>
  <c r="AP50" i="2" s="1"/>
  <c r="AZ50" i="2" s="1"/>
  <c r="U50" i="2"/>
  <c r="AE50" i="2" s="1"/>
  <c r="AO50" i="2" s="1"/>
  <c r="AY50" i="2" s="1"/>
  <c r="T50" i="2"/>
  <c r="AD50" i="2" s="1"/>
  <c r="AN50" i="2" s="1"/>
  <c r="AX50" i="2" s="1"/>
  <c r="S50" i="2"/>
  <c r="AC50" i="2" s="1"/>
  <c r="AM50" i="2" s="1"/>
  <c r="AW50" i="2" s="1"/>
  <c r="R50" i="2"/>
  <c r="AB50" i="2" s="1"/>
  <c r="AL50" i="2" s="1"/>
  <c r="AV50" i="2" s="1"/>
  <c r="G50" i="2"/>
  <c r="AG50" i="2" s="1"/>
  <c r="AQ50" i="2" s="1"/>
  <c r="BA50" i="2" s="1"/>
  <c r="D50" i="2"/>
  <c r="AP49" i="2"/>
  <c r="AZ49" i="2" s="1"/>
  <c r="AN49" i="2"/>
  <c r="AX49" i="2" s="1"/>
  <c r="AM49" i="2"/>
  <c r="AW49" i="2" s="1"/>
  <c r="AD49" i="2"/>
  <c r="AC49" i="2"/>
  <c r="Y49" i="2"/>
  <c r="X49" i="2"/>
  <c r="W49" i="2"/>
  <c r="AG49" i="2" s="1"/>
  <c r="AQ49" i="2" s="1"/>
  <c r="BA49" i="2" s="1"/>
  <c r="V49" i="2"/>
  <c r="AF49" i="2" s="1"/>
  <c r="U49" i="2"/>
  <c r="AE49" i="2" s="1"/>
  <c r="AO49" i="2" s="1"/>
  <c r="AY49" i="2" s="1"/>
  <c r="T49" i="2"/>
  <c r="S49" i="2"/>
  <c r="R49" i="2"/>
  <c r="AB49" i="2" s="1"/>
  <c r="AL49" i="2" s="1"/>
  <c r="AV49" i="2" s="1"/>
  <c r="G49" i="2"/>
  <c r="D49" i="2"/>
  <c r="BB48" i="2"/>
  <c r="AS48" i="2"/>
  <c r="BC48" i="2" s="1"/>
  <c r="AQ48" i="2"/>
  <c r="BA48" i="2" s="1"/>
  <c r="AH48" i="2"/>
  <c r="AR48" i="2" s="1"/>
  <c r="AG48" i="2"/>
  <c r="AE48" i="2"/>
  <c r="AO48" i="2" s="1"/>
  <c r="AY48" i="2" s="1"/>
  <c r="Y48" i="2"/>
  <c r="AI48" i="2" s="1"/>
  <c r="X48" i="2"/>
  <c r="W48" i="2"/>
  <c r="V48" i="2"/>
  <c r="AF48" i="2" s="1"/>
  <c r="AP48" i="2" s="1"/>
  <c r="AZ48" i="2" s="1"/>
  <c r="U48" i="2"/>
  <c r="T48" i="2"/>
  <c r="AD48" i="2" s="1"/>
  <c r="AN48" i="2" s="1"/>
  <c r="AX48" i="2" s="1"/>
  <c r="S48" i="2"/>
  <c r="AC48" i="2" s="1"/>
  <c r="AM48" i="2" s="1"/>
  <c r="AW48" i="2" s="1"/>
  <c r="R48" i="2"/>
  <c r="AB48" i="2" s="1"/>
  <c r="AL48" i="2" s="1"/>
  <c r="AV48" i="2" s="1"/>
  <c r="G48" i="2"/>
  <c r="D48" i="2"/>
  <c r="AO47" i="2"/>
  <c r="AY47" i="2" s="1"/>
  <c r="AI47" i="2"/>
  <c r="AS47" i="2" s="1"/>
  <c r="BC47" i="2" s="1"/>
  <c r="AH47" i="2"/>
  <c r="AR47" i="2" s="1"/>
  <c r="BB47" i="2" s="1"/>
  <c r="Y47" i="2"/>
  <c r="X47" i="2"/>
  <c r="W47" i="2"/>
  <c r="V47" i="2"/>
  <c r="AF47" i="2" s="1"/>
  <c r="AP47" i="2" s="1"/>
  <c r="AZ47" i="2" s="1"/>
  <c r="U47" i="2"/>
  <c r="AE47" i="2" s="1"/>
  <c r="T47" i="2"/>
  <c r="S47" i="2"/>
  <c r="AC47" i="2" s="1"/>
  <c r="AM47" i="2" s="1"/>
  <c r="AW47" i="2" s="1"/>
  <c r="R47" i="2"/>
  <c r="AB47" i="2" s="1"/>
  <c r="AL47" i="2" s="1"/>
  <c r="AV47" i="2" s="1"/>
  <c r="G47" i="2"/>
  <c r="D47" i="2"/>
  <c r="AS46" i="2"/>
  <c r="BC46" i="2" s="1"/>
  <c r="AN46" i="2"/>
  <c r="AX46" i="2" s="1"/>
  <c r="AG46" i="2"/>
  <c r="AQ46" i="2" s="1"/>
  <c r="BA46" i="2" s="1"/>
  <c r="Y46" i="2"/>
  <c r="AI46" i="2" s="1"/>
  <c r="X46" i="2"/>
  <c r="W46" i="2"/>
  <c r="V46" i="2"/>
  <c r="AF46" i="2" s="1"/>
  <c r="AP46" i="2" s="1"/>
  <c r="AZ46" i="2" s="1"/>
  <c r="U46" i="2"/>
  <c r="AE46" i="2" s="1"/>
  <c r="AO46" i="2" s="1"/>
  <c r="AY46" i="2" s="1"/>
  <c r="T46" i="2"/>
  <c r="AD46" i="2" s="1"/>
  <c r="S46" i="2"/>
  <c r="AC46" i="2" s="1"/>
  <c r="AM46" i="2" s="1"/>
  <c r="AW46" i="2" s="1"/>
  <c r="R46" i="2"/>
  <c r="AB46" i="2" s="1"/>
  <c r="AL46" i="2" s="1"/>
  <c r="AV46" i="2" s="1"/>
  <c r="G46" i="2"/>
  <c r="D46" i="2"/>
  <c r="AH45" i="2"/>
  <c r="AR45" i="2" s="1"/>
  <c r="BB45" i="2" s="1"/>
  <c r="AD45" i="2"/>
  <c r="AN45" i="2" s="1"/>
  <c r="AX45" i="2" s="1"/>
  <c r="Y45" i="2"/>
  <c r="AI45" i="2" s="1"/>
  <c r="AS45" i="2" s="1"/>
  <c r="BC45" i="2" s="1"/>
  <c r="X45" i="2"/>
  <c r="W45" i="2"/>
  <c r="V45" i="2"/>
  <c r="AF45" i="2" s="1"/>
  <c r="AP45" i="2" s="1"/>
  <c r="AZ45" i="2" s="1"/>
  <c r="U45" i="2"/>
  <c r="AE45" i="2" s="1"/>
  <c r="AO45" i="2" s="1"/>
  <c r="AY45" i="2" s="1"/>
  <c r="T45" i="2"/>
  <c r="S45" i="2"/>
  <c r="AC45" i="2" s="1"/>
  <c r="AM45" i="2" s="1"/>
  <c r="AW45" i="2" s="1"/>
  <c r="R45" i="2"/>
  <c r="AB45" i="2" s="1"/>
  <c r="AL45" i="2" s="1"/>
  <c r="AV45" i="2" s="1"/>
  <c r="G45" i="2"/>
  <c r="D45" i="2"/>
  <c r="AE44" i="2"/>
  <c r="AO44" i="2" s="1"/>
  <c r="AY44" i="2" s="1"/>
  <c r="Y44" i="2"/>
  <c r="AI44" i="2" s="1"/>
  <c r="AS44" i="2" s="1"/>
  <c r="BC44" i="2" s="1"/>
  <c r="X44" i="2"/>
  <c r="AH44" i="2" s="1"/>
  <c r="AR44" i="2" s="1"/>
  <c r="BB44" i="2" s="1"/>
  <c r="W44" i="2"/>
  <c r="AG44" i="2" s="1"/>
  <c r="AQ44" i="2" s="1"/>
  <c r="BA44" i="2" s="1"/>
  <c r="V44" i="2"/>
  <c r="AF44" i="2" s="1"/>
  <c r="AP44" i="2" s="1"/>
  <c r="AZ44" i="2" s="1"/>
  <c r="U44" i="2"/>
  <c r="T44" i="2"/>
  <c r="AD44" i="2" s="1"/>
  <c r="AN44" i="2" s="1"/>
  <c r="AX44" i="2" s="1"/>
  <c r="S44" i="2"/>
  <c r="AC44" i="2" s="1"/>
  <c r="AM44" i="2" s="1"/>
  <c r="AW44" i="2" s="1"/>
  <c r="R44" i="2"/>
  <c r="AB44" i="2" s="1"/>
  <c r="AL44" i="2" s="1"/>
  <c r="AV44" i="2" s="1"/>
  <c r="G44" i="2"/>
  <c r="D44" i="2"/>
  <c r="AO43" i="2"/>
  <c r="AY43" i="2" s="1"/>
  <c r="Y43" i="2"/>
  <c r="AI43" i="2" s="1"/>
  <c r="AS43" i="2" s="1"/>
  <c r="BC43" i="2" s="1"/>
  <c r="X43" i="2"/>
  <c r="AH43" i="2" s="1"/>
  <c r="AR43" i="2" s="1"/>
  <c r="BB43" i="2" s="1"/>
  <c r="W43" i="2"/>
  <c r="AG43" i="2" s="1"/>
  <c r="AQ43" i="2" s="1"/>
  <c r="BA43" i="2" s="1"/>
  <c r="V43" i="2"/>
  <c r="U43" i="2"/>
  <c r="AE43" i="2" s="1"/>
  <c r="T43" i="2"/>
  <c r="S43" i="2"/>
  <c r="R43" i="2"/>
  <c r="G43" i="2"/>
  <c r="D43" i="2"/>
  <c r="AD43" i="2" s="1"/>
  <c r="AN43" i="2" s="1"/>
  <c r="AX43" i="2" s="1"/>
  <c r="BC42" i="2"/>
  <c r="AQ42" i="2"/>
  <c r="BA42" i="2" s="1"/>
  <c r="AI42" i="2"/>
  <c r="AS42" i="2" s="1"/>
  <c r="AG42" i="2"/>
  <c r="Y42" i="2"/>
  <c r="X42" i="2"/>
  <c r="AH42" i="2" s="1"/>
  <c r="AR42" i="2" s="1"/>
  <c r="BB42" i="2" s="1"/>
  <c r="W42" i="2"/>
  <c r="V42" i="2"/>
  <c r="AF42" i="2" s="1"/>
  <c r="AP42" i="2" s="1"/>
  <c r="AZ42" i="2" s="1"/>
  <c r="U42" i="2"/>
  <c r="AE42" i="2" s="1"/>
  <c r="AO42" i="2" s="1"/>
  <c r="AY42" i="2" s="1"/>
  <c r="T42" i="2"/>
  <c r="AD42" i="2" s="1"/>
  <c r="AN42" i="2" s="1"/>
  <c r="AX42" i="2" s="1"/>
  <c r="S42" i="2"/>
  <c r="AC42" i="2" s="1"/>
  <c r="AM42" i="2" s="1"/>
  <c r="AW42" i="2" s="1"/>
  <c r="R42" i="2"/>
  <c r="AB42" i="2" s="1"/>
  <c r="AL42" i="2" s="1"/>
  <c r="AV42" i="2" s="1"/>
  <c r="G42" i="2"/>
  <c r="D42" i="2"/>
  <c r="AX41" i="2"/>
  <c r="AH41" i="2"/>
  <c r="AR41" i="2" s="1"/>
  <c r="BB41" i="2" s="1"/>
  <c r="AD41" i="2"/>
  <c r="AN41" i="2" s="1"/>
  <c r="Y41" i="2"/>
  <c r="AI41" i="2" s="1"/>
  <c r="AS41" i="2" s="1"/>
  <c r="BC41" i="2" s="1"/>
  <c r="X41" i="2"/>
  <c r="W41" i="2"/>
  <c r="V41" i="2"/>
  <c r="AF41" i="2" s="1"/>
  <c r="AP41" i="2" s="1"/>
  <c r="AZ41" i="2" s="1"/>
  <c r="U41" i="2"/>
  <c r="AE41" i="2" s="1"/>
  <c r="AO41" i="2" s="1"/>
  <c r="AY41" i="2" s="1"/>
  <c r="T41" i="2"/>
  <c r="S41" i="2"/>
  <c r="AC41" i="2" s="1"/>
  <c r="AM41" i="2" s="1"/>
  <c r="AW41" i="2" s="1"/>
  <c r="R41" i="2"/>
  <c r="AB41" i="2" s="1"/>
  <c r="AL41" i="2" s="1"/>
  <c r="AV41" i="2" s="1"/>
  <c r="G41" i="2"/>
  <c r="D41" i="2"/>
  <c r="AP40" i="2"/>
  <c r="AZ40" i="2" s="1"/>
  <c r="AE40" i="2"/>
  <c r="AO40" i="2" s="1"/>
  <c r="AY40" i="2" s="1"/>
  <c r="Y40" i="2"/>
  <c r="AI40" i="2" s="1"/>
  <c r="AS40" i="2" s="1"/>
  <c r="BC40" i="2" s="1"/>
  <c r="X40" i="2"/>
  <c r="AH40" i="2" s="1"/>
  <c r="AR40" i="2" s="1"/>
  <c r="BB40" i="2" s="1"/>
  <c r="W40" i="2"/>
  <c r="AG40" i="2" s="1"/>
  <c r="AQ40" i="2" s="1"/>
  <c r="BA40" i="2" s="1"/>
  <c r="V40" i="2"/>
  <c r="AF40" i="2" s="1"/>
  <c r="U40" i="2"/>
  <c r="T40" i="2"/>
  <c r="AD40" i="2" s="1"/>
  <c r="AN40" i="2" s="1"/>
  <c r="AX40" i="2" s="1"/>
  <c r="S40" i="2"/>
  <c r="AC40" i="2" s="1"/>
  <c r="AM40" i="2" s="1"/>
  <c r="AW40" i="2" s="1"/>
  <c r="R40" i="2"/>
  <c r="AB40" i="2" s="1"/>
  <c r="AL40" i="2" s="1"/>
  <c r="AV40" i="2" s="1"/>
  <c r="G40" i="2"/>
  <c r="D40" i="2"/>
  <c r="AO39" i="2"/>
  <c r="AY39" i="2" s="1"/>
  <c r="Y39" i="2"/>
  <c r="AI39" i="2" s="1"/>
  <c r="AS39" i="2" s="1"/>
  <c r="BC39" i="2" s="1"/>
  <c r="X39" i="2"/>
  <c r="AH39" i="2" s="1"/>
  <c r="AR39" i="2" s="1"/>
  <c r="BB39" i="2" s="1"/>
  <c r="W39" i="2"/>
  <c r="AG39" i="2" s="1"/>
  <c r="AQ39" i="2" s="1"/>
  <c r="BA39" i="2" s="1"/>
  <c r="V39" i="2"/>
  <c r="U39" i="2"/>
  <c r="AE39" i="2" s="1"/>
  <c r="T39" i="2"/>
  <c r="S39" i="2"/>
  <c r="R39" i="2"/>
  <c r="G39" i="2"/>
  <c r="D39" i="2"/>
  <c r="AD39" i="2" s="1"/>
  <c r="AN39" i="2" s="1"/>
  <c r="AX39" i="2" s="1"/>
  <c r="AQ38" i="2"/>
  <c r="BA38" i="2" s="1"/>
  <c r="AI38" i="2"/>
  <c r="AS38" i="2" s="1"/>
  <c r="BC38" i="2" s="1"/>
  <c r="AG38" i="2"/>
  <c r="Y38" i="2"/>
  <c r="X38" i="2"/>
  <c r="AH38" i="2" s="1"/>
  <c r="AR38" i="2" s="1"/>
  <c r="BB38" i="2" s="1"/>
  <c r="W38" i="2"/>
  <c r="V38" i="2"/>
  <c r="AF38" i="2" s="1"/>
  <c r="AP38" i="2" s="1"/>
  <c r="AZ38" i="2" s="1"/>
  <c r="U38" i="2"/>
  <c r="AE38" i="2" s="1"/>
  <c r="AO38" i="2" s="1"/>
  <c r="AY38" i="2" s="1"/>
  <c r="T38" i="2"/>
  <c r="AD38" i="2" s="1"/>
  <c r="AN38" i="2" s="1"/>
  <c r="AX38" i="2" s="1"/>
  <c r="S38" i="2"/>
  <c r="AC38" i="2" s="1"/>
  <c r="AM38" i="2" s="1"/>
  <c r="AW38" i="2" s="1"/>
  <c r="R38" i="2"/>
  <c r="AB38" i="2" s="1"/>
  <c r="AL38" i="2" s="1"/>
  <c r="AV38" i="2" s="1"/>
  <c r="G38" i="2"/>
  <c r="D38" i="2"/>
  <c r="AH37" i="2"/>
  <c r="AR37" i="2" s="1"/>
  <c r="BB37" i="2" s="1"/>
  <c r="AD37" i="2"/>
  <c r="AN37" i="2" s="1"/>
  <c r="AX37" i="2" s="1"/>
  <c r="Y37" i="2"/>
  <c r="AI37" i="2" s="1"/>
  <c r="AS37" i="2" s="1"/>
  <c r="BC37" i="2" s="1"/>
  <c r="X37" i="2"/>
  <c r="W37" i="2"/>
  <c r="V37" i="2"/>
  <c r="AF37" i="2" s="1"/>
  <c r="AP37" i="2" s="1"/>
  <c r="AZ37" i="2" s="1"/>
  <c r="U37" i="2"/>
  <c r="AE37" i="2" s="1"/>
  <c r="AO37" i="2" s="1"/>
  <c r="AY37" i="2" s="1"/>
  <c r="T37" i="2"/>
  <c r="S37" i="2"/>
  <c r="AC37" i="2" s="1"/>
  <c r="AM37" i="2" s="1"/>
  <c r="AW37" i="2" s="1"/>
  <c r="R37" i="2"/>
  <c r="AB37" i="2" s="1"/>
  <c r="AL37" i="2" s="1"/>
  <c r="AV37" i="2" s="1"/>
  <c r="G37" i="2"/>
  <c r="D37" i="2"/>
  <c r="AP36" i="2"/>
  <c r="AZ36" i="2" s="1"/>
  <c r="AE36" i="2"/>
  <c r="AO36" i="2" s="1"/>
  <c r="AY36" i="2" s="1"/>
  <c r="Y36" i="2"/>
  <c r="AI36" i="2" s="1"/>
  <c r="AS36" i="2" s="1"/>
  <c r="BC36" i="2" s="1"/>
  <c r="X36" i="2"/>
  <c r="AH36" i="2" s="1"/>
  <c r="AR36" i="2" s="1"/>
  <c r="BB36" i="2" s="1"/>
  <c r="W36" i="2"/>
  <c r="AG36" i="2" s="1"/>
  <c r="AQ36" i="2" s="1"/>
  <c r="BA36" i="2" s="1"/>
  <c r="V36" i="2"/>
  <c r="AF36" i="2" s="1"/>
  <c r="U36" i="2"/>
  <c r="T36" i="2"/>
  <c r="AD36" i="2" s="1"/>
  <c r="AN36" i="2" s="1"/>
  <c r="AX36" i="2" s="1"/>
  <c r="S36" i="2"/>
  <c r="AC36" i="2" s="1"/>
  <c r="AM36" i="2" s="1"/>
  <c r="AW36" i="2" s="1"/>
  <c r="R36" i="2"/>
  <c r="AB36" i="2" s="1"/>
  <c r="AL36" i="2" s="1"/>
  <c r="AV36" i="2" s="1"/>
  <c r="G36" i="2"/>
  <c r="D36" i="2"/>
  <c r="Y35" i="2"/>
  <c r="AI35" i="2" s="1"/>
  <c r="AS35" i="2" s="1"/>
  <c r="BC35" i="2" s="1"/>
  <c r="X35" i="2"/>
  <c r="AH35" i="2" s="1"/>
  <c r="AR35" i="2" s="1"/>
  <c r="BB35" i="2" s="1"/>
  <c r="W35" i="2"/>
  <c r="AG35" i="2" s="1"/>
  <c r="AQ35" i="2" s="1"/>
  <c r="BA35" i="2" s="1"/>
  <c r="V35" i="2"/>
  <c r="U35" i="2"/>
  <c r="AE35" i="2" s="1"/>
  <c r="AO35" i="2" s="1"/>
  <c r="AY35" i="2" s="1"/>
  <c r="T35" i="2"/>
  <c r="S35" i="2"/>
  <c r="R35" i="2"/>
  <c r="G35" i="2"/>
  <c r="D35" i="2"/>
  <c r="AD35" i="2" s="1"/>
  <c r="AN35" i="2" s="1"/>
  <c r="AX35" i="2" s="1"/>
  <c r="AQ34" i="2"/>
  <c r="BA34" i="2" s="1"/>
  <c r="AI34" i="2"/>
  <c r="AS34" i="2" s="1"/>
  <c r="BC34" i="2" s="1"/>
  <c r="AG34" i="2"/>
  <c r="Y34" i="2"/>
  <c r="X34" i="2"/>
  <c r="AH34" i="2" s="1"/>
  <c r="AR34" i="2" s="1"/>
  <c r="BB34" i="2" s="1"/>
  <c r="W34" i="2"/>
  <c r="V34" i="2"/>
  <c r="AF34" i="2" s="1"/>
  <c r="AP34" i="2" s="1"/>
  <c r="AZ34" i="2" s="1"/>
  <c r="U34" i="2"/>
  <c r="AE34" i="2" s="1"/>
  <c r="AO34" i="2" s="1"/>
  <c r="AY34" i="2" s="1"/>
  <c r="T34" i="2"/>
  <c r="AD34" i="2" s="1"/>
  <c r="AN34" i="2" s="1"/>
  <c r="AX34" i="2" s="1"/>
  <c r="S34" i="2"/>
  <c r="AC34" i="2" s="1"/>
  <c r="AM34" i="2" s="1"/>
  <c r="AW34" i="2" s="1"/>
  <c r="R34" i="2"/>
  <c r="AB34" i="2" s="1"/>
  <c r="AL34" i="2" s="1"/>
  <c r="AV34" i="2" s="1"/>
  <c r="G34" i="2"/>
  <c r="D34" i="2"/>
  <c r="AH33" i="2"/>
  <c r="AR33" i="2" s="1"/>
  <c r="BB33" i="2" s="1"/>
  <c r="AD33" i="2"/>
  <c r="AN33" i="2" s="1"/>
  <c r="AX33" i="2" s="1"/>
  <c r="Y33" i="2"/>
  <c r="AI33" i="2" s="1"/>
  <c r="AS33" i="2" s="1"/>
  <c r="BC33" i="2" s="1"/>
  <c r="X33" i="2"/>
  <c r="W33" i="2"/>
  <c r="V33" i="2"/>
  <c r="AF33" i="2" s="1"/>
  <c r="AP33" i="2" s="1"/>
  <c r="AZ33" i="2" s="1"/>
  <c r="U33" i="2"/>
  <c r="AE33" i="2" s="1"/>
  <c r="AO33" i="2" s="1"/>
  <c r="AY33" i="2" s="1"/>
  <c r="T33" i="2"/>
  <c r="S33" i="2"/>
  <c r="AC33" i="2" s="1"/>
  <c r="AM33" i="2" s="1"/>
  <c r="AW33" i="2" s="1"/>
  <c r="R33" i="2"/>
  <c r="AB33" i="2" s="1"/>
  <c r="AL33" i="2" s="1"/>
  <c r="AV33" i="2" s="1"/>
  <c r="G33" i="2"/>
  <c r="D33" i="2"/>
  <c r="AE32" i="2"/>
  <c r="AO32" i="2" s="1"/>
  <c r="AY32" i="2" s="1"/>
  <c r="AB32" i="2"/>
  <c r="AL32" i="2" s="1"/>
  <c r="AV32" i="2" s="1"/>
  <c r="Y32" i="2"/>
  <c r="AI32" i="2" s="1"/>
  <c r="AS32" i="2" s="1"/>
  <c r="BC32" i="2" s="1"/>
  <c r="X32" i="2"/>
  <c r="AH32" i="2" s="1"/>
  <c r="AR32" i="2" s="1"/>
  <c r="BB32" i="2" s="1"/>
  <c r="W32" i="2"/>
  <c r="AG32" i="2" s="1"/>
  <c r="AQ32" i="2" s="1"/>
  <c r="BA32" i="2" s="1"/>
  <c r="V32" i="2"/>
  <c r="AF32" i="2" s="1"/>
  <c r="AP32" i="2" s="1"/>
  <c r="AZ32" i="2" s="1"/>
  <c r="U32" i="2"/>
  <c r="T32" i="2"/>
  <c r="AD32" i="2" s="1"/>
  <c r="AN32" i="2" s="1"/>
  <c r="AX32" i="2" s="1"/>
  <c r="S32" i="2"/>
  <c r="AC32" i="2" s="1"/>
  <c r="AM32" i="2" s="1"/>
  <c r="AW32" i="2" s="1"/>
  <c r="R32" i="2"/>
  <c r="G32" i="2"/>
  <c r="D32" i="2"/>
  <c r="Y31" i="2"/>
  <c r="AI31" i="2" s="1"/>
  <c r="AS31" i="2" s="1"/>
  <c r="BC31" i="2" s="1"/>
  <c r="X31" i="2"/>
  <c r="AH31" i="2" s="1"/>
  <c r="AR31" i="2" s="1"/>
  <c r="BB31" i="2" s="1"/>
  <c r="W31" i="2"/>
  <c r="AG31" i="2" s="1"/>
  <c r="AQ31" i="2" s="1"/>
  <c r="BA31" i="2" s="1"/>
  <c r="V31" i="2"/>
  <c r="U31" i="2"/>
  <c r="AE31" i="2" s="1"/>
  <c r="AO31" i="2" s="1"/>
  <c r="AY31" i="2" s="1"/>
  <c r="T31" i="2"/>
  <c r="S31" i="2"/>
  <c r="R31" i="2"/>
  <c r="G31" i="2"/>
  <c r="D31" i="2"/>
  <c r="AD31" i="2" s="1"/>
  <c r="AN31" i="2" s="1"/>
  <c r="AX31" i="2" s="1"/>
  <c r="BC30" i="2"/>
  <c r="AQ30" i="2"/>
  <c r="BA30" i="2" s="1"/>
  <c r="AI30" i="2"/>
  <c r="AS30" i="2" s="1"/>
  <c r="AG30" i="2"/>
  <c r="Y30" i="2"/>
  <c r="X30" i="2"/>
  <c r="AH30" i="2" s="1"/>
  <c r="AR30" i="2" s="1"/>
  <c r="BB30" i="2" s="1"/>
  <c r="W30" i="2"/>
  <c r="V30" i="2"/>
  <c r="AF30" i="2" s="1"/>
  <c r="AP30" i="2" s="1"/>
  <c r="AZ30" i="2" s="1"/>
  <c r="U30" i="2"/>
  <c r="AE30" i="2" s="1"/>
  <c r="AO30" i="2" s="1"/>
  <c r="AY30" i="2" s="1"/>
  <c r="T30" i="2"/>
  <c r="AD30" i="2" s="1"/>
  <c r="AN30" i="2" s="1"/>
  <c r="AX30" i="2" s="1"/>
  <c r="S30" i="2"/>
  <c r="AC30" i="2" s="1"/>
  <c r="AM30" i="2" s="1"/>
  <c r="AW30" i="2" s="1"/>
  <c r="R30" i="2"/>
  <c r="AB30" i="2" s="1"/>
  <c r="AL30" i="2" s="1"/>
  <c r="AV30" i="2" s="1"/>
  <c r="G30" i="2"/>
  <c r="D30" i="2"/>
  <c r="AX29" i="2"/>
  <c r="AH29" i="2"/>
  <c r="AR29" i="2" s="1"/>
  <c r="BB29" i="2" s="1"/>
  <c r="AD29" i="2"/>
  <c r="AN29" i="2" s="1"/>
  <c r="Y29" i="2"/>
  <c r="AI29" i="2" s="1"/>
  <c r="AS29" i="2" s="1"/>
  <c r="BC29" i="2" s="1"/>
  <c r="X29" i="2"/>
  <c r="W29" i="2"/>
  <c r="V29" i="2"/>
  <c r="AF29" i="2" s="1"/>
  <c r="AP29" i="2" s="1"/>
  <c r="AZ29" i="2" s="1"/>
  <c r="U29" i="2"/>
  <c r="AE29" i="2" s="1"/>
  <c r="AO29" i="2" s="1"/>
  <c r="AY29" i="2" s="1"/>
  <c r="T29" i="2"/>
  <c r="S29" i="2"/>
  <c r="AC29" i="2" s="1"/>
  <c r="AM29" i="2" s="1"/>
  <c r="AW29" i="2" s="1"/>
  <c r="R29" i="2"/>
  <c r="AB29" i="2" s="1"/>
  <c r="AL29" i="2" s="1"/>
  <c r="AV29" i="2" s="1"/>
  <c r="G29" i="2"/>
  <c r="D29" i="2"/>
  <c r="AE28" i="2"/>
  <c r="AO28" i="2" s="1"/>
  <c r="AY28" i="2" s="1"/>
  <c r="Y28" i="2"/>
  <c r="AI28" i="2" s="1"/>
  <c r="AS28" i="2" s="1"/>
  <c r="BC28" i="2" s="1"/>
  <c r="X28" i="2"/>
  <c r="AH28" i="2" s="1"/>
  <c r="AR28" i="2" s="1"/>
  <c r="BB28" i="2" s="1"/>
  <c r="W28" i="2"/>
  <c r="AG28" i="2" s="1"/>
  <c r="AQ28" i="2" s="1"/>
  <c r="BA28" i="2" s="1"/>
  <c r="V28" i="2"/>
  <c r="AF28" i="2" s="1"/>
  <c r="AP28" i="2" s="1"/>
  <c r="AZ28" i="2" s="1"/>
  <c r="U28" i="2"/>
  <c r="T28" i="2"/>
  <c r="AD28" i="2" s="1"/>
  <c r="AN28" i="2" s="1"/>
  <c r="AX28" i="2" s="1"/>
  <c r="S28" i="2"/>
  <c r="AC28" i="2" s="1"/>
  <c r="AM28" i="2" s="1"/>
  <c r="AW28" i="2" s="1"/>
  <c r="R28" i="2"/>
  <c r="AB28" i="2" s="1"/>
  <c r="AL28" i="2" s="1"/>
  <c r="AV28" i="2" s="1"/>
  <c r="G28" i="2"/>
  <c r="D28" i="2"/>
  <c r="Y27" i="2"/>
  <c r="AI27" i="2" s="1"/>
  <c r="AS27" i="2" s="1"/>
  <c r="BC27" i="2" s="1"/>
  <c r="X27" i="2"/>
  <c r="AH27" i="2" s="1"/>
  <c r="AR27" i="2" s="1"/>
  <c r="BB27" i="2" s="1"/>
  <c r="W27" i="2"/>
  <c r="AG27" i="2" s="1"/>
  <c r="AQ27" i="2" s="1"/>
  <c r="BA27" i="2" s="1"/>
  <c r="V27" i="2"/>
  <c r="U27" i="2"/>
  <c r="AE27" i="2" s="1"/>
  <c r="AO27" i="2" s="1"/>
  <c r="AY27" i="2" s="1"/>
  <c r="T27" i="2"/>
  <c r="S27" i="2"/>
  <c r="R27" i="2"/>
  <c r="G27" i="2"/>
  <c r="D27" i="2"/>
  <c r="AD27" i="2" s="1"/>
  <c r="AN27" i="2" s="1"/>
  <c r="AX27" i="2" s="1"/>
  <c r="AQ26" i="2"/>
  <c r="BA26" i="2" s="1"/>
  <c r="AI26" i="2"/>
  <c r="AS26" i="2" s="1"/>
  <c r="BC26" i="2" s="1"/>
  <c r="AG26" i="2"/>
  <c r="Y26" i="2"/>
  <c r="X26" i="2"/>
  <c r="AH26" i="2" s="1"/>
  <c r="AR26" i="2" s="1"/>
  <c r="BB26" i="2" s="1"/>
  <c r="W26" i="2"/>
  <c r="V26" i="2"/>
  <c r="AF26" i="2" s="1"/>
  <c r="AP26" i="2" s="1"/>
  <c r="AZ26" i="2" s="1"/>
  <c r="U26" i="2"/>
  <c r="AE26" i="2" s="1"/>
  <c r="AO26" i="2" s="1"/>
  <c r="AY26" i="2" s="1"/>
  <c r="T26" i="2"/>
  <c r="AD26" i="2" s="1"/>
  <c r="AN26" i="2" s="1"/>
  <c r="AX26" i="2" s="1"/>
  <c r="S26" i="2"/>
  <c r="AC26" i="2" s="1"/>
  <c r="AM26" i="2" s="1"/>
  <c r="AW26" i="2" s="1"/>
  <c r="R26" i="2"/>
  <c r="AB26" i="2" s="1"/>
  <c r="AL26" i="2" s="1"/>
  <c r="AV26" i="2" s="1"/>
  <c r="G26" i="2"/>
  <c r="D26" i="2"/>
  <c r="AH25" i="2"/>
  <c r="AR25" i="2" s="1"/>
  <c r="BB25" i="2" s="1"/>
  <c r="AD25" i="2"/>
  <c r="AN25" i="2" s="1"/>
  <c r="AX25" i="2" s="1"/>
  <c r="Y25" i="2"/>
  <c r="AI25" i="2" s="1"/>
  <c r="AS25" i="2" s="1"/>
  <c r="BC25" i="2" s="1"/>
  <c r="X25" i="2"/>
  <c r="W25" i="2"/>
  <c r="V25" i="2"/>
  <c r="AF25" i="2" s="1"/>
  <c r="AP25" i="2" s="1"/>
  <c r="AZ25" i="2" s="1"/>
  <c r="U25" i="2"/>
  <c r="AE25" i="2" s="1"/>
  <c r="AO25" i="2" s="1"/>
  <c r="AY25" i="2" s="1"/>
  <c r="T25" i="2"/>
  <c r="S25" i="2"/>
  <c r="AC25" i="2" s="1"/>
  <c r="AM25" i="2" s="1"/>
  <c r="AW25" i="2" s="1"/>
  <c r="R25" i="2"/>
  <c r="AB25" i="2" s="1"/>
  <c r="AL25" i="2" s="1"/>
  <c r="AV25" i="2" s="1"/>
  <c r="G25" i="2"/>
  <c r="D25" i="2"/>
  <c r="AE24" i="2"/>
  <c r="AO24" i="2" s="1"/>
  <c r="AY24" i="2" s="1"/>
  <c r="Y24" i="2"/>
  <c r="AI24" i="2" s="1"/>
  <c r="AS24" i="2" s="1"/>
  <c r="BC24" i="2" s="1"/>
  <c r="X24" i="2"/>
  <c r="AH24" i="2" s="1"/>
  <c r="AR24" i="2" s="1"/>
  <c r="BB24" i="2" s="1"/>
  <c r="W24" i="2"/>
  <c r="AG24" i="2" s="1"/>
  <c r="AQ24" i="2" s="1"/>
  <c r="BA24" i="2" s="1"/>
  <c r="V24" i="2"/>
  <c r="AF24" i="2" s="1"/>
  <c r="AP24" i="2" s="1"/>
  <c r="AZ24" i="2" s="1"/>
  <c r="U24" i="2"/>
  <c r="T24" i="2"/>
  <c r="AD24" i="2" s="1"/>
  <c r="AN24" i="2" s="1"/>
  <c r="AX24" i="2" s="1"/>
  <c r="S24" i="2"/>
  <c r="AC24" i="2" s="1"/>
  <c r="AM24" i="2" s="1"/>
  <c r="AW24" i="2" s="1"/>
  <c r="R24" i="2"/>
  <c r="AB24" i="2" s="1"/>
  <c r="AL24" i="2" s="1"/>
  <c r="AV24" i="2" s="1"/>
  <c r="G24" i="2"/>
  <c r="D24" i="2"/>
  <c r="Y23" i="2"/>
  <c r="AI23" i="2" s="1"/>
  <c r="AS23" i="2" s="1"/>
  <c r="BC23" i="2" s="1"/>
  <c r="X23" i="2"/>
  <c r="AH23" i="2" s="1"/>
  <c r="AR23" i="2" s="1"/>
  <c r="BB23" i="2" s="1"/>
  <c r="W23" i="2"/>
  <c r="AG23" i="2" s="1"/>
  <c r="AQ23" i="2" s="1"/>
  <c r="BA23" i="2" s="1"/>
  <c r="V23" i="2"/>
  <c r="U23" i="2"/>
  <c r="AE23" i="2" s="1"/>
  <c r="AO23" i="2" s="1"/>
  <c r="AY23" i="2" s="1"/>
  <c r="T23" i="2"/>
  <c r="S23" i="2"/>
  <c r="R23" i="2"/>
  <c r="G23" i="2"/>
  <c r="D23" i="2"/>
  <c r="AD23" i="2" s="1"/>
  <c r="AN23" i="2" s="1"/>
  <c r="AX23" i="2" s="1"/>
  <c r="BC22" i="2"/>
  <c r="AQ22" i="2"/>
  <c r="BA22" i="2" s="1"/>
  <c r="AI22" i="2"/>
  <c r="AS22" i="2" s="1"/>
  <c r="AG22" i="2"/>
  <c r="Y22" i="2"/>
  <c r="X22" i="2"/>
  <c r="AH22" i="2" s="1"/>
  <c r="AR22" i="2" s="1"/>
  <c r="BB22" i="2" s="1"/>
  <c r="W22" i="2"/>
  <c r="V22" i="2"/>
  <c r="AF22" i="2" s="1"/>
  <c r="AP22" i="2" s="1"/>
  <c r="AZ22" i="2" s="1"/>
  <c r="U22" i="2"/>
  <c r="AE22" i="2" s="1"/>
  <c r="AO22" i="2" s="1"/>
  <c r="AY22" i="2" s="1"/>
  <c r="T22" i="2"/>
  <c r="AD22" i="2" s="1"/>
  <c r="AN22" i="2" s="1"/>
  <c r="AX22" i="2" s="1"/>
  <c r="S22" i="2"/>
  <c r="AC22" i="2" s="1"/>
  <c r="AM22" i="2" s="1"/>
  <c r="AW22" i="2" s="1"/>
  <c r="R22" i="2"/>
  <c r="AB22" i="2" s="1"/>
  <c r="AL22" i="2" s="1"/>
  <c r="AV22" i="2" s="1"/>
  <c r="G22" i="2"/>
  <c r="D22" i="2"/>
  <c r="AH21" i="2"/>
  <c r="AR21" i="2" s="1"/>
  <c r="BB21" i="2" s="1"/>
  <c r="AD21" i="2"/>
  <c r="AN21" i="2" s="1"/>
  <c r="AX21" i="2" s="1"/>
  <c r="Y21" i="2"/>
  <c r="AI21" i="2" s="1"/>
  <c r="AS21" i="2" s="1"/>
  <c r="BC21" i="2" s="1"/>
  <c r="X21" i="2"/>
  <c r="W21" i="2"/>
  <c r="V21" i="2"/>
  <c r="AF21" i="2" s="1"/>
  <c r="AP21" i="2" s="1"/>
  <c r="AZ21" i="2" s="1"/>
  <c r="U21" i="2"/>
  <c r="AE21" i="2" s="1"/>
  <c r="AO21" i="2" s="1"/>
  <c r="AY21" i="2" s="1"/>
  <c r="T21" i="2"/>
  <c r="S21" i="2"/>
  <c r="AC21" i="2" s="1"/>
  <c r="AM21" i="2" s="1"/>
  <c r="AW21" i="2" s="1"/>
  <c r="R21" i="2"/>
  <c r="AB21" i="2" s="1"/>
  <c r="AL21" i="2" s="1"/>
  <c r="AV21" i="2" s="1"/>
  <c r="G21" i="2"/>
  <c r="D21" i="2"/>
  <c r="AE20" i="2"/>
  <c r="AO20" i="2" s="1"/>
  <c r="AY20" i="2" s="1"/>
  <c r="Y20" i="2"/>
  <c r="AI20" i="2" s="1"/>
  <c r="AS20" i="2" s="1"/>
  <c r="BC20" i="2" s="1"/>
  <c r="X20" i="2"/>
  <c r="AH20" i="2" s="1"/>
  <c r="AR20" i="2" s="1"/>
  <c r="BB20" i="2" s="1"/>
  <c r="W20" i="2"/>
  <c r="AG20" i="2" s="1"/>
  <c r="AQ20" i="2" s="1"/>
  <c r="BA20" i="2" s="1"/>
  <c r="V20" i="2"/>
  <c r="AF20" i="2" s="1"/>
  <c r="AP20" i="2" s="1"/>
  <c r="AZ20" i="2" s="1"/>
  <c r="U20" i="2"/>
  <c r="T20" i="2"/>
  <c r="AD20" i="2" s="1"/>
  <c r="AN20" i="2" s="1"/>
  <c r="AX20" i="2" s="1"/>
  <c r="S20" i="2"/>
  <c r="AC20" i="2" s="1"/>
  <c r="AM20" i="2" s="1"/>
  <c r="AW20" i="2" s="1"/>
  <c r="R20" i="2"/>
  <c r="AB20" i="2" s="1"/>
  <c r="AL20" i="2" s="1"/>
  <c r="AV20" i="2" s="1"/>
  <c r="G20" i="2"/>
  <c r="D20" i="2"/>
  <c r="AO19" i="2"/>
  <c r="AY19" i="2" s="1"/>
  <c r="Y19" i="2"/>
  <c r="AI19" i="2" s="1"/>
  <c r="AS19" i="2" s="1"/>
  <c r="BC19" i="2" s="1"/>
  <c r="X19" i="2"/>
  <c r="AH19" i="2" s="1"/>
  <c r="AR19" i="2" s="1"/>
  <c r="BB19" i="2" s="1"/>
  <c r="W19" i="2"/>
  <c r="AG19" i="2" s="1"/>
  <c r="AQ19" i="2" s="1"/>
  <c r="BA19" i="2" s="1"/>
  <c r="V19" i="2"/>
  <c r="U19" i="2"/>
  <c r="AE19" i="2" s="1"/>
  <c r="T19" i="2"/>
  <c r="S19" i="2"/>
  <c r="R19" i="2"/>
  <c r="G19" i="2"/>
  <c r="D19" i="2"/>
  <c r="AD19" i="2" s="1"/>
  <c r="AN19" i="2" s="1"/>
  <c r="AX19" i="2" s="1"/>
  <c r="BC18" i="2"/>
  <c r="AQ18" i="2"/>
  <c r="BA18" i="2" s="1"/>
  <c r="AI18" i="2"/>
  <c r="AS18" i="2" s="1"/>
  <c r="AG18" i="2"/>
  <c r="Y18" i="2"/>
  <c r="X18" i="2"/>
  <c r="AH18" i="2" s="1"/>
  <c r="AR18" i="2" s="1"/>
  <c r="BB18" i="2" s="1"/>
  <c r="W18" i="2"/>
  <c r="V18" i="2"/>
  <c r="AF18" i="2" s="1"/>
  <c r="AP18" i="2" s="1"/>
  <c r="AZ18" i="2" s="1"/>
  <c r="U18" i="2"/>
  <c r="AE18" i="2" s="1"/>
  <c r="AO18" i="2" s="1"/>
  <c r="AY18" i="2" s="1"/>
  <c r="T18" i="2"/>
  <c r="AD18" i="2" s="1"/>
  <c r="AN18" i="2" s="1"/>
  <c r="AX18" i="2" s="1"/>
  <c r="S18" i="2"/>
  <c r="AC18" i="2" s="1"/>
  <c r="AM18" i="2" s="1"/>
  <c r="AW18" i="2" s="1"/>
  <c r="R18" i="2"/>
  <c r="AB18" i="2" s="1"/>
  <c r="AL18" i="2" s="1"/>
  <c r="AV18" i="2" s="1"/>
  <c r="G18" i="2"/>
  <c r="D18" i="2"/>
  <c r="AX17" i="2"/>
  <c r="AH17" i="2"/>
  <c r="AR17" i="2" s="1"/>
  <c r="BB17" i="2" s="1"/>
  <c r="AD17" i="2"/>
  <c r="AN17" i="2" s="1"/>
  <c r="Y17" i="2"/>
  <c r="AI17" i="2" s="1"/>
  <c r="AS17" i="2" s="1"/>
  <c r="BC17" i="2" s="1"/>
  <c r="X17" i="2"/>
  <c r="W17" i="2"/>
  <c r="V17" i="2"/>
  <c r="AF17" i="2" s="1"/>
  <c r="AP17" i="2" s="1"/>
  <c r="AZ17" i="2" s="1"/>
  <c r="U17" i="2"/>
  <c r="AE17" i="2" s="1"/>
  <c r="AO17" i="2" s="1"/>
  <c r="AY17" i="2" s="1"/>
  <c r="T17" i="2"/>
  <c r="S17" i="2"/>
  <c r="AC17" i="2" s="1"/>
  <c r="AM17" i="2" s="1"/>
  <c r="AW17" i="2" s="1"/>
  <c r="R17" i="2"/>
  <c r="AB17" i="2" s="1"/>
  <c r="AL17" i="2" s="1"/>
  <c r="AV17" i="2" s="1"/>
  <c r="G17" i="2"/>
  <c r="D17" i="2"/>
  <c r="AE16" i="2"/>
  <c r="AO16" i="2" s="1"/>
  <c r="AY16" i="2" s="1"/>
  <c r="AB16" i="2"/>
  <c r="AL16" i="2" s="1"/>
  <c r="AV16" i="2" s="1"/>
  <c r="Y16" i="2"/>
  <c r="AI16" i="2" s="1"/>
  <c r="AS16" i="2" s="1"/>
  <c r="BC16" i="2" s="1"/>
  <c r="X16" i="2"/>
  <c r="AH16" i="2" s="1"/>
  <c r="AR16" i="2" s="1"/>
  <c r="BB16" i="2" s="1"/>
  <c r="W16" i="2"/>
  <c r="AG16" i="2" s="1"/>
  <c r="AQ16" i="2" s="1"/>
  <c r="BA16" i="2" s="1"/>
  <c r="V16" i="2"/>
  <c r="AF16" i="2" s="1"/>
  <c r="AP16" i="2" s="1"/>
  <c r="AZ16" i="2" s="1"/>
  <c r="U16" i="2"/>
  <c r="T16" i="2"/>
  <c r="AD16" i="2" s="1"/>
  <c r="AN16" i="2" s="1"/>
  <c r="AX16" i="2" s="1"/>
  <c r="S16" i="2"/>
  <c r="AC16" i="2" s="1"/>
  <c r="AM16" i="2" s="1"/>
  <c r="AW16" i="2" s="1"/>
  <c r="R16" i="2"/>
  <c r="G16" i="2"/>
  <c r="D16" i="2"/>
  <c r="Y15" i="2"/>
  <c r="AI15" i="2" s="1"/>
  <c r="AS15" i="2" s="1"/>
  <c r="BC15" i="2" s="1"/>
  <c r="X15" i="2"/>
  <c r="AH15" i="2" s="1"/>
  <c r="AR15" i="2" s="1"/>
  <c r="BB15" i="2" s="1"/>
  <c r="W15" i="2"/>
  <c r="AG15" i="2" s="1"/>
  <c r="AQ15" i="2" s="1"/>
  <c r="BA15" i="2" s="1"/>
  <c r="V15" i="2"/>
  <c r="U15" i="2"/>
  <c r="T15" i="2"/>
  <c r="S15" i="2"/>
  <c r="R15" i="2"/>
  <c r="G15" i="2"/>
  <c r="D15" i="2"/>
  <c r="AD15" i="2" s="1"/>
  <c r="AN15" i="2" s="1"/>
  <c r="AX15" i="2" s="1"/>
  <c r="BC14" i="2"/>
  <c r="Y14" i="2"/>
  <c r="AI14" i="2" s="1"/>
  <c r="AS14" i="2" s="1"/>
  <c r="X14" i="2"/>
  <c r="AH14" i="2" s="1"/>
  <c r="AR14" i="2" s="1"/>
  <c r="BB14" i="2" s="1"/>
  <c r="W14" i="2"/>
  <c r="AG14" i="2" s="1"/>
  <c r="AQ14" i="2" s="1"/>
  <c r="BA14" i="2" s="1"/>
  <c r="V14" i="2"/>
  <c r="U14" i="2"/>
  <c r="T14" i="2"/>
  <c r="S14" i="2"/>
  <c r="R14" i="2"/>
  <c r="G14" i="2"/>
  <c r="D14" i="2"/>
  <c r="AN13" i="2"/>
  <c r="AX13" i="2" s="1"/>
  <c r="Y13" i="2"/>
  <c r="X13" i="2"/>
  <c r="AH13" i="2" s="1"/>
  <c r="AR13" i="2" s="1"/>
  <c r="BB13" i="2" s="1"/>
  <c r="W13" i="2"/>
  <c r="V13" i="2"/>
  <c r="U13" i="2"/>
  <c r="T13" i="2"/>
  <c r="AD13" i="2" s="1"/>
  <c r="S13" i="2"/>
  <c r="AC13" i="2" s="1"/>
  <c r="AM13" i="2" s="1"/>
  <c r="AW13" i="2" s="1"/>
  <c r="R13" i="2"/>
  <c r="AB13" i="2" s="1"/>
  <c r="AL13" i="2" s="1"/>
  <c r="AV13" i="2" s="1"/>
  <c r="G13" i="2"/>
  <c r="D13" i="2"/>
  <c r="AO12" i="2"/>
  <c r="AY12" i="2" s="1"/>
  <c r="Y12" i="2"/>
  <c r="AI12" i="2" s="1"/>
  <c r="AS12" i="2" s="1"/>
  <c r="BC12" i="2" s="1"/>
  <c r="X12" i="2"/>
  <c r="AH12" i="2" s="1"/>
  <c r="AR12" i="2" s="1"/>
  <c r="BB12" i="2" s="1"/>
  <c r="W12" i="2"/>
  <c r="AG12" i="2" s="1"/>
  <c r="AQ12" i="2" s="1"/>
  <c r="BA12" i="2" s="1"/>
  <c r="V12" i="2"/>
  <c r="AF12" i="2" s="1"/>
  <c r="AP12" i="2" s="1"/>
  <c r="AZ12" i="2" s="1"/>
  <c r="U12" i="2"/>
  <c r="AE12" i="2" s="1"/>
  <c r="T12" i="2"/>
  <c r="AD12" i="2" s="1"/>
  <c r="AN12" i="2" s="1"/>
  <c r="AX12" i="2" s="1"/>
  <c r="S12" i="2"/>
  <c r="AC12" i="2" s="1"/>
  <c r="AM12" i="2" s="1"/>
  <c r="AW12" i="2" s="1"/>
  <c r="R12" i="2"/>
  <c r="AB12" i="2" s="1"/>
  <c r="AL12" i="2" s="1"/>
  <c r="AV12" i="2" s="1"/>
  <c r="G12" i="2"/>
  <c r="D12" i="2"/>
  <c r="AR11" i="2"/>
  <c r="BB11" i="2" s="1"/>
  <c r="AQ11" i="2"/>
  <c r="BA11" i="2" s="1"/>
  <c r="AH11" i="2"/>
  <c r="AG11" i="2"/>
  <c r="AF11" i="2"/>
  <c r="AP11" i="2" s="1"/>
  <c r="AZ11" i="2" s="1"/>
  <c r="AE11" i="2"/>
  <c r="AO11" i="2" s="1"/>
  <c r="AY11" i="2" s="1"/>
  <c r="Y11" i="2"/>
  <c r="AI11" i="2" s="1"/>
  <c r="AS11" i="2" s="1"/>
  <c r="BC11" i="2" s="1"/>
  <c r="X11" i="2"/>
  <c r="W11" i="2"/>
  <c r="V11" i="2"/>
  <c r="U11" i="2"/>
  <c r="T11" i="2"/>
  <c r="AD11" i="2" s="1"/>
  <c r="AN11" i="2" s="1"/>
  <c r="AX11" i="2" s="1"/>
  <c r="S11" i="2"/>
  <c r="AC11" i="2" s="1"/>
  <c r="AM11" i="2" s="1"/>
  <c r="AW11" i="2" s="1"/>
  <c r="R11" i="2"/>
  <c r="AB11" i="2" s="1"/>
  <c r="AL11" i="2" s="1"/>
  <c r="AV11" i="2" s="1"/>
  <c r="G11" i="2"/>
  <c r="D11" i="2"/>
  <c r="AS10" i="2"/>
  <c r="BC10" i="2" s="1"/>
  <c r="AI10" i="2"/>
  <c r="AH10" i="2"/>
  <c r="AR10" i="2" s="1"/>
  <c r="BB10" i="2" s="1"/>
  <c r="AG10" i="2"/>
  <c r="AQ10" i="2" s="1"/>
  <c r="BA10" i="2" s="1"/>
  <c r="AF10" i="2"/>
  <c r="AP10" i="2" s="1"/>
  <c r="AZ10" i="2" s="1"/>
  <c r="Y10" i="2"/>
  <c r="X10" i="2"/>
  <c r="W10" i="2"/>
  <c r="V10" i="2"/>
  <c r="U10" i="2"/>
  <c r="AE10" i="2" s="1"/>
  <c r="AO10" i="2" s="1"/>
  <c r="AY10" i="2" s="1"/>
  <c r="T10" i="2"/>
  <c r="AD10" i="2" s="1"/>
  <c r="AN10" i="2" s="1"/>
  <c r="AX10" i="2" s="1"/>
  <c r="S10" i="2"/>
  <c r="AC10" i="2" s="1"/>
  <c r="AM10" i="2" s="1"/>
  <c r="AW10" i="2" s="1"/>
  <c r="R10" i="2"/>
  <c r="AB10" i="2" s="1"/>
  <c r="AL10" i="2" s="1"/>
  <c r="AV10" i="2" s="1"/>
  <c r="G10" i="2"/>
  <c r="D10" i="2"/>
  <c r="AI9" i="2"/>
  <c r="AS9" i="2" s="1"/>
  <c r="BC9" i="2" s="1"/>
  <c r="Y9" i="2"/>
  <c r="X9" i="2"/>
  <c r="AH9" i="2" s="1"/>
  <c r="AR9" i="2" s="1"/>
  <c r="BB9" i="2" s="1"/>
  <c r="W9" i="2"/>
  <c r="AG9" i="2" s="1"/>
  <c r="AQ9" i="2" s="1"/>
  <c r="BA9" i="2" s="1"/>
  <c r="V9" i="2"/>
  <c r="U9" i="2"/>
  <c r="T9" i="2"/>
  <c r="S9" i="2"/>
  <c r="AC9" i="2" s="1"/>
  <c r="AM9" i="2" s="1"/>
  <c r="AW9" i="2" s="1"/>
  <c r="R9" i="2"/>
  <c r="G9" i="2"/>
  <c r="D9" i="2"/>
  <c r="AF8" i="2"/>
  <c r="AP8" i="2" s="1"/>
  <c r="AZ8" i="2" s="1"/>
  <c r="Y8" i="2"/>
  <c r="AI8" i="2" s="1"/>
  <c r="AS8" i="2" s="1"/>
  <c r="BC8" i="2" s="1"/>
  <c r="X8" i="2"/>
  <c r="W8" i="2"/>
  <c r="AG8" i="2" s="1"/>
  <c r="AQ8" i="2" s="1"/>
  <c r="BA8" i="2" s="1"/>
  <c r="V8" i="2"/>
  <c r="U8" i="2"/>
  <c r="AE8" i="2" s="1"/>
  <c r="AO8" i="2" s="1"/>
  <c r="AY8" i="2" s="1"/>
  <c r="T8" i="2"/>
  <c r="AD8" i="2" s="1"/>
  <c r="AN8" i="2" s="1"/>
  <c r="AX8" i="2" s="1"/>
  <c r="S8" i="2"/>
  <c r="AC8" i="2" s="1"/>
  <c r="AM8" i="2" s="1"/>
  <c r="AW8" i="2" s="1"/>
  <c r="R8" i="2"/>
  <c r="AB8" i="2" s="1"/>
  <c r="AL8" i="2" s="1"/>
  <c r="AV8" i="2" s="1"/>
  <c r="G8" i="2"/>
  <c r="D8" i="2"/>
  <c r="BC7" i="2"/>
  <c r="AR7" i="2"/>
  <c r="BB7" i="2" s="1"/>
  <c r="AI7" i="2"/>
  <c r="AS7" i="2" s="1"/>
  <c r="AG7" i="2"/>
  <c r="AQ7" i="2" s="1"/>
  <c r="BA7" i="2" s="1"/>
  <c r="AF7" i="2"/>
  <c r="AP7" i="2" s="1"/>
  <c r="AZ7" i="2" s="1"/>
  <c r="AD7" i="2"/>
  <c r="AN7" i="2" s="1"/>
  <c r="AX7" i="2" s="1"/>
  <c r="Y7" i="2"/>
  <c r="X7" i="2"/>
  <c r="AH7" i="2" s="1"/>
  <c r="W7" i="2"/>
  <c r="V7" i="2"/>
  <c r="U7" i="2"/>
  <c r="AE7" i="2" s="1"/>
  <c r="AO7" i="2" s="1"/>
  <c r="AY7" i="2" s="1"/>
  <c r="T7" i="2"/>
  <c r="S7" i="2"/>
  <c r="AC7" i="2" s="1"/>
  <c r="AM7" i="2" s="1"/>
  <c r="AW7" i="2" s="1"/>
  <c r="R7" i="2"/>
  <c r="G7" i="2"/>
  <c r="D7" i="2"/>
  <c r="AQ6" i="2"/>
  <c r="BA6" i="2" s="1"/>
  <c r="AP6" i="2"/>
  <c r="AZ6" i="2" s="1"/>
  <c r="AH6" i="2"/>
  <c r="AR6" i="2" s="1"/>
  <c r="BB6" i="2" s="1"/>
  <c r="AF6" i="2"/>
  <c r="Y6" i="2"/>
  <c r="AI6" i="2" s="1"/>
  <c r="AS6" i="2" s="1"/>
  <c r="BC6" i="2" s="1"/>
  <c r="X6" i="2"/>
  <c r="W6" i="2"/>
  <c r="AG6" i="2" s="1"/>
  <c r="V6" i="2"/>
  <c r="U6" i="2"/>
  <c r="AE6" i="2" s="1"/>
  <c r="AO6" i="2" s="1"/>
  <c r="AY6" i="2" s="1"/>
  <c r="T6" i="2"/>
  <c r="AD6" i="2" s="1"/>
  <c r="AN6" i="2" s="1"/>
  <c r="AX6" i="2" s="1"/>
  <c r="S6" i="2"/>
  <c r="AC6" i="2" s="1"/>
  <c r="AM6" i="2" s="1"/>
  <c r="AW6" i="2" s="1"/>
  <c r="R6" i="2"/>
  <c r="AB6" i="2" s="1"/>
  <c r="AL6" i="2" s="1"/>
  <c r="AV6" i="2" s="1"/>
  <c r="G6" i="2"/>
  <c r="D6" i="2"/>
  <c r="AD5" i="2"/>
  <c r="AN5" i="2" s="1"/>
  <c r="AX5" i="2" s="1"/>
  <c r="Y5" i="2"/>
  <c r="AI5" i="2" s="1"/>
  <c r="AS5" i="2" s="1"/>
  <c r="BC5" i="2" s="1"/>
  <c r="X5" i="2"/>
  <c r="AH5" i="2" s="1"/>
  <c r="AR5" i="2" s="1"/>
  <c r="BB5" i="2" s="1"/>
  <c r="W5" i="2"/>
  <c r="V5" i="2"/>
  <c r="AF5" i="2" s="1"/>
  <c r="AP5" i="2" s="1"/>
  <c r="AZ5" i="2" s="1"/>
  <c r="U5" i="2"/>
  <c r="AE5" i="2" s="1"/>
  <c r="AO5" i="2" s="1"/>
  <c r="AY5" i="2" s="1"/>
  <c r="T5" i="2"/>
  <c r="S5" i="2"/>
  <c r="AC5" i="2" s="1"/>
  <c r="AM5" i="2" s="1"/>
  <c r="AW5" i="2" s="1"/>
  <c r="R5" i="2"/>
  <c r="AB5" i="2" s="1"/>
  <c r="AL5" i="2" s="1"/>
  <c r="AV5" i="2" s="1"/>
  <c r="G5" i="2"/>
  <c r="AG5" i="2" s="1"/>
  <c r="AQ5" i="2" s="1"/>
  <c r="BA5" i="2" s="1"/>
  <c r="D5" i="2"/>
  <c r="AN4" i="2"/>
  <c r="AX4" i="2" s="1"/>
  <c r="AI4" i="2"/>
  <c r="AS4" i="2" s="1"/>
  <c r="BC4" i="2" s="1"/>
  <c r="Y4" i="2"/>
  <c r="X4" i="2"/>
  <c r="AH4" i="2" s="1"/>
  <c r="AR4" i="2" s="1"/>
  <c r="BB4" i="2" s="1"/>
  <c r="W4" i="2"/>
  <c r="AG4" i="2" s="1"/>
  <c r="AQ4" i="2" s="1"/>
  <c r="BA4" i="2" s="1"/>
  <c r="V4" i="2"/>
  <c r="AF4" i="2" s="1"/>
  <c r="AP4" i="2" s="1"/>
  <c r="AZ4" i="2" s="1"/>
  <c r="U4" i="2"/>
  <c r="AE4" i="2" s="1"/>
  <c r="AO4" i="2" s="1"/>
  <c r="AY4" i="2" s="1"/>
  <c r="T4" i="2"/>
  <c r="AD4" i="2" s="1"/>
  <c r="S4" i="2"/>
  <c r="AC4" i="2" s="1"/>
  <c r="AM4" i="2" s="1"/>
  <c r="AW4" i="2" s="1"/>
  <c r="R4" i="2"/>
  <c r="AB4" i="2" s="1"/>
  <c r="AL4" i="2" s="1"/>
  <c r="AV4" i="2" s="1"/>
  <c r="G4" i="2"/>
  <c r="D4" i="2"/>
  <c r="Y3" i="2"/>
  <c r="AI3" i="2" s="1"/>
  <c r="AS3" i="2" s="1"/>
  <c r="BC3" i="2" s="1"/>
  <c r="X3" i="2"/>
  <c r="AH3" i="2" s="1"/>
  <c r="AR3" i="2" s="1"/>
  <c r="BB3" i="2" s="1"/>
  <c r="W3" i="2"/>
  <c r="AG3" i="2" s="1"/>
  <c r="AQ3" i="2" s="1"/>
  <c r="BA3" i="2" s="1"/>
  <c r="V3" i="2"/>
  <c r="AF3" i="2" s="1"/>
  <c r="AP3" i="2" s="1"/>
  <c r="AZ3" i="2" s="1"/>
  <c r="U3" i="2"/>
  <c r="AE3" i="2" s="1"/>
  <c r="AO3" i="2" s="1"/>
  <c r="AY3" i="2" s="1"/>
  <c r="T3" i="2"/>
  <c r="AD3" i="2" s="1"/>
  <c r="AN3" i="2" s="1"/>
  <c r="AX3" i="2" s="1"/>
  <c r="S3" i="2"/>
  <c r="AC3" i="2" s="1"/>
  <c r="AM3" i="2" s="1"/>
  <c r="AW3" i="2" s="1"/>
  <c r="R3" i="2"/>
  <c r="AB3" i="2" s="1"/>
  <c r="AL3" i="2" s="1"/>
  <c r="AV3" i="2" s="1"/>
  <c r="G3" i="2"/>
  <c r="D3" i="2"/>
  <c r="B245" i="1"/>
  <c r="V244" i="1"/>
  <c r="AF244" i="1" s="1"/>
  <c r="AP244" i="1" s="1"/>
  <c r="AZ244" i="1" s="1"/>
  <c r="U244" i="1"/>
  <c r="AE244" i="1" s="1"/>
  <c r="AO244" i="1" s="1"/>
  <c r="AY244" i="1" s="1"/>
  <c r="T244" i="1"/>
  <c r="AD244" i="1" s="1"/>
  <c r="AN244" i="1" s="1"/>
  <c r="AX244" i="1" s="1"/>
  <c r="S244" i="1"/>
  <c r="AC244" i="1" s="1"/>
  <c r="AM244" i="1" s="1"/>
  <c r="AW244" i="1" s="1"/>
  <c r="R244" i="1"/>
  <c r="AB244" i="1" s="1"/>
  <c r="AL244" i="1" s="1"/>
  <c r="AV244" i="1" s="1"/>
  <c r="Q244" i="1"/>
  <c r="AA244" i="1" s="1"/>
  <c r="AK244" i="1" s="1"/>
  <c r="AU244" i="1" s="1"/>
  <c r="P244" i="1"/>
  <c r="Z244" i="1" s="1"/>
  <c r="AJ244" i="1" s="1"/>
  <c r="AT244" i="1" s="1"/>
  <c r="O244" i="1"/>
  <c r="Y244" i="1" s="1"/>
  <c r="AI244" i="1" s="1"/>
  <c r="AS244" i="1" s="1"/>
  <c r="D244" i="1"/>
  <c r="AP243" i="1"/>
  <c r="AZ243" i="1" s="1"/>
  <c r="AF243" i="1"/>
  <c r="AD243" i="1"/>
  <c r="AN243" i="1" s="1"/>
  <c r="AX243" i="1" s="1"/>
  <c r="AC243" i="1"/>
  <c r="AM243" i="1" s="1"/>
  <c r="AW243" i="1" s="1"/>
  <c r="V243" i="1"/>
  <c r="U243" i="1"/>
  <c r="T243" i="1"/>
  <c r="S243" i="1"/>
  <c r="R243" i="1"/>
  <c r="AB243" i="1" s="1"/>
  <c r="AL243" i="1" s="1"/>
  <c r="AV243" i="1" s="1"/>
  <c r="Q243" i="1"/>
  <c r="AA243" i="1" s="1"/>
  <c r="AK243" i="1" s="1"/>
  <c r="AU243" i="1" s="1"/>
  <c r="P243" i="1"/>
  <c r="Z243" i="1" s="1"/>
  <c r="AJ243" i="1" s="1"/>
  <c r="AT243" i="1" s="1"/>
  <c r="O243" i="1"/>
  <c r="Y243" i="1" s="1"/>
  <c r="AI243" i="1" s="1"/>
  <c r="AS243" i="1" s="1"/>
  <c r="D243" i="1"/>
  <c r="AS242" i="1"/>
  <c r="AO242" i="1"/>
  <c r="AY242" i="1" s="1"/>
  <c r="AE242" i="1"/>
  <c r="AD242" i="1"/>
  <c r="AN242" i="1" s="1"/>
  <c r="AX242" i="1" s="1"/>
  <c r="AC242" i="1"/>
  <c r="AM242" i="1" s="1"/>
  <c r="AW242" i="1" s="1"/>
  <c r="V242" i="1"/>
  <c r="AF242" i="1" s="1"/>
  <c r="AP242" i="1" s="1"/>
  <c r="AZ242" i="1" s="1"/>
  <c r="U242" i="1"/>
  <c r="T242" i="1"/>
  <c r="S242" i="1"/>
  <c r="R242" i="1"/>
  <c r="AB242" i="1" s="1"/>
  <c r="AL242" i="1" s="1"/>
  <c r="AV242" i="1" s="1"/>
  <c r="Q242" i="1"/>
  <c r="AA242" i="1" s="1"/>
  <c r="AK242" i="1" s="1"/>
  <c r="AU242" i="1" s="1"/>
  <c r="P242" i="1"/>
  <c r="Z242" i="1" s="1"/>
  <c r="AJ242" i="1" s="1"/>
  <c r="AT242" i="1" s="1"/>
  <c r="O242" i="1"/>
  <c r="Y242" i="1" s="1"/>
  <c r="AI242" i="1" s="1"/>
  <c r="D242" i="1"/>
  <c r="AW241" i="1"/>
  <c r="AP241" i="1"/>
  <c r="AZ241" i="1" s="1"/>
  <c r="AF241" i="1"/>
  <c r="AE241" i="1"/>
  <c r="AO241" i="1" s="1"/>
  <c r="AY241" i="1" s="1"/>
  <c r="AD241" i="1"/>
  <c r="AN241" i="1" s="1"/>
  <c r="AX241" i="1" s="1"/>
  <c r="AC241" i="1"/>
  <c r="AM241" i="1" s="1"/>
  <c r="V241" i="1"/>
  <c r="U241" i="1"/>
  <c r="T241" i="1"/>
  <c r="S241" i="1"/>
  <c r="R241" i="1"/>
  <c r="AB241" i="1" s="1"/>
  <c r="AL241" i="1" s="1"/>
  <c r="AV241" i="1" s="1"/>
  <c r="Q241" i="1"/>
  <c r="AA241" i="1" s="1"/>
  <c r="AK241" i="1" s="1"/>
  <c r="AU241" i="1" s="1"/>
  <c r="P241" i="1"/>
  <c r="Z241" i="1" s="1"/>
  <c r="AJ241" i="1" s="1"/>
  <c r="AT241" i="1" s="1"/>
  <c r="O241" i="1"/>
  <c r="Y241" i="1" s="1"/>
  <c r="AI241" i="1" s="1"/>
  <c r="AS241" i="1" s="1"/>
  <c r="D241" i="1"/>
  <c r="AS240" i="1"/>
  <c r="AP240" i="1"/>
  <c r="AZ240" i="1" s="1"/>
  <c r="AF240" i="1"/>
  <c r="AE240" i="1"/>
  <c r="AO240" i="1" s="1"/>
  <c r="AY240" i="1" s="1"/>
  <c r="AD240" i="1"/>
  <c r="AN240" i="1" s="1"/>
  <c r="AX240" i="1" s="1"/>
  <c r="V240" i="1"/>
  <c r="U240" i="1"/>
  <c r="T240" i="1"/>
  <c r="S240" i="1"/>
  <c r="AC240" i="1" s="1"/>
  <c r="AM240" i="1" s="1"/>
  <c r="AW240" i="1" s="1"/>
  <c r="R240" i="1"/>
  <c r="AB240" i="1" s="1"/>
  <c r="AL240" i="1" s="1"/>
  <c r="AV240" i="1" s="1"/>
  <c r="Q240" i="1"/>
  <c r="AA240" i="1" s="1"/>
  <c r="AK240" i="1" s="1"/>
  <c r="AU240" i="1" s="1"/>
  <c r="P240" i="1"/>
  <c r="Z240" i="1" s="1"/>
  <c r="AJ240" i="1" s="1"/>
  <c r="AT240" i="1" s="1"/>
  <c r="O240" i="1"/>
  <c r="Y240" i="1" s="1"/>
  <c r="AI240" i="1" s="1"/>
  <c r="D240" i="1"/>
  <c r="AS239" i="1"/>
  <c r="AP239" i="1"/>
  <c r="AZ239" i="1" s="1"/>
  <c r="AF239" i="1"/>
  <c r="AE239" i="1"/>
  <c r="AO239" i="1" s="1"/>
  <c r="AY239" i="1" s="1"/>
  <c r="AB239" i="1"/>
  <c r="AL239" i="1" s="1"/>
  <c r="AV239" i="1" s="1"/>
  <c r="V239" i="1"/>
  <c r="U239" i="1"/>
  <c r="T239" i="1"/>
  <c r="AD239" i="1" s="1"/>
  <c r="AN239" i="1" s="1"/>
  <c r="AX239" i="1" s="1"/>
  <c r="S239" i="1"/>
  <c r="AC239" i="1" s="1"/>
  <c r="AM239" i="1" s="1"/>
  <c r="AW239" i="1" s="1"/>
  <c r="R239" i="1"/>
  <c r="Q239" i="1"/>
  <c r="AA239" i="1" s="1"/>
  <c r="AK239" i="1" s="1"/>
  <c r="AU239" i="1" s="1"/>
  <c r="P239" i="1"/>
  <c r="Z239" i="1" s="1"/>
  <c r="AJ239" i="1" s="1"/>
  <c r="AT239" i="1" s="1"/>
  <c r="O239" i="1"/>
  <c r="Y239" i="1" s="1"/>
  <c r="AI239" i="1" s="1"/>
  <c r="D239" i="1"/>
  <c r="AS238" i="1"/>
  <c r="AP238" i="1"/>
  <c r="AZ238" i="1" s="1"/>
  <c r="AF238" i="1"/>
  <c r="AC238" i="1"/>
  <c r="AM238" i="1" s="1"/>
  <c r="AW238" i="1" s="1"/>
  <c r="AA238" i="1"/>
  <c r="AK238" i="1" s="1"/>
  <c r="AU238" i="1" s="1"/>
  <c r="V238" i="1"/>
  <c r="U238" i="1"/>
  <c r="T238" i="1"/>
  <c r="AD238" i="1" s="1"/>
  <c r="AN238" i="1" s="1"/>
  <c r="AX238" i="1" s="1"/>
  <c r="S238" i="1"/>
  <c r="R238" i="1"/>
  <c r="AB238" i="1" s="1"/>
  <c r="AL238" i="1" s="1"/>
  <c r="AV238" i="1" s="1"/>
  <c r="Q238" i="1"/>
  <c r="P238" i="1"/>
  <c r="Z238" i="1" s="1"/>
  <c r="AJ238" i="1" s="1"/>
  <c r="AT238" i="1" s="1"/>
  <c r="O238" i="1"/>
  <c r="Y238" i="1" s="1"/>
  <c r="AI238" i="1" s="1"/>
  <c r="D238" i="1"/>
  <c r="AN237" i="1"/>
  <c r="AX237" i="1" s="1"/>
  <c r="AB237" i="1"/>
  <c r="AL237" i="1" s="1"/>
  <c r="AV237" i="1" s="1"/>
  <c r="Z237" i="1"/>
  <c r="AJ237" i="1" s="1"/>
  <c r="AT237" i="1" s="1"/>
  <c r="V237" i="1"/>
  <c r="AF237" i="1" s="1"/>
  <c r="AP237" i="1" s="1"/>
  <c r="AZ237" i="1" s="1"/>
  <c r="U237" i="1"/>
  <c r="AE237" i="1" s="1"/>
  <c r="AO237" i="1" s="1"/>
  <c r="AY237" i="1" s="1"/>
  <c r="T237" i="1"/>
  <c r="AD237" i="1" s="1"/>
  <c r="S237" i="1"/>
  <c r="AC237" i="1" s="1"/>
  <c r="AM237" i="1" s="1"/>
  <c r="AW237" i="1" s="1"/>
  <c r="R237" i="1"/>
  <c r="Q237" i="1"/>
  <c r="AA237" i="1" s="1"/>
  <c r="AK237" i="1" s="1"/>
  <c r="AU237" i="1" s="1"/>
  <c r="P237" i="1"/>
  <c r="O237" i="1"/>
  <c r="Y237" i="1" s="1"/>
  <c r="AI237" i="1" s="1"/>
  <c r="AS237" i="1" s="1"/>
  <c r="D237" i="1"/>
  <c r="AO236" i="1"/>
  <c r="AY236" i="1" s="1"/>
  <c r="AE236" i="1"/>
  <c r="AC236" i="1"/>
  <c r="AM236" i="1" s="1"/>
  <c r="AW236" i="1" s="1"/>
  <c r="AB236" i="1"/>
  <c r="AL236" i="1" s="1"/>
  <c r="AV236" i="1" s="1"/>
  <c r="AA236" i="1"/>
  <c r="AK236" i="1" s="1"/>
  <c r="AU236" i="1" s="1"/>
  <c r="V236" i="1"/>
  <c r="AF236" i="1" s="1"/>
  <c r="AP236" i="1" s="1"/>
  <c r="AZ236" i="1" s="1"/>
  <c r="U236" i="1"/>
  <c r="T236" i="1"/>
  <c r="AD236" i="1" s="1"/>
  <c r="AN236" i="1" s="1"/>
  <c r="AX236" i="1" s="1"/>
  <c r="S236" i="1"/>
  <c r="R236" i="1"/>
  <c r="Q236" i="1"/>
  <c r="P236" i="1"/>
  <c r="Z236" i="1" s="1"/>
  <c r="AJ236" i="1" s="1"/>
  <c r="AT236" i="1" s="1"/>
  <c r="O236" i="1"/>
  <c r="Y236" i="1" s="1"/>
  <c r="AI236" i="1" s="1"/>
  <c r="AS236" i="1" s="1"/>
  <c r="D236" i="1"/>
  <c r="AP235" i="1"/>
  <c r="AZ235" i="1" s="1"/>
  <c r="AF235" i="1"/>
  <c r="AD235" i="1"/>
  <c r="AN235" i="1" s="1"/>
  <c r="AX235" i="1" s="1"/>
  <c r="AC235" i="1"/>
  <c r="AM235" i="1" s="1"/>
  <c r="AW235" i="1" s="1"/>
  <c r="AB235" i="1"/>
  <c r="AL235" i="1" s="1"/>
  <c r="AV235" i="1" s="1"/>
  <c r="V235" i="1"/>
  <c r="U235" i="1"/>
  <c r="T235" i="1"/>
  <c r="S235" i="1"/>
  <c r="R235" i="1"/>
  <c r="Q235" i="1"/>
  <c r="AA235" i="1" s="1"/>
  <c r="AK235" i="1" s="1"/>
  <c r="AU235" i="1" s="1"/>
  <c r="P235" i="1"/>
  <c r="Z235" i="1" s="1"/>
  <c r="AJ235" i="1" s="1"/>
  <c r="AT235" i="1" s="1"/>
  <c r="O235" i="1"/>
  <c r="Y235" i="1" s="1"/>
  <c r="AI235" i="1" s="1"/>
  <c r="AS235" i="1" s="1"/>
  <c r="D235" i="1"/>
  <c r="AO234" i="1"/>
  <c r="AY234" i="1" s="1"/>
  <c r="AE234" i="1"/>
  <c r="AD234" i="1"/>
  <c r="AN234" i="1" s="1"/>
  <c r="AX234" i="1" s="1"/>
  <c r="AC234" i="1"/>
  <c r="AM234" i="1" s="1"/>
  <c r="AW234" i="1" s="1"/>
  <c r="AB234" i="1"/>
  <c r="AL234" i="1" s="1"/>
  <c r="AV234" i="1" s="1"/>
  <c r="V234" i="1"/>
  <c r="AF234" i="1" s="1"/>
  <c r="AP234" i="1" s="1"/>
  <c r="AZ234" i="1" s="1"/>
  <c r="U234" i="1"/>
  <c r="T234" i="1"/>
  <c r="S234" i="1"/>
  <c r="R234" i="1"/>
  <c r="Q234" i="1"/>
  <c r="AA234" i="1" s="1"/>
  <c r="AK234" i="1" s="1"/>
  <c r="AU234" i="1" s="1"/>
  <c r="P234" i="1"/>
  <c r="Z234" i="1" s="1"/>
  <c r="AJ234" i="1" s="1"/>
  <c r="AT234" i="1" s="1"/>
  <c r="O234" i="1"/>
  <c r="Y234" i="1" s="1"/>
  <c r="AI234" i="1" s="1"/>
  <c r="AS234" i="1" s="1"/>
  <c r="D234" i="1"/>
  <c r="AP233" i="1"/>
  <c r="AZ233" i="1" s="1"/>
  <c r="AF233" i="1"/>
  <c r="AE233" i="1"/>
  <c r="AO233" i="1" s="1"/>
  <c r="AY233" i="1" s="1"/>
  <c r="AD233" i="1"/>
  <c r="AN233" i="1" s="1"/>
  <c r="AX233" i="1" s="1"/>
  <c r="AC233" i="1"/>
  <c r="AM233" i="1" s="1"/>
  <c r="AW233" i="1" s="1"/>
  <c r="V233" i="1"/>
  <c r="U233" i="1"/>
  <c r="T233" i="1"/>
  <c r="S233" i="1"/>
  <c r="R233" i="1"/>
  <c r="AB233" i="1" s="1"/>
  <c r="AL233" i="1" s="1"/>
  <c r="AV233" i="1" s="1"/>
  <c r="Q233" i="1"/>
  <c r="AA233" i="1" s="1"/>
  <c r="AK233" i="1" s="1"/>
  <c r="AU233" i="1" s="1"/>
  <c r="P233" i="1"/>
  <c r="Z233" i="1" s="1"/>
  <c r="AJ233" i="1" s="1"/>
  <c r="AT233" i="1" s="1"/>
  <c r="O233" i="1"/>
  <c r="Y233" i="1" s="1"/>
  <c r="AI233" i="1" s="1"/>
  <c r="AS233" i="1" s="1"/>
  <c r="D233" i="1"/>
  <c r="AP232" i="1"/>
  <c r="AZ232" i="1" s="1"/>
  <c r="AF232" i="1"/>
  <c r="AE232" i="1"/>
  <c r="AO232" i="1" s="1"/>
  <c r="AY232" i="1" s="1"/>
  <c r="AD232" i="1"/>
  <c r="AN232" i="1" s="1"/>
  <c r="AX232" i="1" s="1"/>
  <c r="AA232" i="1"/>
  <c r="AK232" i="1" s="1"/>
  <c r="AU232" i="1" s="1"/>
  <c r="V232" i="1"/>
  <c r="U232" i="1"/>
  <c r="T232" i="1"/>
  <c r="S232" i="1"/>
  <c r="AC232" i="1" s="1"/>
  <c r="AM232" i="1" s="1"/>
  <c r="AW232" i="1" s="1"/>
  <c r="R232" i="1"/>
  <c r="AB232" i="1" s="1"/>
  <c r="AL232" i="1" s="1"/>
  <c r="AV232" i="1" s="1"/>
  <c r="Q232" i="1"/>
  <c r="P232" i="1"/>
  <c r="Z232" i="1" s="1"/>
  <c r="AJ232" i="1" s="1"/>
  <c r="AT232" i="1" s="1"/>
  <c r="O232" i="1"/>
  <c r="Y232" i="1" s="1"/>
  <c r="AI232" i="1" s="1"/>
  <c r="AS232" i="1" s="1"/>
  <c r="D232" i="1"/>
  <c r="AP231" i="1"/>
  <c r="AZ231" i="1" s="1"/>
  <c r="AF231" i="1"/>
  <c r="AE231" i="1"/>
  <c r="AO231" i="1" s="1"/>
  <c r="AY231" i="1" s="1"/>
  <c r="AB231" i="1"/>
  <c r="AL231" i="1" s="1"/>
  <c r="AV231" i="1" s="1"/>
  <c r="Z231" i="1"/>
  <c r="AJ231" i="1" s="1"/>
  <c r="AT231" i="1" s="1"/>
  <c r="V231" i="1"/>
  <c r="U231" i="1"/>
  <c r="T231" i="1"/>
  <c r="AD231" i="1" s="1"/>
  <c r="AN231" i="1" s="1"/>
  <c r="AX231" i="1" s="1"/>
  <c r="S231" i="1"/>
  <c r="AC231" i="1" s="1"/>
  <c r="AM231" i="1" s="1"/>
  <c r="AW231" i="1" s="1"/>
  <c r="R231" i="1"/>
  <c r="Q231" i="1"/>
  <c r="AA231" i="1" s="1"/>
  <c r="AK231" i="1" s="1"/>
  <c r="AU231" i="1" s="1"/>
  <c r="P231" i="1"/>
  <c r="O231" i="1"/>
  <c r="Y231" i="1" s="1"/>
  <c r="AI231" i="1" s="1"/>
  <c r="AS231" i="1" s="1"/>
  <c r="D231" i="1"/>
  <c r="AP230" i="1"/>
  <c r="AZ230" i="1" s="1"/>
  <c r="AF230" i="1"/>
  <c r="AC230" i="1"/>
  <c r="AM230" i="1" s="1"/>
  <c r="AW230" i="1" s="1"/>
  <c r="Z230" i="1"/>
  <c r="AJ230" i="1" s="1"/>
  <c r="AT230" i="1" s="1"/>
  <c r="V230" i="1"/>
  <c r="U230" i="1"/>
  <c r="T230" i="1"/>
  <c r="AD230" i="1" s="1"/>
  <c r="AN230" i="1" s="1"/>
  <c r="AX230" i="1" s="1"/>
  <c r="S230" i="1"/>
  <c r="R230" i="1"/>
  <c r="AB230" i="1" s="1"/>
  <c r="AL230" i="1" s="1"/>
  <c r="AV230" i="1" s="1"/>
  <c r="Q230" i="1"/>
  <c r="AA230" i="1" s="1"/>
  <c r="AK230" i="1" s="1"/>
  <c r="AU230" i="1" s="1"/>
  <c r="P230" i="1"/>
  <c r="O230" i="1"/>
  <c r="Y230" i="1" s="1"/>
  <c r="AI230" i="1" s="1"/>
  <c r="AS230" i="1" s="1"/>
  <c r="D230" i="1"/>
  <c r="AN229" i="1"/>
  <c r="AX229" i="1" s="1"/>
  <c r="AA229" i="1"/>
  <c r="AK229" i="1" s="1"/>
  <c r="AU229" i="1" s="1"/>
  <c r="Z229" i="1"/>
  <c r="AJ229" i="1" s="1"/>
  <c r="AT229" i="1" s="1"/>
  <c r="V229" i="1"/>
  <c r="AF229" i="1" s="1"/>
  <c r="AP229" i="1" s="1"/>
  <c r="AZ229" i="1" s="1"/>
  <c r="U229" i="1"/>
  <c r="AE229" i="1" s="1"/>
  <c r="AO229" i="1" s="1"/>
  <c r="AY229" i="1" s="1"/>
  <c r="T229" i="1"/>
  <c r="AD229" i="1" s="1"/>
  <c r="S229" i="1"/>
  <c r="AC229" i="1" s="1"/>
  <c r="AM229" i="1" s="1"/>
  <c r="AW229" i="1" s="1"/>
  <c r="R229" i="1"/>
  <c r="AB229" i="1" s="1"/>
  <c r="AL229" i="1" s="1"/>
  <c r="AV229" i="1" s="1"/>
  <c r="Q229" i="1"/>
  <c r="P229" i="1"/>
  <c r="O229" i="1"/>
  <c r="Y229" i="1" s="1"/>
  <c r="AI229" i="1" s="1"/>
  <c r="AS229" i="1" s="1"/>
  <c r="D229" i="1"/>
  <c r="AO228" i="1"/>
  <c r="AY228" i="1" s="1"/>
  <c r="AE228" i="1"/>
  <c r="AC228" i="1"/>
  <c r="AM228" i="1" s="1"/>
  <c r="AW228" i="1" s="1"/>
  <c r="AB228" i="1"/>
  <c r="AL228" i="1" s="1"/>
  <c r="AV228" i="1" s="1"/>
  <c r="AA228" i="1"/>
  <c r="AK228" i="1" s="1"/>
  <c r="AU228" i="1" s="1"/>
  <c r="V228" i="1"/>
  <c r="AF228" i="1" s="1"/>
  <c r="AP228" i="1" s="1"/>
  <c r="AZ228" i="1" s="1"/>
  <c r="U228" i="1"/>
  <c r="T228" i="1"/>
  <c r="AD228" i="1" s="1"/>
  <c r="AN228" i="1" s="1"/>
  <c r="AX228" i="1" s="1"/>
  <c r="S228" i="1"/>
  <c r="R228" i="1"/>
  <c r="Q228" i="1"/>
  <c r="P228" i="1"/>
  <c r="Z228" i="1" s="1"/>
  <c r="AJ228" i="1" s="1"/>
  <c r="AT228" i="1" s="1"/>
  <c r="O228" i="1"/>
  <c r="Y228" i="1" s="1"/>
  <c r="AI228" i="1" s="1"/>
  <c r="AS228" i="1" s="1"/>
  <c r="D228" i="1"/>
  <c r="AP227" i="1"/>
  <c r="AZ227" i="1" s="1"/>
  <c r="AF227" i="1"/>
  <c r="AD227" i="1"/>
  <c r="AN227" i="1" s="1"/>
  <c r="AX227" i="1" s="1"/>
  <c r="AC227" i="1"/>
  <c r="AM227" i="1" s="1"/>
  <c r="AW227" i="1" s="1"/>
  <c r="AB227" i="1"/>
  <c r="AL227" i="1" s="1"/>
  <c r="AV227" i="1" s="1"/>
  <c r="V227" i="1"/>
  <c r="U227" i="1"/>
  <c r="T227" i="1"/>
  <c r="S227" i="1"/>
  <c r="R227" i="1"/>
  <c r="Q227" i="1"/>
  <c r="AA227" i="1" s="1"/>
  <c r="AK227" i="1" s="1"/>
  <c r="AU227" i="1" s="1"/>
  <c r="P227" i="1"/>
  <c r="Z227" i="1" s="1"/>
  <c r="AJ227" i="1" s="1"/>
  <c r="AT227" i="1" s="1"/>
  <c r="O227" i="1"/>
  <c r="Y227" i="1" s="1"/>
  <c r="AI227" i="1" s="1"/>
  <c r="AS227" i="1" s="1"/>
  <c r="D227" i="1"/>
  <c r="AO226" i="1"/>
  <c r="AY226" i="1" s="1"/>
  <c r="AE226" i="1"/>
  <c r="AD226" i="1"/>
  <c r="AN226" i="1" s="1"/>
  <c r="AX226" i="1" s="1"/>
  <c r="AC226" i="1"/>
  <c r="AM226" i="1" s="1"/>
  <c r="AW226" i="1" s="1"/>
  <c r="AB226" i="1"/>
  <c r="AL226" i="1" s="1"/>
  <c r="AV226" i="1" s="1"/>
  <c r="V226" i="1"/>
  <c r="AF226" i="1" s="1"/>
  <c r="AP226" i="1" s="1"/>
  <c r="AZ226" i="1" s="1"/>
  <c r="U226" i="1"/>
  <c r="T226" i="1"/>
  <c r="S226" i="1"/>
  <c r="R226" i="1"/>
  <c r="Q226" i="1"/>
  <c r="AA226" i="1" s="1"/>
  <c r="AK226" i="1" s="1"/>
  <c r="AU226" i="1" s="1"/>
  <c r="P226" i="1"/>
  <c r="Z226" i="1" s="1"/>
  <c r="AJ226" i="1" s="1"/>
  <c r="AT226" i="1" s="1"/>
  <c r="O226" i="1"/>
  <c r="Y226" i="1" s="1"/>
  <c r="AI226" i="1" s="1"/>
  <c r="AS226" i="1" s="1"/>
  <c r="D226" i="1"/>
  <c r="AP225" i="1"/>
  <c r="AZ225" i="1" s="1"/>
  <c r="AF225" i="1"/>
  <c r="AE225" i="1"/>
  <c r="AO225" i="1" s="1"/>
  <c r="AY225" i="1" s="1"/>
  <c r="AD225" i="1"/>
  <c r="AN225" i="1" s="1"/>
  <c r="AX225" i="1" s="1"/>
  <c r="AC225" i="1"/>
  <c r="AM225" i="1" s="1"/>
  <c r="AW225" i="1" s="1"/>
  <c r="V225" i="1"/>
  <c r="U225" i="1"/>
  <c r="T225" i="1"/>
  <c r="S225" i="1"/>
  <c r="R225" i="1"/>
  <c r="AB225" i="1" s="1"/>
  <c r="AL225" i="1" s="1"/>
  <c r="AV225" i="1" s="1"/>
  <c r="Q225" i="1"/>
  <c r="AA225" i="1" s="1"/>
  <c r="AK225" i="1" s="1"/>
  <c r="AU225" i="1" s="1"/>
  <c r="P225" i="1"/>
  <c r="Z225" i="1" s="1"/>
  <c r="AJ225" i="1" s="1"/>
  <c r="AT225" i="1" s="1"/>
  <c r="O225" i="1"/>
  <c r="Y225" i="1" s="1"/>
  <c r="AI225" i="1" s="1"/>
  <c r="AS225" i="1" s="1"/>
  <c r="D225" i="1"/>
  <c r="AP224" i="1"/>
  <c r="AZ224" i="1" s="1"/>
  <c r="AF224" i="1"/>
  <c r="AE224" i="1"/>
  <c r="AO224" i="1" s="1"/>
  <c r="AY224" i="1" s="1"/>
  <c r="AD224" i="1"/>
  <c r="AN224" i="1" s="1"/>
  <c r="AX224" i="1" s="1"/>
  <c r="AA224" i="1"/>
  <c r="AK224" i="1" s="1"/>
  <c r="AU224" i="1" s="1"/>
  <c r="V224" i="1"/>
  <c r="U224" i="1"/>
  <c r="T224" i="1"/>
  <c r="S224" i="1"/>
  <c r="AC224" i="1" s="1"/>
  <c r="AM224" i="1" s="1"/>
  <c r="AW224" i="1" s="1"/>
  <c r="R224" i="1"/>
  <c r="AB224" i="1" s="1"/>
  <c r="AL224" i="1" s="1"/>
  <c r="AV224" i="1" s="1"/>
  <c r="Q224" i="1"/>
  <c r="P224" i="1"/>
  <c r="Z224" i="1" s="1"/>
  <c r="AJ224" i="1" s="1"/>
  <c r="AT224" i="1" s="1"/>
  <c r="O224" i="1"/>
  <c r="Y224" i="1" s="1"/>
  <c r="AI224" i="1" s="1"/>
  <c r="AS224" i="1" s="1"/>
  <c r="D224" i="1"/>
  <c r="AP223" i="1"/>
  <c r="AZ223" i="1" s="1"/>
  <c r="AF223" i="1"/>
  <c r="AE223" i="1"/>
  <c r="AO223" i="1" s="1"/>
  <c r="AY223" i="1" s="1"/>
  <c r="AB223" i="1"/>
  <c r="AL223" i="1" s="1"/>
  <c r="AV223" i="1" s="1"/>
  <c r="Z223" i="1"/>
  <c r="AJ223" i="1" s="1"/>
  <c r="AT223" i="1" s="1"/>
  <c r="V223" i="1"/>
  <c r="U223" i="1"/>
  <c r="T223" i="1"/>
  <c r="AD223" i="1" s="1"/>
  <c r="AN223" i="1" s="1"/>
  <c r="AX223" i="1" s="1"/>
  <c r="S223" i="1"/>
  <c r="AC223" i="1" s="1"/>
  <c r="AM223" i="1" s="1"/>
  <c r="AW223" i="1" s="1"/>
  <c r="R223" i="1"/>
  <c r="Q223" i="1"/>
  <c r="AA223" i="1" s="1"/>
  <c r="AK223" i="1" s="1"/>
  <c r="AU223" i="1" s="1"/>
  <c r="P223" i="1"/>
  <c r="O223" i="1"/>
  <c r="Y223" i="1" s="1"/>
  <c r="AI223" i="1" s="1"/>
  <c r="AS223" i="1" s="1"/>
  <c r="D223" i="1"/>
  <c r="AP222" i="1"/>
  <c r="AZ222" i="1" s="1"/>
  <c r="AF222" i="1"/>
  <c r="AC222" i="1"/>
  <c r="AM222" i="1" s="1"/>
  <c r="AW222" i="1" s="1"/>
  <c r="AA222" i="1"/>
  <c r="AK222" i="1" s="1"/>
  <c r="AU222" i="1" s="1"/>
  <c r="Z222" i="1"/>
  <c r="AJ222" i="1" s="1"/>
  <c r="AT222" i="1" s="1"/>
  <c r="V222" i="1"/>
  <c r="U222" i="1"/>
  <c r="T222" i="1"/>
  <c r="AD222" i="1" s="1"/>
  <c r="AN222" i="1" s="1"/>
  <c r="AX222" i="1" s="1"/>
  <c r="S222" i="1"/>
  <c r="R222" i="1"/>
  <c r="AB222" i="1" s="1"/>
  <c r="AL222" i="1" s="1"/>
  <c r="AV222" i="1" s="1"/>
  <c r="Q222" i="1"/>
  <c r="P222" i="1"/>
  <c r="O222" i="1"/>
  <c r="Y222" i="1" s="1"/>
  <c r="AI222" i="1" s="1"/>
  <c r="AS222" i="1" s="1"/>
  <c r="D222" i="1"/>
  <c r="AN221" i="1"/>
  <c r="AX221" i="1" s="1"/>
  <c r="AB221" i="1"/>
  <c r="AL221" i="1" s="1"/>
  <c r="AV221" i="1" s="1"/>
  <c r="AA221" i="1"/>
  <c r="AK221" i="1" s="1"/>
  <c r="AU221" i="1" s="1"/>
  <c r="Z221" i="1"/>
  <c r="AJ221" i="1" s="1"/>
  <c r="AT221" i="1" s="1"/>
  <c r="V221" i="1"/>
  <c r="AF221" i="1" s="1"/>
  <c r="AP221" i="1" s="1"/>
  <c r="AZ221" i="1" s="1"/>
  <c r="U221" i="1"/>
  <c r="AE221" i="1" s="1"/>
  <c r="AO221" i="1" s="1"/>
  <c r="AY221" i="1" s="1"/>
  <c r="T221" i="1"/>
  <c r="AD221" i="1" s="1"/>
  <c r="S221" i="1"/>
  <c r="AC221" i="1" s="1"/>
  <c r="AM221" i="1" s="1"/>
  <c r="AW221" i="1" s="1"/>
  <c r="R221" i="1"/>
  <c r="Q221" i="1"/>
  <c r="P221" i="1"/>
  <c r="O221" i="1"/>
  <c r="Y221" i="1" s="1"/>
  <c r="AI221" i="1" s="1"/>
  <c r="AS221" i="1" s="1"/>
  <c r="D221" i="1"/>
  <c r="AO220" i="1"/>
  <c r="AY220" i="1" s="1"/>
  <c r="AE220" i="1"/>
  <c r="AC220" i="1"/>
  <c r="AM220" i="1" s="1"/>
  <c r="AW220" i="1" s="1"/>
  <c r="AB220" i="1"/>
  <c r="AL220" i="1" s="1"/>
  <c r="AV220" i="1" s="1"/>
  <c r="AA220" i="1"/>
  <c r="AK220" i="1" s="1"/>
  <c r="AU220" i="1" s="1"/>
  <c r="V220" i="1"/>
  <c r="AF220" i="1" s="1"/>
  <c r="AP220" i="1" s="1"/>
  <c r="AZ220" i="1" s="1"/>
  <c r="U220" i="1"/>
  <c r="T220" i="1"/>
  <c r="AD220" i="1" s="1"/>
  <c r="AN220" i="1" s="1"/>
  <c r="AX220" i="1" s="1"/>
  <c r="S220" i="1"/>
  <c r="R220" i="1"/>
  <c r="Q220" i="1"/>
  <c r="P220" i="1"/>
  <c r="Z220" i="1" s="1"/>
  <c r="AJ220" i="1" s="1"/>
  <c r="AT220" i="1" s="1"/>
  <c r="O220" i="1"/>
  <c r="Y220" i="1" s="1"/>
  <c r="AI220" i="1" s="1"/>
  <c r="AS220" i="1" s="1"/>
  <c r="D220" i="1"/>
  <c r="AV219" i="1"/>
  <c r="AP219" i="1"/>
  <c r="AZ219" i="1" s="1"/>
  <c r="AF219" i="1"/>
  <c r="AD219" i="1"/>
  <c r="AN219" i="1" s="1"/>
  <c r="AX219" i="1" s="1"/>
  <c r="AC219" i="1"/>
  <c r="AM219" i="1" s="1"/>
  <c r="AW219" i="1" s="1"/>
  <c r="AB219" i="1"/>
  <c r="AL219" i="1" s="1"/>
  <c r="V219" i="1"/>
  <c r="U219" i="1"/>
  <c r="T219" i="1"/>
  <c r="S219" i="1"/>
  <c r="R219" i="1"/>
  <c r="Q219" i="1"/>
  <c r="AA219" i="1" s="1"/>
  <c r="AK219" i="1" s="1"/>
  <c r="AU219" i="1" s="1"/>
  <c r="P219" i="1"/>
  <c r="Z219" i="1" s="1"/>
  <c r="AJ219" i="1" s="1"/>
  <c r="AT219" i="1" s="1"/>
  <c r="O219" i="1"/>
  <c r="Y219" i="1" s="1"/>
  <c r="AI219" i="1" s="1"/>
  <c r="AS219" i="1" s="1"/>
  <c r="D219" i="1"/>
  <c r="AV218" i="1"/>
  <c r="AO218" i="1"/>
  <c r="AY218" i="1" s="1"/>
  <c r="AE218" i="1"/>
  <c r="AD218" i="1"/>
  <c r="AN218" i="1" s="1"/>
  <c r="AX218" i="1" s="1"/>
  <c r="AC218" i="1"/>
  <c r="AM218" i="1" s="1"/>
  <c r="AW218" i="1" s="1"/>
  <c r="AB218" i="1"/>
  <c r="AL218" i="1" s="1"/>
  <c r="V218" i="1"/>
  <c r="AF218" i="1" s="1"/>
  <c r="AP218" i="1" s="1"/>
  <c r="AZ218" i="1" s="1"/>
  <c r="U218" i="1"/>
  <c r="T218" i="1"/>
  <c r="S218" i="1"/>
  <c r="R218" i="1"/>
  <c r="Q218" i="1"/>
  <c r="AA218" i="1" s="1"/>
  <c r="AK218" i="1" s="1"/>
  <c r="AU218" i="1" s="1"/>
  <c r="P218" i="1"/>
  <c r="Z218" i="1" s="1"/>
  <c r="AJ218" i="1" s="1"/>
  <c r="AT218" i="1" s="1"/>
  <c r="O218" i="1"/>
  <c r="Y218" i="1" s="1"/>
  <c r="AI218" i="1" s="1"/>
  <c r="AS218" i="1" s="1"/>
  <c r="D218" i="1"/>
  <c r="AW217" i="1"/>
  <c r="AP217" i="1"/>
  <c r="AZ217" i="1" s="1"/>
  <c r="AF217" i="1"/>
  <c r="AE217" i="1"/>
  <c r="AO217" i="1" s="1"/>
  <c r="AY217" i="1" s="1"/>
  <c r="AD217" i="1"/>
  <c r="AN217" i="1" s="1"/>
  <c r="AX217" i="1" s="1"/>
  <c r="AC217" i="1"/>
  <c r="AM217" i="1" s="1"/>
  <c r="V217" i="1"/>
  <c r="U217" i="1"/>
  <c r="T217" i="1"/>
  <c r="S217" i="1"/>
  <c r="R217" i="1"/>
  <c r="AB217" i="1" s="1"/>
  <c r="AL217" i="1" s="1"/>
  <c r="AV217" i="1" s="1"/>
  <c r="Q217" i="1"/>
  <c r="AA217" i="1" s="1"/>
  <c r="AK217" i="1" s="1"/>
  <c r="AU217" i="1" s="1"/>
  <c r="P217" i="1"/>
  <c r="Z217" i="1" s="1"/>
  <c r="AJ217" i="1" s="1"/>
  <c r="AT217" i="1" s="1"/>
  <c r="O217" i="1"/>
  <c r="Y217" i="1" s="1"/>
  <c r="AI217" i="1" s="1"/>
  <c r="AS217" i="1" s="1"/>
  <c r="D217" i="1"/>
  <c r="V216" i="1"/>
  <c r="U216" i="1"/>
  <c r="T216" i="1"/>
  <c r="S216" i="1"/>
  <c r="R216" i="1"/>
  <c r="Q216" i="1"/>
  <c r="P216" i="1"/>
  <c r="Z216" i="1" s="1"/>
  <c r="AJ216" i="1" s="1"/>
  <c r="AT216" i="1" s="1"/>
  <c r="O216" i="1"/>
  <c r="Y216" i="1" s="1"/>
  <c r="AI216" i="1" s="1"/>
  <c r="AS216" i="1" s="1"/>
  <c r="D216" i="1"/>
  <c r="AJ215" i="1"/>
  <c r="AT215" i="1" s="1"/>
  <c r="AI215" i="1"/>
  <c r="AS215" i="1" s="1"/>
  <c r="Z215" i="1"/>
  <c r="V215" i="1"/>
  <c r="AF215" i="1" s="1"/>
  <c r="AP215" i="1" s="1"/>
  <c r="AZ215" i="1" s="1"/>
  <c r="U215" i="1"/>
  <c r="AE215" i="1" s="1"/>
  <c r="AO215" i="1" s="1"/>
  <c r="AY215" i="1" s="1"/>
  <c r="T215" i="1"/>
  <c r="AD215" i="1" s="1"/>
  <c r="AN215" i="1" s="1"/>
  <c r="AX215" i="1" s="1"/>
  <c r="S215" i="1"/>
  <c r="AC215" i="1" s="1"/>
  <c r="AM215" i="1" s="1"/>
  <c r="AW215" i="1" s="1"/>
  <c r="R215" i="1"/>
  <c r="AB215" i="1" s="1"/>
  <c r="AL215" i="1" s="1"/>
  <c r="AV215" i="1" s="1"/>
  <c r="Q215" i="1"/>
  <c r="AA215" i="1" s="1"/>
  <c r="AK215" i="1" s="1"/>
  <c r="AU215" i="1" s="1"/>
  <c r="P215" i="1"/>
  <c r="O215" i="1"/>
  <c r="Y215" i="1" s="1"/>
  <c r="D215" i="1"/>
  <c r="AT214" i="1"/>
  <c r="AL214" i="1"/>
  <c r="AV214" i="1" s="1"/>
  <c r="AK214" i="1"/>
  <c r="AU214" i="1" s="1"/>
  <c r="AJ214" i="1"/>
  <c r="AA214" i="1"/>
  <c r="Z214" i="1"/>
  <c r="V214" i="1"/>
  <c r="AF214" i="1" s="1"/>
  <c r="AP214" i="1" s="1"/>
  <c r="AZ214" i="1" s="1"/>
  <c r="U214" i="1"/>
  <c r="AE214" i="1" s="1"/>
  <c r="AO214" i="1" s="1"/>
  <c r="AY214" i="1" s="1"/>
  <c r="T214" i="1"/>
  <c r="AD214" i="1" s="1"/>
  <c r="AN214" i="1" s="1"/>
  <c r="AX214" i="1" s="1"/>
  <c r="S214" i="1"/>
  <c r="AC214" i="1" s="1"/>
  <c r="AM214" i="1" s="1"/>
  <c r="AW214" i="1" s="1"/>
  <c r="R214" i="1"/>
  <c r="AB214" i="1" s="1"/>
  <c r="Q214" i="1"/>
  <c r="P214" i="1"/>
  <c r="O214" i="1"/>
  <c r="Y214" i="1" s="1"/>
  <c r="AI214" i="1" s="1"/>
  <c r="AS214" i="1" s="1"/>
  <c r="D214" i="1"/>
  <c r="AV213" i="1"/>
  <c r="AU213" i="1"/>
  <c r="AM213" i="1"/>
  <c r="AW213" i="1" s="1"/>
  <c r="AC213" i="1"/>
  <c r="AB213" i="1"/>
  <c r="AL213" i="1" s="1"/>
  <c r="AA213" i="1"/>
  <c r="AK213" i="1" s="1"/>
  <c r="V213" i="1"/>
  <c r="AF213" i="1" s="1"/>
  <c r="AP213" i="1" s="1"/>
  <c r="AZ213" i="1" s="1"/>
  <c r="U213" i="1"/>
  <c r="AE213" i="1" s="1"/>
  <c r="AO213" i="1" s="1"/>
  <c r="AY213" i="1" s="1"/>
  <c r="T213" i="1"/>
  <c r="AD213" i="1" s="1"/>
  <c r="AN213" i="1" s="1"/>
  <c r="AX213" i="1" s="1"/>
  <c r="S213" i="1"/>
  <c r="R213" i="1"/>
  <c r="Q213" i="1"/>
  <c r="P213" i="1"/>
  <c r="Z213" i="1" s="1"/>
  <c r="AJ213" i="1" s="1"/>
  <c r="AT213" i="1" s="1"/>
  <c r="O213" i="1"/>
  <c r="Y213" i="1" s="1"/>
  <c r="AI213" i="1" s="1"/>
  <c r="AS213" i="1" s="1"/>
  <c r="D213" i="1"/>
  <c r="AW212" i="1"/>
  <c r="AD212" i="1"/>
  <c r="AN212" i="1" s="1"/>
  <c r="AX212" i="1" s="1"/>
  <c r="AC212" i="1"/>
  <c r="AM212" i="1" s="1"/>
  <c r="AB212" i="1"/>
  <c r="AL212" i="1" s="1"/>
  <c r="AV212" i="1" s="1"/>
  <c r="V212" i="1"/>
  <c r="AF212" i="1" s="1"/>
  <c r="AP212" i="1" s="1"/>
  <c r="AZ212" i="1" s="1"/>
  <c r="U212" i="1"/>
  <c r="AE212" i="1" s="1"/>
  <c r="AO212" i="1" s="1"/>
  <c r="AY212" i="1" s="1"/>
  <c r="T212" i="1"/>
  <c r="S212" i="1"/>
  <c r="R212" i="1"/>
  <c r="Q212" i="1"/>
  <c r="AA212" i="1" s="1"/>
  <c r="AK212" i="1" s="1"/>
  <c r="AU212" i="1" s="1"/>
  <c r="P212" i="1"/>
  <c r="Z212" i="1" s="1"/>
  <c r="AJ212" i="1" s="1"/>
  <c r="AT212" i="1" s="1"/>
  <c r="O212" i="1"/>
  <c r="Y212" i="1" s="1"/>
  <c r="AI212" i="1" s="1"/>
  <c r="AS212" i="1" s="1"/>
  <c r="D212" i="1"/>
  <c r="AE211" i="1"/>
  <c r="AO211" i="1" s="1"/>
  <c r="AY211" i="1" s="1"/>
  <c r="AD211" i="1"/>
  <c r="AN211" i="1" s="1"/>
  <c r="AX211" i="1" s="1"/>
  <c r="V211" i="1"/>
  <c r="AF211" i="1" s="1"/>
  <c r="AP211" i="1" s="1"/>
  <c r="AZ211" i="1" s="1"/>
  <c r="U211" i="1"/>
  <c r="T211" i="1"/>
  <c r="S211" i="1"/>
  <c r="AC211" i="1" s="1"/>
  <c r="AM211" i="1" s="1"/>
  <c r="AW211" i="1" s="1"/>
  <c r="R211" i="1"/>
  <c r="AB211" i="1" s="1"/>
  <c r="AL211" i="1" s="1"/>
  <c r="AV211" i="1" s="1"/>
  <c r="Q211" i="1"/>
  <c r="AA211" i="1" s="1"/>
  <c r="AK211" i="1" s="1"/>
  <c r="AU211" i="1" s="1"/>
  <c r="P211" i="1"/>
  <c r="Z211" i="1" s="1"/>
  <c r="AJ211" i="1" s="1"/>
  <c r="AT211" i="1" s="1"/>
  <c r="O211" i="1"/>
  <c r="Y211" i="1" s="1"/>
  <c r="AI211" i="1" s="1"/>
  <c r="AS211" i="1" s="1"/>
  <c r="D211" i="1"/>
  <c r="AX210" i="1"/>
  <c r="AP210" i="1"/>
  <c r="AZ210" i="1" s="1"/>
  <c r="AO210" i="1"/>
  <c r="AY210" i="1" s="1"/>
  <c r="V210" i="1"/>
  <c r="AF210" i="1" s="1"/>
  <c r="U210" i="1"/>
  <c r="AE210" i="1" s="1"/>
  <c r="T210" i="1"/>
  <c r="AD210" i="1" s="1"/>
  <c r="AN210" i="1" s="1"/>
  <c r="S210" i="1"/>
  <c r="AC210" i="1" s="1"/>
  <c r="AM210" i="1" s="1"/>
  <c r="AW210" i="1" s="1"/>
  <c r="R210" i="1"/>
  <c r="AB210" i="1" s="1"/>
  <c r="AL210" i="1" s="1"/>
  <c r="AV210" i="1" s="1"/>
  <c r="Q210" i="1"/>
  <c r="P210" i="1"/>
  <c r="O210" i="1"/>
  <c r="D210" i="1"/>
  <c r="AY209" i="1"/>
  <c r="AX209" i="1"/>
  <c r="AF209" i="1"/>
  <c r="AP209" i="1" s="1"/>
  <c r="AZ209" i="1" s="1"/>
  <c r="AE209" i="1"/>
  <c r="AO209" i="1" s="1"/>
  <c r="AD209" i="1"/>
  <c r="AN209" i="1" s="1"/>
  <c r="V209" i="1"/>
  <c r="U209" i="1"/>
  <c r="T209" i="1"/>
  <c r="S209" i="1"/>
  <c r="AC209" i="1" s="1"/>
  <c r="AM209" i="1" s="1"/>
  <c r="AW209" i="1" s="1"/>
  <c r="R209" i="1"/>
  <c r="AB209" i="1" s="1"/>
  <c r="AL209" i="1" s="1"/>
  <c r="AV209" i="1" s="1"/>
  <c r="Q209" i="1"/>
  <c r="AA209" i="1" s="1"/>
  <c r="AK209" i="1" s="1"/>
  <c r="AU209" i="1" s="1"/>
  <c r="P209" i="1"/>
  <c r="Z209" i="1" s="1"/>
  <c r="AJ209" i="1" s="1"/>
  <c r="AT209" i="1" s="1"/>
  <c r="O209" i="1"/>
  <c r="Y209" i="1" s="1"/>
  <c r="AI209" i="1" s="1"/>
  <c r="AS209" i="1" s="1"/>
  <c r="D209" i="1"/>
  <c r="AP208" i="1"/>
  <c r="AZ208" i="1" s="1"/>
  <c r="AO208" i="1"/>
  <c r="AY208" i="1" s="1"/>
  <c r="AF208" i="1"/>
  <c r="AE208" i="1"/>
  <c r="V208" i="1"/>
  <c r="U208" i="1"/>
  <c r="T208" i="1"/>
  <c r="AD208" i="1" s="1"/>
  <c r="AN208" i="1" s="1"/>
  <c r="AX208" i="1" s="1"/>
  <c r="S208" i="1"/>
  <c r="AC208" i="1" s="1"/>
  <c r="AM208" i="1" s="1"/>
  <c r="AW208" i="1" s="1"/>
  <c r="R208" i="1"/>
  <c r="AB208" i="1" s="1"/>
  <c r="AL208" i="1" s="1"/>
  <c r="AV208" i="1" s="1"/>
  <c r="Q208" i="1"/>
  <c r="AA208" i="1" s="1"/>
  <c r="AK208" i="1" s="1"/>
  <c r="AU208" i="1" s="1"/>
  <c r="P208" i="1"/>
  <c r="Z208" i="1" s="1"/>
  <c r="AJ208" i="1" s="1"/>
  <c r="AT208" i="1" s="1"/>
  <c r="O208" i="1"/>
  <c r="Y208" i="1" s="1"/>
  <c r="AI208" i="1" s="1"/>
  <c r="AS208" i="1" s="1"/>
  <c r="D208" i="1"/>
  <c r="AP207" i="1"/>
  <c r="AZ207" i="1" s="1"/>
  <c r="AF207" i="1"/>
  <c r="V207" i="1"/>
  <c r="U207" i="1"/>
  <c r="AE207" i="1" s="1"/>
  <c r="AO207" i="1" s="1"/>
  <c r="AY207" i="1" s="1"/>
  <c r="T207" i="1"/>
  <c r="AD207" i="1" s="1"/>
  <c r="AN207" i="1" s="1"/>
  <c r="AX207" i="1" s="1"/>
  <c r="S207" i="1"/>
  <c r="AC207" i="1" s="1"/>
  <c r="AM207" i="1" s="1"/>
  <c r="AW207" i="1" s="1"/>
  <c r="R207" i="1"/>
  <c r="AB207" i="1" s="1"/>
  <c r="AL207" i="1" s="1"/>
  <c r="AV207" i="1" s="1"/>
  <c r="Q207" i="1"/>
  <c r="AA207" i="1" s="1"/>
  <c r="AK207" i="1" s="1"/>
  <c r="AU207" i="1" s="1"/>
  <c r="P207" i="1"/>
  <c r="Z207" i="1" s="1"/>
  <c r="AJ207" i="1" s="1"/>
  <c r="AT207" i="1" s="1"/>
  <c r="O207" i="1"/>
  <c r="Y207" i="1" s="1"/>
  <c r="AI207" i="1" s="1"/>
  <c r="AS207" i="1" s="1"/>
  <c r="D207" i="1"/>
  <c r="AD206" i="1"/>
  <c r="AN206" i="1" s="1"/>
  <c r="AX206" i="1" s="1"/>
  <c r="AC206" i="1"/>
  <c r="AM206" i="1" s="1"/>
  <c r="AW206" i="1" s="1"/>
  <c r="V206" i="1"/>
  <c r="AF206" i="1" s="1"/>
  <c r="AP206" i="1" s="1"/>
  <c r="AZ206" i="1" s="1"/>
  <c r="U206" i="1"/>
  <c r="AE206" i="1" s="1"/>
  <c r="AO206" i="1" s="1"/>
  <c r="AY206" i="1" s="1"/>
  <c r="T206" i="1"/>
  <c r="S206" i="1"/>
  <c r="R206" i="1"/>
  <c r="AB206" i="1" s="1"/>
  <c r="AL206" i="1" s="1"/>
  <c r="AV206" i="1" s="1"/>
  <c r="Q206" i="1"/>
  <c r="AA206" i="1" s="1"/>
  <c r="AK206" i="1" s="1"/>
  <c r="AU206" i="1" s="1"/>
  <c r="P206" i="1"/>
  <c r="Z206" i="1" s="1"/>
  <c r="AJ206" i="1" s="1"/>
  <c r="AT206" i="1" s="1"/>
  <c r="O206" i="1"/>
  <c r="Y206" i="1" s="1"/>
  <c r="AI206" i="1" s="1"/>
  <c r="AS206" i="1" s="1"/>
  <c r="D206" i="1"/>
  <c r="AL205" i="1"/>
  <c r="AV205" i="1" s="1"/>
  <c r="AK205" i="1"/>
  <c r="AU205" i="1" s="1"/>
  <c r="AJ205" i="1"/>
  <c r="AT205" i="1" s="1"/>
  <c r="AB205" i="1"/>
  <c r="AA205" i="1"/>
  <c r="Z205" i="1"/>
  <c r="V205" i="1"/>
  <c r="AF205" i="1" s="1"/>
  <c r="AP205" i="1" s="1"/>
  <c r="AZ205" i="1" s="1"/>
  <c r="U205" i="1"/>
  <c r="AE205" i="1" s="1"/>
  <c r="AO205" i="1" s="1"/>
  <c r="AY205" i="1" s="1"/>
  <c r="T205" i="1"/>
  <c r="AD205" i="1" s="1"/>
  <c r="AN205" i="1" s="1"/>
  <c r="AX205" i="1" s="1"/>
  <c r="S205" i="1"/>
  <c r="AC205" i="1" s="1"/>
  <c r="AM205" i="1" s="1"/>
  <c r="AW205" i="1" s="1"/>
  <c r="R205" i="1"/>
  <c r="Q205" i="1"/>
  <c r="P205" i="1"/>
  <c r="O205" i="1"/>
  <c r="Y205" i="1" s="1"/>
  <c r="AI205" i="1" s="1"/>
  <c r="AS205" i="1" s="1"/>
  <c r="D205" i="1"/>
  <c r="AZ204" i="1"/>
  <c r="AY204" i="1"/>
  <c r="AP204" i="1"/>
  <c r="AO204" i="1"/>
  <c r="AF204" i="1"/>
  <c r="AE204" i="1"/>
  <c r="AD204" i="1"/>
  <c r="AN204" i="1" s="1"/>
  <c r="AX204" i="1" s="1"/>
  <c r="AC204" i="1"/>
  <c r="AM204" i="1" s="1"/>
  <c r="AW204" i="1" s="1"/>
  <c r="V204" i="1"/>
  <c r="U204" i="1"/>
  <c r="T204" i="1"/>
  <c r="S204" i="1"/>
  <c r="R204" i="1"/>
  <c r="AB204" i="1" s="1"/>
  <c r="AL204" i="1" s="1"/>
  <c r="AV204" i="1" s="1"/>
  <c r="Q204" i="1"/>
  <c r="AA204" i="1" s="1"/>
  <c r="AK204" i="1" s="1"/>
  <c r="AU204" i="1" s="1"/>
  <c r="P204" i="1"/>
  <c r="Z204" i="1" s="1"/>
  <c r="AJ204" i="1" s="1"/>
  <c r="AT204" i="1" s="1"/>
  <c r="O204" i="1"/>
  <c r="Y204" i="1" s="1"/>
  <c r="AI204" i="1" s="1"/>
  <c r="AS204" i="1" s="1"/>
  <c r="D204" i="1"/>
  <c r="AU203" i="1"/>
  <c r="AM203" i="1"/>
  <c r="AW203" i="1" s="1"/>
  <c r="AC203" i="1"/>
  <c r="AA203" i="1"/>
  <c r="AK203" i="1" s="1"/>
  <c r="V203" i="1"/>
  <c r="AF203" i="1" s="1"/>
  <c r="AP203" i="1" s="1"/>
  <c r="AZ203" i="1" s="1"/>
  <c r="U203" i="1"/>
  <c r="AE203" i="1" s="1"/>
  <c r="AO203" i="1" s="1"/>
  <c r="AY203" i="1" s="1"/>
  <c r="T203" i="1"/>
  <c r="AD203" i="1" s="1"/>
  <c r="AN203" i="1" s="1"/>
  <c r="AX203" i="1" s="1"/>
  <c r="S203" i="1"/>
  <c r="R203" i="1"/>
  <c r="AB203" i="1" s="1"/>
  <c r="AL203" i="1" s="1"/>
  <c r="AV203" i="1" s="1"/>
  <c r="Q203" i="1"/>
  <c r="P203" i="1"/>
  <c r="Z203" i="1" s="1"/>
  <c r="AJ203" i="1" s="1"/>
  <c r="AT203" i="1" s="1"/>
  <c r="O203" i="1"/>
  <c r="Y203" i="1" s="1"/>
  <c r="AI203" i="1" s="1"/>
  <c r="AS203" i="1" s="1"/>
  <c r="D203" i="1"/>
  <c r="AM202" i="1"/>
  <c r="AW202" i="1" s="1"/>
  <c r="AL202" i="1"/>
  <c r="AV202" i="1" s="1"/>
  <c r="AK202" i="1"/>
  <c r="AU202" i="1" s="1"/>
  <c r="V202" i="1"/>
  <c r="AF202" i="1" s="1"/>
  <c r="AP202" i="1" s="1"/>
  <c r="AZ202" i="1" s="1"/>
  <c r="U202" i="1"/>
  <c r="AE202" i="1" s="1"/>
  <c r="AO202" i="1" s="1"/>
  <c r="AY202" i="1" s="1"/>
  <c r="T202" i="1"/>
  <c r="AD202" i="1" s="1"/>
  <c r="AN202" i="1" s="1"/>
  <c r="AX202" i="1" s="1"/>
  <c r="S202" i="1"/>
  <c r="AC202" i="1" s="1"/>
  <c r="R202" i="1"/>
  <c r="AB202" i="1" s="1"/>
  <c r="Q202" i="1"/>
  <c r="AA202" i="1" s="1"/>
  <c r="P202" i="1"/>
  <c r="Z202" i="1" s="1"/>
  <c r="AJ202" i="1" s="1"/>
  <c r="AT202" i="1" s="1"/>
  <c r="O202" i="1"/>
  <c r="Y202" i="1" s="1"/>
  <c r="AI202" i="1" s="1"/>
  <c r="AS202" i="1" s="1"/>
  <c r="D202" i="1"/>
  <c r="AL201" i="1"/>
  <c r="AV201" i="1" s="1"/>
  <c r="AF201" i="1"/>
  <c r="AP201" i="1" s="1"/>
  <c r="AZ201" i="1" s="1"/>
  <c r="V201" i="1"/>
  <c r="U201" i="1"/>
  <c r="AE201" i="1" s="1"/>
  <c r="AO201" i="1" s="1"/>
  <c r="AY201" i="1" s="1"/>
  <c r="T201" i="1"/>
  <c r="AD201" i="1" s="1"/>
  <c r="AN201" i="1" s="1"/>
  <c r="AX201" i="1" s="1"/>
  <c r="S201" i="1"/>
  <c r="AC201" i="1" s="1"/>
  <c r="AM201" i="1" s="1"/>
  <c r="AW201" i="1" s="1"/>
  <c r="R201" i="1"/>
  <c r="AB201" i="1" s="1"/>
  <c r="Q201" i="1"/>
  <c r="AA201" i="1" s="1"/>
  <c r="AK201" i="1" s="1"/>
  <c r="AU201" i="1" s="1"/>
  <c r="P201" i="1"/>
  <c r="O201" i="1"/>
  <c r="Y201" i="1" s="1"/>
  <c r="AI201" i="1" s="1"/>
  <c r="AS201" i="1" s="1"/>
  <c r="D201" i="1"/>
  <c r="AZ200" i="1"/>
  <c r="AF200" i="1"/>
  <c r="AP200" i="1" s="1"/>
  <c r="V200" i="1"/>
  <c r="U200" i="1"/>
  <c r="AE200" i="1" s="1"/>
  <c r="AO200" i="1" s="1"/>
  <c r="AY200" i="1" s="1"/>
  <c r="T200" i="1"/>
  <c r="AD200" i="1" s="1"/>
  <c r="AN200" i="1" s="1"/>
  <c r="AX200" i="1" s="1"/>
  <c r="S200" i="1"/>
  <c r="AC200" i="1" s="1"/>
  <c r="AM200" i="1" s="1"/>
  <c r="AW200" i="1" s="1"/>
  <c r="R200" i="1"/>
  <c r="AB200" i="1" s="1"/>
  <c r="AL200" i="1" s="1"/>
  <c r="AV200" i="1" s="1"/>
  <c r="Q200" i="1"/>
  <c r="AA200" i="1" s="1"/>
  <c r="AK200" i="1" s="1"/>
  <c r="AU200" i="1" s="1"/>
  <c r="P200" i="1"/>
  <c r="O200" i="1"/>
  <c r="Y200" i="1" s="1"/>
  <c r="AI200" i="1" s="1"/>
  <c r="AS200" i="1" s="1"/>
  <c r="D200" i="1"/>
  <c r="AZ199" i="1"/>
  <c r="AY199" i="1"/>
  <c r="AJ199" i="1"/>
  <c r="AT199" i="1" s="1"/>
  <c r="AF199" i="1"/>
  <c r="AP199" i="1" s="1"/>
  <c r="V199" i="1"/>
  <c r="U199" i="1"/>
  <c r="AE199" i="1" s="1"/>
  <c r="AO199" i="1" s="1"/>
  <c r="T199" i="1"/>
  <c r="AD199" i="1" s="1"/>
  <c r="AN199" i="1" s="1"/>
  <c r="AX199" i="1" s="1"/>
  <c r="S199" i="1"/>
  <c r="AC199" i="1" s="1"/>
  <c r="AM199" i="1" s="1"/>
  <c r="AW199" i="1" s="1"/>
  <c r="R199" i="1"/>
  <c r="AB199" i="1" s="1"/>
  <c r="AL199" i="1" s="1"/>
  <c r="AV199" i="1" s="1"/>
  <c r="Q199" i="1"/>
  <c r="AA199" i="1" s="1"/>
  <c r="AK199" i="1" s="1"/>
  <c r="AU199" i="1" s="1"/>
  <c r="P199" i="1"/>
  <c r="Z199" i="1" s="1"/>
  <c r="O199" i="1"/>
  <c r="Y199" i="1" s="1"/>
  <c r="AI199" i="1" s="1"/>
  <c r="AS199" i="1" s="1"/>
  <c r="D199" i="1"/>
  <c r="AZ198" i="1"/>
  <c r="AY198" i="1"/>
  <c r="AU198" i="1"/>
  <c r="AI198" i="1"/>
  <c r="AS198" i="1" s="1"/>
  <c r="AF198" i="1"/>
  <c r="AP198" i="1" s="1"/>
  <c r="V198" i="1"/>
  <c r="U198" i="1"/>
  <c r="AE198" i="1" s="1"/>
  <c r="AO198" i="1" s="1"/>
  <c r="T198" i="1"/>
  <c r="AD198" i="1" s="1"/>
  <c r="AN198" i="1" s="1"/>
  <c r="AX198" i="1" s="1"/>
  <c r="S198" i="1"/>
  <c r="AC198" i="1" s="1"/>
  <c r="AM198" i="1" s="1"/>
  <c r="AW198" i="1" s="1"/>
  <c r="R198" i="1"/>
  <c r="AB198" i="1" s="1"/>
  <c r="AL198" i="1" s="1"/>
  <c r="AV198" i="1" s="1"/>
  <c r="Q198" i="1"/>
  <c r="AA198" i="1" s="1"/>
  <c r="AK198" i="1" s="1"/>
  <c r="P198" i="1"/>
  <c r="Z198" i="1" s="1"/>
  <c r="AJ198" i="1" s="1"/>
  <c r="AT198" i="1" s="1"/>
  <c r="O198" i="1"/>
  <c r="Y198" i="1" s="1"/>
  <c r="D198" i="1"/>
  <c r="AV197" i="1"/>
  <c r="AJ197" i="1"/>
  <c r="AT197" i="1" s="1"/>
  <c r="AF197" i="1"/>
  <c r="AP197" i="1" s="1"/>
  <c r="AZ197" i="1" s="1"/>
  <c r="V197" i="1"/>
  <c r="U197" i="1"/>
  <c r="AE197" i="1" s="1"/>
  <c r="AO197" i="1" s="1"/>
  <c r="AY197" i="1" s="1"/>
  <c r="T197" i="1"/>
  <c r="AD197" i="1" s="1"/>
  <c r="AN197" i="1" s="1"/>
  <c r="AX197" i="1" s="1"/>
  <c r="S197" i="1"/>
  <c r="AC197" i="1" s="1"/>
  <c r="AM197" i="1" s="1"/>
  <c r="AW197" i="1" s="1"/>
  <c r="R197" i="1"/>
  <c r="AB197" i="1" s="1"/>
  <c r="AL197" i="1" s="1"/>
  <c r="Q197" i="1"/>
  <c r="AA197" i="1" s="1"/>
  <c r="AK197" i="1" s="1"/>
  <c r="AU197" i="1" s="1"/>
  <c r="P197" i="1"/>
  <c r="Z197" i="1" s="1"/>
  <c r="O197" i="1"/>
  <c r="Y197" i="1" s="1"/>
  <c r="AI197" i="1" s="1"/>
  <c r="AS197" i="1" s="1"/>
  <c r="D197" i="1"/>
  <c r="AI196" i="1"/>
  <c r="AS196" i="1" s="1"/>
  <c r="AC196" i="1"/>
  <c r="AM196" i="1" s="1"/>
  <c r="AW196" i="1" s="1"/>
  <c r="V196" i="1"/>
  <c r="AF196" i="1" s="1"/>
  <c r="AP196" i="1" s="1"/>
  <c r="AZ196" i="1" s="1"/>
  <c r="U196" i="1"/>
  <c r="AE196" i="1" s="1"/>
  <c r="AO196" i="1" s="1"/>
  <c r="AY196" i="1" s="1"/>
  <c r="T196" i="1"/>
  <c r="AD196" i="1" s="1"/>
  <c r="AN196" i="1" s="1"/>
  <c r="AX196" i="1" s="1"/>
  <c r="S196" i="1"/>
  <c r="R196" i="1"/>
  <c r="AB196" i="1" s="1"/>
  <c r="AL196" i="1" s="1"/>
  <c r="AV196" i="1" s="1"/>
  <c r="Q196" i="1"/>
  <c r="AA196" i="1" s="1"/>
  <c r="AK196" i="1" s="1"/>
  <c r="AU196" i="1" s="1"/>
  <c r="P196" i="1"/>
  <c r="Z196" i="1" s="1"/>
  <c r="AJ196" i="1" s="1"/>
  <c r="AT196" i="1" s="1"/>
  <c r="O196" i="1"/>
  <c r="Y196" i="1" s="1"/>
  <c r="D196" i="1"/>
  <c r="AJ195" i="1"/>
  <c r="AT195" i="1" s="1"/>
  <c r="AD195" i="1"/>
  <c r="AN195" i="1" s="1"/>
  <c r="AX195" i="1" s="1"/>
  <c r="Z195" i="1"/>
  <c r="V195" i="1"/>
  <c r="AF195" i="1" s="1"/>
  <c r="AP195" i="1" s="1"/>
  <c r="AZ195" i="1" s="1"/>
  <c r="U195" i="1"/>
  <c r="AE195" i="1" s="1"/>
  <c r="AO195" i="1" s="1"/>
  <c r="AY195" i="1" s="1"/>
  <c r="T195" i="1"/>
  <c r="S195" i="1"/>
  <c r="AC195" i="1" s="1"/>
  <c r="AM195" i="1" s="1"/>
  <c r="AW195" i="1" s="1"/>
  <c r="R195" i="1"/>
  <c r="AB195" i="1" s="1"/>
  <c r="AL195" i="1" s="1"/>
  <c r="AV195" i="1" s="1"/>
  <c r="Q195" i="1"/>
  <c r="AA195" i="1" s="1"/>
  <c r="AK195" i="1" s="1"/>
  <c r="AU195" i="1" s="1"/>
  <c r="P195" i="1"/>
  <c r="O195" i="1"/>
  <c r="Y195" i="1" s="1"/>
  <c r="AI195" i="1" s="1"/>
  <c r="AS195" i="1" s="1"/>
  <c r="D195" i="1"/>
  <c r="AX194" i="1"/>
  <c r="AW194" i="1"/>
  <c r="AL194" i="1"/>
  <c r="AV194" i="1" s="1"/>
  <c r="AE194" i="1"/>
  <c r="AO194" i="1" s="1"/>
  <c r="AY194" i="1" s="1"/>
  <c r="V194" i="1"/>
  <c r="AF194" i="1" s="1"/>
  <c r="AP194" i="1" s="1"/>
  <c r="AZ194" i="1" s="1"/>
  <c r="U194" i="1"/>
  <c r="T194" i="1"/>
  <c r="AD194" i="1" s="1"/>
  <c r="AN194" i="1" s="1"/>
  <c r="S194" i="1"/>
  <c r="AC194" i="1" s="1"/>
  <c r="AM194" i="1" s="1"/>
  <c r="R194" i="1"/>
  <c r="AB194" i="1" s="1"/>
  <c r="Q194" i="1"/>
  <c r="AA194" i="1" s="1"/>
  <c r="AK194" i="1" s="1"/>
  <c r="AU194" i="1" s="1"/>
  <c r="P194" i="1"/>
  <c r="Z194" i="1" s="1"/>
  <c r="AJ194" i="1" s="1"/>
  <c r="AT194" i="1" s="1"/>
  <c r="O194" i="1"/>
  <c r="Y194" i="1" s="1"/>
  <c r="AI194" i="1" s="1"/>
  <c r="AS194" i="1" s="1"/>
  <c r="D194" i="1"/>
  <c r="AM193" i="1"/>
  <c r="AW193" i="1" s="1"/>
  <c r="AL193" i="1"/>
  <c r="AV193" i="1" s="1"/>
  <c r="AF193" i="1"/>
  <c r="AP193" i="1" s="1"/>
  <c r="AZ193" i="1" s="1"/>
  <c r="V193" i="1"/>
  <c r="U193" i="1"/>
  <c r="AE193" i="1" s="1"/>
  <c r="AO193" i="1" s="1"/>
  <c r="AY193" i="1" s="1"/>
  <c r="T193" i="1"/>
  <c r="AD193" i="1" s="1"/>
  <c r="AN193" i="1" s="1"/>
  <c r="AX193" i="1" s="1"/>
  <c r="S193" i="1"/>
  <c r="AC193" i="1" s="1"/>
  <c r="R193" i="1"/>
  <c r="AB193" i="1" s="1"/>
  <c r="Q193" i="1"/>
  <c r="AA193" i="1" s="1"/>
  <c r="AK193" i="1" s="1"/>
  <c r="AU193" i="1" s="1"/>
  <c r="P193" i="1"/>
  <c r="O193" i="1"/>
  <c r="D193" i="1"/>
  <c r="AF192" i="1"/>
  <c r="AP192" i="1" s="1"/>
  <c r="AZ192" i="1" s="1"/>
  <c r="V192" i="1"/>
  <c r="U192" i="1"/>
  <c r="AE192" i="1" s="1"/>
  <c r="AO192" i="1" s="1"/>
  <c r="AY192" i="1" s="1"/>
  <c r="T192" i="1"/>
  <c r="AD192" i="1" s="1"/>
  <c r="AN192" i="1" s="1"/>
  <c r="AX192" i="1" s="1"/>
  <c r="S192" i="1"/>
  <c r="AC192" i="1" s="1"/>
  <c r="AM192" i="1" s="1"/>
  <c r="AW192" i="1" s="1"/>
  <c r="R192" i="1"/>
  <c r="AB192" i="1" s="1"/>
  <c r="AL192" i="1" s="1"/>
  <c r="AV192" i="1" s="1"/>
  <c r="Q192" i="1"/>
  <c r="AA192" i="1" s="1"/>
  <c r="AK192" i="1" s="1"/>
  <c r="AU192" i="1" s="1"/>
  <c r="P192" i="1"/>
  <c r="O192" i="1"/>
  <c r="Y192" i="1" s="1"/>
  <c r="AI192" i="1" s="1"/>
  <c r="AS192" i="1" s="1"/>
  <c r="D192" i="1"/>
  <c r="AZ191" i="1"/>
  <c r="AF191" i="1"/>
  <c r="AP191" i="1" s="1"/>
  <c r="V191" i="1"/>
  <c r="U191" i="1"/>
  <c r="AE191" i="1" s="1"/>
  <c r="AO191" i="1" s="1"/>
  <c r="AY191" i="1" s="1"/>
  <c r="T191" i="1"/>
  <c r="AD191" i="1" s="1"/>
  <c r="AN191" i="1" s="1"/>
  <c r="AX191" i="1" s="1"/>
  <c r="S191" i="1"/>
  <c r="AC191" i="1" s="1"/>
  <c r="AM191" i="1" s="1"/>
  <c r="AW191" i="1" s="1"/>
  <c r="R191" i="1"/>
  <c r="AB191" i="1" s="1"/>
  <c r="AL191" i="1" s="1"/>
  <c r="AV191" i="1" s="1"/>
  <c r="Q191" i="1"/>
  <c r="AA191" i="1" s="1"/>
  <c r="AK191" i="1" s="1"/>
  <c r="AU191" i="1" s="1"/>
  <c r="P191" i="1"/>
  <c r="Z191" i="1" s="1"/>
  <c r="AJ191" i="1" s="1"/>
  <c r="AT191" i="1" s="1"/>
  <c r="O191" i="1"/>
  <c r="Y191" i="1" s="1"/>
  <c r="AI191" i="1" s="1"/>
  <c r="AS191" i="1" s="1"/>
  <c r="D191" i="1"/>
  <c r="AZ190" i="1"/>
  <c r="AY190" i="1"/>
  <c r="AU190" i="1"/>
  <c r="AJ190" i="1"/>
  <c r="AT190" i="1" s="1"/>
  <c r="AF190" i="1"/>
  <c r="AP190" i="1" s="1"/>
  <c r="V190" i="1"/>
  <c r="U190" i="1"/>
  <c r="AE190" i="1" s="1"/>
  <c r="AO190" i="1" s="1"/>
  <c r="T190" i="1"/>
  <c r="AD190" i="1" s="1"/>
  <c r="AN190" i="1" s="1"/>
  <c r="AX190" i="1" s="1"/>
  <c r="S190" i="1"/>
  <c r="AC190" i="1" s="1"/>
  <c r="AM190" i="1" s="1"/>
  <c r="AW190" i="1" s="1"/>
  <c r="R190" i="1"/>
  <c r="AB190" i="1" s="1"/>
  <c r="AL190" i="1" s="1"/>
  <c r="AV190" i="1" s="1"/>
  <c r="Q190" i="1"/>
  <c r="AA190" i="1" s="1"/>
  <c r="AK190" i="1" s="1"/>
  <c r="P190" i="1"/>
  <c r="Z190" i="1" s="1"/>
  <c r="O190" i="1"/>
  <c r="Y190" i="1" s="1"/>
  <c r="AI190" i="1" s="1"/>
  <c r="AS190" i="1" s="1"/>
  <c r="D190" i="1"/>
  <c r="AZ189" i="1"/>
  <c r="AU189" i="1"/>
  <c r="AI189" i="1"/>
  <c r="AS189" i="1" s="1"/>
  <c r="AF189" i="1"/>
  <c r="AP189" i="1" s="1"/>
  <c r="V189" i="1"/>
  <c r="U189" i="1"/>
  <c r="AE189" i="1" s="1"/>
  <c r="AO189" i="1" s="1"/>
  <c r="AY189" i="1" s="1"/>
  <c r="T189" i="1"/>
  <c r="AD189" i="1" s="1"/>
  <c r="AN189" i="1" s="1"/>
  <c r="AX189" i="1" s="1"/>
  <c r="S189" i="1"/>
  <c r="AC189" i="1" s="1"/>
  <c r="AM189" i="1" s="1"/>
  <c r="AW189" i="1" s="1"/>
  <c r="R189" i="1"/>
  <c r="AB189" i="1" s="1"/>
  <c r="AL189" i="1" s="1"/>
  <c r="AV189" i="1" s="1"/>
  <c r="Q189" i="1"/>
  <c r="AA189" i="1" s="1"/>
  <c r="AK189" i="1" s="1"/>
  <c r="P189" i="1"/>
  <c r="Z189" i="1" s="1"/>
  <c r="AJ189" i="1" s="1"/>
  <c r="AT189" i="1" s="1"/>
  <c r="O189" i="1"/>
  <c r="Y189" i="1" s="1"/>
  <c r="D189" i="1"/>
  <c r="AU188" i="1"/>
  <c r="AJ188" i="1"/>
  <c r="AT188" i="1" s="1"/>
  <c r="V188" i="1"/>
  <c r="U188" i="1"/>
  <c r="AE188" i="1" s="1"/>
  <c r="AO188" i="1" s="1"/>
  <c r="AY188" i="1" s="1"/>
  <c r="T188" i="1"/>
  <c r="AD188" i="1" s="1"/>
  <c r="AN188" i="1" s="1"/>
  <c r="AX188" i="1" s="1"/>
  <c r="S188" i="1"/>
  <c r="AC188" i="1" s="1"/>
  <c r="AM188" i="1" s="1"/>
  <c r="AW188" i="1" s="1"/>
  <c r="R188" i="1"/>
  <c r="AB188" i="1" s="1"/>
  <c r="AL188" i="1" s="1"/>
  <c r="AV188" i="1" s="1"/>
  <c r="Q188" i="1"/>
  <c r="AA188" i="1" s="1"/>
  <c r="AK188" i="1" s="1"/>
  <c r="P188" i="1"/>
  <c r="Z188" i="1" s="1"/>
  <c r="O188" i="1"/>
  <c r="Y188" i="1" s="1"/>
  <c r="AI188" i="1" s="1"/>
  <c r="AS188" i="1" s="1"/>
  <c r="D188" i="1"/>
  <c r="AL187" i="1"/>
  <c r="AV187" i="1" s="1"/>
  <c r="AK187" i="1"/>
  <c r="AU187" i="1" s="1"/>
  <c r="V187" i="1"/>
  <c r="AF187" i="1" s="1"/>
  <c r="AP187" i="1" s="1"/>
  <c r="AZ187" i="1" s="1"/>
  <c r="U187" i="1"/>
  <c r="AE187" i="1" s="1"/>
  <c r="AO187" i="1" s="1"/>
  <c r="AY187" i="1" s="1"/>
  <c r="T187" i="1"/>
  <c r="AD187" i="1" s="1"/>
  <c r="AN187" i="1" s="1"/>
  <c r="AX187" i="1" s="1"/>
  <c r="S187" i="1"/>
  <c r="AC187" i="1" s="1"/>
  <c r="AM187" i="1" s="1"/>
  <c r="AW187" i="1" s="1"/>
  <c r="R187" i="1"/>
  <c r="AB187" i="1" s="1"/>
  <c r="Q187" i="1"/>
  <c r="AA187" i="1" s="1"/>
  <c r="P187" i="1"/>
  <c r="Z187" i="1" s="1"/>
  <c r="AJ187" i="1" s="1"/>
  <c r="AT187" i="1" s="1"/>
  <c r="O187" i="1"/>
  <c r="Y187" i="1" s="1"/>
  <c r="AI187" i="1" s="1"/>
  <c r="AS187" i="1" s="1"/>
  <c r="D187" i="1"/>
  <c r="AO186" i="1"/>
  <c r="AY186" i="1" s="1"/>
  <c r="AN186" i="1"/>
  <c r="AX186" i="1" s="1"/>
  <c r="AE186" i="1"/>
  <c r="AD186" i="1"/>
  <c r="V186" i="1"/>
  <c r="U186" i="1"/>
  <c r="T186" i="1"/>
  <c r="S186" i="1"/>
  <c r="AC186" i="1" s="1"/>
  <c r="AM186" i="1" s="1"/>
  <c r="AW186" i="1" s="1"/>
  <c r="R186" i="1"/>
  <c r="AB186" i="1" s="1"/>
  <c r="AL186" i="1" s="1"/>
  <c r="AV186" i="1" s="1"/>
  <c r="Q186" i="1"/>
  <c r="AA186" i="1" s="1"/>
  <c r="AK186" i="1" s="1"/>
  <c r="AU186" i="1" s="1"/>
  <c r="P186" i="1"/>
  <c r="Z186" i="1" s="1"/>
  <c r="AJ186" i="1" s="1"/>
  <c r="AT186" i="1" s="1"/>
  <c r="O186" i="1"/>
  <c r="Y186" i="1" s="1"/>
  <c r="AI186" i="1" s="1"/>
  <c r="AS186" i="1" s="1"/>
  <c r="D186" i="1"/>
  <c r="AV185" i="1"/>
  <c r="AL185" i="1"/>
  <c r="AK185" i="1"/>
  <c r="AU185" i="1" s="1"/>
  <c r="AB185" i="1"/>
  <c r="AA185" i="1"/>
  <c r="V185" i="1"/>
  <c r="AF185" i="1" s="1"/>
  <c r="AP185" i="1" s="1"/>
  <c r="AZ185" i="1" s="1"/>
  <c r="U185" i="1"/>
  <c r="AE185" i="1" s="1"/>
  <c r="AO185" i="1" s="1"/>
  <c r="AY185" i="1" s="1"/>
  <c r="T185" i="1"/>
  <c r="S185" i="1"/>
  <c r="R185" i="1"/>
  <c r="Q185" i="1"/>
  <c r="P185" i="1"/>
  <c r="Z185" i="1" s="1"/>
  <c r="AJ185" i="1" s="1"/>
  <c r="AT185" i="1" s="1"/>
  <c r="O185" i="1"/>
  <c r="Y185" i="1" s="1"/>
  <c r="AI185" i="1" s="1"/>
  <c r="AS185" i="1" s="1"/>
  <c r="D185" i="1"/>
  <c r="AD185" i="1" s="1"/>
  <c r="AN185" i="1" s="1"/>
  <c r="AX185" i="1" s="1"/>
  <c r="AV184" i="1"/>
  <c r="AU184" i="1"/>
  <c r="AL184" i="1"/>
  <c r="AB184" i="1"/>
  <c r="AA184" i="1"/>
  <c r="AK184" i="1" s="1"/>
  <c r="V184" i="1"/>
  <c r="AF184" i="1" s="1"/>
  <c r="AP184" i="1" s="1"/>
  <c r="AZ184" i="1" s="1"/>
  <c r="U184" i="1"/>
  <c r="AE184" i="1" s="1"/>
  <c r="AO184" i="1" s="1"/>
  <c r="AY184" i="1" s="1"/>
  <c r="T184" i="1"/>
  <c r="AD184" i="1" s="1"/>
  <c r="AN184" i="1" s="1"/>
  <c r="AX184" i="1" s="1"/>
  <c r="S184" i="1"/>
  <c r="AC184" i="1" s="1"/>
  <c r="AM184" i="1" s="1"/>
  <c r="AW184" i="1" s="1"/>
  <c r="R184" i="1"/>
  <c r="Q184" i="1"/>
  <c r="P184" i="1"/>
  <c r="Z184" i="1" s="1"/>
  <c r="AJ184" i="1" s="1"/>
  <c r="AT184" i="1" s="1"/>
  <c r="O184" i="1"/>
  <c r="Y184" i="1" s="1"/>
  <c r="AI184" i="1" s="1"/>
  <c r="AS184" i="1" s="1"/>
  <c r="D184" i="1"/>
  <c r="AC183" i="1"/>
  <c r="AM183" i="1" s="1"/>
  <c r="AW183" i="1" s="1"/>
  <c r="AB183" i="1"/>
  <c r="AL183" i="1" s="1"/>
  <c r="AV183" i="1" s="1"/>
  <c r="V183" i="1"/>
  <c r="AF183" i="1" s="1"/>
  <c r="AP183" i="1" s="1"/>
  <c r="AZ183" i="1" s="1"/>
  <c r="U183" i="1"/>
  <c r="AE183" i="1" s="1"/>
  <c r="AO183" i="1" s="1"/>
  <c r="AY183" i="1" s="1"/>
  <c r="T183" i="1"/>
  <c r="AD183" i="1" s="1"/>
  <c r="AN183" i="1" s="1"/>
  <c r="AX183" i="1" s="1"/>
  <c r="S183" i="1"/>
  <c r="R183" i="1"/>
  <c r="Q183" i="1"/>
  <c r="AA183" i="1" s="1"/>
  <c r="AK183" i="1" s="1"/>
  <c r="AU183" i="1" s="1"/>
  <c r="P183" i="1"/>
  <c r="Z183" i="1" s="1"/>
  <c r="AJ183" i="1" s="1"/>
  <c r="AT183" i="1" s="1"/>
  <c r="O183" i="1"/>
  <c r="Y183" i="1" s="1"/>
  <c r="AI183" i="1" s="1"/>
  <c r="AS183" i="1" s="1"/>
  <c r="D183" i="1"/>
  <c r="V182" i="1"/>
  <c r="AF182" i="1" s="1"/>
  <c r="AP182" i="1" s="1"/>
  <c r="AZ182" i="1" s="1"/>
  <c r="U182" i="1"/>
  <c r="AE182" i="1" s="1"/>
  <c r="AO182" i="1" s="1"/>
  <c r="AY182" i="1" s="1"/>
  <c r="T182" i="1"/>
  <c r="AD182" i="1" s="1"/>
  <c r="AN182" i="1" s="1"/>
  <c r="AX182" i="1" s="1"/>
  <c r="S182" i="1"/>
  <c r="AC182" i="1" s="1"/>
  <c r="AM182" i="1" s="1"/>
  <c r="AW182" i="1" s="1"/>
  <c r="R182" i="1"/>
  <c r="AB182" i="1" s="1"/>
  <c r="AL182" i="1" s="1"/>
  <c r="AV182" i="1" s="1"/>
  <c r="Q182" i="1"/>
  <c r="AA182" i="1" s="1"/>
  <c r="AK182" i="1" s="1"/>
  <c r="AU182" i="1" s="1"/>
  <c r="P182" i="1"/>
  <c r="Z182" i="1" s="1"/>
  <c r="AJ182" i="1" s="1"/>
  <c r="AT182" i="1" s="1"/>
  <c r="O182" i="1"/>
  <c r="Y182" i="1" s="1"/>
  <c r="AI182" i="1" s="1"/>
  <c r="AS182" i="1" s="1"/>
  <c r="D182" i="1"/>
  <c r="AX181" i="1"/>
  <c r="AW181" i="1"/>
  <c r="AV181" i="1"/>
  <c r="AD181" i="1"/>
  <c r="AN181" i="1" s="1"/>
  <c r="AC181" i="1"/>
  <c r="AM181" i="1" s="1"/>
  <c r="AB181" i="1"/>
  <c r="AL181" i="1" s="1"/>
  <c r="V181" i="1"/>
  <c r="AF181" i="1" s="1"/>
  <c r="AP181" i="1" s="1"/>
  <c r="AZ181" i="1" s="1"/>
  <c r="U181" i="1"/>
  <c r="AE181" i="1" s="1"/>
  <c r="AO181" i="1" s="1"/>
  <c r="AY181" i="1" s="1"/>
  <c r="T181" i="1"/>
  <c r="S181" i="1"/>
  <c r="R181" i="1"/>
  <c r="Q181" i="1"/>
  <c r="AA181" i="1" s="1"/>
  <c r="AK181" i="1" s="1"/>
  <c r="AU181" i="1" s="1"/>
  <c r="P181" i="1"/>
  <c r="Z181" i="1" s="1"/>
  <c r="AJ181" i="1" s="1"/>
  <c r="AT181" i="1" s="1"/>
  <c r="O181" i="1"/>
  <c r="Y181" i="1" s="1"/>
  <c r="AI181" i="1" s="1"/>
  <c r="AS181" i="1" s="1"/>
  <c r="D181" i="1"/>
  <c r="AV180" i="1"/>
  <c r="AP180" i="1"/>
  <c r="AZ180" i="1" s="1"/>
  <c r="AO180" i="1"/>
  <c r="AY180" i="1" s="1"/>
  <c r="AD180" i="1"/>
  <c r="AN180" i="1" s="1"/>
  <c r="AX180" i="1" s="1"/>
  <c r="AC180" i="1"/>
  <c r="AM180" i="1" s="1"/>
  <c r="AW180" i="1" s="1"/>
  <c r="AB180" i="1"/>
  <c r="AL180" i="1" s="1"/>
  <c r="V180" i="1"/>
  <c r="AF180" i="1" s="1"/>
  <c r="U180" i="1"/>
  <c r="AE180" i="1" s="1"/>
  <c r="T180" i="1"/>
  <c r="S180" i="1"/>
  <c r="R180" i="1"/>
  <c r="Q180" i="1"/>
  <c r="AA180" i="1" s="1"/>
  <c r="AK180" i="1" s="1"/>
  <c r="AU180" i="1" s="1"/>
  <c r="P180" i="1"/>
  <c r="Z180" i="1" s="1"/>
  <c r="AJ180" i="1" s="1"/>
  <c r="AT180" i="1" s="1"/>
  <c r="O180" i="1"/>
  <c r="Y180" i="1" s="1"/>
  <c r="AI180" i="1" s="1"/>
  <c r="AS180" i="1" s="1"/>
  <c r="D180" i="1"/>
  <c r="AP179" i="1"/>
  <c r="AZ179" i="1" s="1"/>
  <c r="AO179" i="1"/>
  <c r="AY179" i="1" s="1"/>
  <c r="AD179" i="1"/>
  <c r="AN179" i="1" s="1"/>
  <c r="AX179" i="1" s="1"/>
  <c r="AC179" i="1"/>
  <c r="AM179" i="1" s="1"/>
  <c r="AW179" i="1" s="1"/>
  <c r="V179" i="1"/>
  <c r="AF179" i="1" s="1"/>
  <c r="U179" i="1"/>
  <c r="AE179" i="1" s="1"/>
  <c r="T179" i="1"/>
  <c r="S179" i="1"/>
  <c r="R179" i="1"/>
  <c r="Q179" i="1"/>
  <c r="AA179" i="1" s="1"/>
  <c r="AK179" i="1" s="1"/>
  <c r="AU179" i="1" s="1"/>
  <c r="P179" i="1"/>
  <c r="Z179" i="1" s="1"/>
  <c r="AJ179" i="1" s="1"/>
  <c r="AT179" i="1" s="1"/>
  <c r="O179" i="1"/>
  <c r="Y179" i="1" s="1"/>
  <c r="AI179" i="1" s="1"/>
  <c r="AS179" i="1" s="1"/>
  <c r="D179" i="1"/>
  <c r="AO178" i="1"/>
  <c r="AY178" i="1" s="1"/>
  <c r="AD178" i="1"/>
  <c r="AN178" i="1" s="1"/>
  <c r="AX178" i="1" s="1"/>
  <c r="V178" i="1"/>
  <c r="AF178" i="1" s="1"/>
  <c r="AP178" i="1" s="1"/>
  <c r="AZ178" i="1" s="1"/>
  <c r="U178" i="1"/>
  <c r="AE178" i="1" s="1"/>
  <c r="T178" i="1"/>
  <c r="S178" i="1"/>
  <c r="R178" i="1"/>
  <c r="Q178" i="1"/>
  <c r="AA178" i="1" s="1"/>
  <c r="AK178" i="1" s="1"/>
  <c r="AU178" i="1" s="1"/>
  <c r="P178" i="1"/>
  <c r="Z178" i="1" s="1"/>
  <c r="AJ178" i="1" s="1"/>
  <c r="AT178" i="1" s="1"/>
  <c r="O178" i="1"/>
  <c r="Y178" i="1" s="1"/>
  <c r="AI178" i="1" s="1"/>
  <c r="AS178" i="1" s="1"/>
  <c r="D178" i="1"/>
  <c r="V177" i="1"/>
  <c r="AF177" i="1" s="1"/>
  <c r="AP177" i="1" s="1"/>
  <c r="AZ177" i="1" s="1"/>
  <c r="U177" i="1"/>
  <c r="AE177" i="1" s="1"/>
  <c r="AO177" i="1" s="1"/>
  <c r="AY177" i="1" s="1"/>
  <c r="T177" i="1"/>
  <c r="S177" i="1"/>
  <c r="R177" i="1"/>
  <c r="Q177" i="1"/>
  <c r="AA177" i="1" s="1"/>
  <c r="AK177" i="1" s="1"/>
  <c r="AU177" i="1" s="1"/>
  <c r="P177" i="1"/>
  <c r="Z177" i="1" s="1"/>
  <c r="AJ177" i="1" s="1"/>
  <c r="AT177" i="1" s="1"/>
  <c r="O177" i="1"/>
  <c r="Y177" i="1" s="1"/>
  <c r="AI177" i="1" s="1"/>
  <c r="AS177" i="1" s="1"/>
  <c r="D177" i="1"/>
  <c r="V176" i="1"/>
  <c r="AF176" i="1" s="1"/>
  <c r="AP176" i="1" s="1"/>
  <c r="AZ176" i="1" s="1"/>
  <c r="U176" i="1"/>
  <c r="T176" i="1"/>
  <c r="S176" i="1"/>
  <c r="R176" i="1"/>
  <c r="AB176" i="1" s="1"/>
  <c r="AL176" i="1" s="1"/>
  <c r="AV176" i="1" s="1"/>
  <c r="Q176" i="1"/>
  <c r="AA176" i="1" s="1"/>
  <c r="AK176" i="1" s="1"/>
  <c r="AU176" i="1" s="1"/>
  <c r="P176" i="1"/>
  <c r="Z176" i="1" s="1"/>
  <c r="AJ176" i="1" s="1"/>
  <c r="AT176" i="1" s="1"/>
  <c r="O176" i="1"/>
  <c r="Y176" i="1" s="1"/>
  <c r="AI176" i="1" s="1"/>
  <c r="AS176" i="1" s="1"/>
  <c r="D176" i="1"/>
  <c r="V175" i="1"/>
  <c r="AF175" i="1" s="1"/>
  <c r="AP175" i="1" s="1"/>
  <c r="AZ175" i="1" s="1"/>
  <c r="U175" i="1"/>
  <c r="AE175" i="1" s="1"/>
  <c r="AO175" i="1" s="1"/>
  <c r="AY175" i="1" s="1"/>
  <c r="T175" i="1"/>
  <c r="AD175" i="1" s="1"/>
  <c r="AN175" i="1" s="1"/>
  <c r="AX175" i="1" s="1"/>
  <c r="S175" i="1"/>
  <c r="AC175" i="1" s="1"/>
  <c r="AM175" i="1" s="1"/>
  <c r="AW175" i="1" s="1"/>
  <c r="R175" i="1"/>
  <c r="AB175" i="1" s="1"/>
  <c r="AL175" i="1" s="1"/>
  <c r="AV175" i="1" s="1"/>
  <c r="Q175" i="1"/>
  <c r="AA175" i="1" s="1"/>
  <c r="AK175" i="1" s="1"/>
  <c r="AU175" i="1" s="1"/>
  <c r="P175" i="1"/>
  <c r="Z175" i="1" s="1"/>
  <c r="AJ175" i="1" s="1"/>
  <c r="AT175" i="1" s="1"/>
  <c r="O175" i="1"/>
  <c r="Y175" i="1" s="1"/>
  <c r="AI175" i="1" s="1"/>
  <c r="AS175" i="1" s="1"/>
  <c r="D175" i="1"/>
  <c r="AN174" i="1"/>
  <c r="AX174" i="1" s="1"/>
  <c r="AM174" i="1"/>
  <c r="AW174" i="1" s="1"/>
  <c r="AD174" i="1"/>
  <c r="AC174" i="1"/>
  <c r="AB174" i="1"/>
  <c r="AL174" i="1" s="1"/>
  <c r="AV174" i="1" s="1"/>
  <c r="Z174" i="1"/>
  <c r="AJ174" i="1" s="1"/>
  <c r="AT174" i="1" s="1"/>
  <c r="V174" i="1"/>
  <c r="AF174" i="1" s="1"/>
  <c r="AP174" i="1" s="1"/>
  <c r="AZ174" i="1" s="1"/>
  <c r="U174" i="1"/>
  <c r="AE174" i="1" s="1"/>
  <c r="AO174" i="1" s="1"/>
  <c r="AY174" i="1" s="1"/>
  <c r="T174" i="1"/>
  <c r="S174" i="1"/>
  <c r="R174" i="1"/>
  <c r="Q174" i="1"/>
  <c r="AA174" i="1" s="1"/>
  <c r="AK174" i="1" s="1"/>
  <c r="AU174" i="1" s="1"/>
  <c r="P174" i="1"/>
  <c r="O174" i="1"/>
  <c r="Y174" i="1" s="1"/>
  <c r="AI174" i="1" s="1"/>
  <c r="AS174" i="1" s="1"/>
  <c r="D174" i="1"/>
  <c r="AN173" i="1"/>
  <c r="AX173" i="1" s="1"/>
  <c r="AD173" i="1"/>
  <c r="AC173" i="1"/>
  <c r="AM173" i="1" s="1"/>
  <c r="AW173" i="1" s="1"/>
  <c r="AB173" i="1"/>
  <c r="AL173" i="1" s="1"/>
  <c r="AV173" i="1" s="1"/>
  <c r="AA173" i="1"/>
  <c r="AK173" i="1" s="1"/>
  <c r="AU173" i="1" s="1"/>
  <c r="V173" i="1"/>
  <c r="AF173" i="1" s="1"/>
  <c r="AP173" i="1" s="1"/>
  <c r="AZ173" i="1" s="1"/>
  <c r="U173" i="1"/>
  <c r="AE173" i="1" s="1"/>
  <c r="AO173" i="1" s="1"/>
  <c r="AY173" i="1" s="1"/>
  <c r="T173" i="1"/>
  <c r="S173" i="1"/>
  <c r="R173" i="1"/>
  <c r="Q173" i="1"/>
  <c r="P173" i="1"/>
  <c r="Z173" i="1" s="1"/>
  <c r="AJ173" i="1" s="1"/>
  <c r="AT173" i="1" s="1"/>
  <c r="O173" i="1"/>
  <c r="Y173" i="1" s="1"/>
  <c r="AI173" i="1" s="1"/>
  <c r="AS173" i="1" s="1"/>
  <c r="D173" i="1"/>
  <c r="AV172" i="1"/>
  <c r="AD172" i="1"/>
  <c r="AN172" i="1" s="1"/>
  <c r="AX172" i="1" s="1"/>
  <c r="AC172" i="1"/>
  <c r="AM172" i="1" s="1"/>
  <c r="AW172" i="1" s="1"/>
  <c r="AB172" i="1"/>
  <c r="AL172" i="1" s="1"/>
  <c r="V172" i="1"/>
  <c r="AF172" i="1" s="1"/>
  <c r="AP172" i="1" s="1"/>
  <c r="AZ172" i="1" s="1"/>
  <c r="U172" i="1"/>
  <c r="AE172" i="1" s="1"/>
  <c r="AO172" i="1" s="1"/>
  <c r="AY172" i="1" s="1"/>
  <c r="T172" i="1"/>
  <c r="S172" i="1"/>
  <c r="R172" i="1"/>
  <c r="Q172" i="1"/>
  <c r="AA172" i="1" s="1"/>
  <c r="AK172" i="1" s="1"/>
  <c r="AU172" i="1" s="1"/>
  <c r="P172" i="1"/>
  <c r="Z172" i="1" s="1"/>
  <c r="AJ172" i="1" s="1"/>
  <c r="AT172" i="1" s="1"/>
  <c r="O172" i="1"/>
  <c r="Y172" i="1" s="1"/>
  <c r="AI172" i="1" s="1"/>
  <c r="AS172" i="1" s="1"/>
  <c r="D172" i="1"/>
  <c r="AP171" i="1"/>
  <c r="AZ171" i="1" s="1"/>
  <c r="AD171" i="1"/>
  <c r="AN171" i="1" s="1"/>
  <c r="AX171" i="1" s="1"/>
  <c r="AC171" i="1"/>
  <c r="AM171" i="1" s="1"/>
  <c r="AW171" i="1" s="1"/>
  <c r="V171" i="1"/>
  <c r="AF171" i="1" s="1"/>
  <c r="U171" i="1"/>
  <c r="AE171" i="1" s="1"/>
  <c r="AO171" i="1" s="1"/>
  <c r="AY171" i="1" s="1"/>
  <c r="T171" i="1"/>
  <c r="S171" i="1"/>
  <c r="R171" i="1"/>
  <c r="Q171" i="1"/>
  <c r="AA171" i="1" s="1"/>
  <c r="AK171" i="1" s="1"/>
  <c r="AU171" i="1" s="1"/>
  <c r="P171" i="1"/>
  <c r="Z171" i="1" s="1"/>
  <c r="AJ171" i="1" s="1"/>
  <c r="AT171" i="1" s="1"/>
  <c r="O171" i="1"/>
  <c r="Y171" i="1" s="1"/>
  <c r="AI171" i="1" s="1"/>
  <c r="AS171" i="1" s="1"/>
  <c r="D171" i="1"/>
  <c r="AS170" i="1"/>
  <c r="AP170" i="1"/>
  <c r="AZ170" i="1" s="1"/>
  <c r="AO170" i="1"/>
  <c r="AY170" i="1" s="1"/>
  <c r="AD170" i="1"/>
  <c r="AN170" i="1" s="1"/>
  <c r="AX170" i="1" s="1"/>
  <c r="V170" i="1"/>
  <c r="AF170" i="1" s="1"/>
  <c r="U170" i="1"/>
  <c r="AE170" i="1" s="1"/>
  <c r="T170" i="1"/>
  <c r="S170" i="1"/>
  <c r="R170" i="1"/>
  <c r="Q170" i="1"/>
  <c r="AA170" i="1" s="1"/>
  <c r="AK170" i="1" s="1"/>
  <c r="AU170" i="1" s="1"/>
  <c r="P170" i="1"/>
  <c r="Z170" i="1" s="1"/>
  <c r="AJ170" i="1" s="1"/>
  <c r="AT170" i="1" s="1"/>
  <c r="O170" i="1"/>
  <c r="Y170" i="1" s="1"/>
  <c r="AI170" i="1" s="1"/>
  <c r="D170" i="1"/>
  <c r="AP169" i="1"/>
  <c r="AZ169" i="1" s="1"/>
  <c r="AO169" i="1"/>
  <c r="AY169" i="1" s="1"/>
  <c r="V169" i="1"/>
  <c r="AF169" i="1" s="1"/>
  <c r="U169" i="1"/>
  <c r="AE169" i="1" s="1"/>
  <c r="T169" i="1"/>
  <c r="S169" i="1"/>
  <c r="R169" i="1"/>
  <c r="Q169" i="1"/>
  <c r="AA169" i="1" s="1"/>
  <c r="AK169" i="1" s="1"/>
  <c r="AU169" i="1" s="1"/>
  <c r="P169" i="1"/>
  <c r="Z169" i="1" s="1"/>
  <c r="AJ169" i="1" s="1"/>
  <c r="AT169" i="1" s="1"/>
  <c r="O169" i="1"/>
  <c r="Y169" i="1" s="1"/>
  <c r="AI169" i="1" s="1"/>
  <c r="AS169" i="1" s="1"/>
  <c r="D169" i="1"/>
  <c r="AP168" i="1"/>
  <c r="AZ168" i="1" s="1"/>
  <c r="AL168" i="1"/>
  <c r="AV168" i="1" s="1"/>
  <c r="AA168" i="1"/>
  <c r="AK168" i="1" s="1"/>
  <c r="AU168" i="1" s="1"/>
  <c r="Z168" i="1"/>
  <c r="AJ168" i="1" s="1"/>
  <c r="AT168" i="1" s="1"/>
  <c r="V168" i="1"/>
  <c r="AF168" i="1" s="1"/>
  <c r="U168" i="1"/>
  <c r="T168" i="1"/>
  <c r="S168" i="1"/>
  <c r="R168" i="1"/>
  <c r="AB168" i="1" s="1"/>
  <c r="Q168" i="1"/>
  <c r="P168" i="1"/>
  <c r="O168" i="1"/>
  <c r="Y168" i="1" s="1"/>
  <c r="AI168" i="1" s="1"/>
  <c r="AS168" i="1" s="1"/>
  <c r="D168" i="1"/>
  <c r="AA167" i="1"/>
  <c r="AK167" i="1" s="1"/>
  <c r="AU167" i="1" s="1"/>
  <c r="V167" i="1"/>
  <c r="AF167" i="1" s="1"/>
  <c r="AP167" i="1" s="1"/>
  <c r="AZ167" i="1" s="1"/>
  <c r="U167" i="1"/>
  <c r="AE167" i="1" s="1"/>
  <c r="AO167" i="1" s="1"/>
  <c r="AY167" i="1" s="1"/>
  <c r="T167" i="1"/>
  <c r="AD167" i="1" s="1"/>
  <c r="AN167" i="1" s="1"/>
  <c r="AX167" i="1" s="1"/>
  <c r="S167" i="1"/>
  <c r="AC167" i="1" s="1"/>
  <c r="AM167" i="1" s="1"/>
  <c r="AW167" i="1" s="1"/>
  <c r="R167" i="1"/>
  <c r="AB167" i="1" s="1"/>
  <c r="AL167" i="1" s="1"/>
  <c r="AV167" i="1" s="1"/>
  <c r="Q167" i="1"/>
  <c r="P167" i="1"/>
  <c r="Z167" i="1" s="1"/>
  <c r="AJ167" i="1" s="1"/>
  <c r="AT167" i="1" s="1"/>
  <c r="O167" i="1"/>
  <c r="Y167" i="1" s="1"/>
  <c r="AI167" i="1" s="1"/>
  <c r="AS167" i="1" s="1"/>
  <c r="D167" i="1"/>
  <c r="AN166" i="1"/>
  <c r="AX166" i="1" s="1"/>
  <c r="AM166" i="1"/>
  <c r="AW166" i="1" s="1"/>
  <c r="AD166" i="1"/>
  <c r="AC166" i="1"/>
  <c r="AB166" i="1"/>
  <c r="AL166" i="1" s="1"/>
  <c r="AV166" i="1" s="1"/>
  <c r="V166" i="1"/>
  <c r="AF166" i="1" s="1"/>
  <c r="AP166" i="1" s="1"/>
  <c r="AZ166" i="1" s="1"/>
  <c r="U166" i="1"/>
  <c r="AE166" i="1" s="1"/>
  <c r="AO166" i="1" s="1"/>
  <c r="AY166" i="1" s="1"/>
  <c r="T166" i="1"/>
  <c r="S166" i="1"/>
  <c r="R166" i="1"/>
  <c r="Q166" i="1"/>
  <c r="AA166" i="1" s="1"/>
  <c r="AK166" i="1" s="1"/>
  <c r="AU166" i="1" s="1"/>
  <c r="P166" i="1"/>
  <c r="Z166" i="1" s="1"/>
  <c r="AJ166" i="1" s="1"/>
  <c r="AT166" i="1" s="1"/>
  <c r="O166" i="1"/>
  <c r="Y166" i="1" s="1"/>
  <c r="AI166" i="1" s="1"/>
  <c r="AS166" i="1" s="1"/>
  <c r="D166" i="1"/>
  <c r="AN165" i="1"/>
  <c r="AX165" i="1" s="1"/>
  <c r="AD165" i="1"/>
  <c r="AC165" i="1"/>
  <c r="AM165" i="1" s="1"/>
  <c r="AW165" i="1" s="1"/>
  <c r="AB165" i="1"/>
  <c r="AL165" i="1" s="1"/>
  <c r="AV165" i="1" s="1"/>
  <c r="V165" i="1"/>
  <c r="AF165" i="1" s="1"/>
  <c r="AP165" i="1" s="1"/>
  <c r="AZ165" i="1" s="1"/>
  <c r="U165" i="1"/>
  <c r="AE165" i="1" s="1"/>
  <c r="AO165" i="1" s="1"/>
  <c r="AY165" i="1" s="1"/>
  <c r="T165" i="1"/>
  <c r="S165" i="1"/>
  <c r="R165" i="1"/>
  <c r="Q165" i="1"/>
  <c r="AA165" i="1" s="1"/>
  <c r="AK165" i="1" s="1"/>
  <c r="AU165" i="1" s="1"/>
  <c r="P165" i="1"/>
  <c r="Z165" i="1" s="1"/>
  <c r="AJ165" i="1" s="1"/>
  <c r="AT165" i="1" s="1"/>
  <c r="O165" i="1"/>
  <c r="Y165" i="1" s="1"/>
  <c r="AI165" i="1" s="1"/>
  <c r="AS165" i="1" s="1"/>
  <c r="D165" i="1"/>
  <c r="AO164" i="1"/>
  <c r="AY164" i="1" s="1"/>
  <c r="AD164" i="1"/>
  <c r="AN164" i="1" s="1"/>
  <c r="AX164" i="1" s="1"/>
  <c r="AC164" i="1"/>
  <c r="AM164" i="1" s="1"/>
  <c r="AW164" i="1" s="1"/>
  <c r="AB164" i="1"/>
  <c r="AL164" i="1" s="1"/>
  <c r="AV164" i="1" s="1"/>
  <c r="V164" i="1"/>
  <c r="AF164" i="1" s="1"/>
  <c r="AP164" i="1" s="1"/>
  <c r="AZ164" i="1" s="1"/>
  <c r="U164" i="1"/>
  <c r="AE164" i="1" s="1"/>
  <c r="T164" i="1"/>
  <c r="S164" i="1"/>
  <c r="R164" i="1"/>
  <c r="Q164" i="1"/>
  <c r="AA164" i="1" s="1"/>
  <c r="AK164" i="1" s="1"/>
  <c r="AU164" i="1" s="1"/>
  <c r="P164" i="1"/>
  <c r="Z164" i="1" s="1"/>
  <c r="AJ164" i="1" s="1"/>
  <c r="AT164" i="1" s="1"/>
  <c r="O164" i="1"/>
  <c r="Y164" i="1" s="1"/>
  <c r="AI164" i="1" s="1"/>
  <c r="AS164" i="1" s="1"/>
  <c r="D164" i="1"/>
  <c r="AD163" i="1"/>
  <c r="AN163" i="1" s="1"/>
  <c r="AX163" i="1" s="1"/>
  <c r="AC163" i="1"/>
  <c r="AM163" i="1" s="1"/>
  <c r="AW163" i="1" s="1"/>
  <c r="V163" i="1"/>
  <c r="AF163" i="1" s="1"/>
  <c r="AP163" i="1" s="1"/>
  <c r="AZ163" i="1" s="1"/>
  <c r="U163" i="1"/>
  <c r="AE163" i="1" s="1"/>
  <c r="AO163" i="1" s="1"/>
  <c r="AY163" i="1" s="1"/>
  <c r="T163" i="1"/>
  <c r="S163" i="1"/>
  <c r="R163" i="1"/>
  <c r="Q163" i="1"/>
  <c r="AA163" i="1" s="1"/>
  <c r="AK163" i="1" s="1"/>
  <c r="AU163" i="1" s="1"/>
  <c r="P163" i="1"/>
  <c r="Z163" i="1" s="1"/>
  <c r="AJ163" i="1" s="1"/>
  <c r="AT163" i="1" s="1"/>
  <c r="O163" i="1"/>
  <c r="Y163" i="1" s="1"/>
  <c r="AI163" i="1" s="1"/>
  <c r="AS163" i="1" s="1"/>
  <c r="D163" i="1"/>
  <c r="AD162" i="1"/>
  <c r="AN162" i="1" s="1"/>
  <c r="AX162" i="1" s="1"/>
  <c r="V162" i="1"/>
  <c r="AF162" i="1" s="1"/>
  <c r="AP162" i="1" s="1"/>
  <c r="AZ162" i="1" s="1"/>
  <c r="U162" i="1"/>
  <c r="AE162" i="1" s="1"/>
  <c r="AO162" i="1" s="1"/>
  <c r="AY162" i="1" s="1"/>
  <c r="T162" i="1"/>
  <c r="S162" i="1"/>
  <c r="R162" i="1"/>
  <c r="Q162" i="1"/>
  <c r="AA162" i="1" s="1"/>
  <c r="AK162" i="1" s="1"/>
  <c r="AU162" i="1" s="1"/>
  <c r="P162" i="1"/>
  <c r="Z162" i="1" s="1"/>
  <c r="AJ162" i="1" s="1"/>
  <c r="AT162" i="1" s="1"/>
  <c r="O162" i="1"/>
  <c r="Y162" i="1" s="1"/>
  <c r="AI162" i="1" s="1"/>
  <c r="AS162" i="1" s="1"/>
  <c r="D162" i="1"/>
  <c r="V161" i="1"/>
  <c r="AF161" i="1" s="1"/>
  <c r="AP161" i="1" s="1"/>
  <c r="AZ161" i="1" s="1"/>
  <c r="U161" i="1"/>
  <c r="AE161" i="1" s="1"/>
  <c r="AO161" i="1" s="1"/>
  <c r="AY161" i="1" s="1"/>
  <c r="T161" i="1"/>
  <c r="S161" i="1"/>
  <c r="R161" i="1"/>
  <c r="Q161" i="1"/>
  <c r="AA161" i="1" s="1"/>
  <c r="AK161" i="1" s="1"/>
  <c r="AU161" i="1" s="1"/>
  <c r="P161" i="1"/>
  <c r="Z161" i="1" s="1"/>
  <c r="AJ161" i="1" s="1"/>
  <c r="AT161" i="1" s="1"/>
  <c r="O161" i="1"/>
  <c r="Y161" i="1" s="1"/>
  <c r="AI161" i="1" s="1"/>
  <c r="AS161" i="1" s="1"/>
  <c r="D161" i="1"/>
  <c r="AP160" i="1"/>
  <c r="AZ160" i="1" s="1"/>
  <c r="V160" i="1"/>
  <c r="AF160" i="1" s="1"/>
  <c r="U160" i="1"/>
  <c r="T160" i="1"/>
  <c r="S160" i="1"/>
  <c r="R160" i="1"/>
  <c r="AB160" i="1" s="1"/>
  <c r="AL160" i="1" s="1"/>
  <c r="AV160" i="1" s="1"/>
  <c r="Q160" i="1"/>
  <c r="AA160" i="1" s="1"/>
  <c r="AK160" i="1" s="1"/>
  <c r="AU160" i="1" s="1"/>
  <c r="P160" i="1"/>
  <c r="Z160" i="1" s="1"/>
  <c r="AJ160" i="1" s="1"/>
  <c r="AT160" i="1" s="1"/>
  <c r="O160" i="1"/>
  <c r="Y160" i="1" s="1"/>
  <c r="AI160" i="1" s="1"/>
  <c r="AS160" i="1" s="1"/>
  <c r="D160" i="1"/>
  <c r="AT159" i="1"/>
  <c r="AS159" i="1"/>
  <c r="V159" i="1"/>
  <c r="AF159" i="1" s="1"/>
  <c r="AP159" i="1" s="1"/>
  <c r="AZ159" i="1" s="1"/>
  <c r="U159" i="1"/>
  <c r="AE159" i="1" s="1"/>
  <c r="AO159" i="1" s="1"/>
  <c r="AY159" i="1" s="1"/>
  <c r="T159" i="1"/>
  <c r="AD159" i="1" s="1"/>
  <c r="AN159" i="1" s="1"/>
  <c r="AX159" i="1" s="1"/>
  <c r="S159" i="1"/>
  <c r="AC159" i="1" s="1"/>
  <c r="AM159" i="1" s="1"/>
  <c r="AW159" i="1" s="1"/>
  <c r="R159" i="1"/>
  <c r="AB159" i="1" s="1"/>
  <c r="AL159" i="1" s="1"/>
  <c r="AV159" i="1" s="1"/>
  <c r="Q159" i="1"/>
  <c r="AA159" i="1" s="1"/>
  <c r="AK159" i="1" s="1"/>
  <c r="AU159" i="1" s="1"/>
  <c r="P159" i="1"/>
  <c r="Z159" i="1" s="1"/>
  <c r="AJ159" i="1" s="1"/>
  <c r="O159" i="1"/>
  <c r="Y159" i="1" s="1"/>
  <c r="AI159" i="1" s="1"/>
  <c r="D159" i="1"/>
  <c r="AW158" i="1"/>
  <c r="AV158" i="1"/>
  <c r="AL158" i="1"/>
  <c r="AK158" i="1"/>
  <c r="AU158" i="1" s="1"/>
  <c r="AB158" i="1"/>
  <c r="AA158" i="1"/>
  <c r="Z158" i="1"/>
  <c r="AJ158" i="1" s="1"/>
  <c r="AT158" i="1" s="1"/>
  <c r="V158" i="1"/>
  <c r="AF158" i="1" s="1"/>
  <c r="AP158" i="1" s="1"/>
  <c r="AZ158" i="1" s="1"/>
  <c r="U158" i="1"/>
  <c r="AE158" i="1" s="1"/>
  <c r="AO158" i="1" s="1"/>
  <c r="AY158" i="1" s="1"/>
  <c r="T158" i="1"/>
  <c r="AD158" i="1" s="1"/>
  <c r="AN158" i="1" s="1"/>
  <c r="AX158" i="1" s="1"/>
  <c r="S158" i="1"/>
  <c r="AC158" i="1" s="1"/>
  <c r="AM158" i="1" s="1"/>
  <c r="R158" i="1"/>
  <c r="Q158" i="1"/>
  <c r="P158" i="1"/>
  <c r="O158" i="1"/>
  <c r="Y158" i="1" s="1"/>
  <c r="AI158" i="1" s="1"/>
  <c r="AS158" i="1" s="1"/>
  <c r="D158" i="1"/>
  <c r="AP157" i="1"/>
  <c r="AZ157" i="1" s="1"/>
  <c r="AD157" i="1"/>
  <c r="AN157" i="1" s="1"/>
  <c r="AX157" i="1" s="1"/>
  <c r="AC157" i="1"/>
  <c r="AM157" i="1" s="1"/>
  <c r="AW157" i="1" s="1"/>
  <c r="AA157" i="1"/>
  <c r="AK157" i="1" s="1"/>
  <c r="AU157" i="1" s="1"/>
  <c r="V157" i="1"/>
  <c r="AF157" i="1" s="1"/>
  <c r="U157" i="1"/>
  <c r="T157" i="1"/>
  <c r="S157" i="1"/>
  <c r="R157" i="1"/>
  <c r="AB157" i="1" s="1"/>
  <c r="AL157" i="1" s="1"/>
  <c r="AV157" i="1" s="1"/>
  <c r="Q157" i="1"/>
  <c r="P157" i="1"/>
  <c r="Z157" i="1" s="1"/>
  <c r="AJ157" i="1" s="1"/>
  <c r="AT157" i="1" s="1"/>
  <c r="O157" i="1"/>
  <c r="Y157" i="1" s="1"/>
  <c r="AI157" i="1" s="1"/>
  <c r="AS157" i="1" s="1"/>
  <c r="D157" i="1"/>
  <c r="AE157" i="1" s="1"/>
  <c r="AO157" i="1" s="1"/>
  <c r="AY157" i="1" s="1"/>
  <c r="AW156" i="1"/>
  <c r="AV156" i="1"/>
  <c r="AP156" i="1"/>
  <c r="AZ156" i="1" s="1"/>
  <c r="AF156" i="1"/>
  <c r="AE156" i="1"/>
  <c r="AO156" i="1" s="1"/>
  <c r="AY156" i="1" s="1"/>
  <c r="AD156" i="1"/>
  <c r="AN156" i="1" s="1"/>
  <c r="AX156" i="1" s="1"/>
  <c r="V156" i="1"/>
  <c r="U156" i="1"/>
  <c r="T156" i="1"/>
  <c r="S156" i="1"/>
  <c r="AC156" i="1" s="1"/>
  <c r="AM156" i="1" s="1"/>
  <c r="R156" i="1"/>
  <c r="AB156" i="1" s="1"/>
  <c r="AL156" i="1" s="1"/>
  <c r="Q156" i="1"/>
  <c r="AA156" i="1" s="1"/>
  <c r="AK156" i="1" s="1"/>
  <c r="AU156" i="1" s="1"/>
  <c r="P156" i="1"/>
  <c r="O156" i="1"/>
  <c r="Y156" i="1" s="1"/>
  <c r="AI156" i="1" s="1"/>
  <c r="AS156" i="1" s="1"/>
  <c r="D156" i="1"/>
  <c r="AM155" i="1"/>
  <c r="AW155" i="1" s="1"/>
  <c r="V155" i="1"/>
  <c r="U155" i="1"/>
  <c r="T155" i="1"/>
  <c r="S155" i="1"/>
  <c r="R155" i="1"/>
  <c r="Q155" i="1"/>
  <c r="P155" i="1"/>
  <c r="Z155" i="1" s="1"/>
  <c r="AJ155" i="1" s="1"/>
  <c r="AT155" i="1" s="1"/>
  <c r="O155" i="1"/>
  <c r="Y155" i="1" s="1"/>
  <c r="AI155" i="1" s="1"/>
  <c r="AS155" i="1" s="1"/>
  <c r="D155" i="1"/>
  <c r="AC155" i="1" s="1"/>
  <c r="AP154" i="1"/>
  <c r="AZ154" i="1" s="1"/>
  <c r="AO154" i="1"/>
  <c r="AY154" i="1" s="1"/>
  <c r="AN154" i="1"/>
  <c r="AX154" i="1" s="1"/>
  <c r="AF154" i="1"/>
  <c r="AE154" i="1"/>
  <c r="AD154" i="1"/>
  <c r="Z154" i="1"/>
  <c r="AJ154" i="1" s="1"/>
  <c r="AT154" i="1" s="1"/>
  <c r="V154" i="1"/>
  <c r="U154" i="1"/>
  <c r="T154" i="1"/>
  <c r="S154" i="1"/>
  <c r="AC154" i="1" s="1"/>
  <c r="AM154" i="1" s="1"/>
  <c r="AW154" i="1" s="1"/>
  <c r="R154" i="1"/>
  <c r="AB154" i="1" s="1"/>
  <c r="AL154" i="1" s="1"/>
  <c r="AV154" i="1" s="1"/>
  <c r="Q154" i="1"/>
  <c r="AA154" i="1" s="1"/>
  <c r="AK154" i="1" s="1"/>
  <c r="AU154" i="1" s="1"/>
  <c r="P154" i="1"/>
  <c r="O154" i="1"/>
  <c r="Y154" i="1" s="1"/>
  <c r="AI154" i="1" s="1"/>
  <c r="AS154" i="1" s="1"/>
  <c r="D154" i="1"/>
  <c r="AE153" i="1"/>
  <c r="AO153" i="1" s="1"/>
  <c r="AY153" i="1" s="1"/>
  <c r="V153" i="1"/>
  <c r="U153" i="1"/>
  <c r="T153" i="1"/>
  <c r="S153" i="1"/>
  <c r="R153" i="1"/>
  <c r="Q153" i="1"/>
  <c r="P153" i="1"/>
  <c r="O153" i="1"/>
  <c r="Y153" i="1" s="1"/>
  <c r="AI153" i="1" s="1"/>
  <c r="AS153" i="1" s="1"/>
  <c r="D153" i="1"/>
  <c r="AW152" i="1"/>
  <c r="AM152" i="1"/>
  <c r="AA152" i="1"/>
  <c r="AK152" i="1" s="1"/>
  <c r="AU152" i="1" s="1"/>
  <c r="V152" i="1"/>
  <c r="U152" i="1"/>
  <c r="T152" i="1"/>
  <c r="S152" i="1"/>
  <c r="AC152" i="1" s="1"/>
  <c r="R152" i="1"/>
  <c r="AB152" i="1" s="1"/>
  <c r="AL152" i="1" s="1"/>
  <c r="AV152" i="1" s="1"/>
  <c r="Q152" i="1"/>
  <c r="P152" i="1"/>
  <c r="Z152" i="1" s="1"/>
  <c r="AJ152" i="1" s="1"/>
  <c r="AT152" i="1" s="1"/>
  <c r="O152" i="1"/>
  <c r="Y152" i="1" s="1"/>
  <c r="AI152" i="1" s="1"/>
  <c r="AS152" i="1" s="1"/>
  <c r="D152" i="1"/>
  <c r="AS151" i="1"/>
  <c r="AD151" i="1"/>
  <c r="AN151" i="1" s="1"/>
  <c r="AX151" i="1" s="1"/>
  <c r="V151" i="1"/>
  <c r="AF151" i="1" s="1"/>
  <c r="AP151" i="1" s="1"/>
  <c r="AZ151" i="1" s="1"/>
  <c r="U151" i="1"/>
  <c r="AE151" i="1" s="1"/>
  <c r="AO151" i="1" s="1"/>
  <c r="AY151" i="1" s="1"/>
  <c r="T151" i="1"/>
  <c r="S151" i="1"/>
  <c r="AC151" i="1" s="1"/>
  <c r="AM151" i="1" s="1"/>
  <c r="AW151" i="1" s="1"/>
  <c r="R151" i="1"/>
  <c r="AB151" i="1" s="1"/>
  <c r="AL151" i="1" s="1"/>
  <c r="AV151" i="1" s="1"/>
  <c r="Q151" i="1"/>
  <c r="AA151" i="1" s="1"/>
  <c r="AK151" i="1" s="1"/>
  <c r="AU151" i="1" s="1"/>
  <c r="P151" i="1"/>
  <c r="Z151" i="1" s="1"/>
  <c r="AJ151" i="1" s="1"/>
  <c r="AT151" i="1" s="1"/>
  <c r="O151" i="1"/>
  <c r="Y151" i="1" s="1"/>
  <c r="AI151" i="1" s="1"/>
  <c r="D151" i="1"/>
  <c r="AW150" i="1"/>
  <c r="AV150" i="1"/>
  <c r="AU150" i="1"/>
  <c r="AL150" i="1"/>
  <c r="AK150" i="1"/>
  <c r="AB150" i="1"/>
  <c r="AA150" i="1"/>
  <c r="Z150" i="1"/>
  <c r="AJ150" i="1" s="1"/>
  <c r="AT150" i="1" s="1"/>
  <c r="V150" i="1"/>
  <c r="AF150" i="1" s="1"/>
  <c r="AP150" i="1" s="1"/>
  <c r="AZ150" i="1" s="1"/>
  <c r="U150" i="1"/>
  <c r="AE150" i="1" s="1"/>
  <c r="AO150" i="1" s="1"/>
  <c r="AY150" i="1" s="1"/>
  <c r="T150" i="1"/>
  <c r="AD150" i="1" s="1"/>
  <c r="AN150" i="1" s="1"/>
  <c r="AX150" i="1" s="1"/>
  <c r="S150" i="1"/>
  <c r="AC150" i="1" s="1"/>
  <c r="AM150" i="1" s="1"/>
  <c r="R150" i="1"/>
  <c r="Q150" i="1"/>
  <c r="P150" i="1"/>
  <c r="O150" i="1"/>
  <c r="Y150" i="1" s="1"/>
  <c r="AI150" i="1" s="1"/>
  <c r="AS150" i="1" s="1"/>
  <c r="D150" i="1"/>
  <c r="AZ149" i="1"/>
  <c r="AY149" i="1"/>
  <c r="AO149" i="1"/>
  <c r="AD149" i="1"/>
  <c r="AN149" i="1" s="1"/>
  <c r="AX149" i="1" s="1"/>
  <c r="AC149" i="1"/>
  <c r="AM149" i="1" s="1"/>
  <c r="AW149" i="1" s="1"/>
  <c r="V149" i="1"/>
  <c r="AF149" i="1" s="1"/>
  <c r="AP149" i="1" s="1"/>
  <c r="U149" i="1"/>
  <c r="T149" i="1"/>
  <c r="S149" i="1"/>
  <c r="R149" i="1"/>
  <c r="AB149" i="1" s="1"/>
  <c r="AL149" i="1" s="1"/>
  <c r="AV149" i="1" s="1"/>
  <c r="Q149" i="1"/>
  <c r="AA149" i="1" s="1"/>
  <c r="AK149" i="1" s="1"/>
  <c r="AU149" i="1" s="1"/>
  <c r="P149" i="1"/>
  <c r="Z149" i="1" s="1"/>
  <c r="AJ149" i="1" s="1"/>
  <c r="AT149" i="1" s="1"/>
  <c r="O149" i="1"/>
  <c r="Y149" i="1" s="1"/>
  <c r="AI149" i="1" s="1"/>
  <c r="AS149" i="1" s="1"/>
  <c r="D149" i="1"/>
  <c r="AE149" i="1" s="1"/>
  <c r="AI148" i="1"/>
  <c r="AS148" i="1" s="1"/>
  <c r="AF148" i="1"/>
  <c r="AP148" i="1" s="1"/>
  <c r="AZ148" i="1" s="1"/>
  <c r="AE148" i="1"/>
  <c r="AO148" i="1" s="1"/>
  <c r="AY148" i="1" s="1"/>
  <c r="V148" i="1"/>
  <c r="U148" i="1"/>
  <c r="T148" i="1"/>
  <c r="AD148" i="1" s="1"/>
  <c r="AN148" i="1" s="1"/>
  <c r="AX148" i="1" s="1"/>
  <c r="S148" i="1"/>
  <c r="AC148" i="1" s="1"/>
  <c r="AM148" i="1" s="1"/>
  <c r="AW148" i="1" s="1"/>
  <c r="R148" i="1"/>
  <c r="AB148" i="1" s="1"/>
  <c r="AL148" i="1" s="1"/>
  <c r="AV148" i="1" s="1"/>
  <c r="Q148" i="1"/>
  <c r="AA148" i="1" s="1"/>
  <c r="AK148" i="1" s="1"/>
  <c r="AU148" i="1" s="1"/>
  <c r="P148" i="1"/>
  <c r="O148" i="1"/>
  <c r="Y148" i="1" s="1"/>
  <c r="D148" i="1"/>
  <c r="V147" i="1"/>
  <c r="U147" i="1"/>
  <c r="AE147" i="1" s="1"/>
  <c r="AO147" i="1" s="1"/>
  <c r="AY147" i="1" s="1"/>
  <c r="T147" i="1"/>
  <c r="S147" i="1"/>
  <c r="R147" i="1"/>
  <c r="Q147" i="1"/>
  <c r="P147" i="1"/>
  <c r="O147" i="1"/>
  <c r="Y147" i="1" s="1"/>
  <c r="AI147" i="1" s="1"/>
  <c r="AS147" i="1" s="1"/>
  <c r="D147" i="1"/>
  <c r="AC147" i="1" s="1"/>
  <c r="AM147" i="1" s="1"/>
  <c r="AW147" i="1" s="1"/>
  <c r="AZ146" i="1"/>
  <c r="AP146" i="1"/>
  <c r="AK146" i="1"/>
  <c r="AU146" i="1" s="1"/>
  <c r="AF146" i="1"/>
  <c r="AE146" i="1"/>
  <c r="AO146" i="1" s="1"/>
  <c r="AY146" i="1" s="1"/>
  <c r="AD146" i="1"/>
  <c r="AN146" i="1" s="1"/>
  <c r="AX146" i="1" s="1"/>
  <c r="V146" i="1"/>
  <c r="U146" i="1"/>
  <c r="T146" i="1"/>
  <c r="S146" i="1"/>
  <c r="AC146" i="1" s="1"/>
  <c r="AM146" i="1" s="1"/>
  <c r="AW146" i="1" s="1"/>
  <c r="R146" i="1"/>
  <c r="AB146" i="1" s="1"/>
  <c r="AL146" i="1" s="1"/>
  <c r="AV146" i="1" s="1"/>
  <c r="Q146" i="1"/>
  <c r="AA146" i="1" s="1"/>
  <c r="P146" i="1"/>
  <c r="Z146" i="1" s="1"/>
  <c r="AJ146" i="1" s="1"/>
  <c r="AT146" i="1" s="1"/>
  <c r="O146" i="1"/>
  <c r="Y146" i="1" s="1"/>
  <c r="AI146" i="1" s="1"/>
  <c r="AS146" i="1" s="1"/>
  <c r="D146" i="1"/>
  <c r="AE145" i="1"/>
  <c r="AO145" i="1" s="1"/>
  <c r="AY145" i="1" s="1"/>
  <c r="V145" i="1"/>
  <c r="U145" i="1"/>
  <c r="T145" i="1"/>
  <c r="S145" i="1"/>
  <c r="R145" i="1"/>
  <c r="Q145" i="1"/>
  <c r="P145" i="1"/>
  <c r="Z145" i="1" s="1"/>
  <c r="AJ145" i="1" s="1"/>
  <c r="AT145" i="1" s="1"/>
  <c r="O145" i="1"/>
  <c r="D145" i="1"/>
  <c r="AB145" i="1" s="1"/>
  <c r="AL145" i="1" s="1"/>
  <c r="AV145" i="1" s="1"/>
  <c r="AN144" i="1"/>
  <c r="AX144" i="1" s="1"/>
  <c r="AC144" i="1"/>
  <c r="AM144" i="1" s="1"/>
  <c r="AW144" i="1" s="1"/>
  <c r="V144" i="1"/>
  <c r="U144" i="1"/>
  <c r="T144" i="1"/>
  <c r="S144" i="1"/>
  <c r="R144" i="1"/>
  <c r="Q144" i="1"/>
  <c r="P144" i="1"/>
  <c r="Z144" i="1" s="1"/>
  <c r="AJ144" i="1" s="1"/>
  <c r="AT144" i="1" s="1"/>
  <c r="O144" i="1"/>
  <c r="Y144" i="1" s="1"/>
  <c r="AI144" i="1" s="1"/>
  <c r="AS144" i="1" s="1"/>
  <c r="D144" i="1"/>
  <c r="AD144" i="1" s="1"/>
  <c r="V143" i="1"/>
  <c r="U143" i="1"/>
  <c r="T143" i="1"/>
  <c r="S143" i="1"/>
  <c r="R143" i="1"/>
  <c r="Q143" i="1"/>
  <c r="P143" i="1"/>
  <c r="Z143" i="1" s="1"/>
  <c r="AJ143" i="1" s="1"/>
  <c r="AT143" i="1" s="1"/>
  <c r="O143" i="1"/>
  <c r="Y143" i="1" s="1"/>
  <c r="AI143" i="1" s="1"/>
  <c r="AS143" i="1" s="1"/>
  <c r="D143" i="1"/>
  <c r="AD143" i="1" s="1"/>
  <c r="AN143" i="1" s="1"/>
  <c r="AX143" i="1" s="1"/>
  <c r="V142" i="1"/>
  <c r="U142" i="1"/>
  <c r="AE142" i="1" s="1"/>
  <c r="AO142" i="1" s="1"/>
  <c r="AY142" i="1" s="1"/>
  <c r="T142" i="1"/>
  <c r="S142" i="1"/>
  <c r="R142" i="1"/>
  <c r="Q142" i="1"/>
  <c r="P142" i="1"/>
  <c r="O142" i="1"/>
  <c r="Y142" i="1" s="1"/>
  <c r="AI142" i="1" s="1"/>
  <c r="AS142" i="1" s="1"/>
  <c r="D142" i="1"/>
  <c r="V141" i="1"/>
  <c r="U141" i="1"/>
  <c r="T141" i="1"/>
  <c r="S141" i="1"/>
  <c r="R141" i="1"/>
  <c r="AB141" i="1" s="1"/>
  <c r="AL141" i="1" s="1"/>
  <c r="AV141" i="1" s="1"/>
  <c r="Q141" i="1"/>
  <c r="AA141" i="1" s="1"/>
  <c r="AK141" i="1" s="1"/>
  <c r="AU141" i="1" s="1"/>
  <c r="P141" i="1"/>
  <c r="Z141" i="1" s="1"/>
  <c r="AJ141" i="1" s="1"/>
  <c r="AT141" i="1" s="1"/>
  <c r="O141" i="1"/>
  <c r="Y141" i="1" s="1"/>
  <c r="AI141" i="1" s="1"/>
  <c r="AS141" i="1" s="1"/>
  <c r="D141" i="1"/>
  <c r="AK140" i="1"/>
  <c r="AU140" i="1" s="1"/>
  <c r="Z140" i="1"/>
  <c r="AJ140" i="1" s="1"/>
  <c r="AT140" i="1" s="1"/>
  <c r="V140" i="1"/>
  <c r="AF140" i="1" s="1"/>
  <c r="AP140" i="1" s="1"/>
  <c r="AZ140" i="1" s="1"/>
  <c r="U140" i="1"/>
  <c r="AE140" i="1" s="1"/>
  <c r="AO140" i="1" s="1"/>
  <c r="AY140" i="1" s="1"/>
  <c r="T140" i="1"/>
  <c r="AD140" i="1" s="1"/>
  <c r="AN140" i="1" s="1"/>
  <c r="AX140" i="1" s="1"/>
  <c r="S140" i="1"/>
  <c r="AC140" i="1" s="1"/>
  <c r="AM140" i="1" s="1"/>
  <c r="AW140" i="1" s="1"/>
  <c r="R140" i="1"/>
  <c r="AB140" i="1" s="1"/>
  <c r="AL140" i="1" s="1"/>
  <c r="AV140" i="1" s="1"/>
  <c r="Q140" i="1"/>
  <c r="AA140" i="1" s="1"/>
  <c r="P140" i="1"/>
  <c r="O140" i="1"/>
  <c r="Y140" i="1" s="1"/>
  <c r="AI140" i="1" s="1"/>
  <c r="AS140" i="1" s="1"/>
  <c r="D140" i="1"/>
  <c r="AN139" i="1"/>
  <c r="AX139" i="1" s="1"/>
  <c r="AL139" i="1"/>
  <c r="AV139" i="1" s="1"/>
  <c r="AD139" i="1"/>
  <c r="AB139" i="1"/>
  <c r="AA139" i="1"/>
  <c r="AK139" i="1" s="1"/>
  <c r="AU139" i="1" s="1"/>
  <c r="V139" i="1"/>
  <c r="AF139" i="1" s="1"/>
  <c r="AP139" i="1" s="1"/>
  <c r="AZ139" i="1" s="1"/>
  <c r="U139" i="1"/>
  <c r="AE139" i="1" s="1"/>
  <c r="AO139" i="1" s="1"/>
  <c r="AY139" i="1" s="1"/>
  <c r="T139" i="1"/>
  <c r="S139" i="1"/>
  <c r="AC139" i="1" s="1"/>
  <c r="AM139" i="1" s="1"/>
  <c r="AW139" i="1" s="1"/>
  <c r="R139" i="1"/>
  <c r="Q139" i="1"/>
  <c r="P139" i="1"/>
  <c r="Z139" i="1" s="1"/>
  <c r="AJ139" i="1" s="1"/>
  <c r="AT139" i="1" s="1"/>
  <c r="O139" i="1"/>
  <c r="Y139" i="1" s="1"/>
  <c r="AI139" i="1" s="1"/>
  <c r="AS139" i="1" s="1"/>
  <c r="D139" i="1"/>
  <c r="AN138" i="1"/>
  <c r="AX138" i="1" s="1"/>
  <c r="AM138" i="1"/>
  <c r="AW138" i="1" s="1"/>
  <c r="AD138" i="1"/>
  <c r="AB138" i="1"/>
  <c r="AL138" i="1" s="1"/>
  <c r="AV138" i="1" s="1"/>
  <c r="AA138" i="1"/>
  <c r="AK138" i="1" s="1"/>
  <c r="AU138" i="1" s="1"/>
  <c r="V138" i="1"/>
  <c r="AF138" i="1" s="1"/>
  <c r="AP138" i="1" s="1"/>
  <c r="AZ138" i="1" s="1"/>
  <c r="U138" i="1"/>
  <c r="AE138" i="1" s="1"/>
  <c r="AO138" i="1" s="1"/>
  <c r="AY138" i="1" s="1"/>
  <c r="T138" i="1"/>
  <c r="S138" i="1"/>
  <c r="AC138" i="1" s="1"/>
  <c r="R138" i="1"/>
  <c r="Q138" i="1"/>
  <c r="P138" i="1"/>
  <c r="Z138" i="1" s="1"/>
  <c r="AJ138" i="1" s="1"/>
  <c r="AT138" i="1" s="1"/>
  <c r="O138" i="1"/>
  <c r="Y138" i="1" s="1"/>
  <c r="AI138" i="1" s="1"/>
  <c r="AS138" i="1" s="1"/>
  <c r="D138" i="1"/>
  <c r="AP137" i="1"/>
  <c r="AZ137" i="1" s="1"/>
  <c r="AF137" i="1"/>
  <c r="AD137" i="1"/>
  <c r="AN137" i="1" s="1"/>
  <c r="AX137" i="1" s="1"/>
  <c r="AC137" i="1"/>
  <c r="AM137" i="1" s="1"/>
  <c r="AW137" i="1" s="1"/>
  <c r="AB137" i="1"/>
  <c r="AL137" i="1" s="1"/>
  <c r="AV137" i="1" s="1"/>
  <c r="V137" i="1"/>
  <c r="U137" i="1"/>
  <c r="AE137" i="1" s="1"/>
  <c r="AO137" i="1" s="1"/>
  <c r="AY137" i="1" s="1"/>
  <c r="T137" i="1"/>
  <c r="S137" i="1"/>
  <c r="R137" i="1"/>
  <c r="Q137" i="1"/>
  <c r="AA137" i="1" s="1"/>
  <c r="AK137" i="1" s="1"/>
  <c r="AU137" i="1" s="1"/>
  <c r="P137" i="1"/>
  <c r="Z137" i="1" s="1"/>
  <c r="AJ137" i="1" s="1"/>
  <c r="AT137" i="1" s="1"/>
  <c r="O137" i="1"/>
  <c r="Y137" i="1" s="1"/>
  <c r="AI137" i="1" s="1"/>
  <c r="AS137" i="1" s="1"/>
  <c r="D137" i="1"/>
  <c r="AW136" i="1"/>
  <c r="AF136" i="1"/>
  <c r="AP136" i="1" s="1"/>
  <c r="AZ136" i="1" s="1"/>
  <c r="AE136" i="1"/>
  <c r="AO136" i="1" s="1"/>
  <c r="AY136" i="1" s="1"/>
  <c r="V136" i="1"/>
  <c r="U136" i="1"/>
  <c r="T136" i="1"/>
  <c r="AD136" i="1" s="1"/>
  <c r="AN136" i="1" s="1"/>
  <c r="AX136" i="1" s="1"/>
  <c r="S136" i="1"/>
  <c r="AC136" i="1" s="1"/>
  <c r="AM136" i="1" s="1"/>
  <c r="R136" i="1"/>
  <c r="AB136" i="1" s="1"/>
  <c r="AL136" i="1" s="1"/>
  <c r="AV136" i="1" s="1"/>
  <c r="Q136" i="1"/>
  <c r="P136" i="1"/>
  <c r="Z136" i="1" s="1"/>
  <c r="AJ136" i="1" s="1"/>
  <c r="AT136" i="1" s="1"/>
  <c r="O136" i="1"/>
  <c r="Y136" i="1" s="1"/>
  <c r="AI136" i="1" s="1"/>
  <c r="AS136" i="1" s="1"/>
  <c r="D136" i="1"/>
  <c r="V135" i="1"/>
  <c r="U135" i="1"/>
  <c r="AE135" i="1" s="1"/>
  <c r="AO135" i="1" s="1"/>
  <c r="AY135" i="1" s="1"/>
  <c r="T135" i="1"/>
  <c r="S135" i="1"/>
  <c r="R135" i="1"/>
  <c r="Q135" i="1"/>
  <c r="AA135" i="1" s="1"/>
  <c r="AK135" i="1" s="1"/>
  <c r="AU135" i="1" s="1"/>
  <c r="P135" i="1"/>
  <c r="Z135" i="1" s="1"/>
  <c r="AJ135" i="1" s="1"/>
  <c r="AT135" i="1" s="1"/>
  <c r="O135" i="1"/>
  <c r="Y135" i="1" s="1"/>
  <c r="AI135" i="1" s="1"/>
  <c r="AS135" i="1" s="1"/>
  <c r="D135" i="1"/>
  <c r="AD135" i="1" s="1"/>
  <c r="AN135" i="1" s="1"/>
  <c r="AX135" i="1" s="1"/>
  <c r="AE134" i="1"/>
  <c r="AO134" i="1" s="1"/>
  <c r="AY134" i="1" s="1"/>
  <c r="AB134" i="1"/>
  <c r="AL134" i="1" s="1"/>
  <c r="AV134" i="1" s="1"/>
  <c r="AA134" i="1"/>
  <c r="AK134" i="1" s="1"/>
  <c r="AU134" i="1" s="1"/>
  <c r="V134" i="1"/>
  <c r="AF134" i="1" s="1"/>
  <c r="AP134" i="1" s="1"/>
  <c r="AZ134" i="1" s="1"/>
  <c r="U134" i="1"/>
  <c r="T134" i="1"/>
  <c r="S134" i="1"/>
  <c r="AC134" i="1" s="1"/>
  <c r="AM134" i="1" s="1"/>
  <c r="AW134" i="1" s="1"/>
  <c r="R134" i="1"/>
  <c r="Q134" i="1"/>
  <c r="P134" i="1"/>
  <c r="Z134" i="1" s="1"/>
  <c r="AJ134" i="1" s="1"/>
  <c r="AT134" i="1" s="1"/>
  <c r="O134" i="1"/>
  <c r="Y134" i="1" s="1"/>
  <c r="AI134" i="1" s="1"/>
  <c r="AS134" i="1" s="1"/>
  <c r="D134" i="1"/>
  <c r="V133" i="1"/>
  <c r="U133" i="1"/>
  <c r="AE133" i="1" s="1"/>
  <c r="AO133" i="1" s="1"/>
  <c r="AY133" i="1" s="1"/>
  <c r="T133" i="1"/>
  <c r="S133" i="1"/>
  <c r="R133" i="1"/>
  <c r="Q133" i="1"/>
  <c r="P133" i="1"/>
  <c r="O133" i="1"/>
  <c r="D133" i="1"/>
  <c r="AX132" i="1"/>
  <c r="AM132" i="1"/>
  <c r="AW132" i="1" s="1"/>
  <c r="V132" i="1"/>
  <c r="AF132" i="1" s="1"/>
  <c r="AP132" i="1" s="1"/>
  <c r="AZ132" i="1" s="1"/>
  <c r="U132" i="1"/>
  <c r="AE132" i="1" s="1"/>
  <c r="AO132" i="1" s="1"/>
  <c r="AY132" i="1" s="1"/>
  <c r="T132" i="1"/>
  <c r="AD132" i="1" s="1"/>
  <c r="AN132" i="1" s="1"/>
  <c r="S132" i="1"/>
  <c r="AC132" i="1" s="1"/>
  <c r="R132" i="1"/>
  <c r="AB132" i="1" s="1"/>
  <c r="AL132" i="1" s="1"/>
  <c r="AV132" i="1" s="1"/>
  <c r="Q132" i="1"/>
  <c r="AA132" i="1" s="1"/>
  <c r="AK132" i="1" s="1"/>
  <c r="AU132" i="1" s="1"/>
  <c r="P132" i="1"/>
  <c r="Z132" i="1" s="1"/>
  <c r="AJ132" i="1" s="1"/>
  <c r="AT132" i="1" s="1"/>
  <c r="O132" i="1"/>
  <c r="Y132" i="1" s="1"/>
  <c r="AI132" i="1" s="1"/>
  <c r="AS132" i="1" s="1"/>
  <c r="D132" i="1"/>
  <c r="AU131" i="1"/>
  <c r="AE131" i="1"/>
  <c r="AO131" i="1" s="1"/>
  <c r="AY131" i="1" s="1"/>
  <c r="AC131" i="1"/>
  <c r="AM131" i="1" s="1"/>
  <c r="AW131" i="1" s="1"/>
  <c r="Z131" i="1"/>
  <c r="AJ131" i="1" s="1"/>
  <c r="AT131" i="1" s="1"/>
  <c r="V131" i="1"/>
  <c r="AF131" i="1" s="1"/>
  <c r="AP131" i="1" s="1"/>
  <c r="AZ131" i="1" s="1"/>
  <c r="U131" i="1"/>
  <c r="T131" i="1"/>
  <c r="AD131" i="1" s="1"/>
  <c r="AN131" i="1" s="1"/>
  <c r="AX131" i="1" s="1"/>
  <c r="S131" i="1"/>
  <c r="R131" i="1"/>
  <c r="AB131" i="1" s="1"/>
  <c r="AL131" i="1" s="1"/>
  <c r="AV131" i="1" s="1"/>
  <c r="Q131" i="1"/>
  <c r="AA131" i="1" s="1"/>
  <c r="AK131" i="1" s="1"/>
  <c r="P131" i="1"/>
  <c r="O131" i="1"/>
  <c r="Y131" i="1" s="1"/>
  <c r="AI131" i="1" s="1"/>
  <c r="AS131" i="1" s="1"/>
  <c r="D131" i="1"/>
  <c r="V130" i="1"/>
  <c r="U130" i="1"/>
  <c r="T130" i="1"/>
  <c r="S130" i="1"/>
  <c r="R130" i="1"/>
  <c r="Q130" i="1"/>
  <c r="P130" i="1"/>
  <c r="O130" i="1"/>
  <c r="D130" i="1"/>
  <c r="AC130" i="1" s="1"/>
  <c r="AM130" i="1" s="1"/>
  <c r="AW130" i="1" s="1"/>
  <c r="AP129" i="1"/>
  <c r="AZ129" i="1" s="1"/>
  <c r="AF129" i="1"/>
  <c r="AD129" i="1"/>
  <c r="AN129" i="1" s="1"/>
  <c r="AX129" i="1" s="1"/>
  <c r="AC129" i="1"/>
  <c r="AM129" i="1" s="1"/>
  <c r="AW129" i="1" s="1"/>
  <c r="AB129" i="1"/>
  <c r="AL129" i="1" s="1"/>
  <c r="AV129" i="1" s="1"/>
  <c r="V129" i="1"/>
  <c r="U129" i="1"/>
  <c r="AE129" i="1" s="1"/>
  <c r="AO129" i="1" s="1"/>
  <c r="AY129" i="1" s="1"/>
  <c r="T129" i="1"/>
  <c r="S129" i="1"/>
  <c r="R129" i="1"/>
  <c r="Q129" i="1"/>
  <c r="AA129" i="1" s="1"/>
  <c r="AK129" i="1" s="1"/>
  <c r="AU129" i="1" s="1"/>
  <c r="P129" i="1"/>
  <c r="Z129" i="1" s="1"/>
  <c r="AJ129" i="1" s="1"/>
  <c r="AT129" i="1" s="1"/>
  <c r="O129" i="1"/>
  <c r="Y129" i="1" s="1"/>
  <c r="AI129" i="1" s="1"/>
  <c r="AS129" i="1" s="1"/>
  <c r="D129" i="1"/>
  <c r="AW128" i="1"/>
  <c r="AF128" i="1"/>
  <c r="AP128" i="1" s="1"/>
  <c r="AZ128" i="1" s="1"/>
  <c r="AE128" i="1"/>
  <c r="AO128" i="1" s="1"/>
  <c r="AY128" i="1" s="1"/>
  <c r="V128" i="1"/>
  <c r="U128" i="1"/>
  <c r="T128" i="1"/>
  <c r="AD128" i="1" s="1"/>
  <c r="AN128" i="1" s="1"/>
  <c r="AX128" i="1" s="1"/>
  <c r="S128" i="1"/>
  <c r="AC128" i="1" s="1"/>
  <c r="AM128" i="1" s="1"/>
  <c r="R128" i="1"/>
  <c r="AB128" i="1" s="1"/>
  <c r="AL128" i="1" s="1"/>
  <c r="AV128" i="1" s="1"/>
  <c r="Q128" i="1"/>
  <c r="P128" i="1"/>
  <c r="Z128" i="1" s="1"/>
  <c r="AJ128" i="1" s="1"/>
  <c r="AT128" i="1" s="1"/>
  <c r="O128" i="1"/>
  <c r="Y128" i="1" s="1"/>
  <c r="AI128" i="1" s="1"/>
  <c r="AS128" i="1" s="1"/>
  <c r="D128" i="1"/>
  <c r="V127" i="1"/>
  <c r="U127" i="1"/>
  <c r="AE127" i="1" s="1"/>
  <c r="AO127" i="1" s="1"/>
  <c r="AY127" i="1" s="1"/>
  <c r="T127" i="1"/>
  <c r="S127" i="1"/>
  <c r="R127" i="1"/>
  <c r="Q127" i="1"/>
  <c r="AA127" i="1" s="1"/>
  <c r="AK127" i="1" s="1"/>
  <c r="AU127" i="1" s="1"/>
  <c r="P127" i="1"/>
  <c r="Z127" i="1" s="1"/>
  <c r="AJ127" i="1" s="1"/>
  <c r="AT127" i="1" s="1"/>
  <c r="O127" i="1"/>
  <c r="Y127" i="1" s="1"/>
  <c r="AI127" i="1" s="1"/>
  <c r="AS127" i="1" s="1"/>
  <c r="D127" i="1"/>
  <c r="AD127" i="1" s="1"/>
  <c r="AN127" i="1" s="1"/>
  <c r="AX127" i="1" s="1"/>
  <c r="AE126" i="1"/>
  <c r="AO126" i="1" s="1"/>
  <c r="AY126" i="1" s="1"/>
  <c r="AB126" i="1"/>
  <c r="AL126" i="1" s="1"/>
  <c r="AV126" i="1" s="1"/>
  <c r="AA126" i="1"/>
  <c r="AK126" i="1" s="1"/>
  <c r="AU126" i="1" s="1"/>
  <c r="V126" i="1"/>
  <c r="AF126" i="1" s="1"/>
  <c r="AP126" i="1" s="1"/>
  <c r="AZ126" i="1" s="1"/>
  <c r="U126" i="1"/>
  <c r="T126" i="1"/>
  <c r="S126" i="1"/>
  <c r="AC126" i="1" s="1"/>
  <c r="AM126" i="1" s="1"/>
  <c r="AW126" i="1" s="1"/>
  <c r="R126" i="1"/>
  <c r="Q126" i="1"/>
  <c r="P126" i="1"/>
  <c r="Z126" i="1" s="1"/>
  <c r="AJ126" i="1" s="1"/>
  <c r="AT126" i="1" s="1"/>
  <c r="O126" i="1"/>
  <c r="Y126" i="1" s="1"/>
  <c r="AI126" i="1" s="1"/>
  <c r="AS126" i="1" s="1"/>
  <c r="D126" i="1"/>
  <c r="AF125" i="1"/>
  <c r="AP125" i="1" s="1"/>
  <c r="AZ125" i="1" s="1"/>
  <c r="V125" i="1"/>
  <c r="U125" i="1"/>
  <c r="AE125" i="1" s="1"/>
  <c r="AO125" i="1" s="1"/>
  <c r="AY125" i="1" s="1"/>
  <c r="T125" i="1"/>
  <c r="S125" i="1"/>
  <c r="R125" i="1"/>
  <c r="Q125" i="1"/>
  <c r="P125" i="1"/>
  <c r="O125" i="1"/>
  <c r="Y125" i="1" s="1"/>
  <c r="AI125" i="1" s="1"/>
  <c r="AS125" i="1" s="1"/>
  <c r="D125" i="1"/>
  <c r="AX124" i="1"/>
  <c r="AM124" i="1"/>
  <c r="AW124" i="1" s="1"/>
  <c r="V124" i="1"/>
  <c r="AF124" i="1" s="1"/>
  <c r="AP124" i="1" s="1"/>
  <c r="AZ124" i="1" s="1"/>
  <c r="U124" i="1"/>
  <c r="AE124" i="1" s="1"/>
  <c r="AO124" i="1" s="1"/>
  <c r="AY124" i="1" s="1"/>
  <c r="T124" i="1"/>
  <c r="AD124" i="1" s="1"/>
  <c r="AN124" i="1" s="1"/>
  <c r="S124" i="1"/>
  <c r="AC124" i="1" s="1"/>
  <c r="R124" i="1"/>
  <c r="AB124" i="1" s="1"/>
  <c r="AL124" i="1" s="1"/>
  <c r="AV124" i="1" s="1"/>
  <c r="Q124" i="1"/>
  <c r="AA124" i="1" s="1"/>
  <c r="AK124" i="1" s="1"/>
  <c r="AU124" i="1" s="1"/>
  <c r="P124" i="1"/>
  <c r="Z124" i="1" s="1"/>
  <c r="AJ124" i="1" s="1"/>
  <c r="AT124" i="1" s="1"/>
  <c r="O124" i="1"/>
  <c r="Y124" i="1" s="1"/>
  <c r="AI124" i="1" s="1"/>
  <c r="AS124" i="1" s="1"/>
  <c r="D124" i="1"/>
  <c r="AU123" i="1"/>
  <c r="AE123" i="1"/>
  <c r="AO123" i="1" s="1"/>
  <c r="AY123" i="1" s="1"/>
  <c r="AC123" i="1"/>
  <c r="AM123" i="1" s="1"/>
  <c r="AW123" i="1" s="1"/>
  <c r="Z123" i="1"/>
  <c r="AJ123" i="1" s="1"/>
  <c r="AT123" i="1" s="1"/>
  <c r="V123" i="1"/>
  <c r="AF123" i="1" s="1"/>
  <c r="AP123" i="1" s="1"/>
  <c r="AZ123" i="1" s="1"/>
  <c r="U123" i="1"/>
  <c r="T123" i="1"/>
  <c r="AD123" i="1" s="1"/>
  <c r="AN123" i="1" s="1"/>
  <c r="AX123" i="1" s="1"/>
  <c r="S123" i="1"/>
  <c r="R123" i="1"/>
  <c r="AB123" i="1" s="1"/>
  <c r="AL123" i="1" s="1"/>
  <c r="AV123" i="1" s="1"/>
  <c r="Q123" i="1"/>
  <c r="AA123" i="1" s="1"/>
  <c r="AK123" i="1" s="1"/>
  <c r="P123" i="1"/>
  <c r="O123" i="1"/>
  <c r="Y123" i="1" s="1"/>
  <c r="AI123" i="1" s="1"/>
  <c r="AS123" i="1" s="1"/>
  <c r="D123" i="1"/>
  <c r="AA122" i="1"/>
  <c r="AK122" i="1" s="1"/>
  <c r="AU122" i="1" s="1"/>
  <c r="V122" i="1"/>
  <c r="U122" i="1"/>
  <c r="T122" i="1"/>
  <c r="S122" i="1"/>
  <c r="R122" i="1"/>
  <c r="Q122" i="1"/>
  <c r="P122" i="1"/>
  <c r="O122" i="1"/>
  <c r="Y122" i="1" s="1"/>
  <c r="AI122" i="1" s="1"/>
  <c r="AS122" i="1" s="1"/>
  <c r="D122" i="1"/>
  <c r="AC122" i="1" s="1"/>
  <c r="AM122" i="1" s="1"/>
  <c r="AW122" i="1" s="1"/>
  <c r="AP121" i="1"/>
  <c r="AZ121" i="1" s="1"/>
  <c r="AF121" i="1"/>
  <c r="AD121" i="1"/>
  <c r="AN121" i="1" s="1"/>
  <c r="AX121" i="1" s="1"/>
  <c r="AC121" i="1"/>
  <c r="AM121" i="1" s="1"/>
  <c r="AW121" i="1" s="1"/>
  <c r="AB121" i="1"/>
  <c r="AL121" i="1" s="1"/>
  <c r="AV121" i="1" s="1"/>
  <c r="V121" i="1"/>
  <c r="U121" i="1"/>
  <c r="AE121" i="1" s="1"/>
  <c r="AO121" i="1" s="1"/>
  <c r="AY121" i="1" s="1"/>
  <c r="T121" i="1"/>
  <c r="S121" i="1"/>
  <c r="R121" i="1"/>
  <c r="Q121" i="1"/>
  <c r="AA121" i="1" s="1"/>
  <c r="AK121" i="1" s="1"/>
  <c r="AU121" i="1" s="1"/>
  <c r="P121" i="1"/>
  <c r="Z121" i="1" s="1"/>
  <c r="AJ121" i="1" s="1"/>
  <c r="AT121" i="1" s="1"/>
  <c r="O121" i="1"/>
  <c r="Y121" i="1" s="1"/>
  <c r="AI121" i="1" s="1"/>
  <c r="AS121" i="1" s="1"/>
  <c r="D121" i="1"/>
  <c r="V120" i="1"/>
  <c r="AF120" i="1" s="1"/>
  <c r="AP120" i="1" s="1"/>
  <c r="AZ120" i="1" s="1"/>
  <c r="U120" i="1"/>
  <c r="T120" i="1"/>
  <c r="S120" i="1"/>
  <c r="R120" i="1"/>
  <c r="Q120" i="1"/>
  <c r="P120" i="1"/>
  <c r="O120" i="1"/>
  <c r="D120" i="1"/>
  <c r="AE120" i="1" s="1"/>
  <c r="AO120" i="1" s="1"/>
  <c r="AY120" i="1" s="1"/>
  <c r="AZ119" i="1"/>
  <c r="AP119" i="1"/>
  <c r="AF119" i="1"/>
  <c r="AE119" i="1"/>
  <c r="AO119" i="1" s="1"/>
  <c r="AY119" i="1" s="1"/>
  <c r="AD119" i="1"/>
  <c r="AN119" i="1" s="1"/>
  <c r="AX119" i="1" s="1"/>
  <c r="V119" i="1"/>
  <c r="U119" i="1"/>
  <c r="T119" i="1"/>
  <c r="S119" i="1"/>
  <c r="AC119" i="1" s="1"/>
  <c r="AM119" i="1" s="1"/>
  <c r="AW119" i="1" s="1"/>
  <c r="R119" i="1"/>
  <c r="AB119" i="1" s="1"/>
  <c r="AL119" i="1" s="1"/>
  <c r="AV119" i="1" s="1"/>
  <c r="Q119" i="1"/>
  <c r="AA119" i="1" s="1"/>
  <c r="AK119" i="1" s="1"/>
  <c r="AU119" i="1" s="1"/>
  <c r="P119" i="1"/>
  <c r="Z119" i="1" s="1"/>
  <c r="AJ119" i="1" s="1"/>
  <c r="AT119" i="1" s="1"/>
  <c r="O119" i="1"/>
  <c r="Y119" i="1" s="1"/>
  <c r="AI119" i="1" s="1"/>
  <c r="AS119" i="1" s="1"/>
  <c r="D119" i="1"/>
  <c r="AL118" i="1"/>
  <c r="AV118" i="1" s="1"/>
  <c r="AF118" i="1"/>
  <c r="AP118" i="1" s="1"/>
  <c r="AZ118" i="1" s="1"/>
  <c r="AB118" i="1"/>
  <c r="V118" i="1"/>
  <c r="U118" i="1"/>
  <c r="AE118" i="1" s="1"/>
  <c r="AO118" i="1" s="1"/>
  <c r="AY118" i="1" s="1"/>
  <c r="T118" i="1"/>
  <c r="AD118" i="1" s="1"/>
  <c r="AN118" i="1" s="1"/>
  <c r="AX118" i="1" s="1"/>
  <c r="S118" i="1"/>
  <c r="AC118" i="1" s="1"/>
  <c r="AM118" i="1" s="1"/>
  <c r="AW118" i="1" s="1"/>
  <c r="R118" i="1"/>
  <c r="Q118" i="1"/>
  <c r="AA118" i="1" s="1"/>
  <c r="AK118" i="1" s="1"/>
  <c r="AU118" i="1" s="1"/>
  <c r="P118" i="1"/>
  <c r="Z118" i="1" s="1"/>
  <c r="AJ118" i="1" s="1"/>
  <c r="AT118" i="1" s="1"/>
  <c r="O118" i="1"/>
  <c r="Y118" i="1" s="1"/>
  <c r="AI118" i="1" s="1"/>
  <c r="AS118" i="1" s="1"/>
  <c r="D118" i="1"/>
  <c r="V117" i="1"/>
  <c r="U117" i="1"/>
  <c r="T117" i="1"/>
  <c r="S117" i="1"/>
  <c r="R117" i="1"/>
  <c r="Q117" i="1"/>
  <c r="P117" i="1"/>
  <c r="O117" i="1"/>
  <c r="D117" i="1"/>
  <c r="AY116" i="1"/>
  <c r="AE116" i="1"/>
  <c r="AO116" i="1" s="1"/>
  <c r="AD116" i="1"/>
  <c r="AN116" i="1" s="1"/>
  <c r="AX116" i="1" s="1"/>
  <c r="AC116" i="1"/>
  <c r="AM116" i="1" s="1"/>
  <c r="AW116" i="1" s="1"/>
  <c r="V116" i="1"/>
  <c r="AF116" i="1" s="1"/>
  <c r="AP116" i="1" s="1"/>
  <c r="AZ116" i="1" s="1"/>
  <c r="U116" i="1"/>
  <c r="T116" i="1"/>
  <c r="S116" i="1"/>
  <c r="R116" i="1"/>
  <c r="AB116" i="1" s="1"/>
  <c r="AL116" i="1" s="1"/>
  <c r="AV116" i="1" s="1"/>
  <c r="Q116" i="1"/>
  <c r="AA116" i="1" s="1"/>
  <c r="AK116" i="1" s="1"/>
  <c r="AU116" i="1" s="1"/>
  <c r="P116" i="1"/>
  <c r="Z116" i="1" s="1"/>
  <c r="AJ116" i="1" s="1"/>
  <c r="AT116" i="1" s="1"/>
  <c r="O116" i="1"/>
  <c r="Y116" i="1" s="1"/>
  <c r="AI116" i="1" s="1"/>
  <c r="AS116" i="1" s="1"/>
  <c r="D116" i="1"/>
  <c r="AN115" i="1"/>
  <c r="AX115" i="1" s="1"/>
  <c r="AM115" i="1"/>
  <c r="AW115" i="1" s="1"/>
  <c r="AF115" i="1"/>
  <c r="AP115" i="1" s="1"/>
  <c r="AZ115" i="1" s="1"/>
  <c r="V115" i="1"/>
  <c r="U115" i="1"/>
  <c r="AE115" i="1" s="1"/>
  <c r="AO115" i="1" s="1"/>
  <c r="AY115" i="1" s="1"/>
  <c r="T115" i="1"/>
  <c r="AD115" i="1" s="1"/>
  <c r="S115" i="1"/>
  <c r="AC115" i="1" s="1"/>
  <c r="R115" i="1"/>
  <c r="AB115" i="1" s="1"/>
  <c r="AL115" i="1" s="1"/>
  <c r="AV115" i="1" s="1"/>
  <c r="Q115" i="1"/>
  <c r="AA115" i="1" s="1"/>
  <c r="AK115" i="1" s="1"/>
  <c r="AU115" i="1" s="1"/>
  <c r="P115" i="1"/>
  <c r="O115" i="1"/>
  <c r="D115" i="1"/>
  <c r="AZ114" i="1"/>
  <c r="AF114" i="1"/>
  <c r="AP114" i="1" s="1"/>
  <c r="AE114" i="1"/>
  <c r="AO114" i="1" s="1"/>
  <c r="AY114" i="1" s="1"/>
  <c r="AD114" i="1"/>
  <c r="AN114" i="1" s="1"/>
  <c r="AX114" i="1" s="1"/>
  <c r="V114" i="1"/>
  <c r="U114" i="1"/>
  <c r="T114" i="1"/>
  <c r="S114" i="1"/>
  <c r="R114" i="1"/>
  <c r="AB114" i="1" s="1"/>
  <c r="AL114" i="1" s="1"/>
  <c r="AV114" i="1" s="1"/>
  <c r="Q114" i="1"/>
  <c r="AA114" i="1" s="1"/>
  <c r="AK114" i="1" s="1"/>
  <c r="AU114" i="1" s="1"/>
  <c r="P114" i="1"/>
  <c r="Z114" i="1" s="1"/>
  <c r="AJ114" i="1" s="1"/>
  <c r="AT114" i="1" s="1"/>
  <c r="O114" i="1"/>
  <c r="Y114" i="1" s="1"/>
  <c r="AI114" i="1" s="1"/>
  <c r="AS114" i="1" s="1"/>
  <c r="D114" i="1"/>
  <c r="V113" i="1"/>
  <c r="U113" i="1"/>
  <c r="AE113" i="1" s="1"/>
  <c r="AO113" i="1" s="1"/>
  <c r="AY113" i="1" s="1"/>
  <c r="T113" i="1"/>
  <c r="S113" i="1"/>
  <c r="R113" i="1"/>
  <c r="Q113" i="1"/>
  <c r="P113" i="1"/>
  <c r="Z113" i="1" s="1"/>
  <c r="AJ113" i="1" s="1"/>
  <c r="AT113" i="1" s="1"/>
  <c r="O113" i="1"/>
  <c r="Y113" i="1" s="1"/>
  <c r="AI113" i="1" s="1"/>
  <c r="AS113" i="1" s="1"/>
  <c r="D113" i="1"/>
  <c r="AJ112" i="1"/>
  <c r="AT112" i="1" s="1"/>
  <c r="AI112" i="1"/>
  <c r="AS112" i="1" s="1"/>
  <c r="AF112" i="1"/>
  <c r="AP112" i="1" s="1"/>
  <c r="AZ112" i="1" s="1"/>
  <c r="V112" i="1"/>
  <c r="U112" i="1"/>
  <c r="AE112" i="1" s="1"/>
  <c r="AO112" i="1" s="1"/>
  <c r="AY112" i="1" s="1"/>
  <c r="T112" i="1"/>
  <c r="AD112" i="1" s="1"/>
  <c r="AN112" i="1" s="1"/>
  <c r="AX112" i="1" s="1"/>
  <c r="S112" i="1"/>
  <c r="AC112" i="1" s="1"/>
  <c r="AM112" i="1" s="1"/>
  <c r="AW112" i="1" s="1"/>
  <c r="R112" i="1"/>
  <c r="AB112" i="1" s="1"/>
  <c r="AL112" i="1" s="1"/>
  <c r="AV112" i="1" s="1"/>
  <c r="Q112" i="1"/>
  <c r="AA112" i="1" s="1"/>
  <c r="AK112" i="1" s="1"/>
  <c r="AU112" i="1" s="1"/>
  <c r="P112" i="1"/>
  <c r="Z112" i="1" s="1"/>
  <c r="O112" i="1"/>
  <c r="Y112" i="1" s="1"/>
  <c r="D112" i="1"/>
  <c r="V111" i="1"/>
  <c r="AF111" i="1" s="1"/>
  <c r="AP111" i="1" s="1"/>
  <c r="AZ111" i="1" s="1"/>
  <c r="U111" i="1"/>
  <c r="AE111" i="1" s="1"/>
  <c r="AO111" i="1" s="1"/>
  <c r="AY111" i="1" s="1"/>
  <c r="T111" i="1"/>
  <c r="AD111" i="1" s="1"/>
  <c r="AN111" i="1" s="1"/>
  <c r="AX111" i="1" s="1"/>
  <c r="S111" i="1"/>
  <c r="AC111" i="1" s="1"/>
  <c r="AM111" i="1" s="1"/>
  <c r="AW111" i="1" s="1"/>
  <c r="R111" i="1"/>
  <c r="AB111" i="1" s="1"/>
  <c r="AL111" i="1" s="1"/>
  <c r="AV111" i="1" s="1"/>
  <c r="Q111" i="1"/>
  <c r="AA111" i="1" s="1"/>
  <c r="AK111" i="1" s="1"/>
  <c r="AU111" i="1" s="1"/>
  <c r="P111" i="1"/>
  <c r="Z111" i="1" s="1"/>
  <c r="AJ111" i="1" s="1"/>
  <c r="AT111" i="1" s="1"/>
  <c r="O111" i="1"/>
  <c r="Y111" i="1" s="1"/>
  <c r="AI111" i="1" s="1"/>
  <c r="AS111" i="1" s="1"/>
  <c r="D111" i="1"/>
  <c r="AM110" i="1"/>
  <c r="AW110" i="1" s="1"/>
  <c r="AK110" i="1"/>
  <c r="AU110" i="1" s="1"/>
  <c r="AJ110" i="1"/>
  <c r="AT110" i="1" s="1"/>
  <c r="AC110" i="1"/>
  <c r="Z110" i="1"/>
  <c r="V110" i="1"/>
  <c r="AF110" i="1" s="1"/>
  <c r="AP110" i="1" s="1"/>
  <c r="AZ110" i="1" s="1"/>
  <c r="U110" i="1"/>
  <c r="AE110" i="1" s="1"/>
  <c r="AO110" i="1" s="1"/>
  <c r="AY110" i="1" s="1"/>
  <c r="T110" i="1"/>
  <c r="AD110" i="1" s="1"/>
  <c r="AN110" i="1" s="1"/>
  <c r="AX110" i="1" s="1"/>
  <c r="S110" i="1"/>
  <c r="R110" i="1"/>
  <c r="AB110" i="1" s="1"/>
  <c r="AL110" i="1" s="1"/>
  <c r="AV110" i="1" s="1"/>
  <c r="Q110" i="1"/>
  <c r="AA110" i="1" s="1"/>
  <c r="P110" i="1"/>
  <c r="O110" i="1"/>
  <c r="Y110" i="1" s="1"/>
  <c r="AI110" i="1" s="1"/>
  <c r="AS110" i="1" s="1"/>
  <c r="D110" i="1"/>
  <c r="AX109" i="1"/>
  <c r="AD109" i="1"/>
  <c r="AN109" i="1" s="1"/>
  <c r="V109" i="1"/>
  <c r="AF109" i="1" s="1"/>
  <c r="AP109" i="1" s="1"/>
  <c r="AZ109" i="1" s="1"/>
  <c r="U109" i="1"/>
  <c r="AE109" i="1" s="1"/>
  <c r="AO109" i="1" s="1"/>
  <c r="AY109" i="1" s="1"/>
  <c r="T109" i="1"/>
  <c r="S109" i="1"/>
  <c r="AC109" i="1" s="1"/>
  <c r="AM109" i="1" s="1"/>
  <c r="AW109" i="1" s="1"/>
  <c r="R109" i="1"/>
  <c r="AB109" i="1" s="1"/>
  <c r="AL109" i="1" s="1"/>
  <c r="AV109" i="1" s="1"/>
  <c r="Q109" i="1"/>
  <c r="AA109" i="1" s="1"/>
  <c r="AK109" i="1" s="1"/>
  <c r="AU109" i="1" s="1"/>
  <c r="P109" i="1"/>
  <c r="Z109" i="1" s="1"/>
  <c r="AJ109" i="1" s="1"/>
  <c r="AT109" i="1" s="1"/>
  <c r="O109" i="1"/>
  <c r="Y109" i="1" s="1"/>
  <c r="AI109" i="1" s="1"/>
  <c r="AS109" i="1" s="1"/>
  <c r="D109" i="1"/>
  <c r="AW108" i="1"/>
  <c r="AV108" i="1"/>
  <c r="AO108" i="1"/>
  <c r="AY108" i="1" s="1"/>
  <c r="AC108" i="1"/>
  <c r="AM108" i="1" s="1"/>
  <c r="AB108" i="1"/>
  <c r="AL108" i="1" s="1"/>
  <c r="V108" i="1"/>
  <c r="AF108" i="1" s="1"/>
  <c r="AP108" i="1" s="1"/>
  <c r="AZ108" i="1" s="1"/>
  <c r="U108" i="1"/>
  <c r="AE108" i="1" s="1"/>
  <c r="T108" i="1"/>
  <c r="AD108" i="1" s="1"/>
  <c r="AN108" i="1" s="1"/>
  <c r="AX108" i="1" s="1"/>
  <c r="S108" i="1"/>
  <c r="R108" i="1"/>
  <c r="Q108" i="1"/>
  <c r="AA108" i="1" s="1"/>
  <c r="AK108" i="1" s="1"/>
  <c r="AU108" i="1" s="1"/>
  <c r="P108" i="1"/>
  <c r="Z108" i="1" s="1"/>
  <c r="AJ108" i="1" s="1"/>
  <c r="AT108" i="1" s="1"/>
  <c r="O108" i="1"/>
  <c r="Y108" i="1" s="1"/>
  <c r="AI108" i="1" s="1"/>
  <c r="AS108" i="1" s="1"/>
  <c r="D108" i="1"/>
  <c r="AN107" i="1"/>
  <c r="AX107" i="1" s="1"/>
  <c r="AM107" i="1"/>
  <c r="AW107" i="1" s="1"/>
  <c r="AF107" i="1"/>
  <c r="AP107" i="1" s="1"/>
  <c r="AZ107" i="1" s="1"/>
  <c r="V107" i="1"/>
  <c r="U107" i="1"/>
  <c r="AE107" i="1" s="1"/>
  <c r="AO107" i="1" s="1"/>
  <c r="AY107" i="1" s="1"/>
  <c r="T107" i="1"/>
  <c r="AD107" i="1" s="1"/>
  <c r="S107" i="1"/>
  <c r="AC107" i="1" s="1"/>
  <c r="R107" i="1"/>
  <c r="AB107" i="1" s="1"/>
  <c r="AL107" i="1" s="1"/>
  <c r="AV107" i="1" s="1"/>
  <c r="Q107" i="1"/>
  <c r="AA107" i="1" s="1"/>
  <c r="AK107" i="1" s="1"/>
  <c r="AU107" i="1" s="1"/>
  <c r="P107" i="1"/>
  <c r="O107" i="1"/>
  <c r="D107" i="1"/>
  <c r="AZ106" i="1"/>
  <c r="AF106" i="1"/>
  <c r="AP106" i="1" s="1"/>
  <c r="AE106" i="1"/>
  <c r="AO106" i="1" s="1"/>
  <c r="AY106" i="1" s="1"/>
  <c r="AD106" i="1"/>
  <c r="AN106" i="1" s="1"/>
  <c r="AX106" i="1" s="1"/>
  <c r="V106" i="1"/>
  <c r="U106" i="1"/>
  <c r="T106" i="1"/>
  <c r="S106" i="1"/>
  <c r="R106" i="1"/>
  <c r="AB106" i="1" s="1"/>
  <c r="AL106" i="1" s="1"/>
  <c r="AV106" i="1" s="1"/>
  <c r="Q106" i="1"/>
  <c r="AA106" i="1" s="1"/>
  <c r="AK106" i="1" s="1"/>
  <c r="AU106" i="1" s="1"/>
  <c r="P106" i="1"/>
  <c r="Z106" i="1" s="1"/>
  <c r="AJ106" i="1" s="1"/>
  <c r="AT106" i="1" s="1"/>
  <c r="O106" i="1"/>
  <c r="Y106" i="1" s="1"/>
  <c r="AI106" i="1" s="1"/>
  <c r="AS106" i="1" s="1"/>
  <c r="D106" i="1"/>
  <c r="V105" i="1"/>
  <c r="U105" i="1"/>
  <c r="AE105" i="1" s="1"/>
  <c r="AO105" i="1" s="1"/>
  <c r="AY105" i="1" s="1"/>
  <c r="T105" i="1"/>
  <c r="S105" i="1"/>
  <c r="R105" i="1"/>
  <c r="Q105" i="1"/>
  <c r="P105" i="1"/>
  <c r="O105" i="1"/>
  <c r="Y105" i="1" s="1"/>
  <c r="AI105" i="1" s="1"/>
  <c r="AS105" i="1" s="1"/>
  <c r="D105" i="1"/>
  <c r="AJ104" i="1"/>
  <c r="AT104" i="1" s="1"/>
  <c r="AF104" i="1"/>
  <c r="AP104" i="1" s="1"/>
  <c r="AZ104" i="1" s="1"/>
  <c r="V104" i="1"/>
  <c r="U104" i="1"/>
  <c r="AE104" i="1" s="1"/>
  <c r="AO104" i="1" s="1"/>
  <c r="AY104" i="1" s="1"/>
  <c r="T104" i="1"/>
  <c r="AD104" i="1" s="1"/>
  <c r="AN104" i="1" s="1"/>
  <c r="AX104" i="1" s="1"/>
  <c r="S104" i="1"/>
  <c r="AC104" i="1" s="1"/>
  <c r="AM104" i="1" s="1"/>
  <c r="AW104" i="1" s="1"/>
  <c r="R104" i="1"/>
  <c r="AB104" i="1" s="1"/>
  <c r="AL104" i="1" s="1"/>
  <c r="AV104" i="1" s="1"/>
  <c r="Q104" i="1"/>
  <c r="AA104" i="1" s="1"/>
  <c r="AK104" i="1" s="1"/>
  <c r="AU104" i="1" s="1"/>
  <c r="P104" i="1"/>
  <c r="Z104" i="1" s="1"/>
  <c r="O104" i="1"/>
  <c r="Y104" i="1" s="1"/>
  <c r="AI104" i="1" s="1"/>
  <c r="AS104" i="1" s="1"/>
  <c r="D104" i="1"/>
  <c r="V103" i="1"/>
  <c r="AF103" i="1" s="1"/>
  <c r="AP103" i="1" s="1"/>
  <c r="AZ103" i="1" s="1"/>
  <c r="U103" i="1"/>
  <c r="AE103" i="1" s="1"/>
  <c r="AO103" i="1" s="1"/>
  <c r="AY103" i="1" s="1"/>
  <c r="T103" i="1"/>
  <c r="AD103" i="1" s="1"/>
  <c r="AN103" i="1" s="1"/>
  <c r="AX103" i="1" s="1"/>
  <c r="S103" i="1"/>
  <c r="AC103" i="1" s="1"/>
  <c r="AM103" i="1" s="1"/>
  <c r="AW103" i="1" s="1"/>
  <c r="R103" i="1"/>
  <c r="AB103" i="1" s="1"/>
  <c r="AL103" i="1" s="1"/>
  <c r="AV103" i="1" s="1"/>
  <c r="Q103" i="1"/>
  <c r="AA103" i="1" s="1"/>
  <c r="AK103" i="1" s="1"/>
  <c r="AU103" i="1" s="1"/>
  <c r="P103" i="1"/>
  <c r="Z103" i="1" s="1"/>
  <c r="AJ103" i="1" s="1"/>
  <c r="AT103" i="1" s="1"/>
  <c r="O103" i="1"/>
  <c r="Y103" i="1" s="1"/>
  <c r="AI103" i="1" s="1"/>
  <c r="AS103" i="1" s="1"/>
  <c r="D103" i="1"/>
  <c r="AP102" i="1"/>
  <c r="AZ102" i="1" s="1"/>
  <c r="AF102" i="1"/>
  <c r="AD102" i="1"/>
  <c r="AN102" i="1" s="1"/>
  <c r="AX102" i="1" s="1"/>
  <c r="AC102" i="1"/>
  <c r="AM102" i="1" s="1"/>
  <c r="AW102" i="1" s="1"/>
  <c r="AB102" i="1"/>
  <c r="AL102" i="1" s="1"/>
  <c r="AV102" i="1" s="1"/>
  <c r="Z102" i="1"/>
  <c r="AJ102" i="1" s="1"/>
  <c r="AT102" i="1" s="1"/>
  <c r="V102" i="1"/>
  <c r="U102" i="1"/>
  <c r="T102" i="1"/>
  <c r="S102" i="1"/>
  <c r="R102" i="1"/>
  <c r="Q102" i="1"/>
  <c r="AA102" i="1" s="1"/>
  <c r="AK102" i="1" s="1"/>
  <c r="AU102" i="1" s="1"/>
  <c r="P102" i="1"/>
  <c r="O102" i="1"/>
  <c r="Y102" i="1" s="1"/>
  <c r="AI102" i="1" s="1"/>
  <c r="AS102" i="1" s="1"/>
  <c r="D102" i="1"/>
  <c r="AI101" i="1"/>
  <c r="AS101" i="1" s="1"/>
  <c r="AE101" i="1"/>
  <c r="AO101" i="1" s="1"/>
  <c r="AY101" i="1" s="1"/>
  <c r="AC101" i="1"/>
  <c r="AM101" i="1" s="1"/>
  <c r="AW101" i="1" s="1"/>
  <c r="V101" i="1"/>
  <c r="AF101" i="1" s="1"/>
  <c r="AP101" i="1" s="1"/>
  <c r="AZ101" i="1" s="1"/>
  <c r="U101" i="1"/>
  <c r="T101" i="1"/>
  <c r="AD101" i="1" s="1"/>
  <c r="AN101" i="1" s="1"/>
  <c r="AX101" i="1" s="1"/>
  <c r="S101" i="1"/>
  <c r="R101" i="1"/>
  <c r="AB101" i="1" s="1"/>
  <c r="AL101" i="1" s="1"/>
  <c r="AV101" i="1" s="1"/>
  <c r="Q101" i="1"/>
  <c r="AA101" i="1" s="1"/>
  <c r="AK101" i="1" s="1"/>
  <c r="AU101" i="1" s="1"/>
  <c r="P101" i="1"/>
  <c r="Z101" i="1" s="1"/>
  <c r="AJ101" i="1" s="1"/>
  <c r="AT101" i="1" s="1"/>
  <c r="O101" i="1"/>
  <c r="Y101" i="1" s="1"/>
  <c r="D101" i="1"/>
  <c r="AN100" i="1"/>
  <c r="AX100" i="1" s="1"/>
  <c r="AC100" i="1"/>
  <c r="AM100" i="1" s="1"/>
  <c r="AW100" i="1" s="1"/>
  <c r="AB100" i="1"/>
  <c r="AL100" i="1" s="1"/>
  <c r="AV100" i="1" s="1"/>
  <c r="V100" i="1"/>
  <c r="AF100" i="1" s="1"/>
  <c r="AP100" i="1" s="1"/>
  <c r="AZ100" i="1" s="1"/>
  <c r="U100" i="1"/>
  <c r="AE100" i="1" s="1"/>
  <c r="AO100" i="1" s="1"/>
  <c r="AY100" i="1" s="1"/>
  <c r="T100" i="1"/>
  <c r="S100" i="1"/>
  <c r="R100" i="1"/>
  <c r="Q100" i="1"/>
  <c r="AA100" i="1" s="1"/>
  <c r="AK100" i="1" s="1"/>
  <c r="AU100" i="1" s="1"/>
  <c r="P100" i="1"/>
  <c r="Z100" i="1" s="1"/>
  <c r="AJ100" i="1" s="1"/>
  <c r="AT100" i="1" s="1"/>
  <c r="O100" i="1"/>
  <c r="Y100" i="1" s="1"/>
  <c r="AI100" i="1" s="1"/>
  <c r="AS100" i="1" s="1"/>
  <c r="D100" i="1"/>
  <c r="AD100" i="1" s="1"/>
  <c r="AU99" i="1"/>
  <c r="AF99" i="1"/>
  <c r="AP99" i="1" s="1"/>
  <c r="AZ99" i="1" s="1"/>
  <c r="AE99" i="1"/>
  <c r="AO99" i="1" s="1"/>
  <c r="AY99" i="1" s="1"/>
  <c r="AD99" i="1"/>
  <c r="AN99" i="1" s="1"/>
  <c r="AX99" i="1" s="1"/>
  <c r="AA99" i="1"/>
  <c r="AK99" i="1" s="1"/>
  <c r="V99" i="1"/>
  <c r="U99" i="1"/>
  <c r="T99" i="1"/>
  <c r="S99" i="1"/>
  <c r="AC99" i="1" s="1"/>
  <c r="AM99" i="1" s="1"/>
  <c r="AW99" i="1" s="1"/>
  <c r="R99" i="1"/>
  <c r="AB99" i="1" s="1"/>
  <c r="AL99" i="1" s="1"/>
  <c r="AV99" i="1" s="1"/>
  <c r="Q99" i="1"/>
  <c r="P99" i="1"/>
  <c r="Z99" i="1" s="1"/>
  <c r="AJ99" i="1" s="1"/>
  <c r="AT99" i="1" s="1"/>
  <c r="O99" i="1"/>
  <c r="Y99" i="1" s="1"/>
  <c r="AI99" i="1" s="1"/>
  <c r="AS99" i="1" s="1"/>
  <c r="D99" i="1"/>
  <c r="AL98" i="1"/>
  <c r="AV98" i="1" s="1"/>
  <c r="V98" i="1"/>
  <c r="U98" i="1"/>
  <c r="AE98" i="1" s="1"/>
  <c r="AO98" i="1" s="1"/>
  <c r="AY98" i="1" s="1"/>
  <c r="T98" i="1"/>
  <c r="AD98" i="1" s="1"/>
  <c r="AN98" i="1" s="1"/>
  <c r="AX98" i="1" s="1"/>
  <c r="S98" i="1"/>
  <c r="R98" i="1"/>
  <c r="AB98" i="1" s="1"/>
  <c r="Q98" i="1"/>
  <c r="P98" i="1"/>
  <c r="Z98" i="1" s="1"/>
  <c r="AJ98" i="1" s="1"/>
  <c r="AT98" i="1" s="1"/>
  <c r="O98" i="1"/>
  <c r="Y98" i="1" s="1"/>
  <c r="AI98" i="1" s="1"/>
  <c r="AS98" i="1" s="1"/>
  <c r="D98" i="1"/>
  <c r="AZ97" i="1"/>
  <c r="AP97" i="1"/>
  <c r="AO97" i="1"/>
  <c r="AY97" i="1" s="1"/>
  <c r="AC97" i="1"/>
  <c r="AM97" i="1" s="1"/>
  <c r="AW97" i="1" s="1"/>
  <c r="AA97" i="1"/>
  <c r="AK97" i="1" s="1"/>
  <c r="AU97" i="1" s="1"/>
  <c r="V97" i="1"/>
  <c r="AF97" i="1" s="1"/>
  <c r="U97" i="1"/>
  <c r="T97" i="1"/>
  <c r="S97" i="1"/>
  <c r="R97" i="1"/>
  <c r="AB97" i="1" s="1"/>
  <c r="AL97" i="1" s="1"/>
  <c r="AV97" i="1" s="1"/>
  <c r="Q97" i="1"/>
  <c r="P97" i="1"/>
  <c r="Z97" i="1" s="1"/>
  <c r="AJ97" i="1" s="1"/>
  <c r="AT97" i="1" s="1"/>
  <c r="O97" i="1"/>
  <c r="Y97" i="1" s="1"/>
  <c r="AI97" i="1" s="1"/>
  <c r="AS97" i="1" s="1"/>
  <c r="D97" i="1"/>
  <c r="AE97" i="1" s="1"/>
  <c r="AI96" i="1"/>
  <c r="AS96" i="1" s="1"/>
  <c r="AF96" i="1"/>
  <c r="AP96" i="1" s="1"/>
  <c r="AZ96" i="1" s="1"/>
  <c r="AD96" i="1"/>
  <c r="AN96" i="1" s="1"/>
  <c r="AX96" i="1" s="1"/>
  <c r="V96" i="1"/>
  <c r="U96" i="1"/>
  <c r="AE96" i="1" s="1"/>
  <c r="AO96" i="1" s="1"/>
  <c r="AY96" i="1" s="1"/>
  <c r="T96" i="1"/>
  <c r="S96" i="1"/>
  <c r="AC96" i="1" s="1"/>
  <c r="AM96" i="1" s="1"/>
  <c r="AW96" i="1" s="1"/>
  <c r="R96" i="1"/>
  <c r="AB96" i="1" s="1"/>
  <c r="AL96" i="1" s="1"/>
  <c r="AV96" i="1" s="1"/>
  <c r="Q96" i="1"/>
  <c r="AA96" i="1" s="1"/>
  <c r="AK96" i="1" s="1"/>
  <c r="AU96" i="1" s="1"/>
  <c r="P96" i="1"/>
  <c r="Z96" i="1" s="1"/>
  <c r="AJ96" i="1" s="1"/>
  <c r="AT96" i="1" s="1"/>
  <c r="O96" i="1"/>
  <c r="Y96" i="1" s="1"/>
  <c r="D96" i="1"/>
  <c r="AE95" i="1"/>
  <c r="AO95" i="1" s="1"/>
  <c r="AY95" i="1" s="1"/>
  <c r="V95" i="1"/>
  <c r="AF95" i="1" s="1"/>
  <c r="AP95" i="1" s="1"/>
  <c r="AZ95" i="1" s="1"/>
  <c r="U95" i="1"/>
  <c r="T95" i="1"/>
  <c r="AD95" i="1" s="1"/>
  <c r="AN95" i="1" s="1"/>
  <c r="AX95" i="1" s="1"/>
  <c r="S95" i="1"/>
  <c r="AC95" i="1" s="1"/>
  <c r="AM95" i="1" s="1"/>
  <c r="AW95" i="1" s="1"/>
  <c r="R95" i="1"/>
  <c r="AB95" i="1" s="1"/>
  <c r="AL95" i="1" s="1"/>
  <c r="AV95" i="1" s="1"/>
  <c r="Q95" i="1"/>
  <c r="AA95" i="1" s="1"/>
  <c r="AK95" i="1" s="1"/>
  <c r="AU95" i="1" s="1"/>
  <c r="P95" i="1"/>
  <c r="Z95" i="1" s="1"/>
  <c r="AJ95" i="1" s="1"/>
  <c r="AT95" i="1" s="1"/>
  <c r="O95" i="1"/>
  <c r="Y95" i="1" s="1"/>
  <c r="AI95" i="1" s="1"/>
  <c r="AS95" i="1" s="1"/>
  <c r="D95" i="1"/>
  <c r="AP94" i="1"/>
  <c r="AZ94" i="1" s="1"/>
  <c r="AN94" i="1"/>
  <c r="AX94" i="1" s="1"/>
  <c r="AF94" i="1"/>
  <c r="AD94" i="1"/>
  <c r="Z94" i="1"/>
  <c r="AJ94" i="1" s="1"/>
  <c r="AT94" i="1" s="1"/>
  <c r="V94" i="1"/>
  <c r="U94" i="1"/>
  <c r="T94" i="1"/>
  <c r="S94" i="1"/>
  <c r="AC94" i="1" s="1"/>
  <c r="AM94" i="1" s="1"/>
  <c r="AW94" i="1" s="1"/>
  <c r="R94" i="1"/>
  <c r="AB94" i="1" s="1"/>
  <c r="AL94" i="1" s="1"/>
  <c r="AV94" i="1" s="1"/>
  <c r="Q94" i="1"/>
  <c r="AA94" i="1" s="1"/>
  <c r="AK94" i="1" s="1"/>
  <c r="AU94" i="1" s="1"/>
  <c r="P94" i="1"/>
  <c r="O94" i="1"/>
  <c r="Y94" i="1" s="1"/>
  <c r="AI94" i="1" s="1"/>
  <c r="AS94" i="1" s="1"/>
  <c r="D94" i="1"/>
  <c r="AV93" i="1"/>
  <c r="AU93" i="1"/>
  <c r="AK93" i="1"/>
  <c r="V93" i="1"/>
  <c r="AF93" i="1" s="1"/>
  <c r="AP93" i="1" s="1"/>
  <c r="AZ93" i="1" s="1"/>
  <c r="U93" i="1"/>
  <c r="AE93" i="1" s="1"/>
  <c r="AO93" i="1" s="1"/>
  <c r="AY93" i="1" s="1"/>
  <c r="T93" i="1"/>
  <c r="AD93" i="1" s="1"/>
  <c r="AN93" i="1" s="1"/>
  <c r="AX93" i="1" s="1"/>
  <c r="S93" i="1"/>
  <c r="AC93" i="1" s="1"/>
  <c r="AM93" i="1" s="1"/>
  <c r="AW93" i="1" s="1"/>
  <c r="R93" i="1"/>
  <c r="AB93" i="1" s="1"/>
  <c r="AL93" i="1" s="1"/>
  <c r="Q93" i="1"/>
  <c r="AA93" i="1" s="1"/>
  <c r="P93" i="1"/>
  <c r="Z93" i="1" s="1"/>
  <c r="AJ93" i="1" s="1"/>
  <c r="AT93" i="1" s="1"/>
  <c r="O93" i="1"/>
  <c r="Y93" i="1" s="1"/>
  <c r="AI93" i="1" s="1"/>
  <c r="AS93" i="1" s="1"/>
  <c r="D93" i="1"/>
  <c r="AU92" i="1"/>
  <c r="V92" i="1"/>
  <c r="AF92" i="1" s="1"/>
  <c r="AP92" i="1" s="1"/>
  <c r="AZ92" i="1" s="1"/>
  <c r="U92" i="1"/>
  <c r="AE92" i="1" s="1"/>
  <c r="AO92" i="1" s="1"/>
  <c r="AY92" i="1" s="1"/>
  <c r="T92" i="1"/>
  <c r="AD92" i="1" s="1"/>
  <c r="AN92" i="1" s="1"/>
  <c r="AX92" i="1" s="1"/>
  <c r="S92" i="1"/>
  <c r="AC92" i="1" s="1"/>
  <c r="AM92" i="1" s="1"/>
  <c r="AW92" i="1" s="1"/>
  <c r="R92" i="1"/>
  <c r="AB92" i="1" s="1"/>
  <c r="AL92" i="1" s="1"/>
  <c r="AV92" i="1" s="1"/>
  <c r="Q92" i="1"/>
  <c r="AA92" i="1" s="1"/>
  <c r="AK92" i="1" s="1"/>
  <c r="P92" i="1"/>
  <c r="Z92" i="1" s="1"/>
  <c r="AJ92" i="1" s="1"/>
  <c r="AT92" i="1" s="1"/>
  <c r="O92" i="1"/>
  <c r="Y92" i="1" s="1"/>
  <c r="AI92" i="1" s="1"/>
  <c r="AS92" i="1" s="1"/>
  <c r="D92" i="1"/>
  <c r="AV91" i="1"/>
  <c r="AB91" i="1"/>
  <c r="AL91" i="1" s="1"/>
  <c r="Z91" i="1"/>
  <c r="AJ91" i="1" s="1"/>
  <c r="AT91" i="1" s="1"/>
  <c r="V91" i="1"/>
  <c r="AF91" i="1" s="1"/>
  <c r="AP91" i="1" s="1"/>
  <c r="AZ91" i="1" s="1"/>
  <c r="U91" i="1"/>
  <c r="AE91" i="1" s="1"/>
  <c r="AO91" i="1" s="1"/>
  <c r="AY91" i="1" s="1"/>
  <c r="T91" i="1"/>
  <c r="AD91" i="1" s="1"/>
  <c r="AN91" i="1" s="1"/>
  <c r="AX91" i="1" s="1"/>
  <c r="S91" i="1"/>
  <c r="AC91" i="1" s="1"/>
  <c r="AM91" i="1" s="1"/>
  <c r="AW91" i="1" s="1"/>
  <c r="R91" i="1"/>
  <c r="Q91" i="1"/>
  <c r="AA91" i="1" s="1"/>
  <c r="AK91" i="1" s="1"/>
  <c r="AU91" i="1" s="1"/>
  <c r="P91" i="1"/>
  <c r="O91" i="1"/>
  <c r="Y91" i="1" s="1"/>
  <c r="AI91" i="1" s="1"/>
  <c r="AS91" i="1" s="1"/>
  <c r="D91" i="1"/>
  <c r="AL90" i="1"/>
  <c r="AV90" i="1" s="1"/>
  <c r="AK90" i="1"/>
  <c r="AU90" i="1" s="1"/>
  <c r="AC90" i="1"/>
  <c r="AM90" i="1" s="1"/>
  <c r="AW90" i="1" s="1"/>
  <c r="V90" i="1"/>
  <c r="AF90" i="1" s="1"/>
  <c r="AP90" i="1" s="1"/>
  <c r="AZ90" i="1" s="1"/>
  <c r="U90" i="1"/>
  <c r="AE90" i="1" s="1"/>
  <c r="AO90" i="1" s="1"/>
  <c r="AY90" i="1" s="1"/>
  <c r="T90" i="1"/>
  <c r="AD90" i="1" s="1"/>
  <c r="AN90" i="1" s="1"/>
  <c r="AX90" i="1" s="1"/>
  <c r="S90" i="1"/>
  <c r="R90" i="1"/>
  <c r="AB90" i="1" s="1"/>
  <c r="Q90" i="1"/>
  <c r="AA90" i="1" s="1"/>
  <c r="P90" i="1"/>
  <c r="Z90" i="1" s="1"/>
  <c r="AJ90" i="1" s="1"/>
  <c r="AT90" i="1" s="1"/>
  <c r="O90" i="1"/>
  <c r="Y90" i="1" s="1"/>
  <c r="AI90" i="1" s="1"/>
  <c r="AS90" i="1" s="1"/>
  <c r="D90" i="1"/>
  <c r="V89" i="1"/>
  <c r="AF89" i="1" s="1"/>
  <c r="AP89" i="1" s="1"/>
  <c r="AZ89" i="1" s="1"/>
  <c r="U89" i="1"/>
  <c r="AE89" i="1" s="1"/>
  <c r="AO89" i="1" s="1"/>
  <c r="AY89" i="1" s="1"/>
  <c r="T89" i="1"/>
  <c r="AD89" i="1" s="1"/>
  <c r="AN89" i="1" s="1"/>
  <c r="AX89" i="1" s="1"/>
  <c r="S89" i="1"/>
  <c r="AC89" i="1" s="1"/>
  <c r="AM89" i="1" s="1"/>
  <c r="AW89" i="1" s="1"/>
  <c r="R89" i="1"/>
  <c r="AB89" i="1" s="1"/>
  <c r="AL89" i="1" s="1"/>
  <c r="AV89" i="1" s="1"/>
  <c r="Q89" i="1"/>
  <c r="AA89" i="1" s="1"/>
  <c r="AK89" i="1" s="1"/>
  <c r="AU89" i="1" s="1"/>
  <c r="P89" i="1"/>
  <c r="Z89" i="1" s="1"/>
  <c r="AJ89" i="1" s="1"/>
  <c r="AT89" i="1" s="1"/>
  <c r="O89" i="1"/>
  <c r="Y89" i="1" s="1"/>
  <c r="AI89" i="1" s="1"/>
  <c r="AS89" i="1" s="1"/>
  <c r="D89" i="1"/>
  <c r="AW88" i="1"/>
  <c r="AD88" i="1"/>
  <c r="AN88" i="1" s="1"/>
  <c r="AX88" i="1" s="1"/>
  <c r="AC88" i="1"/>
  <c r="AM88" i="1" s="1"/>
  <c r="V88" i="1"/>
  <c r="AF88" i="1" s="1"/>
  <c r="AP88" i="1" s="1"/>
  <c r="AZ88" i="1" s="1"/>
  <c r="U88" i="1"/>
  <c r="AE88" i="1" s="1"/>
  <c r="AO88" i="1" s="1"/>
  <c r="AY88" i="1" s="1"/>
  <c r="T88" i="1"/>
  <c r="S88" i="1"/>
  <c r="R88" i="1"/>
  <c r="AB88" i="1" s="1"/>
  <c r="AL88" i="1" s="1"/>
  <c r="AV88" i="1" s="1"/>
  <c r="Q88" i="1"/>
  <c r="AA88" i="1" s="1"/>
  <c r="AK88" i="1" s="1"/>
  <c r="AU88" i="1" s="1"/>
  <c r="P88" i="1"/>
  <c r="Z88" i="1" s="1"/>
  <c r="AJ88" i="1" s="1"/>
  <c r="AT88" i="1" s="1"/>
  <c r="O88" i="1"/>
  <c r="Y88" i="1" s="1"/>
  <c r="AI88" i="1" s="1"/>
  <c r="AS88" i="1" s="1"/>
  <c r="D88" i="1"/>
  <c r="AZ87" i="1"/>
  <c r="AF87" i="1"/>
  <c r="AP87" i="1" s="1"/>
  <c r="AE87" i="1"/>
  <c r="AO87" i="1" s="1"/>
  <c r="AY87" i="1" s="1"/>
  <c r="AD87" i="1"/>
  <c r="AN87" i="1" s="1"/>
  <c r="AX87" i="1" s="1"/>
  <c r="V87" i="1"/>
  <c r="U87" i="1"/>
  <c r="T87" i="1"/>
  <c r="S87" i="1"/>
  <c r="R87" i="1"/>
  <c r="AB87" i="1" s="1"/>
  <c r="AL87" i="1" s="1"/>
  <c r="AV87" i="1" s="1"/>
  <c r="Q87" i="1"/>
  <c r="AA87" i="1" s="1"/>
  <c r="AK87" i="1" s="1"/>
  <c r="AU87" i="1" s="1"/>
  <c r="P87" i="1"/>
  <c r="Z87" i="1" s="1"/>
  <c r="AJ87" i="1" s="1"/>
  <c r="AT87" i="1" s="1"/>
  <c r="O87" i="1"/>
  <c r="Y87" i="1" s="1"/>
  <c r="AI87" i="1" s="1"/>
  <c r="AS87" i="1" s="1"/>
  <c r="D87" i="1"/>
  <c r="AO86" i="1"/>
  <c r="AY86" i="1" s="1"/>
  <c r="AI86" i="1"/>
  <c r="AS86" i="1" s="1"/>
  <c r="AF86" i="1"/>
  <c r="AP86" i="1" s="1"/>
  <c r="AZ86" i="1" s="1"/>
  <c r="V86" i="1"/>
  <c r="U86" i="1"/>
  <c r="AE86" i="1" s="1"/>
  <c r="T86" i="1"/>
  <c r="AD86" i="1" s="1"/>
  <c r="AN86" i="1" s="1"/>
  <c r="AX86" i="1" s="1"/>
  <c r="S86" i="1"/>
  <c r="AC86" i="1" s="1"/>
  <c r="AM86" i="1" s="1"/>
  <c r="AW86" i="1" s="1"/>
  <c r="R86" i="1"/>
  <c r="AB86" i="1" s="1"/>
  <c r="AL86" i="1" s="1"/>
  <c r="AV86" i="1" s="1"/>
  <c r="Q86" i="1"/>
  <c r="AA86" i="1" s="1"/>
  <c r="AK86" i="1" s="1"/>
  <c r="AU86" i="1" s="1"/>
  <c r="P86" i="1"/>
  <c r="O86" i="1"/>
  <c r="Y86" i="1" s="1"/>
  <c r="D86" i="1"/>
  <c r="AJ85" i="1"/>
  <c r="AT85" i="1" s="1"/>
  <c r="V85" i="1"/>
  <c r="AF85" i="1" s="1"/>
  <c r="AP85" i="1" s="1"/>
  <c r="AZ85" i="1" s="1"/>
  <c r="U85" i="1"/>
  <c r="AE85" i="1" s="1"/>
  <c r="AO85" i="1" s="1"/>
  <c r="AY85" i="1" s="1"/>
  <c r="T85" i="1"/>
  <c r="AD85" i="1" s="1"/>
  <c r="AN85" i="1" s="1"/>
  <c r="AX85" i="1" s="1"/>
  <c r="S85" i="1"/>
  <c r="AC85" i="1" s="1"/>
  <c r="AM85" i="1" s="1"/>
  <c r="AW85" i="1" s="1"/>
  <c r="R85" i="1"/>
  <c r="Q85" i="1"/>
  <c r="P85" i="1"/>
  <c r="Z85" i="1" s="1"/>
  <c r="O85" i="1"/>
  <c r="Y85" i="1" s="1"/>
  <c r="AI85" i="1" s="1"/>
  <c r="AS85" i="1" s="1"/>
  <c r="D85" i="1"/>
  <c r="AU84" i="1"/>
  <c r="AT84" i="1"/>
  <c r="V84" i="1"/>
  <c r="AF84" i="1" s="1"/>
  <c r="AP84" i="1" s="1"/>
  <c r="AZ84" i="1" s="1"/>
  <c r="U84" i="1"/>
  <c r="AE84" i="1" s="1"/>
  <c r="AO84" i="1" s="1"/>
  <c r="AY84" i="1" s="1"/>
  <c r="T84" i="1"/>
  <c r="AD84" i="1" s="1"/>
  <c r="AN84" i="1" s="1"/>
  <c r="AX84" i="1" s="1"/>
  <c r="S84" i="1"/>
  <c r="AC84" i="1" s="1"/>
  <c r="AM84" i="1" s="1"/>
  <c r="AW84" i="1" s="1"/>
  <c r="R84" i="1"/>
  <c r="AB84" i="1" s="1"/>
  <c r="AL84" i="1" s="1"/>
  <c r="AV84" i="1" s="1"/>
  <c r="Q84" i="1"/>
  <c r="AA84" i="1" s="1"/>
  <c r="AK84" i="1" s="1"/>
  <c r="P84" i="1"/>
  <c r="Z84" i="1" s="1"/>
  <c r="AJ84" i="1" s="1"/>
  <c r="O84" i="1"/>
  <c r="Y84" i="1" s="1"/>
  <c r="AI84" i="1" s="1"/>
  <c r="AS84" i="1" s="1"/>
  <c r="D84" i="1"/>
  <c r="AB83" i="1"/>
  <c r="AL83" i="1" s="1"/>
  <c r="AV83" i="1" s="1"/>
  <c r="AA83" i="1"/>
  <c r="AK83" i="1" s="1"/>
  <c r="AU83" i="1" s="1"/>
  <c r="V83" i="1"/>
  <c r="AF83" i="1" s="1"/>
  <c r="AP83" i="1" s="1"/>
  <c r="AZ83" i="1" s="1"/>
  <c r="U83" i="1"/>
  <c r="AE83" i="1" s="1"/>
  <c r="AO83" i="1" s="1"/>
  <c r="AY83" i="1" s="1"/>
  <c r="T83" i="1"/>
  <c r="AD83" i="1" s="1"/>
  <c r="AN83" i="1" s="1"/>
  <c r="AX83" i="1" s="1"/>
  <c r="S83" i="1"/>
  <c r="AC83" i="1" s="1"/>
  <c r="AM83" i="1" s="1"/>
  <c r="AW83" i="1" s="1"/>
  <c r="R83" i="1"/>
  <c r="Q83" i="1"/>
  <c r="P83" i="1"/>
  <c r="Z83" i="1" s="1"/>
  <c r="AJ83" i="1" s="1"/>
  <c r="AT83" i="1" s="1"/>
  <c r="O83" i="1"/>
  <c r="Y83" i="1" s="1"/>
  <c r="AI83" i="1" s="1"/>
  <c r="AS83" i="1" s="1"/>
  <c r="D83" i="1"/>
  <c r="AK82" i="1"/>
  <c r="AU82" i="1" s="1"/>
  <c r="V82" i="1"/>
  <c r="AF82" i="1" s="1"/>
  <c r="AP82" i="1" s="1"/>
  <c r="AZ82" i="1" s="1"/>
  <c r="U82" i="1"/>
  <c r="AE82" i="1" s="1"/>
  <c r="AO82" i="1" s="1"/>
  <c r="AY82" i="1" s="1"/>
  <c r="T82" i="1"/>
  <c r="AD82" i="1" s="1"/>
  <c r="AN82" i="1" s="1"/>
  <c r="AX82" i="1" s="1"/>
  <c r="S82" i="1"/>
  <c r="AC82" i="1" s="1"/>
  <c r="AM82" i="1" s="1"/>
  <c r="AW82" i="1" s="1"/>
  <c r="R82" i="1"/>
  <c r="AB82" i="1" s="1"/>
  <c r="AL82" i="1" s="1"/>
  <c r="AV82" i="1" s="1"/>
  <c r="Q82" i="1"/>
  <c r="AA82" i="1" s="1"/>
  <c r="P82" i="1"/>
  <c r="Z82" i="1" s="1"/>
  <c r="AJ82" i="1" s="1"/>
  <c r="AT82" i="1" s="1"/>
  <c r="O82" i="1"/>
  <c r="Y82" i="1" s="1"/>
  <c r="AI82" i="1" s="1"/>
  <c r="AS82" i="1" s="1"/>
  <c r="D82" i="1"/>
  <c r="AV81" i="1"/>
  <c r="AN81" i="1"/>
  <c r="AX81" i="1" s="1"/>
  <c r="AM81" i="1"/>
  <c r="AW81" i="1" s="1"/>
  <c r="AB81" i="1"/>
  <c r="AL81" i="1" s="1"/>
  <c r="V81" i="1"/>
  <c r="AF81" i="1" s="1"/>
  <c r="AP81" i="1" s="1"/>
  <c r="AZ81" i="1" s="1"/>
  <c r="U81" i="1"/>
  <c r="AE81" i="1" s="1"/>
  <c r="AO81" i="1" s="1"/>
  <c r="AY81" i="1" s="1"/>
  <c r="T81" i="1"/>
  <c r="AD81" i="1" s="1"/>
  <c r="S81" i="1"/>
  <c r="AC81" i="1" s="1"/>
  <c r="R81" i="1"/>
  <c r="Q81" i="1"/>
  <c r="AA81" i="1" s="1"/>
  <c r="AK81" i="1" s="1"/>
  <c r="AU81" i="1" s="1"/>
  <c r="P81" i="1"/>
  <c r="Z81" i="1" s="1"/>
  <c r="AJ81" i="1" s="1"/>
  <c r="AT81" i="1" s="1"/>
  <c r="O81" i="1"/>
  <c r="Y81" i="1" s="1"/>
  <c r="AI81" i="1" s="1"/>
  <c r="AS81" i="1" s="1"/>
  <c r="D81" i="1"/>
  <c r="AD80" i="1"/>
  <c r="AN80" i="1" s="1"/>
  <c r="AX80" i="1" s="1"/>
  <c r="AC80" i="1"/>
  <c r="AM80" i="1" s="1"/>
  <c r="AW80" i="1" s="1"/>
  <c r="V80" i="1"/>
  <c r="AF80" i="1" s="1"/>
  <c r="AP80" i="1" s="1"/>
  <c r="AZ80" i="1" s="1"/>
  <c r="U80" i="1"/>
  <c r="AE80" i="1" s="1"/>
  <c r="AO80" i="1" s="1"/>
  <c r="AY80" i="1" s="1"/>
  <c r="T80" i="1"/>
  <c r="S80" i="1"/>
  <c r="R80" i="1"/>
  <c r="AB80" i="1" s="1"/>
  <c r="AL80" i="1" s="1"/>
  <c r="AV80" i="1" s="1"/>
  <c r="Q80" i="1"/>
  <c r="AA80" i="1" s="1"/>
  <c r="AK80" i="1" s="1"/>
  <c r="AU80" i="1" s="1"/>
  <c r="P80" i="1"/>
  <c r="Z80" i="1" s="1"/>
  <c r="AJ80" i="1" s="1"/>
  <c r="AT80" i="1" s="1"/>
  <c r="O80" i="1"/>
  <c r="Y80" i="1" s="1"/>
  <c r="AI80" i="1" s="1"/>
  <c r="AS80" i="1" s="1"/>
  <c r="D80" i="1"/>
  <c r="AZ79" i="1"/>
  <c r="AF79" i="1"/>
  <c r="AP79" i="1" s="1"/>
  <c r="AE79" i="1"/>
  <c r="AO79" i="1" s="1"/>
  <c r="AY79" i="1" s="1"/>
  <c r="AD79" i="1"/>
  <c r="AN79" i="1" s="1"/>
  <c r="AX79" i="1" s="1"/>
  <c r="V79" i="1"/>
  <c r="U79" i="1"/>
  <c r="T79" i="1"/>
  <c r="S79" i="1"/>
  <c r="AC79" i="1" s="1"/>
  <c r="AM79" i="1" s="1"/>
  <c r="AW79" i="1" s="1"/>
  <c r="R79" i="1"/>
  <c r="AB79" i="1" s="1"/>
  <c r="AL79" i="1" s="1"/>
  <c r="AV79" i="1" s="1"/>
  <c r="Q79" i="1"/>
  <c r="AA79" i="1" s="1"/>
  <c r="AK79" i="1" s="1"/>
  <c r="AU79" i="1" s="1"/>
  <c r="P79" i="1"/>
  <c r="Z79" i="1" s="1"/>
  <c r="AJ79" i="1" s="1"/>
  <c r="AT79" i="1" s="1"/>
  <c r="O79" i="1"/>
  <c r="Y79" i="1" s="1"/>
  <c r="AI79" i="1" s="1"/>
  <c r="AS79" i="1" s="1"/>
  <c r="D79" i="1"/>
  <c r="AO78" i="1"/>
  <c r="AY78" i="1" s="1"/>
  <c r="AF78" i="1"/>
  <c r="AP78" i="1" s="1"/>
  <c r="AZ78" i="1" s="1"/>
  <c r="V78" i="1"/>
  <c r="U78" i="1"/>
  <c r="AE78" i="1" s="1"/>
  <c r="T78" i="1"/>
  <c r="AD78" i="1" s="1"/>
  <c r="AN78" i="1" s="1"/>
  <c r="AX78" i="1" s="1"/>
  <c r="S78" i="1"/>
  <c r="AC78" i="1" s="1"/>
  <c r="AM78" i="1" s="1"/>
  <c r="AW78" i="1" s="1"/>
  <c r="R78" i="1"/>
  <c r="AB78" i="1" s="1"/>
  <c r="AL78" i="1" s="1"/>
  <c r="AV78" i="1" s="1"/>
  <c r="Q78" i="1"/>
  <c r="AA78" i="1" s="1"/>
  <c r="AK78" i="1" s="1"/>
  <c r="AU78" i="1" s="1"/>
  <c r="P78" i="1"/>
  <c r="O78" i="1"/>
  <c r="Y78" i="1" s="1"/>
  <c r="AI78" i="1" s="1"/>
  <c r="AS78" i="1" s="1"/>
  <c r="D78" i="1"/>
  <c r="AS77" i="1"/>
  <c r="AP77" i="1"/>
  <c r="AZ77" i="1" s="1"/>
  <c r="V77" i="1"/>
  <c r="AF77" i="1" s="1"/>
  <c r="U77" i="1"/>
  <c r="AE77" i="1" s="1"/>
  <c r="AO77" i="1" s="1"/>
  <c r="AY77" i="1" s="1"/>
  <c r="T77" i="1"/>
  <c r="AD77" i="1" s="1"/>
  <c r="AN77" i="1" s="1"/>
  <c r="AX77" i="1" s="1"/>
  <c r="S77" i="1"/>
  <c r="AC77" i="1" s="1"/>
  <c r="AM77" i="1" s="1"/>
  <c r="AW77" i="1" s="1"/>
  <c r="R77" i="1"/>
  <c r="Q77" i="1"/>
  <c r="P77" i="1"/>
  <c r="Z77" i="1" s="1"/>
  <c r="AJ77" i="1" s="1"/>
  <c r="AT77" i="1" s="1"/>
  <c r="O77" i="1"/>
  <c r="Y77" i="1" s="1"/>
  <c r="AI77" i="1" s="1"/>
  <c r="D77" i="1"/>
  <c r="V76" i="1"/>
  <c r="AF76" i="1" s="1"/>
  <c r="AP76" i="1" s="1"/>
  <c r="AZ76" i="1" s="1"/>
  <c r="U76" i="1"/>
  <c r="AE76" i="1" s="1"/>
  <c r="AO76" i="1" s="1"/>
  <c r="AY76" i="1" s="1"/>
  <c r="T76" i="1"/>
  <c r="AD76" i="1" s="1"/>
  <c r="AN76" i="1" s="1"/>
  <c r="AX76" i="1" s="1"/>
  <c r="S76" i="1"/>
  <c r="AC76" i="1" s="1"/>
  <c r="AM76" i="1" s="1"/>
  <c r="AW76" i="1" s="1"/>
  <c r="R76" i="1"/>
  <c r="AB76" i="1" s="1"/>
  <c r="AL76" i="1" s="1"/>
  <c r="AV76" i="1" s="1"/>
  <c r="Q76" i="1"/>
  <c r="AA76" i="1" s="1"/>
  <c r="AK76" i="1" s="1"/>
  <c r="AU76" i="1" s="1"/>
  <c r="P76" i="1"/>
  <c r="Z76" i="1" s="1"/>
  <c r="AJ76" i="1" s="1"/>
  <c r="AT76" i="1" s="1"/>
  <c r="O76" i="1"/>
  <c r="Y76" i="1" s="1"/>
  <c r="AI76" i="1" s="1"/>
  <c r="AS76" i="1" s="1"/>
  <c r="D76" i="1"/>
  <c r="AV75" i="1"/>
  <c r="AB75" i="1"/>
  <c r="AL75" i="1" s="1"/>
  <c r="AA75" i="1"/>
  <c r="AK75" i="1" s="1"/>
  <c r="AU75" i="1" s="1"/>
  <c r="Z75" i="1"/>
  <c r="AJ75" i="1" s="1"/>
  <c r="AT75" i="1" s="1"/>
  <c r="V75" i="1"/>
  <c r="AF75" i="1" s="1"/>
  <c r="AP75" i="1" s="1"/>
  <c r="AZ75" i="1" s="1"/>
  <c r="U75" i="1"/>
  <c r="AE75" i="1" s="1"/>
  <c r="AO75" i="1" s="1"/>
  <c r="AY75" i="1" s="1"/>
  <c r="T75" i="1"/>
  <c r="AD75" i="1" s="1"/>
  <c r="AN75" i="1" s="1"/>
  <c r="AX75" i="1" s="1"/>
  <c r="S75" i="1"/>
  <c r="AC75" i="1" s="1"/>
  <c r="AM75" i="1" s="1"/>
  <c r="AW75" i="1" s="1"/>
  <c r="R75" i="1"/>
  <c r="Q75" i="1"/>
  <c r="P75" i="1"/>
  <c r="O75" i="1"/>
  <c r="Y75" i="1" s="1"/>
  <c r="AI75" i="1" s="1"/>
  <c r="AS75" i="1" s="1"/>
  <c r="D75" i="1"/>
  <c r="AL74" i="1"/>
  <c r="AV74" i="1" s="1"/>
  <c r="V74" i="1"/>
  <c r="AF74" i="1" s="1"/>
  <c r="AP74" i="1" s="1"/>
  <c r="AZ74" i="1" s="1"/>
  <c r="U74" i="1"/>
  <c r="AE74" i="1" s="1"/>
  <c r="AO74" i="1" s="1"/>
  <c r="AY74" i="1" s="1"/>
  <c r="T74" i="1"/>
  <c r="AD74" i="1" s="1"/>
  <c r="AN74" i="1" s="1"/>
  <c r="AX74" i="1" s="1"/>
  <c r="S74" i="1"/>
  <c r="AC74" i="1" s="1"/>
  <c r="AM74" i="1" s="1"/>
  <c r="AW74" i="1" s="1"/>
  <c r="R74" i="1"/>
  <c r="AB74" i="1" s="1"/>
  <c r="Q74" i="1"/>
  <c r="AA74" i="1" s="1"/>
  <c r="AK74" i="1" s="1"/>
  <c r="AU74" i="1" s="1"/>
  <c r="P74" i="1"/>
  <c r="Z74" i="1" s="1"/>
  <c r="AJ74" i="1" s="1"/>
  <c r="AT74" i="1" s="1"/>
  <c r="O74" i="1"/>
  <c r="Y74" i="1" s="1"/>
  <c r="AI74" i="1" s="1"/>
  <c r="AS74" i="1" s="1"/>
  <c r="D74" i="1"/>
  <c r="AM73" i="1"/>
  <c r="AW73" i="1" s="1"/>
  <c r="AB73" i="1"/>
  <c r="AL73" i="1" s="1"/>
  <c r="AV73" i="1" s="1"/>
  <c r="V73" i="1"/>
  <c r="AF73" i="1" s="1"/>
  <c r="AP73" i="1" s="1"/>
  <c r="AZ73" i="1" s="1"/>
  <c r="U73" i="1"/>
  <c r="AE73" i="1" s="1"/>
  <c r="AO73" i="1" s="1"/>
  <c r="AY73" i="1" s="1"/>
  <c r="T73" i="1"/>
  <c r="AD73" i="1" s="1"/>
  <c r="AN73" i="1" s="1"/>
  <c r="AX73" i="1" s="1"/>
  <c r="S73" i="1"/>
  <c r="AC73" i="1" s="1"/>
  <c r="R73" i="1"/>
  <c r="Q73" i="1"/>
  <c r="AA73" i="1" s="1"/>
  <c r="AK73" i="1" s="1"/>
  <c r="AU73" i="1" s="1"/>
  <c r="P73" i="1"/>
  <c r="Z73" i="1" s="1"/>
  <c r="AJ73" i="1" s="1"/>
  <c r="AT73" i="1" s="1"/>
  <c r="O73" i="1"/>
  <c r="Y73" i="1" s="1"/>
  <c r="AI73" i="1" s="1"/>
  <c r="AS73" i="1" s="1"/>
  <c r="D73" i="1"/>
  <c r="AY72" i="1"/>
  <c r="AX72" i="1"/>
  <c r="AE72" i="1"/>
  <c r="AO72" i="1" s="1"/>
  <c r="AD72" i="1"/>
  <c r="AN72" i="1" s="1"/>
  <c r="AC72" i="1"/>
  <c r="AM72" i="1" s="1"/>
  <c r="AW72" i="1" s="1"/>
  <c r="V72" i="1"/>
  <c r="AF72" i="1" s="1"/>
  <c r="AP72" i="1" s="1"/>
  <c r="AZ72" i="1" s="1"/>
  <c r="U72" i="1"/>
  <c r="T72" i="1"/>
  <c r="S72" i="1"/>
  <c r="R72" i="1"/>
  <c r="AB72" i="1" s="1"/>
  <c r="AL72" i="1" s="1"/>
  <c r="AV72" i="1" s="1"/>
  <c r="Q72" i="1"/>
  <c r="AA72" i="1" s="1"/>
  <c r="AK72" i="1" s="1"/>
  <c r="AU72" i="1" s="1"/>
  <c r="P72" i="1"/>
  <c r="Z72" i="1" s="1"/>
  <c r="AJ72" i="1" s="1"/>
  <c r="AT72" i="1" s="1"/>
  <c r="O72" i="1"/>
  <c r="Y72" i="1" s="1"/>
  <c r="AI72" i="1" s="1"/>
  <c r="AS72" i="1" s="1"/>
  <c r="D72" i="1"/>
  <c r="AV71" i="1"/>
  <c r="AO71" i="1"/>
  <c r="AY71" i="1" s="1"/>
  <c r="AB71" i="1"/>
  <c r="AL71" i="1" s="1"/>
  <c r="V71" i="1"/>
  <c r="U71" i="1"/>
  <c r="AE71" i="1" s="1"/>
  <c r="T71" i="1"/>
  <c r="S71" i="1"/>
  <c r="R71" i="1"/>
  <c r="Q71" i="1"/>
  <c r="P71" i="1"/>
  <c r="O71" i="1"/>
  <c r="Y71" i="1" s="1"/>
  <c r="AI71" i="1" s="1"/>
  <c r="AS71" i="1" s="1"/>
  <c r="D71" i="1"/>
  <c r="AD71" i="1" s="1"/>
  <c r="AN71" i="1" s="1"/>
  <c r="AX71" i="1" s="1"/>
  <c r="AM70" i="1"/>
  <c r="AW70" i="1" s="1"/>
  <c r="AF70" i="1"/>
  <c r="AP70" i="1" s="1"/>
  <c r="AZ70" i="1" s="1"/>
  <c r="V70" i="1"/>
  <c r="U70" i="1"/>
  <c r="AE70" i="1" s="1"/>
  <c r="AO70" i="1" s="1"/>
  <c r="AY70" i="1" s="1"/>
  <c r="T70" i="1"/>
  <c r="AD70" i="1" s="1"/>
  <c r="AN70" i="1" s="1"/>
  <c r="AX70" i="1" s="1"/>
  <c r="S70" i="1"/>
  <c r="AC70" i="1" s="1"/>
  <c r="R70" i="1"/>
  <c r="AB70" i="1" s="1"/>
  <c r="AL70" i="1" s="1"/>
  <c r="AV70" i="1" s="1"/>
  <c r="Q70" i="1"/>
  <c r="P70" i="1"/>
  <c r="O70" i="1"/>
  <c r="Y70" i="1" s="1"/>
  <c r="AI70" i="1" s="1"/>
  <c r="AS70" i="1" s="1"/>
  <c r="D70" i="1"/>
  <c r="AF69" i="1"/>
  <c r="AP69" i="1" s="1"/>
  <c r="AZ69" i="1" s="1"/>
  <c r="AD69" i="1"/>
  <c r="AN69" i="1" s="1"/>
  <c r="AX69" i="1" s="1"/>
  <c r="V69" i="1"/>
  <c r="U69" i="1"/>
  <c r="T69" i="1"/>
  <c r="S69" i="1"/>
  <c r="AC69" i="1" s="1"/>
  <c r="AM69" i="1" s="1"/>
  <c r="AW69" i="1" s="1"/>
  <c r="R69" i="1"/>
  <c r="AB69" i="1" s="1"/>
  <c r="AL69" i="1" s="1"/>
  <c r="AV69" i="1" s="1"/>
  <c r="Q69" i="1"/>
  <c r="AA69" i="1" s="1"/>
  <c r="AK69" i="1" s="1"/>
  <c r="AU69" i="1" s="1"/>
  <c r="P69" i="1"/>
  <c r="Z69" i="1" s="1"/>
  <c r="AJ69" i="1" s="1"/>
  <c r="AT69" i="1" s="1"/>
  <c r="O69" i="1"/>
  <c r="Y69" i="1" s="1"/>
  <c r="AI69" i="1" s="1"/>
  <c r="AS69" i="1" s="1"/>
  <c r="D69" i="1"/>
  <c r="AK68" i="1"/>
  <c r="AU68" i="1" s="1"/>
  <c r="V68" i="1"/>
  <c r="AF68" i="1" s="1"/>
  <c r="AP68" i="1" s="1"/>
  <c r="AZ68" i="1" s="1"/>
  <c r="U68" i="1"/>
  <c r="AE68" i="1" s="1"/>
  <c r="AO68" i="1" s="1"/>
  <c r="AY68" i="1" s="1"/>
  <c r="T68" i="1"/>
  <c r="AD68" i="1" s="1"/>
  <c r="AN68" i="1" s="1"/>
  <c r="AX68" i="1" s="1"/>
  <c r="S68" i="1"/>
  <c r="AC68" i="1" s="1"/>
  <c r="AM68" i="1" s="1"/>
  <c r="AW68" i="1" s="1"/>
  <c r="R68" i="1"/>
  <c r="AB68" i="1" s="1"/>
  <c r="AL68" i="1" s="1"/>
  <c r="AV68" i="1" s="1"/>
  <c r="Q68" i="1"/>
  <c r="AA68" i="1" s="1"/>
  <c r="P68" i="1"/>
  <c r="Z68" i="1" s="1"/>
  <c r="AJ68" i="1" s="1"/>
  <c r="AT68" i="1" s="1"/>
  <c r="O68" i="1"/>
  <c r="Y68" i="1" s="1"/>
  <c r="AI68" i="1" s="1"/>
  <c r="AS68" i="1" s="1"/>
  <c r="D68" i="1"/>
  <c r="AZ67" i="1"/>
  <c r="AV67" i="1"/>
  <c r="AJ67" i="1"/>
  <c r="AT67" i="1" s="1"/>
  <c r="AF67" i="1"/>
  <c r="AP67" i="1" s="1"/>
  <c r="V67" i="1"/>
  <c r="U67" i="1"/>
  <c r="T67" i="1"/>
  <c r="AD67" i="1" s="1"/>
  <c r="AN67" i="1" s="1"/>
  <c r="AX67" i="1" s="1"/>
  <c r="S67" i="1"/>
  <c r="AC67" i="1" s="1"/>
  <c r="AM67" i="1" s="1"/>
  <c r="AW67" i="1" s="1"/>
  <c r="R67" i="1"/>
  <c r="AB67" i="1" s="1"/>
  <c r="AL67" i="1" s="1"/>
  <c r="Q67" i="1"/>
  <c r="AA67" i="1" s="1"/>
  <c r="AK67" i="1" s="1"/>
  <c r="AU67" i="1" s="1"/>
  <c r="P67" i="1"/>
  <c r="Z67" i="1" s="1"/>
  <c r="O67" i="1"/>
  <c r="D67" i="1"/>
  <c r="AM66" i="1"/>
  <c r="AW66" i="1" s="1"/>
  <c r="AB66" i="1"/>
  <c r="AL66" i="1" s="1"/>
  <c r="AV66" i="1" s="1"/>
  <c r="AA66" i="1"/>
  <c r="AK66" i="1" s="1"/>
  <c r="AU66" i="1" s="1"/>
  <c r="V66" i="1"/>
  <c r="AF66" i="1" s="1"/>
  <c r="AP66" i="1" s="1"/>
  <c r="AZ66" i="1" s="1"/>
  <c r="U66" i="1"/>
  <c r="AE66" i="1" s="1"/>
  <c r="AO66" i="1" s="1"/>
  <c r="AY66" i="1" s="1"/>
  <c r="T66" i="1"/>
  <c r="AD66" i="1" s="1"/>
  <c r="AN66" i="1" s="1"/>
  <c r="AX66" i="1" s="1"/>
  <c r="S66" i="1"/>
  <c r="AC66" i="1" s="1"/>
  <c r="R66" i="1"/>
  <c r="Q66" i="1"/>
  <c r="P66" i="1"/>
  <c r="Z66" i="1" s="1"/>
  <c r="AJ66" i="1" s="1"/>
  <c r="AT66" i="1" s="1"/>
  <c r="O66" i="1"/>
  <c r="Y66" i="1" s="1"/>
  <c r="AI66" i="1" s="1"/>
  <c r="AS66" i="1" s="1"/>
  <c r="D66" i="1"/>
  <c r="AM65" i="1"/>
  <c r="AW65" i="1" s="1"/>
  <c r="AL65" i="1"/>
  <c r="AV65" i="1" s="1"/>
  <c r="AB65" i="1"/>
  <c r="V65" i="1"/>
  <c r="AF65" i="1" s="1"/>
  <c r="AP65" i="1" s="1"/>
  <c r="AZ65" i="1" s="1"/>
  <c r="U65" i="1"/>
  <c r="AE65" i="1" s="1"/>
  <c r="AO65" i="1" s="1"/>
  <c r="AY65" i="1" s="1"/>
  <c r="T65" i="1"/>
  <c r="AD65" i="1" s="1"/>
  <c r="AN65" i="1" s="1"/>
  <c r="AX65" i="1" s="1"/>
  <c r="S65" i="1"/>
  <c r="AC65" i="1" s="1"/>
  <c r="R65" i="1"/>
  <c r="Q65" i="1"/>
  <c r="AA65" i="1" s="1"/>
  <c r="AK65" i="1" s="1"/>
  <c r="AU65" i="1" s="1"/>
  <c r="P65" i="1"/>
  <c r="Z65" i="1" s="1"/>
  <c r="AJ65" i="1" s="1"/>
  <c r="AT65" i="1" s="1"/>
  <c r="O65" i="1"/>
  <c r="Y65" i="1" s="1"/>
  <c r="AI65" i="1" s="1"/>
  <c r="AS65" i="1" s="1"/>
  <c r="D65" i="1"/>
  <c r="AY64" i="1"/>
  <c r="AX64" i="1"/>
  <c r="AE64" i="1"/>
  <c r="AO64" i="1" s="1"/>
  <c r="AD64" i="1"/>
  <c r="AN64" i="1" s="1"/>
  <c r="V64" i="1"/>
  <c r="AF64" i="1" s="1"/>
  <c r="AP64" i="1" s="1"/>
  <c r="AZ64" i="1" s="1"/>
  <c r="U64" i="1"/>
  <c r="T64" i="1"/>
  <c r="S64" i="1"/>
  <c r="AC64" i="1" s="1"/>
  <c r="AM64" i="1" s="1"/>
  <c r="AW64" i="1" s="1"/>
  <c r="R64" i="1"/>
  <c r="AB64" i="1" s="1"/>
  <c r="AL64" i="1" s="1"/>
  <c r="AV64" i="1" s="1"/>
  <c r="Q64" i="1"/>
  <c r="AA64" i="1" s="1"/>
  <c r="AK64" i="1" s="1"/>
  <c r="AU64" i="1" s="1"/>
  <c r="P64" i="1"/>
  <c r="Z64" i="1" s="1"/>
  <c r="AJ64" i="1" s="1"/>
  <c r="AT64" i="1" s="1"/>
  <c r="O64" i="1"/>
  <c r="Y64" i="1" s="1"/>
  <c r="AI64" i="1" s="1"/>
  <c r="AS64" i="1" s="1"/>
  <c r="D64" i="1"/>
  <c r="AX63" i="1"/>
  <c r="AW63" i="1"/>
  <c r="AF63" i="1"/>
  <c r="AP63" i="1" s="1"/>
  <c r="AZ63" i="1" s="1"/>
  <c r="AE63" i="1"/>
  <c r="AO63" i="1" s="1"/>
  <c r="AY63" i="1" s="1"/>
  <c r="AD63" i="1"/>
  <c r="AN63" i="1" s="1"/>
  <c r="V63" i="1"/>
  <c r="U63" i="1"/>
  <c r="T63" i="1"/>
  <c r="S63" i="1"/>
  <c r="AC63" i="1" s="1"/>
  <c r="AM63" i="1" s="1"/>
  <c r="R63" i="1"/>
  <c r="AB63" i="1" s="1"/>
  <c r="AL63" i="1" s="1"/>
  <c r="AV63" i="1" s="1"/>
  <c r="Q63" i="1"/>
  <c r="AA63" i="1" s="1"/>
  <c r="AK63" i="1" s="1"/>
  <c r="AU63" i="1" s="1"/>
  <c r="P63" i="1"/>
  <c r="O63" i="1"/>
  <c r="D63" i="1"/>
  <c r="AX62" i="1"/>
  <c r="AS62" i="1"/>
  <c r="AF62" i="1"/>
  <c r="AP62" i="1" s="1"/>
  <c r="AZ62" i="1" s="1"/>
  <c r="AE62" i="1"/>
  <c r="AO62" i="1" s="1"/>
  <c r="AY62" i="1" s="1"/>
  <c r="AD62" i="1"/>
  <c r="AN62" i="1" s="1"/>
  <c r="V62" i="1"/>
  <c r="U62" i="1"/>
  <c r="T62" i="1"/>
  <c r="S62" i="1"/>
  <c r="AC62" i="1" s="1"/>
  <c r="AM62" i="1" s="1"/>
  <c r="AW62" i="1" s="1"/>
  <c r="R62" i="1"/>
  <c r="AB62" i="1" s="1"/>
  <c r="AL62" i="1" s="1"/>
  <c r="AV62" i="1" s="1"/>
  <c r="Q62" i="1"/>
  <c r="AA62" i="1" s="1"/>
  <c r="AK62" i="1" s="1"/>
  <c r="AU62" i="1" s="1"/>
  <c r="P62" i="1"/>
  <c r="O62" i="1"/>
  <c r="Y62" i="1" s="1"/>
  <c r="AI62" i="1" s="1"/>
  <c r="D62" i="1"/>
  <c r="AT61" i="1"/>
  <c r="AS61" i="1"/>
  <c r="AF61" i="1"/>
  <c r="AP61" i="1" s="1"/>
  <c r="AZ61" i="1" s="1"/>
  <c r="AE61" i="1"/>
  <c r="AO61" i="1" s="1"/>
  <c r="AY61" i="1" s="1"/>
  <c r="AD61" i="1"/>
  <c r="AN61" i="1" s="1"/>
  <c r="AX61" i="1" s="1"/>
  <c r="V61" i="1"/>
  <c r="U61" i="1"/>
  <c r="T61" i="1"/>
  <c r="S61" i="1"/>
  <c r="AC61" i="1" s="1"/>
  <c r="AM61" i="1" s="1"/>
  <c r="AW61" i="1" s="1"/>
  <c r="R61" i="1"/>
  <c r="AB61" i="1" s="1"/>
  <c r="AL61" i="1" s="1"/>
  <c r="AV61" i="1" s="1"/>
  <c r="Q61" i="1"/>
  <c r="AA61" i="1" s="1"/>
  <c r="AK61" i="1" s="1"/>
  <c r="AU61" i="1" s="1"/>
  <c r="P61" i="1"/>
  <c r="Z61" i="1" s="1"/>
  <c r="AJ61" i="1" s="1"/>
  <c r="O61" i="1"/>
  <c r="Y61" i="1" s="1"/>
  <c r="AI61" i="1" s="1"/>
  <c r="D61" i="1"/>
  <c r="AI60" i="1"/>
  <c r="AS60" i="1" s="1"/>
  <c r="AF60" i="1"/>
  <c r="AP60" i="1" s="1"/>
  <c r="AZ60" i="1" s="1"/>
  <c r="AE60" i="1"/>
  <c r="AO60" i="1" s="1"/>
  <c r="AY60" i="1" s="1"/>
  <c r="V60" i="1"/>
  <c r="U60" i="1"/>
  <c r="T60" i="1"/>
  <c r="AD60" i="1" s="1"/>
  <c r="AN60" i="1" s="1"/>
  <c r="AX60" i="1" s="1"/>
  <c r="S60" i="1"/>
  <c r="AC60" i="1" s="1"/>
  <c r="AM60" i="1" s="1"/>
  <c r="AW60" i="1" s="1"/>
  <c r="R60" i="1"/>
  <c r="AB60" i="1" s="1"/>
  <c r="AL60" i="1" s="1"/>
  <c r="AV60" i="1" s="1"/>
  <c r="Q60" i="1"/>
  <c r="AA60" i="1" s="1"/>
  <c r="AK60" i="1" s="1"/>
  <c r="AU60" i="1" s="1"/>
  <c r="P60" i="1"/>
  <c r="Z60" i="1" s="1"/>
  <c r="AJ60" i="1" s="1"/>
  <c r="AT60" i="1" s="1"/>
  <c r="O60" i="1"/>
  <c r="Y60" i="1" s="1"/>
  <c r="D60" i="1"/>
  <c r="AK59" i="1"/>
  <c r="AU59" i="1" s="1"/>
  <c r="V59" i="1"/>
  <c r="U59" i="1"/>
  <c r="T59" i="1"/>
  <c r="S59" i="1"/>
  <c r="AC59" i="1" s="1"/>
  <c r="AM59" i="1" s="1"/>
  <c r="AW59" i="1" s="1"/>
  <c r="R59" i="1"/>
  <c r="AB59" i="1" s="1"/>
  <c r="AL59" i="1" s="1"/>
  <c r="AV59" i="1" s="1"/>
  <c r="Q59" i="1"/>
  <c r="AA59" i="1" s="1"/>
  <c r="P59" i="1"/>
  <c r="Z59" i="1" s="1"/>
  <c r="AJ59" i="1" s="1"/>
  <c r="AT59" i="1" s="1"/>
  <c r="O59" i="1"/>
  <c r="Y59" i="1" s="1"/>
  <c r="AI59" i="1" s="1"/>
  <c r="AS59" i="1" s="1"/>
  <c r="D59" i="1"/>
  <c r="AN58" i="1"/>
  <c r="AX58" i="1" s="1"/>
  <c r="AC58" i="1"/>
  <c r="AM58" i="1" s="1"/>
  <c r="AW58" i="1" s="1"/>
  <c r="AB58" i="1"/>
  <c r="AL58" i="1" s="1"/>
  <c r="AV58" i="1" s="1"/>
  <c r="V58" i="1"/>
  <c r="U58" i="1"/>
  <c r="T58" i="1"/>
  <c r="AD58" i="1" s="1"/>
  <c r="S58" i="1"/>
  <c r="R58" i="1"/>
  <c r="Q58" i="1"/>
  <c r="AA58" i="1" s="1"/>
  <c r="AK58" i="1" s="1"/>
  <c r="AU58" i="1" s="1"/>
  <c r="P58" i="1"/>
  <c r="Z58" i="1" s="1"/>
  <c r="AJ58" i="1" s="1"/>
  <c r="AT58" i="1" s="1"/>
  <c r="O58" i="1"/>
  <c r="Y58" i="1" s="1"/>
  <c r="AI58" i="1" s="1"/>
  <c r="AS58" i="1" s="1"/>
  <c r="D58" i="1"/>
  <c r="AM57" i="1"/>
  <c r="AW57" i="1" s="1"/>
  <c r="AL57" i="1"/>
  <c r="AV57" i="1" s="1"/>
  <c r="V57" i="1"/>
  <c r="AF57" i="1" s="1"/>
  <c r="AP57" i="1" s="1"/>
  <c r="AZ57" i="1" s="1"/>
  <c r="U57" i="1"/>
  <c r="AE57" i="1" s="1"/>
  <c r="AO57" i="1" s="1"/>
  <c r="AY57" i="1" s="1"/>
  <c r="T57" i="1"/>
  <c r="AD57" i="1" s="1"/>
  <c r="AN57" i="1" s="1"/>
  <c r="AX57" i="1" s="1"/>
  <c r="S57" i="1"/>
  <c r="AC57" i="1" s="1"/>
  <c r="R57" i="1"/>
  <c r="AB57" i="1" s="1"/>
  <c r="Q57" i="1"/>
  <c r="AA57" i="1" s="1"/>
  <c r="AK57" i="1" s="1"/>
  <c r="AU57" i="1" s="1"/>
  <c r="P57" i="1"/>
  <c r="Z57" i="1" s="1"/>
  <c r="AJ57" i="1" s="1"/>
  <c r="AT57" i="1" s="1"/>
  <c r="O57" i="1"/>
  <c r="Y57" i="1" s="1"/>
  <c r="AI57" i="1" s="1"/>
  <c r="AS57" i="1" s="1"/>
  <c r="D57" i="1"/>
  <c r="V56" i="1"/>
  <c r="AF56" i="1" s="1"/>
  <c r="AP56" i="1" s="1"/>
  <c r="AZ56" i="1" s="1"/>
  <c r="U56" i="1"/>
  <c r="AE56" i="1" s="1"/>
  <c r="AO56" i="1" s="1"/>
  <c r="AY56" i="1" s="1"/>
  <c r="T56" i="1"/>
  <c r="AD56" i="1" s="1"/>
  <c r="AN56" i="1" s="1"/>
  <c r="AX56" i="1" s="1"/>
  <c r="S56" i="1"/>
  <c r="AC56" i="1" s="1"/>
  <c r="AM56" i="1" s="1"/>
  <c r="AW56" i="1" s="1"/>
  <c r="R56" i="1"/>
  <c r="AB56" i="1" s="1"/>
  <c r="AL56" i="1" s="1"/>
  <c r="AV56" i="1" s="1"/>
  <c r="Q56" i="1"/>
  <c r="AA56" i="1" s="1"/>
  <c r="AK56" i="1" s="1"/>
  <c r="AU56" i="1" s="1"/>
  <c r="P56" i="1"/>
  <c r="Z56" i="1" s="1"/>
  <c r="AJ56" i="1" s="1"/>
  <c r="AT56" i="1" s="1"/>
  <c r="O56" i="1"/>
  <c r="Y56" i="1" s="1"/>
  <c r="AI56" i="1" s="1"/>
  <c r="AS56" i="1" s="1"/>
  <c r="D56" i="1"/>
  <c r="V55" i="1"/>
  <c r="U55" i="1"/>
  <c r="T55" i="1"/>
  <c r="S55" i="1"/>
  <c r="R55" i="1"/>
  <c r="Q55" i="1"/>
  <c r="P55" i="1"/>
  <c r="O55" i="1"/>
  <c r="D55" i="1"/>
  <c r="AE55" i="1" s="1"/>
  <c r="AO55" i="1" s="1"/>
  <c r="AY55" i="1" s="1"/>
  <c r="AF54" i="1"/>
  <c r="AP54" i="1" s="1"/>
  <c r="AZ54" i="1" s="1"/>
  <c r="AE54" i="1"/>
  <c r="AO54" i="1" s="1"/>
  <c r="AY54" i="1" s="1"/>
  <c r="V54" i="1"/>
  <c r="U54" i="1"/>
  <c r="T54" i="1"/>
  <c r="S54" i="1"/>
  <c r="R54" i="1"/>
  <c r="AB54" i="1" s="1"/>
  <c r="AL54" i="1" s="1"/>
  <c r="AV54" i="1" s="1"/>
  <c r="Q54" i="1"/>
  <c r="AA54" i="1" s="1"/>
  <c r="AK54" i="1" s="1"/>
  <c r="AU54" i="1" s="1"/>
  <c r="P54" i="1"/>
  <c r="Z54" i="1" s="1"/>
  <c r="AJ54" i="1" s="1"/>
  <c r="AT54" i="1" s="1"/>
  <c r="O54" i="1"/>
  <c r="Y54" i="1" s="1"/>
  <c r="AI54" i="1" s="1"/>
  <c r="AS54" i="1" s="1"/>
  <c r="D54" i="1"/>
  <c r="AP53" i="1"/>
  <c r="AZ53" i="1" s="1"/>
  <c r="AF53" i="1"/>
  <c r="V53" i="1"/>
  <c r="U53" i="1"/>
  <c r="AE53" i="1" s="1"/>
  <c r="AO53" i="1" s="1"/>
  <c r="AY53" i="1" s="1"/>
  <c r="T53" i="1"/>
  <c r="AD53" i="1" s="1"/>
  <c r="AN53" i="1" s="1"/>
  <c r="AX53" i="1" s="1"/>
  <c r="S53" i="1"/>
  <c r="AC53" i="1" s="1"/>
  <c r="AM53" i="1" s="1"/>
  <c r="AW53" i="1" s="1"/>
  <c r="R53" i="1"/>
  <c r="AB53" i="1" s="1"/>
  <c r="AL53" i="1" s="1"/>
  <c r="AV53" i="1" s="1"/>
  <c r="Q53" i="1"/>
  <c r="AA53" i="1" s="1"/>
  <c r="AK53" i="1" s="1"/>
  <c r="AU53" i="1" s="1"/>
  <c r="P53" i="1"/>
  <c r="Z53" i="1" s="1"/>
  <c r="AJ53" i="1" s="1"/>
  <c r="AT53" i="1" s="1"/>
  <c r="O53" i="1"/>
  <c r="Y53" i="1" s="1"/>
  <c r="AI53" i="1" s="1"/>
  <c r="AS53" i="1" s="1"/>
  <c r="D53" i="1"/>
  <c r="AS52" i="1"/>
  <c r="V52" i="1"/>
  <c r="AF52" i="1" s="1"/>
  <c r="AP52" i="1" s="1"/>
  <c r="AZ52" i="1" s="1"/>
  <c r="U52" i="1"/>
  <c r="AE52" i="1" s="1"/>
  <c r="AO52" i="1" s="1"/>
  <c r="AY52" i="1" s="1"/>
  <c r="T52" i="1"/>
  <c r="AD52" i="1" s="1"/>
  <c r="AN52" i="1" s="1"/>
  <c r="AX52" i="1" s="1"/>
  <c r="S52" i="1"/>
  <c r="AC52" i="1" s="1"/>
  <c r="AM52" i="1" s="1"/>
  <c r="AW52" i="1" s="1"/>
  <c r="R52" i="1"/>
  <c r="AB52" i="1" s="1"/>
  <c r="AL52" i="1" s="1"/>
  <c r="AV52" i="1" s="1"/>
  <c r="Q52" i="1"/>
  <c r="AA52" i="1" s="1"/>
  <c r="AK52" i="1" s="1"/>
  <c r="AU52" i="1" s="1"/>
  <c r="P52" i="1"/>
  <c r="Z52" i="1" s="1"/>
  <c r="AJ52" i="1" s="1"/>
  <c r="AT52" i="1" s="1"/>
  <c r="O52" i="1"/>
  <c r="Y52" i="1" s="1"/>
  <c r="AI52" i="1" s="1"/>
  <c r="D52" i="1"/>
  <c r="AV51" i="1"/>
  <c r="AL51" i="1"/>
  <c r="AB51" i="1"/>
  <c r="AA51" i="1"/>
  <c r="AK51" i="1" s="1"/>
  <c r="AU51" i="1" s="1"/>
  <c r="Z51" i="1"/>
  <c r="AJ51" i="1" s="1"/>
  <c r="AT51" i="1" s="1"/>
  <c r="V51" i="1"/>
  <c r="AF51" i="1" s="1"/>
  <c r="AP51" i="1" s="1"/>
  <c r="AZ51" i="1" s="1"/>
  <c r="U51" i="1"/>
  <c r="AE51" i="1" s="1"/>
  <c r="AO51" i="1" s="1"/>
  <c r="AY51" i="1" s="1"/>
  <c r="T51" i="1"/>
  <c r="AD51" i="1" s="1"/>
  <c r="AN51" i="1" s="1"/>
  <c r="AX51" i="1" s="1"/>
  <c r="S51" i="1"/>
  <c r="AC51" i="1" s="1"/>
  <c r="AM51" i="1" s="1"/>
  <c r="AW51" i="1" s="1"/>
  <c r="R51" i="1"/>
  <c r="Q51" i="1"/>
  <c r="P51" i="1"/>
  <c r="O51" i="1"/>
  <c r="Y51" i="1" s="1"/>
  <c r="AI51" i="1" s="1"/>
  <c r="AS51" i="1" s="1"/>
  <c r="D51" i="1"/>
  <c r="AC50" i="1"/>
  <c r="AM50" i="1" s="1"/>
  <c r="AW50" i="1" s="1"/>
  <c r="AB50" i="1"/>
  <c r="AL50" i="1" s="1"/>
  <c r="AV50" i="1" s="1"/>
  <c r="V50" i="1"/>
  <c r="AF50" i="1" s="1"/>
  <c r="AP50" i="1" s="1"/>
  <c r="AZ50" i="1" s="1"/>
  <c r="U50" i="1"/>
  <c r="AE50" i="1" s="1"/>
  <c r="AO50" i="1" s="1"/>
  <c r="AY50" i="1" s="1"/>
  <c r="T50" i="1"/>
  <c r="AD50" i="1" s="1"/>
  <c r="AN50" i="1" s="1"/>
  <c r="AX50" i="1" s="1"/>
  <c r="S50" i="1"/>
  <c r="R50" i="1"/>
  <c r="Q50" i="1"/>
  <c r="AA50" i="1" s="1"/>
  <c r="AK50" i="1" s="1"/>
  <c r="AU50" i="1" s="1"/>
  <c r="P50" i="1"/>
  <c r="Z50" i="1" s="1"/>
  <c r="AJ50" i="1" s="1"/>
  <c r="AT50" i="1" s="1"/>
  <c r="O50" i="1"/>
  <c r="Y50" i="1" s="1"/>
  <c r="AI50" i="1" s="1"/>
  <c r="AS50" i="1" s="1"/>
  <c r="D50" i="1"/>
  <c r="AM49" i="1"/>
  <c r="AW49" i="1" s="1"/>
  <c r="AL49" i="1"/>
  <c r="AV49" i="1" s="1"/>
  <c r="V49" i="1"/>
  <c r="AF49" i="1" s="1"/>
  <c r="AP49" i="1" s="1"/>
  <c r="AZ49" i="1" s="1"/>
  <c r="U49" i="1"/>
  <c r="AE49" i="1" s="1"/>
  <c r="AO49" i="1" s="1"/>
  <c r="AY49" i="1" s="1"/>
  <c r="T49" i="1"/>
  <c r="AD49" i="1" s="1"/>
  <c r="AN49" i="1" s="1"/>
  <c r="AX49" i="1" s="1"/>
  <c r="S49" i="1"/>
  <c r="AC49" i="1" s="1"/>
  <c r="R49" i="1"/>
  <c r="AB49" i="1" s="1"/>
  <c r="Q49" i="1"/>
  <c r="AA49" i="1" s="1"/>
  <c r="AK49" i="1" s="1"/>
  <c r="AU49" i="1" s="1"/>
  <c r="P49" i="1"/>
  <c r="Z49" i="1" s="1"/>
  <c r="AJ49" i="1" s="1"/>
  <c r="AT49" i="1" s="1"/>
  <c r="O49" i="1"/>
  <c r="Y49" i="1" s="1"/>
  <c r="AI49" i="1" s="1"/>
  <c r="AS49" i="1" s="1"/>
  <c r="D49" i="1"/>
  <c r="V48" i="1"/>
  <c r="AF48" i="1" s="1"/>
  <c r="AP48" i="1" s="1"/>
  <c r="AZ48" i="1" s="1"/>
  <c r="U48" i="1"/>
  <c r="AE48" i="1" s="1"/>
  <c r="AO48" i="1" s="1"/>
  <c r="AY48" i="1" s="1"/>
  <c r="T48" i="1"/>
  <c r="AD48" i="1" s="1"/>
  <c r="AN48" i="1" s="1"/>
  <c r="AX48" i="1" s="1"/>
  <c r="S48" i="1"/>
  <c r="AC48" i="1" s="1"/>
  <c r="AM48" i="1" s="1"/>
  <c r="AW48" i="1" s="1"/>
  <c r="R48" i="1"/>
  <c r="AB48" i="1" s="1"/>
  <c r="AL48" i="1" s="1"/>
  <c r="AV48" i="1" s="1"/>
  <c r="Q48" i="1"/>
  <c r="AA48" i="1" s="1"/>
  <c r="AK48" i="1" s="1"/>
  <c r="AU48" i="1" s="1"/>
  <c r="P48" i="1"/>
  <c r="Z48" i="1" s="1"/>
  <c r="AJ48" i="1" s="1"/>
  <c r="AT48" i="1" s="1"/>
  <c r="O48" i="1"/>
  <c r="Y48" i="1" s="1"/>
  <c r="AI48" i="1" s="1"/>
  <c r="AS48" i="1" s="1"/>
  <c r="D48" i="1"/>
  <c r="V47" i="1"/>
  <c r="U47" i="1"/>
  <c r="T47" i="1"/>
  <c r="S47" i="1"/>
  <c r="R47" i="1"/>
  <c r="Q47" i="1"/>
  <c r="P47" i="1"/>
  <c r="O47" i="1"/>
  <c r="D47" i="1"/>
  <c r="AE47" i="1" s="1"/>
  <c r="AO47" i="1" s="1"/>
  <c r="AY47" i="1" s="1"/>
  <c r="AF46" i="1"/>
  <c r="AP46" i="1" s="1"/>
  <c r="AZ46" i="1" s="1"/>
  <c r="AE46" i="1"/>
  <c r="AO46" i="1" s="1"/>
  <c r="AY46" i="1" s="1"/>
  <c r="V46" i="1"/>
  <c r="U46" i="1"/>
  <c r="T46" i="1"/>
  <c r="S46" i="1"/>
  <c r="R46" i="1"/>
  <c r="AB46" i="1" s="1"/>
  <c r="AL46" i="1" s="1"/>
  <c r="AV46" i="1" s="1"/>
  <c r="Q46" i="1"/>
  <c r="AA46" i="1" s="1"/>
  <c r="AK46" i="1" s="1"/>
  <c r="AU46" i="1" s="1"/>
  <c r="P46" i="1"/>
  <c r="Z46" i="1" s="1"/>
  <c r="AJ46" i="1" s="1"/>
  <c r="AT46" i="1" s="1"/>
  <c r="O46" i="1"/>
  <c r="Y46" i="1" s="1"/>
  <c r="AI46" i="1" s="1"/>
  <c r="AS46" i="1" s="1"/>
  <c r="D46" i="1"/>
  <c r="AP45" i="1"/>
  <c r="AZ45" i="1" s="1"/>
  <c r="AJ45" i="1"/>
  <c r="AT45" i="1" s="1"/>
  <c r="AF45" i="1"/>
  <c r="V45" i="1"/>
  <c r="U45" i="1"/>
  <c r="AE45" i="1" s="1"/>
  <c r="AO45" i="1" s="1"/>
  <c r="AY45" i="1" s="1"/>
  <c r="T45" i="1"/>
  <c r="AD45" i="1" s="1"/>
  <c r="AN45" i="1" s="1"/>
  <c r="AX45" i="1" s="1"/>
  <c r="S45" i="1"/>
  <c r="AC45" i="1" s="1"/>
  <c r="AM45" i="1" s="1"/>
  <c r="AW45" i="1" s="1"/>
  <c r="R45" i="1"/>
  <c r="AB45" i="1" s="1"/>
  <c r="AL45" i="1" s="1"/>
  <c r="AV45" i="1" s="1"/>
  <c r="Q45" i="1"/>
  <c r="AA45" i="1" s="1"/>
  <c r="AK45" i="1" s="1"/>
  <c r="AU45" i="1" s="1"/>
  <c r="P45" i="1"/>
  <c r="Z45" i="1" s="1"/>
  <c r="O45" i="1"/>
  <c r="Y45" i="1" s="1"/>
  <c r="AI45" i="1" s="1"/>
  <c r="AS45" i="1" s="1"/>
  <c r="D45" i="1"/>
  <c r="AS44" i="1"/>
  <c r="V44" i="1"/>
  <c r="AF44" i="1" s="1"/>
  <c r="AP44" i="1" s="1"/>
  <c r="AZ44" i="1" s="1"/>
  <c r="U44" i="1"/>
  <c r="AE44" i="1" s="1"/>
  <c r="AO44" i="1" s="1"/>
  <c r="AY44" i="1" s="1"/>
  <c r="T44" i="1"/>
  <c r="AD44" i="1" s="1"/>
  <c r="AN44" i="1" s="1"/>
  <c r="AX44" i="1" s="1"/>
  <c r="S44" i="1"/>
  <c r="AC44" i="1" s="1"/>
  <c r="AM44" i="1" s="1"/>
  <c r="AW44" i="1" s="1"/>
  <c r="R44" i="1"/>
  <c r="AB44" i="1" s="1"/>
  <c r="AL44" i="1" s="1"/>
  <c r="AV44" i="1" s="1"/>
  <c r="Q44" i="1"/>
  <c r="AA44" i="1" s="1"/>
  <c r="AK44" i="1" s="1"/>
  <c r="AU44" i="1" s="1"/>
  <c r="P44" i="1"/>
  <c r="Z44" i="1" s="1"/>
  <c r="AJ44" i="1" s="1"/>
  <c r="AT44" i="1" s="1"/>
  <c r="O44" i="1"/>
  <c r="Y44" i="1" s="1"/>
  <c r="AI44" i="1" s="1"/>
  <c r="D44" i="1"/>
  <c r="AV43" i="1"/>
  <c r="AL43" i="1"/>
  <c r="AB43" i="1"/>
  <c r="AA43" i="1"/>
  <c r="AK43" i="1" s="1"/>
  <c r="AU43" i="1" s="1"/>
  <c r="Z43" i="1"/>
  <c r="AJ43" i="1" s="1"/>
  <c r="AT43" i="1" s="1"/>
  <c r="V43" i="1"/>
  <c r="AF43" i="1" s="1"/>
  <c r="AP43" i="1" s="1"/>
  <c r="AZ43" i="1" s="1"/>
  <c r="U43" i="1"/>
  <c r="AE43" i="1" s="1"/>
  <c r="AO43" i="1" s="1"/>
  <c r="AY43" i="1" s="1"/>
  <c r="T43" i="1"/>
  <c r="AD43" i="1" s="1"/>
  <c r="AN43" i="1" s="1"/>
  <c r="AX43" i="1" s="1"/>
  <c r="S43" i="1"/>
  <c r="AC43" i="1" s="1"/>
  <c r="AM43" i="1" s="1"/>
  <c r="AW43" i="1" s="1"/>
  <c r="R43" i="1"/>
  <c r="Q43" i="1"/>
  <c r="P43" i="1"/>
  <c r="O43" i="1"/>
  <c r="Y43" i="1" s="1"/>
  <c r="AI43" i="1" s="1"/>
  <c r="AS43" i="1" s="1"/>
  <c r="D43" i="1"/>
  <c r="AC42" i="1"/>
  <c r="AM42" i="1" s="1"/>
  <c r="AW42" i="1" s="1"/>
  <c r="AB42" i="1"/>
  <c r="AL42" i="1" s="1"/>
  <c r="AV42" i="1" s="1"/>
  <c r="V42" i="1"/>
  <c r="AF42" i="1" s="1"/>
  <c r="AP42" i="1" s="1"/>
  <c r="AZ42" i="1" s="1"/>
  <c r="U42" i="1"/>
  <c r="AE42" i="1" s="1"/>
  <c r="AO42" i="1" s="1"/>
  <c r="AY42" i="1" s="1"/>
  <c r="T42" i="1"/>
  <c r="AD42" i="1" s="1"/>
  <c r="AN42" i="1" s="1"/>
  <c r="AX42" i="1" s="1"/>
  <c r="S42" i="1"/>
  <c r="R42" i="1"/>
  <c r="Q42" i="1"/>
  <c r="AA42" i="1" s="1"/>
  <c r="AK42" i="1" s="1"/>
  <c r="AU42" i="1" s="1"/>
  <c r="P42" i="1"/>
  <c r="Z42" i="1" s="1"/>
  <c r="AJ42" i="1" s="1"/>
  <c r="AT42" i="1" s="1"/>
  <c r="O42" i="1"/>
  <c r="Y42" i="1" s="1"/>
  <c r="AI42" i="1" s="1"/>
  <c r="AS42" i="1" s="1"/>
  <c r="D42" i="1"/>
  <c r="AM41" i="1"/>
  <c r="AW41" i="1" s="1"/>
  <c r="AL41" i="1"/>
  <c r="AV41" i="1" s="1"/>
  <c r="V41" i="1"/>
  <c r="AF41" i="1" s="1"/>
  <c r="AP41" i="1" s="1"/>
  <c r="AZ41" i="1" s="1"/>
  <c r="U41" i="1"/>
  <c r="AE41" i="1" s="1"/>
  <c r="AO41" i="1" s="1"/>
  <c r="AY41" i="1" s="1"/>
  <c r="T41" i="1"/>
  <c r="AD41" i="1" s="1"/>
  <c r="AN41" i="1" s="1"/>
  <c r="AX41" i="1" s="1"/>
  <c r="S41" i="1"/>
  <c r="AC41" i="1" s="1"/>
  <c r="R41" i="1"/>
  <c r="AB41" i="1" s="1"/>
  <c r="Q41" i="1"/>
  <c r="AA41" i="1" s="1"/>
  <c r="AK41" i="1" s="1"/>
  <c r="AU41" i="1" s="1"/>
  <c r="P41" i="1"/>
  <c r="Z41" i="1" s="1"/>
  <c r="AJ41" i="1" s="1"/>
  <c r="AT41" i="1" s="1"/>
  <c r="O41" i="1"/>
  <c r="Y41" i="1" s="1"/>
  <c r="AI41" i="1" s="1"/>
  <c r="AS41" i="1" s="1"/>
  <c r="D41" i="1"/>
  <c r="AW40" i="1"/>
  <c r="AO40" i="1"/>
  <c r="AY40" i="1" s="1"/>
  <c r="V40" i="1"/>
  <c r="AF40" i="1" s="1"/>
  <c r="AP40" i="1" s="1"/>
  <c r="AZ40" i="1" s="1"/>
  <c r="U40" i="1"/>
  <c r="AE40" i="1" s="1"/>
  <c r="T40" i="1"/>
  <c r="AD40" i="1" s="1"/>
  <c r="AN40" i="1" s="1"/>
  <c r="AX40" i="1" s="1"/>
  <c r="S40" i="1"/>
  <c r="AC40" i="1" s="1"/>
  <c r="AM40" i="1" s="1"/>
  <c r="R40" i="1"/>
  <c r="AB40" i="1" s="1"/>
  <c r="AL40" i="1" s="1"/>
  <c r="AV40" i="1" s="1"/>
  <c r="Q40" i="1"/>
  <c r="AA40" i="1" s="1"/>
  <c r="AK40" i="1" s="1"/>
  <c r="AU40" i="1" s="1"/>
  <c r="P40" i="1"/>
  <c r="Z40" i="1" s="1"/>
  <c r="AJ40" i="1" s="1"/>
  <c r="AT40" i="1" s="1"/>
  <c r="O40" i="1"/>
  <c r="Y40" i="1" s="1"/>
  <c r="AI40" i="1" s="1"/>
  <c r="AS40" i="1" s="1"/>
  <c r="D40" i="1"/>
  <c r="AY39" i="1"/>
  <c r="V39" i="1"/>
  <c r="U39" i="1"/>
  <c r="T39" i="1"/>
  <c r="S39" i="1"/>
  <c r="R39" i="1"/>
  <c r="Q39" i="1"/>
  <c r="P39" i="1"/>
  <c r="O39" i="1"/>
  <c r="D39" i="1"/>
  <c r="AE39" i="1" s="1"/>
  <c r="AO39" i="1" s="1"/>
  <c r="AF38" i="1"/>
  <c r="AP38" i="1" s="1"/>
  <c r="AZ38" i="1" s="1"/>
  <c r="AE38" i="1"/>
  <c r="AO38" i="1" s="1"/>
  <c r="AY38" i="1" s="1"/>
  <c r="V38" i="1"/>
  <c r="U38" i="1"/>
  <c r="T38" i="1"/>
  <c r="S38" i="1"/>
  <c r="R38" i="1"/>
  <c r="AB38" i="1" s="1"/>
  <c r="AL38" i="1" s="1"/>
  <c r="AV38" i="1" s="1"/>
  <c r="Q38" i="1"/>
  <c r="AA38" i="1" s="1"/>
  <c r="AK38" i="1" s="1"/>
  <c r="AU38" i="1" s="1"/>
  <c r="P38" i="1"/>
  <c r="Z38" i="1" s="1"/>
  <c r="AJ38" i="1" s="1"/>
  <c r="AT38" i="1" s="1"/>
  <c r="O38" i="1"/>
  <c r="Y38" i="1" s="1"/>
  <c r="AI38" i="1" s="1"/>
  <c r="AS38" i="1" s="1"/>
  <c r="D38" i="1"/>
  <c r="AP37" i="1"/>
  <c r="AZ37" i="1" s="1"/>
  <c r="AI37" i="1"/>
  <c r="AS37" i="1" s="1"/>
  <c r="AF37" i="1"/>
  <c r="V37" i="1"/>
  <c r="U37" i="1"/>
  <c r="AE37" i="1" s="1"/>
  <c r="AO37" i="1" s="1"/>
  <c r="AY37" i="1" s="1"/>
  <c r="T37" i="1"/>
  <c r="AD37" i="1" s="1"/>
  <c r="AN37" i="1" s="1"/>
  <c r="AX37" i="1" s="1"/>
  <c r="S37" i="1"/>
  <c r="AC37" i="1" s="1"/>
  <c r="AM37" i="1" s="1"/>
  <c r="AW37" i="1" s="1"/>
  <c r="R37" i="1"/>
  <c r="AB37" i="1" s="1"/>
  <c r="AL37" i="1" s="1"/>
  <c r="AV37" i="1" s="1"/>
  <c r="Q37" i="1"/>
  <c r="AA37" i="1" s="1"/>
  <c r="AK37" i="1" s="1"/>
  <c r="AU37" i="1" s="1"/>
  <c r="P37" i="1"/>
  <c r="Z37" i="1" s="1"/>
  <c r="AJ37" i="1" s="1"/>
  <c r="AT37" i="1" s="1"/>
  <c r="O37" i="1"/>
  <c r="Y37" i="1" s="1"/>
  <c r="D37" i="1"/>
  <c r="AK36" i="1"/>
  <c r="AU36" i="1" s="1"/>
  <c r="V36" i="1"/>
  <c r="AF36" i="1" s="1"/>
  <c r="AP36" i="1" s="1"/>
  <c r="AZ36" i="1" s="1"/>
  <c r="U36" i="1"/>
  <c r="AE36" i="1" s="1"/>
  <c r="AO36" i="1" s="1"/>
  <c r="AY36" i="1" s="1"/>
  <c r="T36" i="1"/>
  <c r="AD36" i="1" s="1"/>
  <c r="AN36" i="1" s="1"/>
  <c r="AX36" i="1" s="1"/>
  <c r="S36" i="1"/>
  <c r="AC36" i="1" s="1"/>
  <c r="AM36" i="1" s="1"/>
  <c r="AW36" i="1" s="1"/>
  <c r="R36" i="1"/>
  <c r="AB36" i="1" s="1"/>
  <c r="AL36" i="1" s="1"/>
  <c r="AV36" i="1" s="1"/>
  <c r="Q36" i="1"/>
  <c r="AA36" i="1" s="1"/>
  <c r="P36" i="1"/>
  <c r="Z36" i="1" s="1"/>
  <c r="AJ36" i="1" s="1"/>
  <c r="AT36" i="1" s="1"/>
  <c r="O36" i="1"/>
  <c r="Y36" i="1" s="1"/>
  <c r="AI36" i="1" s="1"/>
  <c r="AS36" i="1" s="1"/>
  <c r="D36" i="1"/>
  <c r="AC35" i="1"/>
  <c r="AM35" i="1" s="1"/>
  <c r="AW35" i="1" s="1"/>
  <c r="AB35" i="1"/>
  <c r="AL35" i="1" s="1"/>
  <c r="AV35" i="1" s="1"/>
  <c r="V35" i="1"/>
  <c r="AF35" i="1" s="1"/>
  <c r="AP35" i="1" s="1"/>
  <c r="AZ35" i="1" s="1"/>
  <c r="U35" i="1"/>
  <c r="AE35" i="1" s="1"/>
  <c r="AO35" i="1" s="1"/>
  <c r="AY35" i="1" s="1"/>
  <c r="T35" i="1"/>
  <c r="AD35" i="1" s="1"/>
  <c r="AN35" i="1" s="1"/>
  <c r="AX35" i="1" s="1"/>
  <c r="S35" i="1"/>
  <c r="R35" i="1"/>
  <c r="Q35" i="1"/>
  <c r="AA35" i="1" s="1"/>
  <c r="AK35" i="1" s="1"/>
  <c r="AU35" i="1" s="1"/>
  <c r="P35" i="1"/>
  <c r="Z35" i="1" s="1"/>
  <c r="AJ35" i="1" s="1"/>
  <c r="AT35" i="1" s="1"/>
  <c r="O35" i="1"/>
  <c r="Y35" i="1" s="1"/>
  <c r="AI35" i="1" s="1"/>
  <c r="AS35" i="1" s="1"/>
  <c r="D35" i="1"/>
  <c r="AN34" i="1"/>
  <c r="AX34" i="1" s="1"/>
  <c r="AA34" i="1"/>
  <c r="AK34" i="1" s="1"/>
  <c r="AU34" i="1" s="1"/>
  <c r="V34" i="1"/>
  <c r="AF34" i="1" s="1"/>
  <c r="AP34" i="1" s="1"/>
  <c r="AZ34" i="1" s="1"/>
  <c r="U34" i="1"/>
  <c r="AE34" i="1" s="1"/>
  <c r="AO34" i="1" s="1"/>
  <c r="AY34" i="1" s="1"/>
  <c r="T34" i="1"/>
  <c r="AD34" i="1" s="1"/>
  <c r="S34" i="1"/>
  <c r="AC34" i="1" s="1"/>
  <c r="AM34" i="1" s="1"/>
  <c r="AW34" i="1" s="1"/>
  <c r="R34" i="1"/>
  <c r="AB34" i="1" s="1"/>
  <c r="AL34" i="1" s="1"/>
  <c r="AV34" i="1" s="1"/>
  <c r="Q34" i="1"/>
  <c r="P34" i="1"/>
  <c r="Z34" i="1" s="1"/>
  <c r="AJ34" i="1" s="1"/>
  <c r="AT34" i="1" s="1"/>
  <c r="O34" i="1"/>
  <c r="Y34" i="1" s="1"/>
  <c r="AI34" i="1" s="1"/>
  <c r="AS34" i="1" s="1"/>
  <c r="D34" i="1"/>
  <c r="AY33" i="1"/>
  <c r="AE33" i="1"/>
  <c r="AO33" i="1" s="1"/>
  <c r="V33" i="1"/>
  <c r="AF33" i="1" s="1"/>
  <c r="AP33" i="1" s="1"/>
  <c r="AZ33" i="1" s="1"/>
  <c r="U33" i="1"/>
  <c r="T33" i="1"/>
  <c r="AD33" i="1" s="1"/>
  <c r="AN33" i="1" s="1"/>
  <c r="AX33" i="1" s="1"/>
  <c r="S33" i="1"/>
  <c r="AC33" i="1" s="1"/>
  <c r="AM33" i="1" s="1"/>
  <c r="AW33" i="1" s="1"/>
  <c r="R33" i="1"/>
  <c r="AB33" i="1" s="1"/>
  <c r="AL33" i="1" s="1"/>
  <c r="AV33" i="1" s="1"/>
  <c r="Q33" i="1"/>
  <c r="AA33" i="1" s="1"/>
  <c r="AK33" i="1" s="1"/>
  <c r="AU33" i="1" s="1"/>
  <c r="P33" i="1"/>
  <c r="Z33" i="1" s="1"/>
  <c r="AJ33" i="1" s="1"/>
  <c r="AT33" i="1" s="1"/>
  <c r="O33" i="1"/>
  <c r="Y33" i="1" s="1"/>
  <c r="AI33" i="1" s="1"/>
  <c r="AS33" i="1" s="1"/>
  <c r="D33" i="1"/>
  <c r="AX32" i="1"/>
  <c r="AE32" i="1"/>
  <c r="AO32" i="1" s="1"/>
  <c r="AY32" i="1" s="1"/>
  <c r="AD32" i="1"/>
  <c r="AN32" i="1" s="1"/>
  <c r="AC32" i="1"/>
  <c r="AM32" i="1" s="1"/>
  <c r="AW32" i="1" s="1"/>
  <c r="V32" i="1"/>
  <c r="AF32" i="1" s="1"/>
  <c r="AP32" i="1" s="1"/>
  <c r="AZ32" i="1" s="1"/>
  <c r="U32" i="1"/>
  <c r="T32" i="1"/>
  <c r="S32" i="1"/>
  <c r="R32" i="1"/>
  <c r="Q32" i="1"/>
  <c r="AA32" i="1" s="1"/>
  <c r="AK32" i="1" s="1"/>
  <c r="AU32" i="1" s="1"/>
  <c r="P32" i="1"/>
  <c r="Z32" i="1" s="1"/>
  <c r="AJ32" i="1" s="1"/>
  <c r="AT32" i="1" s="1"/>
  <c r="O32" i="1"/>
  <c r="Y32" i="1" s="1"/>
  <c r="AI32" i="1" s="1"/>
  <c r="AS32" i="1" s="1"/>
  <c r="D32" i="1"/>
  <c r="AO31" i="1"/>
  <c r="AY31" i="1" s="1"/>
  <c r="AN31" i="1"/>
  <c r="AX31" i="1" s="1"/>
  <c r="V31" i="1"/>
  <c r="AF31" i="1" s="1"/>
  <c r="AP31" i="1" s="1"/>
  <c r="AZ31" i="1" s="1"/>
  <c r="U31" i="1"/>
  <c r="AE31" i="1" s="1"/>
  <c r="T31" i="1"/>
  <c r="AD31" i="1" s="1"/>
  <c r="S31" i="1"/>
  <c r="R31" i="1"/>
  <c r="Q31" i="1"/>
  <c r="P31" i="1"/>
  <c r="O31" i="1"/>
  <c r="Y31" i="1" s="1"/>
  <c r="AI31" i="1" s="1"/>
  <c r="AS31" i="1" s="1"/>
  <c r="D31" i="1"/>
  <c r="AF30" i="1"/>
  <c r="AP30" i="1" s="1"/>
  <c r="AZ30" i="1" s="1"/>
  <c r="AE30" i="1"/>
  <c r="AO30" i="1" s="1"/>
  <c r="AY30" i="1" s="1"/>
  <c r="V30" i="1"/>
  <c r="U30" i="1"/>
  <c r="T30" i="1"/>
  <c r="S30" i="1"/>
  <c r="AC30" i="1" s="1"/>
  <c r="AM30" i="1" s="1"/>
  <c r="AW30" i="1" s="1"/>
  <c r="R30" i="1"/>
  <c r="AB30" i="1" s="1"/>
  <c r="AL30" i="1" s="1"/>
  <c r="AV30" i="1" s="1"/>
  <c r="Q30" i="1"/>
  <c r="AA30" i="1" s="1"/>
  <c r="AK30" i="1" s="1"/>
  <c r="AU30" i="1" s="1"/>
  <c r="P30" i="1"/>
  <c r="Z30" i="1" s="1"/>
  <c r="AJ30" i="1" s="1"/>
  <c r="AT30" i="1" s="1"/>
  <c r="O30" i="1"/>
  <c r="Y30" i="1" s="1"/>
  <c r="AI30" i="1" s="1"/>
  <c r="AS30" i="1" s="1"/>
  <c r="D30" i="1"/>
  <c r="V29" i="1"/>
  <c r="U29" i="1"/>
  <c r="T29" i="1"/>
  <c r="S29" i="1"/>
  <c r="R29" i="1"/>
  <c r="Q29" i="1"/>
  <c r="AA29" i="1" s="1"/>
  <c r="AK29" i="1" s="1"/>
  <c r="AU29" i="1" s="1"/>
  <c r="P29" i="1"/>
  <c r="Z29" i="1" s="1"/>
  <c r="AJ29" i="1" s="1"/>
  <c r="AT29" i="1" s="1"/>
  <c r="O29" i="1"/>
  <c r="Y29" i="1" s="1"/>
  <c r="AI29" i="1" s="1"/>
  <c r="AS29" i="1" s="1"/>
  <c r="D29" i="1"/>
  <c r="V28" i="1"/>
  <c r="AF28" i="1" s="1"/>
  <c r="AP28" i="1" s="1"/>
  <c r="AZ28" i="1" s="1"/>
  <c r="U28" i="1"/>
  <c r="AE28" i="1" s="1"/>
  <c r="AO28" i="1" s="1"/>
  <c r="AY28" i="1" s="1"/>
  <c r="T28" i="1"/>
  <c r="AD28" i="1" s="1"/>
  <c r="AN28" i="1" s="1"/>
  <c r="AX28" i="1" s="1"/>
  <c r="S28" i="1"/>
  <c r="AC28" i="1" s="1"/>
  <c r="AM28" i="1" s="1"/>
  <c r="AW28" i="1" s="1"/>
  <c r="R28" i="1"/>
  <c r="AB28" i="1" s="1"/>
  <c r="AL28" i="1" s="1"/>
  <c r="AV28" i="1" s="1"/>
  <c r="Q28" i="1"/>
  <c r="AA28" i="1" s="1"/>
  <c r="AK28" i="1" s="1"/>
  <c r="AU28" i="1" s="1"/>
  <c r="P28" i="1"/>
  <c r="Z28" i="1" s="1"/>
  <c r="AJ28" i="1" s="1"/>
  <c r="AT28" i="1" s="1"/>
  <c r="O28" i="1"/>
  <c r="Y28" i="1" s="1"/>
  <c r="AI28" i="1" s="1"/>
  <c r="AS28" i="1" s="1"/>
  <c r="D28" i="1"/>
  <c r="AC27" i="1"/>
  <c r="AM27" i="1" s="1"/>
  <c r="AW27" i="1" s="1"/>
  <c r="AB27" i="1"/>
  <c r="AL27" i="1" s="1"/>
  <c r="AV27" i="1" s="1"/>
  <c r="V27" i="1"/>
  <c r="AF27" i="1" s="1"/>
  <c r="AP27" i="1" s="1"/>
  <c r="AZ27" i="1" s="1"/>
  <c r="U27" i="1"/>
  <c r="AE27" i="1" s="1"/>
  <c r="AO27" i="1" s="1"/>
  <c r="AY27" i="1" s="1"/>
  <c r="T27" i="1"/>
  <c r="AD27" i="1" s="1"/>
  <c r="AN27" i="1" s="1"/>
  <c r="AX27" i="1" s="1"/>
  <c r="S27" i="1"/>
  <c r="R27" i="1"/>
  <c r="Q27" i="1"/>
  <c r="AA27" i="1" s="1"/>
  <c r="AK27" i="1" s="1"/>
  <c r="AU27" i="1" s="1"/>
  <c r="P27" i="1"/>
  <c r="Z27" i="1" s="1"/>
  <c r="AJ27" i="1" s="1"/>
  <c r="AT27" i="1" s="1"/>
  <c r="O27" i="1"/>
  <c r="Y27" i="1" s="1"/>
  <c r="AI27" i="1" s="1"/>
  <c r="AS27" i="1" s="1"/>
  <c r="D27" i="1"/>
  <c r="AM26" i="1"/>
  <c r="AW26" i="1" s="1"/>
  <c r="AA26" i="1"/>
  <c r="AK26" i="1" s="1"/>
  <c r="AU26" i="1" s="1"/>
  <c r="V26" i="1"/>
  <c r="AF26" i="1" s="1"/>
  <c r="AP26" i="1" s="1"/>
  <c r="AZ26" i="1" s="1"/>
  <c r="U26" i="1"/>
  <c r="AE26" i="1" s="1"/>
  <c r="AO26" i="1" s="1"/>
  <c r="AY26" i="1" s="1"/>
  <c r="T26" i="1"/>
  <c r="AD26" i="1" s="1"/>
  <c r="AN26" i="1" s="1"/>
  <c r="AX26" i="1" s="1"/>
  <c r="S26" i="1"/>
  <c r="AC26" i="1" s="1"/>
  <c r="R26" i="1"/>
  <c r="AB26" i="1" s="1"/>
  <c r="AL26" i="1" s="1"/>
  <c r="AV26" i="1" s="1"/>
  <c r="Q26" i="1"/>
  <c r="P26" i="1"/>
  <c r="Z26" i="1" s="1"/>
  <c r="AJ26" i="1" s="1"/>
  <c r="AT26" i="1" s="1"/>
  <c r="O26" i="1"/>
  <c r="Y26" i="1" s="1"/>
  <c r="AI26" i="1" s="1"/>
  <c r="AS26" i="1" s="1"/>
  <c r="D26" i="1"/>
  <c r="AY25" i="1"/>
  <c r="AL25" i="1"/>
  <c r="AV25" i="1" s="1"/>
  <c r="AE25" i="1"/>
  <c r="AO25" i="1" s="1"/>
  <c r="V25" i="1"/>
  <c r="AF25" i="1" s="1"/>
  <c r="AP25" i="1" s="1"/>
  <c r="AZ25" i="1" s="1"/>
  <c r="U25" i="1"/>
  <c r="T25" i="1"/>
  <c r="AD25" i="1" s="1"/>
  <c r="AN25" i="1" s="1"/>
  <c r="AX25" i="1" s="1"/>
  <c r="S25" i="1"/>
  <c r="AC25" i="1" s="1"/>
  <c r="AM25" i="1" s="1"/>
  <c r="AW25" i="1" s="1"/>
  <c r="R25" i="1"/>
  <c r="AB25" i="1" s="1"/>
  <c r="Q25" i="1"/>
  <c r="AA25" i="1" s="1"/>
  <c r="AK25" i="1" s="1"/>
  <c r="AU25" i="1" s="1"/>
  <c r="P25" i="1"/>
  <c r="Z25" i="1" s="1"/>
  <c r="AJ25" i="1" s="1"/>
  <c r="AT25" i="1" s="1"/>
  <c r="O25" i="1"/>
  <c r="Y25" i="1" s="1"/>
  <c r="AI25" i="1" s="1"/>
  <c r="AS25" i="1" s="1"/>
  <c r="D25" i="1"/>
  <c r="V24" i="1"/>
  <c r="AF24" i="1" s="1"/>
  <c r="AP24" i="1" s="1"/>
  <c r="AZ24" i="1" s="1"/>
  <c r="U24" i="1"/>
  <c r="T24" i="1"/>
  <c r="S24" i="1"/>
  <c r="R24" i="1"/>
  <c r="Q24" i="1"/>
  <c r="P24" i="1"/>
  <c r="O24" i="1"/>
  <c r="Y24" i="1" s="1"/>
  <c r="AI24" i="1" s="1"/>
  <c r="AS24" i="1" s="1"/>
  <c r="D24" i="1"/>
  <c r="AB24" i="1" s="1"/>
  <c r="AL24" i="1" s="1"/>
  <c r="AV24" i="1" s="1"/>
  <c r="V23" i="1"/>
  <c r="AF23" i="1" s="1"/>
  <c r="AP23" i="1" s="1"/>
  <c r="AZ23" i="1" s="1"/>
  <c r="U23" i="1"/>
  <c r="AE23" i="1" s="1"/>
  <c r="AO23" i="1" s="1"/>
  <c r="AY23" i="1" s="1"/>
  <c r="T23" i="1"/>
  <c r="AD23" i="1" s="1"/>
  <c r="AN23" i="1" s="1"/>
  <c r="AX23" i="1" s="1"/>
  <c r="S23" i="1"/>
  <c r="AC23" i="1" s="1"/>
  <c r="AM23" i="1" s="1"/>
  <c r="AW23" i="1" s="1"/>
  <c r="R23" i="1"/>
  <c r="AB23" i="1" s="1"/>
  <c r="AL23" i="1" s="1"/>
  <c r="AV23" i="1" s="1"/>
  <c r="Q23" i="1"/>
  <c r="AA23" i="1" s="1"/>
  <c r="AK23" i="1" s="1"/>
  <c r="AU23" i="1" s="1"/>
  <c r="P23" i="1"/>
  <c r="Z23" i="1" s="1"/>
  <c r="AJ23" i="1" s="1"/>
  <c r="AT23" i="1" s="1"/>
  <c r="O23" i="1"/>
  <c r="Y23" i="1" s="1"/>
  <c r="AI23" i="1" s="1"/>
  <c r="AS23" i="1" s="1"/>
  <c r="D23" i="1"/>
  <c r="AA22" i="1"/>
  <c r="AK22" i="1" s="1"/>
  <c r="AU22" i="1" s="1"/>
  <c r="V22" i="1"/>
  <c r="AF22" i="1" s="1"/>
  <c r="AP22" i="1" s="1"/>
  <c r="AZ22" i="1" s="1"/>
  <c r="U22" i="1"/>
  <c r="AE22" i="1" s="1"/>
  <c r="AO22" i="1" s="1"/>
  <c r="AY22" i="1" s="1"/>
  <c r="T22" i="1"/>
  <c r="AD22" i="1" s="1"/>
  <c r="AN22" i="1" s="1"/>
  <c r="AX22" i="1" s="1"/>
  <c r="S22" i="1"/>
  <c r="AC22" i="1" s="1"/>
  <c r="AM22" i="1" s="1"/>
  <c r="AW22" i="1" s="1"/>
  <c r="R22" i="1"/>
  <c r="AB22" i="1" s="1"/>
  <c r="AL22" i="1" s="1"/>
  <c r="AV22" i="1" s="1"/>
  <c r="Q22" i="1"/>
  <c r="P22" i="1"/>
  <c r="Z22" i="1" s="1"/>
  <c r="AJ22" i="1" s="1"/>
  <c r="AT22" i="1" s="1"/>
  <c r="O22" i="1"/>
  <c r="Y22" i="1" s="1"/>
  <c r="AI22" i="1" s="1"/>
  <c r="AS22" i="1" s="1"/>
  <c r="D22" i="1"/>
  <c r="AA21" i="1"/>
  <c r="AK21" i="1" s="1"/>
  <c r="AU21" i="1" s="1"/>
  <c r="V21" i="1"/>
  <c r="AF21" i="1" s="1"/>
  <c r="AP21" i="1" s="1"/>
  <c r="AZ21" i="1" s="1"/>
  <c r="U21" i="1"/>
  <c r="AE21" i="1" s="1"/>
  <c r="AO21" i="1" s="1"/>
  <c r="AY21" i="1" s="1"/>
  <c r="T21" i="1"/>
  <c r="AD21" i="1" s="1"/>
  <c r="AN21" i="1" s="1"/>
  <c r="AX21" i="1" s="1"/>
  <c r="S21" i="1"/>
  <c r="AC21" i="1" s="1"/>
  <c r="AM21" i="1" s="1"/>
  <c r="AW21" i="1" s="1"/>
  <c r="R21" i="1"/>
  <c r="AB21" i="1" s="1"/>
  <c r="AL21" i="1" s="1"/>
  <c r="AV21" i="1" s="1"/>
  <c r="Q21" i="1"/>
  <c r="P21" i="1"/>
  <c r="Z21" i="1" s="1"/>
  <c r="AJ21" i="1" s="1"/>
  <c r="AT21" i="1" s="1"/>
  <c r="O21" i="1"/>
  <c r="Y21" i="1" s="1"/>
  <c r="AI21" i="1" s="1"/>
  <c r="AS21" i="1" s="1"/>
  <c r="D21" i="1"/>
  <c r="V20" i="1"/>
  <c r="AF20" i="1" s="1"/>
  <c r="AP20" i="1" s="1"/>
  <c r="AZ20" i="1" s="1"/>
  <c r="U20" i="1"/>
  <c r="AE20" i="1" s="1"/>
  <c r="AO20" i="1" s="1"/>
  <c r="AY20" i="1" s="1"/>
  <c r="T20" i="1"/>
  <c r="AD20" i="1" s="1"/>
  <c r="AN20" i="1" s="1"/>
  <c r="AX20" i="1" s="1"/>
  <c r="S20" i="1"/>
  <c r="AC20" i="1" s="1"/>
  <c r="AM20" i="1" s="1"/>
  <c r="AW20" i="1" s="1"/>
  <c r="R20" i="1"/>
  <c r="AB20" i="1" s="1"/>
  <c r="AL20" i="1" s="1"/>
  <c r="AV20" i="1" s="1"/>
  <c r="Q20" i="1"/>
  <c r="AA20" i="1" s="1"/>
  <c r="AK20" i="1" s="1"/>
  <c r="AU20" i="1" s="1"/>
  <c r="P20" i="1"/>
  <c r="Z20" i="1" s="1"/>
  <c r="AJ20" i="1" s="1"/>
  <c r="AT20" i="1" s="1"/>
  <c r="O20" i="1"/>
  <c r="Y20" i="1" s="1"/>
  <c r="AI20" i="1" s="1"/>
  <c r="AS20" i="1" s="1"/>
  <c r="D20" i="1"/>
  <c r="AN19" i="1"/>
  <c r="AX19" i="1" s="1"/>
  <c r="AD19" i="1"/>
  <c r="V19" i="1"/>
  <c r="AF19" i="1" s="1"/>
  <c r="AP19" i="1" s="1"/>
  <c r="AZ19" i="1" s="1"/>
  <c r="U19" i="1"/>
  <c r="AE19" i="1" s="1"/>
  <c r="AO19" i="1" s="1"/>
  <c r="AY19" i="1" s="1"/>
  <c r="T19" i="1"/>
  <c r="S19" i="1"/>
  <c r="AC19" i="1" s="1"/>
  <c r="AM19" i="1" s="1"/>
  <c r="AW19" i="1" s="1"/>
  <c r="R19" i="1"/>
  <c r="AB19" i="1" s="1"/>
  <c r="AL19" i="1" s="1"/>
  <c r="AV19" i="1" s="1"/>
  <c r="Q19" i="1"/>
  <c r="AA19" i="1" s="1"/>
  <c r="AK19" i="1" s="1"/>
  <c r="AU19" i="1" s="1"/>
  <c r="P19" i="1"/>
  <c r="Z19" i="1" s="1"/>
  <c r="AJ19" i="1" s="1"/>
  <c r="AT19" i="1" s="1"/>
  <c r="O19" i="1"/>
  <c r="Y19" i="1" s="1"/>
  <c r="AI19" i="1" s="1"/>
  <c r="AS19" i="1" s="1"/>
  <c r="D19" i="1"/>
  <c r="AE18" i="1"/>
  <c r="AO18" i="1" s="1"/>
  <c r="AY18" i="1" s="1"/>
  <c r="V18" i="1"/>
  <c r="AF18" i="1" s="1"/>
  <c r="AP18" i="1" s="1"/>
  <c r="AZ18" i="1" s="1"/>
  <c r="U18" i="1"/>
  <c r="T18" i="1"/>
  <c r="AD18" i="1" s="1"/>
  <c r="AN18" i="1" s="1"/>
  <c r="AX18" i="1" s="1"/>
  <c r="S18" i="1"/>
  <c r="AC18" i="1" s="1"/>
  <c r="AM18" i="1" s="1"/>
  <c r="AW18" i="1" s="1"/>
  <c r="R18" i="1"/>
  <c r="AB18" i="1" s="1"/>
  <c r="AL18" i="1" s="1"/>
  <c r="AV18" i="1" s="1"/>
  <c r="Q18" i="1"/>
  <c r="AA18" i="1" s="1"/>
  <c r="AK18" i="1" s="1"/>
  <c r="AU18" i="1" s="1"/>
  <c r="P18" i="1"/>
  <c r="Z18" i="1" s="1"/>
  <c r="AJ18" i="1" s="1"/>
  <c r="AT18" i="1" s="1"/>
  <c r="O18" i="1"/>
  <c r="Y18" i="1" s="1"/>
  <c r="AI18" i="1" s="1"/>
  <c r="AS18" i="1" s="1"/>
  <c r="D18" i="1"/>
  <c r="AF17" i="1"/>
  <c r="AP17" i="1" s="1"/>
  <c r="AZ17" i="1" s="1"/>
  <c r="AE17" i="1"/>
  <c r="AO17" i="1" s="1"/>
  <c r="AY17" i="1" s="1"/>
  <c r="V17" i="1"/>
  <c r="U17" i="1"/>
  <c r="T17" i="1"/>
  <c r="S17" i="1"/>
  <c r="AC17" i="1" s="1"/>
  <c r="AM17" i="1" s="1"/>
  <c r="AW17" i="1" s="1"/>
  <c r="R17" i="1"/>
  <c r="Q17" i="1"/>
  <c r="P17" i="1"/>
  <c r="Z17" i="1" s="1"/>
  <c r="AJ17" i="1" s="1"/>
  <c r="AT17" i="1" s="1"/>
  <c r="O17" i="1"/>
  <c r="Y17" i="1" s="1"/>
  <c r="AI17" i="1" s="1"/>
  <c r="AS17" i="1" s="1"/>
  <c r="D17" i="1"/>
  <c r="V16" i="1"/>
  <c r="AF16" i="1" s="1"/>
  <c r="AP16" i="1" s="1"/>
  <c r="AZ16" i="1" s="1"/>
  <c r="U16" i="1"/>
  <c r="T16" i="1"/>
  <c r="S16" i="1"/>
  <c r="R16" i="1"/>
  <c r="Q16" i="1"/>
  <c r="P16" i="1"/>
  <c r="O16" i="1"/>
  <c r="Y16" i="1" s="1"/>
  <c r="AI16" i="1" s="1"/>
  <c r="AS16" i="1" s="1"/>
  <c r="D16" i="1"/>
  <c r="V15" i="1"/>
  <c r="AF15" i="1" s="1"/>
  <c r="AP15" i="1" s="1"/>
  <c r="AZ15" i="1" s="1"/>
  <c r="U15" i="1"/>
  <c r="AE15" i="1" s="1"/>
  <c r="AO15" i="1" s="1"/>
  <c r="AY15" i="1" s="1"/>
  <c r="T15" i="1"/>
  <c r="AD15" i="1" s="1"/>
  <c r="AN15" i="1" s="1"/>
  <c r="AX15" i="1" s="1"/>
  <c r="S15" i="1"/>
  <c r="AC15" i="1" s="1"/>
  <c r="AM15" i="1" s="1"/>
  <c r="AW15" i="1" s="1"/>
  <c r="R15" i="1"/>
  <c r="AB15" i="1" s="1"/>
  <c r="AL15" i="1" s="1"/>
  <c r="AV15" i="1" s="1"/>
  <c r="Q15" i="1"/>
  <c r="AA15" i="1" s="1"/>
  <c r="AK15" i="1" s="1"/>
  <c r="AU15" i="1" s="1"/>
  <c r="P15" i="1"/>
  <c r="Z15" i="1" s="1"/>
  <c r="AJ15" i="1" s="1"/>
  <c r="AT15" i="1" s="1"/>
  <c r="O15" i="1"/>
  <c r="Y15" i="1" s="1"/>
  <c r="AI15" i="1" s="1"/>
  <c r="AS15" i="1" s="1"/>
  <c r="D15" i="1"/>
  <c r="AA14" i="1"/>
  <c r="AK14" i="1" s="1"/>
  <c r="AU14" i="1" s="1"/>
  <c r="V14" i="1"/>
  <c r="AF14" i="1" s="1"/>
  <c r="AP14" i="1" s="1"/>
  <c r="AZ14" i="1" s="1"/>
  <c r="U14" i="1"/>
  <c r="AE14" i="1" s="1"/>
  <c r="AO14" i="1" s="1"/>
  <c r="AY14" i="1" s="1"/>
  <c r="T14" i="1"/>
  <c r="AD14" i="1" s="1"/>
  <c r="AN14" i="1" s="1"/>
  <c r="AX14" i="1" s="1"/>
  <c r="S14" i="1"/>
  <c r="AC14" i="1" s="1"/>
  <c r="AM14" i="1" s="1"/>
  <c r="AW14" i="1" s="1"/>
  <c r="R14" i="1"/>
  <c r="AB14" i="1" s="1"/>
  <c r="AL14" i="1" s="1"/>
  <c r="AV14" i="1" s="1"/>
  <c r="Q14" i="1"/>
  <c r="P14" i="1"/>
  <c r="Z14" i="1" s="1"/>
  <c r="AJ14" i="1" s="1"/>
  <c r="AT14" i="1" s="1"/>
  <c r="O14" i="1"/>
  <c r="Y14" i="1" s="1"/>
  <c r="AI14" i="1" s="1"/>
  <c r="AS14" i="1" s="1"/>
  <c r="D14" i="1"/>
  <c r="AA13" i="1"/>
  <c r="AK13" i="1" s="1"/>
  <c r="AU13" i="1" s="1"/>
  <c r="V13" i="1"/>
  <c r="AF13" i="1" s="1"/>
  <c r="AP13" i="1" s="1"/>
  <c r="AZ13" i="1" s="1"/>
  <c r="U13" i="1"/>
  <c r="AE13" i="1" s="1"/>
  <c r="AO13" i="1" s="1"/>
  <c r="AY13" i="1" s="1"/>
  <c r="T13" i="1"/>
  <c r="AD13" i="1" s="1"/>
  <c r="AN13" i="1" s="1"/>
  <c r="AX13" i="1" s="1"/>
  <c r="S13" i="1"/>
  <c r="AC13" i="1" s="1"/>
  <c r="AM13" i="1" s="1"/>
  <c r="AW13" i="1" s="1"/>
  <c r="R13" i="1"/>
  <c r="AB13" i="1" s="1"/>
  <c r="AL13" i="1" s="1"/>
  <c r="AV13" i="1" s="1"/>
  <c r="Q13" i="1"/>
  <c r="P13" i="1"/>
  <c r="Z13" i="1" s="1"/>
  <c r="AJ13" i="1" s="1"/>
  <c r="AT13" i="1" s="1"/>
  <c r="O13" i="1"/>
  <c r="Y13" i="1" s="1"/>
  <c r="AI13" i="1" s="1"/>
  <c r="AS13" i="1" s="1"/>
  <c r="D13" i="1"/>
  <c r="V12" i="1"/>
  <c r="AF12" i="1" s="1"/>
  <c r="AP12" i="1" s="1"/>
  <c r="AZ12" i="1" s="1"/>
  <c r="U12" i="1"/>
  <c r="AE12" i="1" s="1"/>
  <c r="AO12" i="1" s="1"/>
  <c r="AY12" i="1" s="1"/>
  <c r="T12" i="1"/>
  <c r="AD12" i="1" s="1"/>
  <c r="AN12" i="1" s="1"/>
  <c r="AX12" i="1" s="1"/>
  <c r="S12" i="1"/>
  <c r="AC12" i="1" s="1"/>
  <c r="AM12" i="1" s="1"/>
  <c r="AW12" i="1" s="1"/>
  <c r="R12" i="1"/>
  <c r="AB12" i="1" s="1"/>
  <c r="AL12" i="1" s="1"/>
  <c r="AV12" i="1" s="1"/>
  <c r="Q12" i="1"/>
  <c r="AA12" i="1" s="1"/>
  <c r="AK12" i="1" s="1"/>
  <c r="AU12" i="1" s="1"/>
  <c r="P12" i="1"/>
  <c r="Z12" i="1" s="1"/>
  <c r="AJ12" i="1" s="1"/>
  <c r="AT12" i="1" s="1"/>
  <c r="O12" i="1"/>
  <c r="Y12" i="1" s="1"/>
  <c r="AI12" i="1" s="1"/>
  <c r="AS12" i="1" s="1"/>
  <c r="D12" i="1"/>
  <c r="AE11" i="1"/>
  <c r="AO11" i="1" s="1"/>
  <c r="AY11" i="1" s="1"/>
  <c r="V11" i="1"/>
  <c r="AF11" i="1" s="1"/>
  <c r="AP11" i="1" s="1"/>
  <c r="AZ11" i="1" s="1"/>
  <c r="U11" i="1"/>
  <c r="T11" i="1"/>
  <c r="AD11" i="1" s="1"/>
  <c r="AN11" i="1" s="1"/>
  <c r="AX11" i="1" s="1"/>
  <c r="S11" i="1"/>
  <c r="AC11" i="1" s="1"/>
  <c r="AM11" i="1" s="1"/>
  <c r="AW11" i="1" s="1"/>
  <c r="R11" i="1"/>
  <c r="AB11" i="1" s="1"/>
  <c r="AL11" i="1" s="1"/>
  <c r="AV11" i="1" s="1"/>
  <c r="Q11" i="1"/>
  <c r="AA11" i="1" s="1"/>
  <c r="AK11" i="1" s="1"/>
  <c r="AU11" i="1" s="1"/>
  <c r="P11" i="1"/>
  <c r="Z11" i="1" s="1"/>
  <c r="AJ11" i="1" s="1"/>
  <c r="AT11" i="1" s="1"/>
  <c r="O11" i="1"/>
  <c r="Y11" i="1" s="1"/>
  <c r="AI11" i="1" s="1"/>
  <c r="AS11" i="1" s="1"/>
  <c r="D11" i="1"/>
  <c r="AP10" i="1"/>
  <c r="AZ10" i="1" s="1"/>
  <c r="AF10" i="1"/>
  <c r="V10" i="1"/>
  <c r="U10" i="1"/>
  <c r="AE10" i="1" s="1"/>
  <c r="AO10" i="1" s="1"/>
  <c r="AY10" i="1" s="1"/>
  <c r="T10" i="1"/>
  <c r="AD10" i="1" s="1"/>
  <c r="AN10" i="1" s="1"/>
  <c r="AX10" i="1" s="1"/>
  <c r="S10" i="1"/>
  <c r="AC10" i="1" s="1"/>
  <c r="AM10" i="1" s="1"/>
  <c r="AW10" i="1" s="1"/>
  <c r="R10" i="1"/>
  <c r="Q10" i="1"/>
  <c r="AA10" i="1" s="1"/>
  <c r="AK10" i="1" s="1"/>
  <c r="AU10" i="1" s="1"/>
  <c r="P10" i="1"/>
  <c r="Z10" i="1" s="1"/>
  <c r="AJ10" i="1" s="1"/>
  <c r="AT10" i="1" s="1"/>
  <c r="O10" i="1"/>
  <c r="D10" i="1"/>
  <c r="V9" i="1"/>
  <c r="AF9" i="1" s="1"/>
  <c r="AP9" i="1" s="1"/>
  <c r="AZ9" i="1" s="1"/>
  <c r="U9" i="1"/>
  <c r="AE9" i="1" s="1"/>
  <c r="AO9" i="1" s="1"/>
  <c r="AY9" i="1" s="1"/>
  <c r="T9" i="1"/>
  <c r="S9" i="1"/>
  <c r="R9" i="1"/>
  <c r="Q9" i="1"/>
  <c r="P9" i="1"/>
  <c r="O9" i="1"/>
  <c r="Y9" i="1" s="1"/>
  <c r="AI9" i="1" s="1"/>
  <c r="AS9" i="1" s="1"/>
  <c r="D9" i="1"/>
  <c r="AF8" i="1"/>
  <c r="AP8" i="1" s="1"/>
  <c r="AZ8" i="1" s="1"/>
  <c r="V8" i="1"/>
  <c r="U8" i="1"/>
  <c r="AE8" i="1" s="1"/>
  <c r="AO8" i="1" s="1"/>
  <c r="AY8" i="1" s="1"/>
  <c r="T8" i="1"/>
  <c r="AD8" i="1" s="1"/>
  <c r="AN8" i="1" s="1"/>
  <c r="AX8" i="1" s="1"/>
  <c r="S8" i="1"/>
  <c r="AC8" i="1" s="1"/>
  <c r="AM8" i="1" s="1"/>
  <c r="AW8" i="1" s="1"/>
  <c r="R8" i="1"/>
  <c r="AB8" i="1" s="1"/>
  <c r="AL8" i="1" s="1"/>
  <c r="AV8" i="1" s="1"/>
  <c r="Q8" i="1"/>
  <c r="AA8" i="1" s="1"/>
  <c r="AK8" i="1" s="1"/>
  <c r="AU8" i="1" s="1"/>
  <c r="P8" i="1"/>
  <c r="Z8" i="1" s="1"/>
  <c r="AJ8" i="1" s="1"/>
  <c r="AT8" i="1" s="1"/>
  <c r="O8" i="1"/>
  <c r="Y8" i="1" s="1"/>
  <c r="AI8" i="1" s="1"/>
  <c r="AS8" i="1" s="1"/>
  <c r="D8" i="1"/>
  <c r="V7" i="1"/>
  <c r="AF7" i="1" s="1"/>
  <c r="AP7" i="1" s="1"/>
  <c r="AZ7" i="1" s="1"/>
  <c r="U7" i="1"/>
  <c r="AE7" i="1" s="1"/>
  <c r="AO7" i="1" s="1"/>
  <c r="AY7" i="1" s="1"/>
  <c r="T7" i="1"/>
  <c r="AD7" i="1" s="1"/>
  <c r="AN7" i="1" s="1"/>
  <c r="AX7" i="1" s="1"/>
  <c r="S7" i="1"/>
  <c r="AC7" i="1" s="1"/>
  <c r="AM7" i="1" s="1"/>
  <c r="AW7" i="1" s="1"/>
  <c r="R7" i="1"/>
  <c r="AB7" i="1" s="1"/>
  <c r="AL7" i="1" s="1"/>
  <c r="AV7" i="1" s="1"/>
  <c r="Q7" i="1"/>
  <c r="AA7" i="1" s="1"/>
  <c r="AK7" i="1" s="1"/>
  <c r="AU7" i="1" s="1"/>
  <c r="P7" i="1"/>
  <c r="Z7" i="1" s="1"/>
  <c r="AJ7" i="1" s="1"/>
  <c r="AT7" i="1" s="1"/>
  <c r="O7" i="1"/>
  <c r="Y7" i="1" s="1"/>
  <c r="AI7" i="1" s="1"/>
  <c r="AS7" i="1" s="1"/>
  <c r="D7" i="1"/>
  <c r="AL6" i="1"/>
  <c r="AV6" i="1" s="1"/>
  <c r="AB6" i="1"/>
  <c r="AA6" i="1"/>
  <c r="AK6" i="1" s="1"/>
  <c r="AU6" i="1" s="1"/>
  <c r="V6" i="1"/>
  <c r="AF6" i="1" s="1"/>
  <c r="AP6" i="1" s="1"/>
  <c r="AZ6" i="1" s="1"/>
  <c r="U6" i="1"/>
  <c r="AE6" i="1" s="1"/>
  <c r="AO6" i="1" s="1"/>
  <c r="AY6" i="1" s="1"/>
  <c r="T6" i="1"/>
  <c r="AD6" i="1" s="1"/>
  <c r="AN6" i="1" s="1"/>
  <c r="AX6" i="1" s="1"/>
  <c r="S6" i="1"/>
  <c r="AC6" i="1" s="1"/>
  <c r="AM6" i="1" s="1"/>
  <c r="AW6" i="1" s="1"/>
  <c r="R6" i="1"/>
  <c r="Q6" i="1"/>
  <c r="P6" i="1"/>
  <c r="Z6" i="1" s="1"/>
  <c r="AJ6" i="1" s="1"/>
  <c r="AT6" i="1" s="1"/>
  <c r="O6" i="1"/>
  <c r="Y6" i="1" s="1"/>
  <c r="AI6" i="1" s="1"/>
  <c r="AS6" i="1" s="1"/>
  <c r="D6" i="1"/>
  <c r="AA5" i="1"/>
  <c r="AK5" i="1" s="1"/>
  <c r="AU5" i="1" s="1"/>
  <c r="V5" i="1"/>
  <c r="AF5" i="1" s="1"/>
  <c r="AP5" i="1" s="1"/>
  <c r="AZ5" i="1" s="1"/>
  <c r="U5" i="1"/>
  <c r="AE5" i="1" s="1"/>
  <c r="AO5" i="1" s="1"/>
  <c r="AY5" i="1" s="1"/>
  <c r="T5" i="1"/>
  <c r="AD5" i="1" s="1"/>
  <c r="AN5" i="1" s="1"/>
  <c r="AX5" i="1" s="1"/>
  <c r="S5" i="1"/>
  <c r="AC5" i="1" s="1"/>
  <c r="AM5" i="1" s="1"/>
  <c r="AW5" i="1" s="1"/>
  <c r="R5" i="1"/>
  <c r="AB5" i="1" s="1"/>
  <c r="AL5" i="1" s="1"/>
  <c r="AV5" i="1" s="1"/>
  <c r="Q5" i="1"/>
  <c r="P5" i="1"/>
  <c r="Z5" i="1" s="1"/>
  <c r="AJ5" i="1" s="1"/>
  <c r="AT5" i="1" s="1"/>
  <c r="O5" i="1"/>
  <c r="Y5" i="1" s="1"/>
  <c r="AI5" i="1" s="1"/>
  <c r="AS5" i="1" s="1"/>
  <c r="D5" i="1"/>
  <c r="AD4" i="1"/>
  <c r="AN4" i="1" s="1"/>
  <c r="AX4" i="1" s="1"/>
  <c r="AC4" i="1"/>
  <c r="AM4" i="1" s="1"/>
  <c r="AW4" i="1" s="1"/>
  <c r="AB4" i="1"/>
  <c r="AL4" i="1" s="1"/>
  <c r="AV4" i="1" s="1"/>
  <c r="V4" i="1"/>
  <c r="AF4" i="1" s="1"/>
  <c r="AP4" i="1" s="1"/>
  <c r="AZ4" i="1" s="1"/>
  <c r="U4" i="1"/>
  <c r="AE4" i="1" s="1"/>
  <c r="AO4" i="1" s="1"/>
  <c r="AY4" i="1" s="1"/>
  <c r="T4" i="1"/>
  <c r="S4" i="1"/>
  <c r="R4" i="1"/>
  <c r="Q4" i="1"/>
  <c r="AA4" i="1" s="1"/>
  <c r="AK4" i="1" s="1"/>
  <c r="AU4" i="1" s="1"/>
  <c r="P4" i="1"/>
  <c r="Z4" i="1" s="1"/>
  <c r="AJ4" i="1" s="1"/>
  <c r="AT4" i="1" s="1"/>
  <c r="O4" i="1"/>
  <c r="Y4" i="1" s="1"/>
  <c r="AI4" i="1" s="1"/>
  <c r="AS4" i="1" s="1"/>
  <c r="D4" i="1"/>
  <c r="AE3" i="1"/>
  <c r="AO3" i="1" s="1"/>
  <c r="AY3" i="1" s="1"/>
  <c r="V3" i="1"/>
  <c r="AF3" i="1" s="1"/>
  <c r="AP3" i="1" s="1"/>
  <c r="AZ3" i="1" s="1"/>
  <c r="U3" i="1"/>
  <c r="T3" i="1"/>
  <c r="AD3" i="1" s="1"/>
  <c r="AN3" i="1" s="1"/>
  <c r="AX3" i="1" s="1"/>
  <c r="S3" i="1"/>
  <c r="AC3" i="1" s="1"/>
  <c r="AM3" i="1" s="1"/>
  <c r="AW3" i="1" s="1"/>
  <c r="R3" i="1"/>
  <c r="AB3" i="1" s="1"/>
  <c r="AL3" i="1" s="1"/>
  <c r="AV3" i="1" s="1"/>
  <c r="Q3" i="1"/>
  <c r="AA3" i="1" s="1"/>
  <c r="AK3" i="1" s="1"/>
  <c r="AU3" i="1" s="1"/>
  <c r="P3" i="1"/>
  <c r="Z3" i="1" s="1"/>
  <c r="AJ3" i="1" s="1"/>
  <c r="AT3" i="1" s="1"/>
  <c r="O3" i="1"/>
  <c r="Y3" i="1" s="1"/>
  <c r="AI3" i="1" s="1"/>
  <c r="AS3" i="1" s="1"/>
  <c r="D3" i="1"/>
  <c r="AD9" i="2" l="1"/>
  <c r="AN9" i="2" s="1"/>
  <c r="AX9" i="2" s="1"/>
  <c r="AE15" i="2"/>
  <c r="AO15" i="2" s="1"/>
  <c r="AY15" i="2" s="1"/>
  <c r="AB14" i="2"/>
  <c r="AL14" i="2" s="1"/>
  <c r="AV14" i="2" s="1"/>
  <c r="AI13" i="2"/>
  <c r="AS13" i="2" s="1"/>
  <c r="BC13" i="2" s="1"/>
  <c r="AI64" i="2"/>
  <c r="AS64" i="2" s="1"/>
  <c r="BC64" i="2" s="1"/>
  <c r="AF14" i="2"/>
  <c r="AP14" i="2" s="1"/>
  <c r="AZ14" i="2" s="1"/>
  <c r="AB9" i="2"/>
  <c r="AL9" i="2" s="1"/>
  <c r="AV9" i="2" s="1"/>
  <c r="AE9" i="2"/>
  <c r="AO9" i="2" s="1"/>
  <c r="AY9" i="2" s="1"/>
  <c r="AG13" i="2"/>
  <c r="AQ13" i="2" s="1"/>
  <c r="BA13" i="2" s="1"/>
  <c r="AF9" i="2"/>
  <c r="AP9" i="2" s="1"/>
  <c r="AZ9" i="2" s="1"/>
  <c r="AF15" i="2"/>
  <c r="AP15" i="2" s="1"/>
  <c r="AZ15" i="2" s="1"/>
  <c r="AF19" i="2"/>
  <c r="AP19" i="2" s="1"/>
  <c r="AZ19" i="2" s="1"/>
  <c r="AF23" i="2"/>
  <c r="AP23" i="2" s="1"/>
  <c r="AZ23" i="2" s="1"/>
  <c r="AF27" i="2"/>
  <c r="AP27" i="2" s="1"/>
  <c r="AZ27" i="2" s="1"/>
  <c r="AF31" i="2"/>
  <c r="AP31" i="2" s="1"/>
  <c r="AZ31" i="2" s="1"/>
  <c r="AF35" i="2"/>
  <c r="AP35" i="2" s="1"/>
  <c r="AZ35" i="2" s="1"/>
  <c r="AF39" i="2"/>
  <c r="AP39" i="2" s="1"/>
  <c r="AZ39" i="2" s="1"/>
  <c r="AF43" i="2"/>
  <c r="AP43" i="2" s="1"/>
  <c r="AZ43" i="2" s="1"/>
  <c r="AI56" i="2"/>
  <c r="AS56" i="2" s="1"/>
  <c r="BC56" i="2" s="1"/>
  <c r="AH8" i="2"/>
  <c r="AR8" i="2" s="1"/>
  <c r="BB8" i="2" s="1"/>
  <c r="AC14" i="2"/>
  <c r="AM14" i="2" s="1"/>
  <c r="AW14" i="2" s="1"/>
  <c r="AB15" i="2"/>
  <c r="AL15" i="2" s="1"/>
  <c r="AV15" i="2" s="1"/>
  <c r="AB19" i="2"/>
  <c r="AL19" i="2" s="1"/>
  <c r="AV19" i="2" s="1"/>
  <c r="AB23" i="2"/>
  <c r="AL23" i="2" s="1"/>
  <c r="AV23" i="2" s="1"/>
  <c r="AB27" i="2"/>
  <c r="AL27" i="2" s="1"/>
  <c r="AV27" i="2" s="1"/>
  <c r="AB31" i="2"/>
  <c r="AL31" i="2" s="1"/>
  <c r="AV31" i="2" s="1"/>
  <c r="AB35" i="2"/>
  <c r="AL35" i="2" s="1"/>
  <c r="AV35" i="2" s="1"/>
  <c r="AB39" i="2"/>
  <c r="AL39" i="2" s="1"/>
  <c r="AV39" i="2" s="1"/>
  <c r="AB43" i="2"/>
  <c r="AL43" i="2" s="1"/>
  <c r="AV43" i="2" s="1"/>
  <c r="AI76" i="2"/>
  <c r="AS76" i="2" s="1"/>
  <c r="BC76" i="2" s="1"/>
  <c r="AE13" i="2"/>
  <c r="AO13" i="2" s="1"/>
  <c r="AY13" i="2" s="1"/>
  <c r="AD14" i="2"/>
  <c r="AN14" i="2" s="1"/>
  <c r="AX14" i="2" s="1"/>
  <c r="AC15" i="2"/>
  <c r="AM15" i="2" s="1"/>
  <c r="AW15" i="2" s="1"/>
  <c r="AG17" i="2"/>
  <c r="AQ17" i="2" s="1"/>
  <c r="BA17" i="2" s="1"/>
  <c r="AC19" i="2"/>
  <c r="AM19" i="2" s="1"/>
  <c r="AW19" i="2" s="1"/>
  <c r="AG21" i="2"/>
  <c r="AQ21" i="2" s="1"/>
  <c r="BA21" i="2" s="1"/>
  <c r="AC23" i="2"/>
  <c r="AM23" i="2" s="1"/>
  <c r="AW23" i="2" s="1"/>
  <c r="AG25" i="2"/>
  <c r="AQ25" i="2" s="1"/>
  <c r="BA25" i="2" s="1"/>
  <c r="AC27" i="2"/>
  <c r="AM27" i="2" s="1"/>
  <c r="AW27" i="2" s="1"/>
  <c r="AG29" i="2"/>
  <c r="AQ29" i="2" s="1"/>
  <c r="BA29" i="2" s="1"/>
  <c r="AC31" i="2"/>
  <c r="AM31" i="2" s="1"/>
  <c r="AW31" i="2" s="1"/>
  <c r="AG33" i="2"/>
  <c r="AQ33" i="2" s="1"/>
  <c r="BA33" i="2" s="1"/>
  <c r="AC35" i="2"/>
  <c r="AM35" i="2" s="1"/>
  <c r="AW35" i="2" s="1"/>
  <c r="AG37" i="2"/>
  <c r="AQ37" i="2" s="1"/>
  <c r="BA37" i="2" s="1"/>
  <c r="AC39" i="2"/>
  <c r="AM39" i="2" s="1"/>
  <c r="AW39" i="2" s="1"/>
  <c r="AG41" i="2"/>
  <c r="AQ41" i="2" s="1"/>
  <c r="BA41" i="2" s="1"/>
  <c r="AC43" i="2"/>
  <c r="AM43" i="2" s="1"/>
  <c r="AW43" i="2" s="1"/>
  <c r="AG45" i="2"/>
  <c r="AQ45" i="2" s="1"/>
  <c r="BA45" i="2" s="1"/>
  <c r="AG47" i="2"/>
  <c r="AQ47" i="2" s="1"/>
  <c r="BA47" i="2" s="1"/>
  <c r="AC52" i="2"/>
  <c r="AM52" i="2" s="1"/>
  <c r="AW52" i="2" s="1"/>
  <c r="AD52" i="2"/>
  <c r="AN52" i="2" s="1"/>
  <c r="AX52" i="2" s="1"/>
  <c r="AD54" i="2"/>
  <c r="AN54" i="2" s="1"/>
  <c r="AX54" i="2" s="1"/>
  <c r="AB7" i="2"/>
  <c r="AL7" i="2" s="1"/>
  <c r="AV7" i="2" s="1"/>
  <c r="AF13" i="2"/>
  <c r="AP13" i="2" s="1"/>
  <c r="AZ13" i="2" s="1"/>
  <c r="AE14" i="2"/>
  <c r="AO14" i="2" s="1"/>
  <c r="AY14" i="2" s="1"/>
  <c r="AI49" i="2"/>
  <c r="AS49" i="2" s="1"/>
  <c r="BC49" i="2" s="1"/>
  <c r="AH50" i="2"/>
  <c r="AR50" i="2" s="1"/>
  <c r="BB50" i="2" s="1"/>
  <c r="AE54" i="2"/>
  <c r="AO54" i="2" s="1"/>
  <c r="AY54" i="2" s="1"/>
  <c r="AC77" i="2"/>
  <c r="AM77" i="2" s="1"/>
  <c r="AW77" i="2" s="1"/>
  <c r="AH49" i="2"/>
  <c r="AR49" i="2" s="1"/>
  <c r="BB49" i="2" s="1"/>
  <c r="AB61" i="2"/>
  <c r="AL61" i="2" s="1"/>
  <c r="AV61" i="2" s="1"/>
  <c r="AB81" i="2"/>
  <c r="AL81" i="2" s="1"/>
  <c r="AV81" i="2" s="1"/>
  <c r="AB85" i="2"/>
  <c r="AL85" i="2" s="1"/>
  <c r="AV85" i="2" s="1"/>
  <c r="AF53" i="2"/>
  <c r="AP53" i="2" s="1"/>
  <c r="AZ53" i="2" s="1"/>
  <c r="AB54" i="2"/>
  <c r="AL54" i="2" s="1"/>
  <c r="AV54" i="2" s="1"/>
  <c r="AB57" i="2"/>
  <c r="AL57" i="2" s="1"/>
  <c r="AV57" i="2" s="1"/>
  <c r="AE61" i="2"/>
  <c r="AO61" i="2" s="1"/>
  <c r="AY61" i="2" s="1"/>
  <c r="AE81" i="2"/>
  <c r="AO81" i="2" s="1"/>
  <c r="AY81" i="2" s="1"/>
  <c r="AE85" i="2"/>
  <c r="AO85" i="2" s="1"/>
  <c r="AY85" i="2" s="1"/>
  <c r="AH46" i="2"/>
  <c r="AR46" i="2" s="1"/>
  <c r="BB46" i="2" s="1"/>
  <c r="AD47" i="2"/>
  <c r="AN47" i="2" s="1"/>
  <c r="AX47" i="2" s="1"/>
  <c r="AC54" i="2"/>
  <c r="AM54" i="2" s="1"/>
  <c r="AW54" i="2" s="1"/>
  <c r="AD69" i="2"/>
  <c r="AN69" i="2" s="1"/>
  <c r="AX69" i="2" s="1"/>
  <c r="AI72" i="2"/>
  <c r="AS72" i="2" s="1"/>
  <c r="BC72" i="2" s="1"/>
  <c r="AB77" i="2"/>
  <c r="AL77" i="2" s="1"/>
  <c r="AV77" i="2" s="1"/>
  <c r="AC51" i="2"/>
  <c r="AM51" i="2" s="1"/>
  <c r="AW51" i="2" s="1"/>
  <c r="AD57" i="2"/>
  <c r="AN57" i="2" s="1"/>
  <c r="AX57" i="2" s="1"/>
  <c r="AI60" i="2"/>
  <c r="AS60" i="2" s="1"/>
  <c r="BC60" i="2" s="1"/>
  <c r="AE69" i="2"/>
  <c r="AO69" i="2" s="1"/>
  <c r="AY69" i="2" s="1"/>
  <c r="AD51" i="2"/>
  <c r="AN51" i="2" s="1"/>
  <c r="AX51" i="2" s="1"/>
  <c r="AE57" i="2"/>
  <c r="AO57" i="2" s="1"/>
  <c r="AY57" i="2" s="1"/>
  <c r="AD77" i="2"/>
  <c r="AN77" i="2" s="1"/>
  <c r="AX77" i="2" s="1"/>
  <c r="AI80" i="2"/>
  <c r="AS80" i="2" s="1"/>
  <c r="BC80" i="2" s="1"/>
  <c r="AF52" i="2"/>
  <c r="AP52" i="2" s="1"/>
  <c r="AZ52" i="2" s="1"/>
  <c r="AF57" i="2"/>
  <c r="AP57" i="2" s="1"/>
  <c r="AZ57" i="2" s="1"/>
  <c r="AF61" i="2"/>
  <c r="AP61" i="2" s="1"/>
  <c r="AZ61" i="2" s="1"/>
  <c r="AF65" i="2"/>
  <c r="AP65" i="2" s="1"/>
  <c r="AZ65" i="2" s="1"/>
  <c r="AF69" i="2"/>
  <c r="AP69" i="2" s="1"/>
  <c r="AZ69" i="2" s="1"/>
  <c r="AF73" i="2"/>
  <c r="AP73" i="2" s="1"/>
  <c r="AZ73" i="2" s="1"/>
  <c r="AF77" i="2"/>
  <c r="AP77" i="2" s="1"/>
  <c r="AZ77" i="2" s="1"/>
  <c r="AF81" i="2"/>
  <c r="AP81" i="2" s="1"/>
  <c r="AZ81" i="2" s="1"/>
  <c r="AF85" i="2"/>
  <c r="AP85" i="2" s="1"/>
  <c r="AZ85" i="2" s="1"/>
  <c r="AF107" i="2"/>
  <c r="AP107" i="2" s="1"/>
  <c r="AZ107" i="2" s="1"/>
  <c r="AG54" i="2"/>
  <c r="AQ54" i="2" s="1"/>
  <c r="BA54" i="2" s="1"/>
  <c r="AE87" i="2"/>
  <c r="AO87" i="2" s="1"/>
  <c r="AY87" i="2" s="1"/>
  <c r="AI134" i="2"/>
  <c r="AS134" i="2" s="1"/>
  <c r="BC134" i="2" s="1"/>
  <c r="AG56" i="2"/>
  <c r="AQ56" i="2" s="1"/>
  <c r="BA56" i="2" s="1"/>
  <c r="AC58" i="2"/>
  <c r="AM58" i="2" s="1"/>
  <c r="AW58" i="2" s="1"/>
  <c r="AG60" i="2"/>
  <c r="AQ60" i="2" s="1"/>
  <c r="BA60" i="2" s="1"/>
  <c r="AC62" i="2"/>
  <c r="AM62" i="2" s="1"/>
  <c r="AW62" i="2" s="1"/>
  <c r="AG64" i="2"/>
  <c r="AQ64" i="2" s="1"/>
  <c r="BA64" i="2" s="1"/>
  <c r="AC66" i="2"/>
  <c r="AM66" i="2" s="1"/>
  <c r="AW66" i="2" s="1"/>
  <c r="AG68" i="2"/>
  <c r="AQ68" i="2" s="1"/>
  <c r="BA68" i="2" s="1"/>
  <c r="AC70" i="2"/>
  <c r="AM70" i="2" s="1"/>
  <c r="AW70" i="2" s="1"/>
  <c r="AG72" i="2"/>
  <c r="AQ72" i="2" s="1"/>
  <c r="BA72" i="2" s="1"/>
  <c r="AC74" i="2"/>
  <c r="AM74" i="2" s="1"/>
  <c r="AW74" i="2" s="1"/>
  <c r="AG76" i="2"/>
  <c r="AQ76" i="2" s="1"/>
  <c r="BA76" i="2" s="1"/>
  <c r="AC78" i="2"/>
  <c r="AM78" i="2" s="1"/>
  <c r="AW78" i="2" s="1"/>
  <c r="AG80" i="2"/>
  <c r="AQ80" i="2" s="1"/>
  <c r="BA80" i="2" s="1"/>
  <c r="AC82" i="2"/>
  <c r="AM82" i="2" s="1"/>
  <c r="AW82" i="2" s="1"/>
  <c r="AG84" i="2"/>
  <c r="AQ84" i="2" s="1"/>
  <c r="BA84" i="2" s="1"/>
  <c r="AC86" i="2"/>
  <c r="AM86" i="2" s="1"/>
  <c r="AW86" i="2" s="1"/>
  <c r="AH56" i="2"/>
  <c r="AR56" i="2" s="1"/>
  <c r="BB56" i="2" s="1"/>
  <c r="AH60" i="2"/>
  <c r="AR60" i="2" s="1"/>
  <c r="BB60" i="2" s="1"/>
  <c r="AH64" i="2"/>
  <c r="AR64" i="2" s="1"/>
  <c r="BB64" i="2" s="1"/>
  <c r="AH68" i="2"/>
  <c r="AR68" i="2" s="1"/>
  <c r="BB68" i="2" s="1"/>
  <c r="AH72" i="2"/>
  <c r="AR72" i="2" s="1"/>
  <c r="BB72" i="2" s="1"/>
  <c r="AH76" i="2"/>
  <c r="AR76" i="2" s="1"/>
  <c r="BB76" i="2" s="1"/>
  <c r="AH80" i="2"/>
  <c r="AR80" i="2" s="1"/>
  <c r="BB80" i="2" s="1"/>
  <c r="AH84" i="2"/>
  <c r="AR84" i="2" s="1"/>
  <c r="BB84" i="2" s="1"/>
  <c r="AH87" i="2"/>
  <c r="AR87" i="2" s="1"/>
  <c r="BB87" i="2" s="1"/>
  <c r="AG99" i="2"/>
  <c r="AQ99" i="2" s="1"/>
  <c r="BA99" i="2" s="1"/>
  <c r="AF102" i="2"/>
  <c r="AP102" i="2" s="1"/>
  <c r="AZ102" i="2" s="1"/>
  <c r="AC103" i="2"/>
  <c r="AM103" i="2" s="1"/>
  <c r="AW103" i="2" s="1"/>
  <c r="AG107" i="2"/>
  <c r="AQ107" i="2" s="1"/>
  <c r="BA107" i="2" s="1"/>
  <c r="AF110" i="2"/>
  <c r="AP110" i="2" s="1"/>
  <c r="AZ110" i="2" s="1"/>
  <c r="AG115" i="2"/>
  <c r="AQ115" i="2" s="1"/>
  <c r="BA115" i="2" s="1"/>
  <c r="AG126" i="2"/>
  <c r="AQ126" i="2" s="1"/>
  <c r="BA126" i="2" s="1"/>
  <c r="AI127" i="2"/>
  <c r="AS127" i="2" s="1"/>
  <c r="BC127" i="2" s="1"/>
  <c r="AI150" i="2"/>
  <c r="AS150" i="2" s="1"/>
  <c r="BC150" i="2" s="1"/>
  <c r="AF159" i="2"/>
  <c r="AP159" i="2" s="1"/>
  <c r="AZ159" i="2" s="1"/>
  <c r="AD159" i="2"/>
  <c r="AN159" i="2" s="1"/>
  <c r="AX159" i="2" s="1"/>
  <c r="AI126" i="2"/>
  <c r="AS126" i="2" s="1"/>
  <c r="BC126" i="2" s="1"/>
  <c r="AC145" i="2"/>
  <c r="AM145" i="2" s="1"/>
  <c r="AW145" i="2" s="1"/>
  <c r="AI163" i="2"/>
  <c r="AS163" i="2" s="1"/>
  <c r="BC163" i="2" s="1"/>
  <c r="AG95" i="2"/>
  <c r="AQ95" i="2" s="1"/>
  <c r="BA95" i="2" s="1"/>
  <c r="AE98" i="2"/>
  <c r="AO98" i="2" s="1"/>
  <c r="AY98" i="2" s="1"/>
  <c r="AB99" i="2"/>
  <c r="AL99" i="2" s="1"/>
  <c r="AV99" i="2" s="1"/>
  <c r="AE106" i="2"/>
  <c r="AO106" i="2" s="1"/>
  <c r="AY106" i="2" s="1"/>
  <c r="AB107" i="2"/>
  <c r="AL107" i="2" s="1"/>
  <c r="AV107" i="2" s="1"/>
  <c r="AE114" i="2"/>
  <c r="AO114" i="2" s="1"/>
  <c r="AY114" i="2" s="1"/>
  <c r="AB115" i="2"/>
  <c r="AL115" i="2" s="1"/>
  <c r="AV115" i="2" s="1"/>
  <c r="AH118" i="2"/>
  <c r="AR118" i="2" s="1"/>
  <c r="BB118" i="2" s="1"/>
  <c r="AG118" i="2"/>
  <c r="AQ118" i="2" s="1"/>
  <c r="BA118" i="2" s="1"/>
  <c r="AI118" i="2"/>
  <c r="AS118" i="2" s="1"/>
  <c r="BC118" i="2" s="1"/>
  <c r="AI123" i="2"/>
  <c r="AS123" i="2" s="1"/>
  <c r="BC123" i="2" s="1"/>
  <c r="AI130" i="2"/>
  <c r="AS130" i="2" s="1"/>
  <c r="BC130" i="2" s="1"/>
  <c r="AF162" i="2"/>
  <c r="AP162" i="2" s="1"/>
  <c r="AZ162" i="2" s="1"/>
  <c r="AH89" i="2"/>
  <c r="AR89" i="2" s="1"/>
  <c r="BB89" i="2" s="1"/>
  <c r="AH92" i="2"/>
  <c r="AR92" i="2" s="1"/>
  <c r="BB92" i="2" s="1"/>
  <c r="AF94" i="2"/>
  <c r="AP94" i="2" s="1"/>
  <c r="AZ94" i="2" s="1"/>
  <c r="AF98" i="2"/>
  <c r="AP98" i="2" s="1"/>
  <c r="AZ98" i="2" s="1"/>
  <c r="AC99" i="2"/>
  <c r="AM99" i="2" s="1"/>
  <c r="AW99" i="2" s="1"/>
  <c r="AG103" i="2"/>
  <c r="AQ103" i="2" s="1"/>
  <c r="BA103" i="2" s="1"/>
  <c r="AF106" i="2"/>
  <c r="AP106" i="2" s="1"/>
  <c r="AZ106" i="2" s="1"/>
  <c r="AC107" i="2"/>
  <c r="AM107" i="2" s="1"/>
  <c r="AW107" i="2" s="1"/>
  <c r="AG111" i="2"/>
  <c r="AQ111" i="2" s="1"/>
  <c r="BA111" i="2" s="1"/>
  <c r="AF114" i="2"/>
  <c r="AP114" i="2" s="1"/>
  <c r="AZ114" i="2" s="1"/>
  <c r="AC115" i="2"/>
  <c r="AM115" i="2" s="1"/>
  <c r="AW115" i="2" s="1"/>
  <c r="AI121" i="2"/>
  <c r="AS121" i="2" s="1"/>
  <c r="BC121" i="2" s="1"/>
  <c r="AB122" i="2"/>
  <c r="AL122" i="2" s="1"/>
  <c r="AV122" i="2" s="1"/>
  <c r="AC122" i="2"/>
  <c r="AM122" i="2" s="1"/>
  <c r="AW122" i="2" s="1"/>
  <c r="AI142" i="2"/>
  <c r="AS142" i="2" s="1"/>
  <c r="BC142" i="2" s="1"/>
  <c r="AD87" i="2"/>
  <c r="AN87" i="2" s="1"/>
  <c r="AX87" i="2" s="1"/>
  <c r="AH93" i="2"/>
  <c r="AR93" i="2" s="1"/>
  <c r="BB93" i="2" s="1"/>
  <c r="AD99" i="2"/>
  <c r="AN99" i="2" s="1"/>
  <c r="AX99" i="2" s="1"/>
  <c r="AD107" i="2"/>
  <c r="AN107" i="2" s="1"/>
  <c r="AX107" i="2" s="1"/>
  <c r="AD115" i="2"/>
  <c r="AN115" i="2" s="1"/>
  <c r="AX115" i="2" s="1"/>
  <c r="AB125" i="2"/>
  <c r="AL125" i="2" s="1"/>
  <c r="AV125" i="2" s="1"/>
  <c r="AE99" i="2"/>
  <c r="AO99" i="2" s="1"/>
  <c r="AY99" i="2" s="1"/>
  <c r="AD102" i="2"/>
  <c r="AN102" i="2" s="1"/>
  <c r="AX102" i="2" s="1"/>
  <c r="AE107" i="2"/>
  <c r="AO107" i="2" s="1"/>
  <c r="AY107" i="2" s="1"/>
  <c r="AD110" i="2"/>
  <c r="AN110" i="2" s="1"/>
  <c r="AX110" i="2" s="1"/>
  <c r="AE115" i="2"/>
  <c r="AO115" i="2" s="1"/>
  <c r="AY115" i="2" s="1"/>
  <c r="AH123" i="2"/>
  <c r="AR123" i="2" s="1"/>
  <c r="BB123" i="2" s="1"/>
  <c r="AF125" i="2"/>
  <c r="AP125" i="2" s="1"/>
  <c r="AZ125" i="2" s="1"/>
  <c r="AF129" i="2"/>
  <c r="AP129" i="2" s="1"/>
  <c r="AZ129" i="2" s="1"/>
  <c r="AF161" i="2"/>
  <c r="AP161" i="2" s="1"/>
  <c r="AZ161" i="2" s="1"/>
  <c r="AH163" i="2"/>
  <c r="AR163" i="2" s="1"/>
  <c r="BB163" i="2" s="1"/>
  <c r="BC246" i="2"/>
  <c r="AD122" i="2"/>
  <c r="AN122" i="2" s="1"/>
  <c r="AX122" i="2" s="1"/>
  <c r="AI125" i="2"/>
  <c r="AS125" i="2" s="1"/>
  <c r="BC125" i="2" s="1"/>
  <c r="AD137" i="2"/>
  <c r="AN137" i="2" s="1"/>
  <c r="AX137" i="2" s="1"/>
  <c r="AD145" i="2"/>
  <c r="AN145" i="2" s="1"/>
  <c r="AX145" i="2" s="1"/>
  <c r="AD153" i="2"/>
  <c r="AN153" i="2" s="1"/>
  <c r="AX153" i="2" s="1"/>
  <c r="AB159" i="2"/>
  <c r="AL159" i="2" s="1"/>
  <c r="AV159" i="2" s="1"/>
  <c r="AB162" i="2"/>
  <c r="AL162" i="2" s="1"/>
  <c r="AV162" i="2" s="1"/>
  <c r="AF167" i="2"/>
  <c r="AP167" i="2" s="1"/>
  <c r="AZ167" i="2" s="1"/>
  <c r="AC171" i="2"/>
  <c r="AM171" i="2" s="1"/>
  <c r="AW171" i="2" s="1"/>
  <c r="AC179" i="2"/>
  <c r="AM179" i="2" s="1"/>
  <c r="AW179" i="2" s="1"/>
  <c r="AE122" i="2"/>
  <c r="AO122" i="2" s="1"/>
  <c r="AY122" i="2" s="1"/>
  <c r="AE137" i="2"/>
  <c r="AO137" i="2" s="1"/>
  <c r="AY137" i="2" s="1"/>
  <c r="AB138" i="2"/>
  <c r="AL138" i="2" s="1"/>
  <c r="AV138" i="2" s="1"/>
  <c r="AE145" i="2"/>
  <c r="AO145" i="2" s="1"/>
  <c r="AY145" i="2" s="1"/>
  <c r="AB146" i="2"/>
  <c r="AL146" i="2" s="1"/>
  <c r="AV146" i="2" s="1"/>
  <c r="AE153" i="2"/>
  <c r="AO153" i="2" s="1"/>
  <c r="AY153" i="2" s="1"/>
  <c r="AB154" i="2"/>
  <c r="AL154" i="2" s="1"/>
  <c r="AV154" i="2" s="1"/>
  <c r="AC159" i="2"/>
  <c r="AM159" i="2" s="1"/>
  <c r="AW159" i="2" s="1"/>
  <c r="AB161" i="2"/>
  <c r="AL161" i="2" s="1"/>
  <c r="AV161" i="2" s="1"/>
  <c r="AC162" i="2"/>
  <c r="AM162" i="2" s="1"/>
  <c r="AW162" i="2" s="1"/>
  <c r="AD163" i="2"/>
  <c r="AN163" i="2" s="1"/>
  <c r="AX163" i="2" s="1"/>
  <c r="AG121" i="2"/>
  <c r="AQ121" i="2" s="1"/>
  <c r="BA121" i="2" s="1"/>
  <c r="AE126" i="2"/>
  <c r="AO126" i="2" s="1"/>
  <c r="AY126" i="2" s="1"/>
  <c r="AE130" i="2"/>
  <c r="AO130" i="2" s="1"/>
  <c r="AY130" i="2" s="1"/>
  <c r="AG134" i="2"/>
  <c r="AQ134" i="2" s="1"/>
  <c r="BA134" i="2" s="1"/>
  <c r="AF137" i="2"/>
  <c r="AP137" i="2" s="1"/>
  <c r="AZ137" i="2" s="1"/>
  <c r="AC138" i="2"/>
  <c r="AM138" i="2" s="1"/>
  <c r="AW138" i="2" s="1"/>
  <c r="AG142" i="2"/>
  <c r="AQ142" i="2" s="1"/>
  <c r="BA142" i="2" s="1"/>
  <c r="AF145" i="2"/>
  <c r="AP145" i="2" s="1"/>
  <c r="AZ145" i="2" s="1"/>
  <c r="AC146" i="2"/>
  <c r="AM146" i="2" s="1"/>
  <c r="AW146" i="2" s="1"/>
  <c r="AG150" i="2"/>
  <c r="AQ150" i="2" s="1"/>
  <c r="BA150" i="2" s="1"/>
  <c r="AF153" i="2"/>
  <c r="AP153" i="2" s="1"/>
  <c r="AZ153" i="2" s="1"/>
  <c r="AC154" i="2"/>
  <c r="AM154" i="2" s="1"/>
  <c r="AW154" i="2" s="1"/>
  <c r="AC161" i="2"/>
  <c r="AM161" i="2" s="1"/>
  <c r="AW161" i="2" s="1"/>
  <c r="AI193" i="2"/>
  <c r="AS193" i="2" s="1"/>
  <c r="BC193" i="2" s="1"/>
  <c r="AD125" i="2"/>
  <c r="AN125" i="2" s="1"/>
  <c r="AX125" i="2" s="1"/>
  <c r="AH127" i="2"/>
  <c r="AR127" i="2" s="1"/>
  <c r="BB127" i="2" s="1"/>
  <c r="AD129" i="2"/>
  <c r="AN129" i="2" s="1"/>
  <c r="AX129" i="2" s="1"/>
  <c r="AD138" i="2"/>
  <c r="AN138" i="2" s="1"/>
  <c r="AX138" i="2" s="1"/>
  <c r="AD146" i="2"/>
  <c r="AN146" i="2" s="1"/>
  <c r="AX146" i="2" s="1"/>
  <c r="AD154" i="2"/>
  <c r="AN154" i="2" s="1"/>
  <c r="AX154" i="2" s="1"/>
  <c r="AD161" i="2"/>
  <c r="AN161" i="2" s="1"/>
  <c r="AX161" i="2" s="1"/>
  <c r="AE162" i="2"/>
  <c r="AO162" i="2" s="1"/>
  <c r="AY162" i="2" s="1"/>
  <c r="AF163" i="2"/>
  <c r="AP163" i="2" s="1"/>
  <c r="AZ163" i="2" s="1"/>
  <c r="AI167" i="2"/>
  <c r="AS167" i="2" s="1"/>
  <c r="BC167" i="2" s="1"/>
  <c r="AG163" i="2"/>
  <c r="AQ163" i="2" s="1"/>
  <c r="BA163" i="2" s="1"/>
  <c r="AG167" i="2"/>
  <c r="AQ167" i="2" s="1"/>
  <c r="BA167" i="2" s="1"/>
  <c r="AD178" i="2"/>
  <c r="AN178" i="2" s="1"/>
  <c r="AX178" i="2" s="1"/>
  <c r="AE187" i="2"/>
  <c r="AO187" i="2" s="1"/>
  <c r="AY187" i="2" s="1"/>
  <c r="AC187" i="2"/>
  <c r="AM187" i="2" s="1"/>
  <c r="AW187" i="2" s="1"/>
  <c r="AB163" i="2"/>
  <c r="AL163" i="2" s="1"/>
  <c r="AV163" i="2" s="1"/>
  <c r="AF165" i="2"/>
  <c r="AP165" i="2" s="1"/>
  <c r="AZ165" i="2" s="1"/>
  <c r="AB167" i="2"/>
  <c r="AL167" i="2" s="1"/>
  <c r="AV167" i="2" s="1"/>
  <c r="AF169" i="2"/>
  <c r="AP169" i="2" s="1"/>
  <c r="AZ169" i="2" s="1"/>
  <c r="AD171" i="2"/>
  <c r="AN171" i="2" s="1"/>
  <c r="AX171" i="2" s="1"/>
  <c r="AD179" i="2"/>
  <c r="AN179" i="2" s="1"/>
  <c r="AX179" i="2" s="1"/>
  <c r="AH195" i="2"/>
  <c r="AR195" i="2" s="1"/>
  <c r="BB195" i="2" s="1"/>
  <c r="AG195" i="2"/>
  <c r="AQ195" i="2" s="1"/>
  <c r="BA195" i="2" s="1"/>
  <c r="AI195" i="2"/>
  <c r="AS195" i="2" s="1"/>
  <c r="BC195" i="2" s="1"/>
  <c r="AE159" i="2"/>
  <c r="AO159" i="2" s="1"/>
  <c r="AY159" i="2" s="1"/>
  <c r="AC163" i="2"/>
  <c r="AM163" i="2" s="1"/>
  <c r="AW163" i="2" s="1"/>
  <c r="AC167" i="2"/>
  <c r="AM167" i="2" s="1"/>
  <c r="AW167" i="2" s="1"/>
  <c r="AE171" i="2"/>
  <c r="AO171" i="2" s="1"/>
  <c r="AY171" i="2" s="1"/>
  <c r="AE179" i="2"/>
  <c r="AO179" i="2" s="1"/>
  <c r="AY179" i="2" s="1"/>
  <c r="AE174" i="2"/>
  <c r="AO174" i="2" s="1"/>
  <c r="AY174" i="2" s="1"/>
  <c r="AB175" i="2"/>
  <c r="AL175" i="2" s="1"/>
  <c r="AV175" i="2" s="1"/>
  <c r="AF223" i="2"/>
  <c r="AP223" i="2" s="1"/>
  <c r="AZ223" i="2" s="1"/>
  <c r="AD223" i="2"/>
  <c r="AN223" i="2" s="1"/>
  <c r="AX223" i="2" s="1"/>
  <c r="AD162" i="2"/>
  <c r="AN162" i="2" s="1"/>
  <c r="AX162" i="2" s="1"/>
  <c r="AE163" i="2"/>
  <c r="AO163" i="2" s="1"/>
  <c r="AY163" i="2" s="1"/>
  <c r="AE167" i="2"/>
  <c r="AO167" i="2" s="1"/>
  <c r="AY167" i="2" s="1"/>
  <c r="AG171" i="2"/>
  <c r="AQ171" i="2" s="1"/>
  <c r="BA171" i="2" s="1"/>
  <c r="AF174" i="2"/>
  <c r="AP174" i="2" s="1"/>
  <c r="AZ174" i="2" s="1"/>
  <c r="AC175" i="2"/>
  <c r="AM175" i="2" s="1"/>
  <c r="AW175" i="2" s="1"/>
  <c r="AG179" i="2"/>
  <c r="AQ179" i="2" s="1"/>
  <c r="BA179" i="2" s="1"/>
  <c r="AF187" i="2"/>
  <c r="AP187" i="2" s="1"/>
  <c r="AZ187" i="2" s="1"/>
  <c r="AB187" i="2"/>
  <c r="AL187" i="2" s="1"/>
  <c r="AV187" i="2" s="1"/>
  <c r="AC198" i="2"/>
  <c r="AM198" i="2" s="1"/>
  <c r="AW198" i="2" s="1"/>
  <c r="AE198" i="2"/>
  <c r="AO198" i="2" s="1"/>
  <c r="AY198" i="2" s="1"/>
  <c r="AG204" i="2"/>
  <c r="AQ204" i="2" s="1"/>
  <c r="BA204" i="2" s="1"/>
  <c r="AH206" i="2"/>
  <c r="AR206" i="2" s="1"/>
  <c r="BB206" i="2" s="1"/>
  <c r="AG206" i="2"/>
  <c r="AQ206" i="2" s="1"/>
  <c r="BA206" i="2" s="1"/>
  <c r="AI206" i="2"/>
  <c r="AS206" i="2" s="1"/>
  <c r="BC206" i="2" s="1"/>
  <c r="AB223" i="2"/>
  <c r="AL223" i="2" s="1"/>
  <c r="AV223" i="2" s="1"/>
  <c r="AH185" i="2"/>
  <c r="AR185" i="2" s="1"/>
  <c r="BB185" i="2" s="1"/>
  <c r="AE194" i="2"/>
  <c r="AO194" i="2" s="1"/>
  <c r="AY194" i="2" s="1"/>
  <c r="AD187" i="2"/>
  <c r="AN187" i="2" s="1"/>
  <c r="AX187" i="2" s="1"/>
  <c r="AG193" i="2"/>
  <c r="AQ193" i="2" s="1"/>
  <c r="BA193" i="2" s="1"/>
  <c r="AI204" i="2"/>
  <c r="AS204" i="2" s="1"/>
  <c r="BC204" i="2" s="1"/>
  <c r="AF181" i="2"/>
  <c r="AP181" i="2" s="1"/>
  <c r="AZ181" i="2" s="1"/>
  <c r="AC186" i="2"/>
  <c r="AM186" i="2" s="1"/>
  <c r="AW186" i="2" s="1"/>
  <c r="AG188" i="2"/>
  <c r="AQ188" i="2" s="1"/>
  <c r="BA188" i="2" s="1"/>
  <c r="AC190" i="2"/>
  <c r="AM190" i="2" s="1"/>
  <c r="AW190" i="2" s="1"/>
  <c r="AE197" i="2"/>
  <c r="AO197" i="2" s="1"/>
  <c r="AY197" i="2" s="1"/>
  <c r="AE201" i="2"/>
  <c r="AO201" i="2" s="1"/>
  <c r="AY201" i="2" s="1"/>
  <c r="AD202" i="2"/>
  <c r="AN202" i="2" s="1"/>
  <c r="AX202" i="2" s="1"/>
  <c r="AH204" i="2"/>
  <c r="AR204" i="2" s="1"/>
  <c r="BB204" i="2" s="1"/>
  <c r="AF225" i="2"/>
  <c r="AP225" i="2" s="1"/>
  <c r="AZ225" i="2" s="1"/>
  <c r="AD194" i="2"/>
  <c r="AN194" i="2" s="1"/>
  <c r="AX194" i="2" s="1"/>
  <c r="AD198" i="2"/>
  <c r="AN198" i="2" s="1"/>
  <c r="AX198" i="2" s="1"/>
  <c r="AH213" i="2"/>
  <c r="AR213" i="2" s="1"/>
  <c r="BB213" i="2" s="1"/>
  <c r="AI213" i="2"/>
  <c r="AS213" i="2" s="1"/>
  <c r="BC213" i="2" s="1"/>
  <c r="AB199" i="2"/>
  <c r="AL199" i="2" s="1"/>
  <c r="AV199" i="2" s="1"/>
  <c r="AB213" i="2"/>
  <c r="AL213" i="2" s="1"/>
  <c r="AV213" i="2" s="1"/>
  <c r="AC213" i="2"/>
  <c r="AM213" i="2" s="1"/>
  <c r="AW213" i="2" s="1"/>
  <c r="AF231" i="2"/>
  <c r="AP231" i="2" s="1"/>
  <c r="AZ231" i="2" s="1"/>
  <c r="AF193" i="2"/>
  <c r="AP193" i="2" s="1"/>
  <c r="AZ193" i="2" s="1"/>
  <c r="AG200" i="2"/>
  <c r="AQ200" i="2" s="1"/>
  <c r="BA200" i="2" s="1"/>
  <c r="AB202" i="2"/>
  <c r="AL202" i="2" s="1"/>
  <c r="AV202" i="2" s="1"/>
  <c r="AB214" i="2"/>
  <c r="AL214" i="2" s="1"/>
  <c r="AV214" i="2" s="1"/>
  <c r="AH208" i="2"/>
  <c r="AR208" i="2" s="1"/>
  <c r="BB208" i="2" s="1"/>
  <c r="AF243" i="2"/>
  <c r="AP243" i="2" s="1"/>
  <c r="AZ243" i="2" s="1"/>
  <c r="AD214" i="2"/>
  <c r="AN214" i="2" s="1"/>
  <c r="AX214" i="2" s="1"/>
  <c r="AC218" i="2"/>
  <c r="AM218" i="2" s="1"/>
  <c r="AW218" i="2" s="1"/>
  <c r="AB225" i="2"/>
  <c r="AL225" i="2" s="1"/>
  <c r="AV225" i="2" s="1"/>
  <c r="AF205" i="2"/>
  <c r="AP205" i="2" s="1"/>
  <c r="AZ205" i="2" s="1"/>
  <c r="AD210" i="2"/>
  <c r="AN210" i="2" s="1"/>
  <c r="AX210" i="2" s="1"/>
  <c r="AF213" i="2"/>
  <c r="AP213" i="2" s="1"/>
  <c r="AZ213" i="2" s="1"/>
  <c r="AE214" i="2"/>
  <c r="AO214" i="2" s="1"/>
  <c r="AY214" i="2" s="1"/>
  <c r="AD220" i="2"/>
  <c r="AN220" i="2" s="1"/>
  <c r="AX220" i="2" s="1"/>
  <c r="AE223" i="2"/>
  <c r="AO223" i="2" s="1"/>
  <c r="AY223" i="2" s="1"/>
  <c r="AF239" i="2"/>
  <c r="AP239" i="2" s="1"/>
  <c r="AZ239" i="2" s="1"/>
  <c r="AG213" i="2"/>
  <c r="AQ213" i="2" s="1"/>
  <c r="BA213" i="2" s="1"/>
  <c r="AE220" i="2"/>
  <c r="AO220" i="2" s="1"/>
  <c r="AY220" i="2" s="1"/>
  <c r="AD225" i="2"/>
  <c r="AN225" i="2" s="1"/>
  <c r="AX225" i="2" s="1"/>
  <c r="AC231" i="2"/>
  <c r="AM231" i="2" s="1"/>
  <c r="AW231" i="2" s="1"/>
  <c r="AC223" i="2"/>
  <c r="AM223" i="2" s="1"/>
  <c r="AW223" i="2" s="1"/>
  <c r="AG230" i="2"/>
  <c r="AQ230" i="2" s="1"/>
  <c r="BA230" i="2" s="1"/>
  <c r="AG234" i="2"/>
  <c r="AQ234" i="2" s="1"/>
  <c r="BA234" i="2" s="1"/>
  <c r="AG238" i="2"/>
  <c r="AQ238" i="2" s="1"/>
  <c r="BA238" i="2" s="1"/>
  <c r="AG242" i="2"/>
  <c r="AQ242" i="2" s="1"/>
  <c r="BA242" i="2" s="1"/>
  <c r="AE222" i="2"/>
  <c r="AO222" i="2" s="1"/>
  <c r="AY222" i="2" s="1"/>
  <c r="AB231" i="2"/>
  <c r="AL231" i="2" s="1"/>
  <c r="AV231" i="2" s="1"/>
  <c r="AB235" i="2"/>
  <c r="AL235" i="2" s="1"/>
  <c r="AV235" i="2" s="1"/>
  <c r="AB239" i="2"/>
  <c r="AL239" i="2" s="1"/>
  <c r="AV239" i="2" s="1"/>
  <c r="AB243" i="2"/>
  <c r="AL243" i="2" s="1"/>
  <c r="AV243" i="2" s="1"/>
  <c r="AC239" i="2"/>
  <c r="AM239" i="2" s="1"/>
  <c r="AW239" i="2" s="1"/>
  <c r="AC243" i="2"/>
  <c r="AM243" i="2" s="1"/>
  <c r="AW243" i="2" s="1"/>
  <c r="AC226" i="2"/>
  <c r="AM226" i="2" s="1"/>
  <c r="AW226" i="2" s="1"/>
  <c r="AB227" i="2"/>
  <c r="AL227" i="2" s="1"/>
  <c r="AV227" i="2" s="1"/>
  <c r="AE218" i="2"/>
  <c r="AO218" i="2" s="1"/>
  <c r="AY218" i="2" s="1"/>
  <c r="AE225" i="2"/>
  <c r="AO225" i="2" s="1"/>
  <c r="AY225" i="2" s="1"/>
  <c r="AD226" i="2"/>
  <c r="AN226" i="2" s="1"/>
  <c r="AX226" i="2" s="1"/>
  <c r="AE231" i="2"/>
  <c r="AO231" i="2" s="1"/>
  <c r="AY231" i="2" s="1"/>
  <c r="AC234" i="2"/>
  <c r="AM234" i="2" s="1"/>
  <c r="AW234" i="2" s="1"/>
  <c r="AE235" i="2"/>
  <c r="AO235" i="2" s="1"/>
  <c r="AY235" i="2" s="1"/>
  <c r="AC238" i="2"/>
  <c r="AM238" i="2" s="1"/>
  <c r="AW238" i="2" s="1"/>
  <c r="AE239" i="2"/>
  <c r="AO239" i="2" s="1"/>
  <c r="AY239" i="2" s="1"/>
  <c r="AC242" i="2"/>
  <c r="AM242" i="2" s="1"/>
  <c r="AW242" i="2" s="1"/>
  <c r="AE243" i="2"/>
  <c r="AO243" i="2" s="1"/>
  <c r="AY243" i="2" s="1"/>
  <c r="AF47" i="1"/>
  <c r="AP47" i="1" s="1"/>
  <c r="AZ47" i="1" s="1"/>
  <c r="Y55" i="1"/>
  <c r="AI55" i="1" s="1"/>
  <c r="AS55" i="1" s="1"/>
  <c r="AD55" i="1"/>
  <c r="AN55" i="1" s="1"/>
  <c r="AX55" i="1" s="1"/>
  <c r="Z9" i="1"/>
  <c r="AJ9" i="1" s="1"/>
  <c r="AT9" i="1" s="1"/>
  <c r="Z16" i="1"/>
  <c r="AJ16" i="1" s="1"/>
  <c r="AT16" i="1" s="1"/>
  <c r="AA17" i="1"/>
  <c r="AK17" i="1" s="1"/>
  <c r="AU17" i="1" s="1"/>
  <c r="Z24" i="1"/>
  <c r="AJ24" i="1" s="1"/>
  <c r="AT24" i="1" s="1"/>
  <c r="AF39" i="1"/>
  <c r="AP39" i="1" s="1"/>
  <c r="AZ39" i="1" s="1"/>
  <c r="Y47" i="1"/>
  <c r="AI47" i="1" s="1"/>
  <c r="AS47" i="1" s="1"/>
  <c r="AD47" i="1"/>
  <c r="AN47" i="1" s="1"/>
  <c r="AX47" i="1" s="1"/>
  <c r="AA9" i="1"/>
  <c r="AK9" i="1" s="1"/>
  <c r="AU9" i="1" s="1"/>
  <c r="Y10" i="1"/>
  <c r="AI10" i="1" s="1"/>
  <c r="AS10" i="1" s="1"/>
  <c r="AA16" i="1"/>
  <c r="AK16" i="1" s="1"/>
  <c r="AU16" i="1" s="1"/>
  <c r="AB17" i="1"/>
  <c r="AL17" i="1" s="1"/>
  <c r="AV17" i="1" s="1"/>
  <c r="Y39" i="1"/>
  <c r="AI39" i="1" s="1"/>
  <c r="AS39" i="1" s="1"/>
  <c r="AD39" i="1"/>
  <c r="AN39" i="1" s="1"/>
  <c r="AX39" i="1" s="1"/>
  <c r="AE117" i="1"/>
  <c r="AO117" i="1" s="1"/>
  <c r="AY117" i="1" s="1"/>
  <c r="AB9" i="1"/>
  <c r="AL9" i="1" s="1"/>
  <c r="AV9" i="1" s="1"/>
  <c r="AB16" i="1"/>
  <c r="AL16" i="1" s="1"/>
  <c r="AV16" i="1" s="1"/>
  <c r="AF117" i="1"/>
  <c r="AP117" i="1" s="1"/>
  <c r="AZ117" i="1" s="1"/>
  <c r="AC9" i="1"/>
  <c r="AM9" i="1" s="1"/>
  <c r="AW9" i="1" s="1"/>
  <c r="AC16" i="1"/>
  <c r="AM16" i="1" s="1"/>
  <c r="AW16" i="1" s="1"/>
  <c r="AD17" i="1"/>
  <c r="AN17" i="1" s="1"/>
  <c r="AX17" i="1" s="1"/>
  <c r="AC24" i="1"/>
  <c r="AM24" i="1" s="1"/>
  <c r="AW24" i="1" s="1"/>
  <c r="AF55" i="1"/>
  <c r="AP55" i="1" s="1"/>
  <c r="AZ55" i="1" s="1"/>
  <c r="AD9" i="1"/>
  <c r="AN9" i="1" s="1"/>
  <c r="AX9" i="1" s="1"/>
  <c r="AB10" i="1"/>
  <c r="AL10" i="1" s="1"/>
  <c r="AV10" i="1" s="1"/>
  <c r="AD16" i="1"/>
  <c r="AN16" i="1" s="1"/>
  <c r="AX16" i="1" s="1"/>
  <c r="AD24" i="1"/>
  <c r="AN24" i="1" s="1"/>
  <c r="AX24" i="1" s="1"/>
  <c r="AE16" i="1"/>
  <c r="AO16" i="1" s="1"/>
  <c r="AY16" i="1" s="1"/>
  <c r="AE24" i="1"/>
  <c r="AO24" i="1" s="1"/>
  <c r="AY24" i="1" s="1"/>
  <c r="AF29" i="1"/>
  <c r="AP29" i="1" s="1"/>
  <c r="AZ29" i="1" s="1"/>
  <c r="Z39" i="1"/>
  <c r="AJ39" i="1" s="1"/>
  <c r="AT39" i="1" s="1"/>
  <c r="Z47" i="1"/>
  <c r="AJ47" i="1" s="1"/>
  <c r="AT47" i="1" s="1"/>
  <c r="Z55" i="1"/>
  <c r="AJ55" i="1" s="1"/>
  <c r="AT55" i="1" s="1"/>
  <c r="Y117" i="1"/>
  <c r="AI117" i="1" s="1"/>
  <c r="AS117" i="1" s="1"/>
  <c r="AA24" i="1"/>
  <c r="AK24" i="1" s="1"/>
  <c r="AU24" i="1" s="1"/>
  <c r="AD30" i="1"/>
  <c r="AN30" i="1" s="1"/>
  <c r="AX30" i="1" s="1"/>
  <c r="AB32" i="1"/>
  <c r="AL32" i="1" s="1"/>
  <c r="AV32" i="1" s="1"/>
  <c r="AC38" i="1"/>
  <c r="AM38" i="1" s="1"/>
  <c r="AW38" i="1" s="1"/>
  <c r="AA39" i="1"/>
  <c r="AK39" i="1" s="1"/>
  <c r="AU39" i="1" s="1"/>
  <c r="AC46" i="1"/>
  <c r="AM46" i="1" s="1"/>
  <c r="AW46" i="1" s="1"/>
  <c r="AA47" i="1"/>
  <c r="AK47" i="1" s="1"/>
  <c r="AU47" i="1" s="1"/>
  <c r="AC54" i="1"/>
  <c r="AM54" i="1" s="1"/>
  <c r="AW54" i="1" s="1"/>
  <c r="AA55" i="1"/>
  <c r="AK55" i="1" s="1"/>
  <c r="AU55" i="1" s="1"/>
  <c r="AF133" i="1"/>
  <c r="AP133" i="1" s="1"/>
  <c r="AZ133" i="1" s="1"/>
  <c r="AB29" i="1"/>
  <c r="AL29" i="1" s="1"/>
  <c r="AV29" i="1" s="1"/>
  <c r="Z31" i="1"/>
  <c r="AJ31" i="1" s="1"/>
  <c r="AT31" i="1" s="1"/>
  <c r="AD38" i="1"/>
  <c r="AN38" i="1" s="1"/>
  <c r="AX38" i="1" s="1"/>
  <c r="AB39" i="1"/>
  <c r="AL39" i="1" s="1"/>
  <c r="AV39" i="1" s="1"/>
  <c r="AD46" i="1"/>
  <c r="AN46" i="1" s="1"/>
  <c r="AX46" i="1" s="1"/>
  <c r="AB47" i="1"/>
  <c r="AL47" i="1" s="1"/>
  <c r="AV47" i="1" s="1"/>
  <c r="AD54" i="1"/>
  <c r="AN54" i="1" s="1"/>
  <c r="AX54" i="1" s="1"/>
  <c r="AB55" i="1"/>
  <c r="AL55" i="1" s="1"/>
  <c r="AV55" i="1" s="1"/>
  <c r="AF71" i="1"/>
  <c r="AP71" i="1" s="1"/>
  <c r="AZ71" i="1" s="1"/>
  <c r="AC29" i="1"/>
  <c r="AM29" i="1" s="1"/>
  <c r="AW29" i="1" s="1"/>
  <c r="AA31" i="1"/>
  <c r="AK31" i="1" s="1"/>
  <c r="AU31" i="1" s="1"/>
  <c r="AC39" i="1"/>
  <c r="AM39" i="1" s="1"/>
  <c r="AW39" i="1" s="1"/>
  <c r="AC47" i="1"/>
  <c r="AM47" i="1" s="1"/>
  <c r="AW47" i="1" s="1"/>
  <c r="AC55" i="1"/>
  <c r="AM55" i="1" s="1"/>
  <c r="AW55" i="1" s="1"/>
  <c r="AF59" i="1"/>
  <c r="AP59" i="1" s="1"/>
  <c r="AZ59" i="1" s="1"/>
  <c r="AD29" i="1"/>
  <c r="AN29" i="1" s="1"/>
  <c r="AX29" i="1" s="1"/>
  <c r="AB31" i="1"/>
  <c r="AL31" i="1" s="1"/>
  <c r="AV31" i="1" s="1"/>
  <c r="AF142" i="1"/>
  <c r="AP142" i="1" s="1"/>
  <c r="AZ142" i="1" s="1"/>
  <c r="AE29" i="1"/>
  <c r="AO29" i="1" s="1"/>
  <c r="AY29" i="1" s="1"/>
  <c r="AC31" i="1"/>
  <c r="AM31" i="1" s="1"/>
  <c r="AW31" i="1" s="1"/>
  <c r="AF143" i="1"/>
  <c r="AP143" i="1" s="1"/>
  <c r="AZ143" i="1" s="1"/>
  <c r="Z71" i="1"/>
  <c r="AJ71" i="1" s="1"/>
  <c r="AT71" i="1" s="1"/>
  <c r="Y133" i="1"/>
  <c r="AI133" i="1" s="1"/>
  <c r="AS133" i="1" s="1"/>
  <c r="Z142" i="1"/>
  <c r="AJ142" i="1" s="1"/>
  <c r="AT142" i="1" s="1"/>
  <c r="AE58" i="1"/>
  <c r="AO58" i="1" s="1"/>
  <c r="AY58" i="1" s="1"/>
  <c r="AE67" i="1"/>
  <c r="AO67" i="1" s="1"/>
  <c r="AY67" i="1" s="1"/>
  <c r="AA71" i="1"/>
  <c r="AK71" i="1" s="1"/>
  <c r="AU71" i="1" s="1"/>
  <c r="AC87" i="1"/>
  <c r="AM87" i="1" s="1"/>
  <c r="AW87" i="1" s="1"/>
  <c r="AF105" i="1"/>
  <c r="AP105" i="1" s="1"/>
  <c r="AZ105" i="1" s="1"/>
  <c r="AF113" i="1"/>
  <c r="AP113" i="1" s="1"/>
  <c r="AZ113" i="1" s="1"/>
  <c r="Z117" i="1"/>
  <c r="AJ117" i="1" s="1"/>
  <c r="AT117" i="1" s="1"/>
  <c r="Y120" i="1"/>
  <c r="AI120" i="1" s="1"/>
  <c r="AS120" i="1" s="1"/>
  <c r="AF122" i="1"/>
  <c r="AP122" i="1" s="1"/>
  <c r="AZ122" i="1" s="1"/>
  <c r="AF147" i="1"/>
  <c r="AP147" i="1" s="1"/>
  <c r="AZ147" i="1" s="1"/>
  <c r="AF58" i="1"/>
  <c r="AP58" i="1" s="1"/>
  <c r="AZ58" i="1" s="1"/>
  <c r="Z120" i="1"/>
  <c r="AJ120" i="1" s="1"/>
  <c r="AT120" i="1" s="1"/>
  <c r="AF130" i="1"/>
  <c r="AP130" i="1" s="1"/>
  <c r="AZ130" i="1" s="1"/>
  <c r="AD59" i="1"/>
  <c r="AN59" i="1" s="1"/>
  <c r="AX59" i="1" s="1"/>
  <c r="Y63" i="1"/>
  <c r="AI63" i="1" s="1"/>
  <c r="AS63" i="1" s="1"/>
  <c r="Y67" i="1"/>
  <c r="AI67" i="1" s="1"/>
  <c r="AS67" i="1" s="1"/>
  <c r="AE69" i="1"/>
  <c r="AO69" i="1" s="1"/>
  <c r="AY69" i="1" s="1"/>
  <c r="Z70" i="1"/>
  <c r="AJ70" i="1" s="1"/>
  <c r="AT70" i="1" s="1"/>
  <c r="AC71" i="1"/>
  <c r="AM71" i="1" s="1"/>
  <c r="AW71" i="1" s="1"/>
  <c r="AA77" i="1"/>
  <c r="AK77" i="1" s="1"/>
  <c r="AU77" i="1" s="1"/>
  <c r="AA85" i="1"/>
  <c r="AK85" i="1" s="1"/>
  <c r="AU85" i="1" s="1"/>
  <c r="AF98" i="1"/>
  <c r="AP98" i="1" s="1"/>
  <c r="AZ98" i="1" s="1"/>
  <c r="Z105" i="1"/>
  <c r="AJ105" i="1" s="1"/>
  <c r="AT105" i="1" s="1"/>
  <c r="Y130" i="1"/>
  <c r="AI130" i="1" s="1"/>
  <c r="AS130" i="1" s="1"/>
  <c r="AA130" i="1"/>
  <c r="AK130" i="1" s="1"/>
  <c r="AU130" i="1" s="1"/>
  <c r="AE59" i="1"/>
  <c r="AO59" i="1" s="1"/>
  <c r="AY59" i="1" s="1"/>
  <c r="Z62" i="1"/>
  <c r="AJ62" i="1" s="1"/>
  <c r="AT62" i="1" s="1"/>
  <c r="Z63" i="1"/>
  <c r="AJ63" i="1" s="1"/>
  <c r="AT63" i="1" s="1"/>
  <c r="AA70" i="1"/>
  <c r="AK70" i="1" s="1"/>
  <c r="AU70" i="1" s="1"/>
  <c r="AB77" i="1"/>
  <c r="AL77" i="1" s="1"/>
  <c r="AV77" i="1" s="1"/>
  <c r="Z78" i="1"/>
  <c r="AJ78" i="1" s="1"/>
  <c r="AT78" i="1" s="1"/>
  <c r="AB85" i="1"/>
  <c r="AL85" i="1" s="1"/>
  <c r="AV85" i="1" s="1"/>
  <c r="Z86" i="1"/>
  <c r="AJ86" i="1" s="1"/>
  <c r="AT86" i="1" s="1"/>
  <c r="AC106" i="1"/>
  <c r="AM106" i="1" s="1"/>
  <c r="AW106" i="1" s="1"/>
  <c r="AC114" i="1"/>
  <c r="AM114" i="1" s="1"/>
  <c r="AW114" i="1" s="1"/>
  <c r="AA120" i="1"/>
  <c r="AK120" i="1" s="1"/>
  <c r="AU120" i="1" s="1"/>
  <c r="Z125" i="1"/>
  <c r="AJ125" i="1" s="1"/>
  <c r="AT125" i="1" s="1"/>
  <c r="Z133" i="1"/>
  <c r="AJ133" i="1" s="1"/>
  <c r="AT133" i="1" s="1"/>
  <c r="Z147" i="1"/>
  <c r="AJ147" i="1" s="1"/>
  <c r="AT147" i="1" s="1"/>
  <c r="AE94" i="1"/>
  <c r="AO94" i="1" s="1"/>
  <c r="AY94" i="1" s="1"/>
  <c r="AD97" i="1"/>
  <c r="AN97" i="1" s="1"/>
  <c r="AX97" i="1" s="1"/>
  <c r="AA98" i="1"/>
  <c r="AK98" i="1" s="1"/>
  <c r="AU98" i="1" s="1"/>
  <c r="AE102" i="1"/>
  <c r="AO102" i="1" s="1"/>
  <c r="AY102" i="1" s="1"/>
  <c r="AA105" i="1"/>
  <c r="AK105" i="1" s="1"/>
  <c r="AU105" i="1" s="1"/>
  <c r="Y107" i="1"/>
  <c r="AI107" i="1" s="1"/>
  <c r="AS107" i="1" s="1"/>
  <c r="AA113" i="1"/>
  <c r="AK113" i="1" s="1"/>
  <c r="AU113" i="1" s="1"/>
  <c r="Y115" i="1"/>
  <c r="AI115" i="1" s="1"/>
  <c r="AS115" i="1" s="1"/>
  <c r="AA117" i="1"/>
  <c r="AK117" i="1" s="1"/>
  <c r="AU117" i="1" s="1"/>
  <c r="AB122" i="1"/>
  <c r="AL122" i="1" s="1"/>
  <c r="AV122" i="1" s="1"/>
  <c r="AA125" i="1"/>
  <c r="AK125" i="1" s="1"/>
  <c r="AU125" i="1" s="1"/>
  <c r="AB130" i="1"/>
  <c r="AL130" i="1" s="1"/>
  <c r="AV130" i="1" s="1"/>
  <c r="AA133" i="1"/>
  <c r="AK133" i="1" s="1"/>
  <c r="AU133" i="1" s="1"/>
  <c r="AF141" i="1"/>
  <c r="AP141" i="1" s="1"/>
  <c r="AZ141" i="1" s="1"/>
  <c r="AF145" i="1"/>
  <c r="AP145" i="1" s="1"/>
  <c r="AZ145" i="1" s="1"/>
  <c r="AB105" i="1"/>
  <c r="AL105" i="1" s="1"/>
  <c r="AV105" i="1" s="1"/>
  <c r="Z107" i="1"/>
  <c r="AJ107" i="1" s="1"/>
  <c r="AT107" i="1" s="1"/>
  <c r="AB113" i="1"/>
  <c r="AL113" i="1" s="1"/>
  <c r="AV113" i="1" s="1"/>
  <c r="Z115" i="1"/>
  <c r="AJ115" i="1" s="1"/>
  <c r="AT115" i="1" s="1"/>
  <c r="AB117" i="1"/>
  <c r="AL117" i="1" s="1"/>
  <c r="AV117" i="1" s="1"/>
  <c r="AC120" i="1"/>
  <c r="AM120" i="1" s="1"/>
  <c r="AW120" i="1" s="1"/>
  <c r="AB125" i="1"/>
  <c r="AL125" i="1" s="1"/>
  <c r="AV125" i="1" s="1"/>
  <c r="AB133" i="1"/>
  <c r="AL133" i="1" s="1"/>
  <c r="AV133" i="1" s="1"/>
  <c r="AA142" i="1"/>
  <c r="AK142" i="1" s="1"/>
  <c r="AU142" i="1" s="1"/>
  <c r="AE144" i="1"/>
  <c r="AO144" i="1" s="1"/>
  <c r="AY144" i="1" s="1"/>
  <c r="Y145" i="1"/>
  <c r="AI145" i="1" s="1"/>
  <c r="AS145" i="1" s="1"/>
  <c r="AC98" i="1"/>
  <c r="AM98" i="1" s="1"/>
  <c r="AW98" i="1" s="1"/>
  <c r="AC105" i="1"/>
  <c r="AM105" i="1" s="1"/>
  <c r="AW105" i="1" s="1"/>
  <c r="AC113" i="1"/>
  <c r="AM113" i="1" s="1"/>
  <c r="AW113" i="1" s="1"/>
  <c r="AC117" i="1"/>
  <c r="AM117" i="1" s="1"/>
  <c r="AW117" i="1" s="1"/>
  <c r="AD120" i="1"/>
  <c r="AN120" i="1" s="1"/>
  <c r="AX120" i="1" s="1"/>
  <c r="AD122" i="1"/>
  <c r="AN122" i="1" s="1"/>
  <c r="AX122" i="1" s="1"/>
  <c r="AC125" i="1"/>
  <c r="AM125" i="1" s="1"/>
  <c r="AW125" i="1" s="1"/>
  <c r="AD130" i="1"/>
  <c r="AN130" i="1" s="1"/>
  <c r="AX130" i="1" s="1"/>
  <c r="AC133" i="1"/>
  <c r="AM133" i="1" s="1"/>
  <c r="AW133" i="1" s="1"/>
  <c r="AF144" i="1"/>
  <c r="AP144" i="1" s="1"/>
  <c r="AZ144" i="1" s="1"/>
  <c r="AD105" i="1"/>
  <c r="AN105" i="1" s="1"/>
  <c r="AX105" i="1" s="1"/>
  <c r="AD113" i="1"/>
  <c r="AN113" i="1" s="1"/>
  <c r="AX113" i="1" s="1"/>
  <c r="AD117" i="1"/>
  <c r="AN117" i="1" s="1"/>
  <c r="AX117" i="1" s="1"/>
  <c r="AE122" i="1"/>
  <c r="AO122" i="1" s="1"/>
  <c r="AY122" i="1" s="1"/>
  <c r="AD125" i="1"/>
  <c r="AN125" i="1" s="1"/>
  <c r="AX125" i="1" s="1"/>
  <c r="AF127" i="1"/>
  <c r="AP127" i="1" s="1"/>
  <c r="AZ127" i="1" s="1"/>
  <c r="AE130" i="1"/>
  <c r="AO130" i="1" s="1"/>
  <c r="AY130" i="1" s="1"/>
  <c r="AD133" i="1"/>
  <c r="AN133" i="1" s="1"/>
  <c r="AX133" i="1" s="1"/>
  <c r="AF135" i="1"/>
  <c r="AP135" i="1" s="1"/>
  <c r="AZ135" i="1" s="1"/>
  <c r="AE143" i="1"/>
  <c r="AO143" i="1" s="1"/>
  <c r="AY143" i="1" s="1"/>
  <c r="AF153" i="1"/>
  <c r="AP153" i="1" s="1"/>
  <c r="AZ153" i="1" s="1"/>
  <c r="Z122" i="1"/>
  <c r="AJ122" i="1" s="1"/>
  <c r="AT122" i="1" s="1"/>
  <c r="AD126" i="1"/>
  <c r="AN126" i="1" s="1"/>
  <c r="AX126" i="1" s="1"/>
  <c r="Z130" i="1"/>
  <c r="AJ130" i="1" s="1"/>
  <c r="AT130" i="1" s="1"/>
  <c r="AD134" i="1"/>
  <c r="AN134" i="1" s="1"/>
  <c r="AX134" i="1" s="1"/>
  <c r="AA143" i="1"/>
  <c r="AK143" i="1" s="1"/>
  <c r="AU143" i="1" s="1"/>
  <c r="AA144" i="1"/>
  <c r="AK144" i="1" s="1"/>
  <c r="AU144" i="1" s="1"/>
  <c r="AA145" i="1"/>
  <c r="AK145" i="1" s="1"/>
  <c r="AU145" i="1" s="1"/>
  <c r="Z153" i="1"/>
  <c r="AJ153" i="1" s="1"/>
  <c r="AT153" i="1" s="1"/>
  <c r="AD155" i="1"/>
  <c r="AN155" i="1" s="1"/>
  <c r="AX155" i="1" s="1"/>
  <c r="AB127" i="1"/>
  <c r="AL127" i="1" s="1"/>
  <c r="AV127" i="1" s="1"/>
  <c r="AB135" i="1"/>
  <c r="AL135" i="1" s="1"/>
  <c r="AV135" i="1" s="1"/>
  <c r="AB142" i="1"/>
  <c r="AL142" i="1" s="1"/>
  <c r="AV142" i="1" s="1"/>
  <c r="AB143" i="1"/>
  <c r="AL143" i="1" s="1"/>
  <c r="AV143" i="1" s="1"/>
  <c r="AB144" i="1"/>
  <c r="AL144" i="1" s="1"/>
  <c r="AV144" i="1" s="1"/>
  <c r="AA153" i="1"/>
  <c r="AK153" i="1" s="1"/>
  <c r="AU153" i="1" s="1"/>
  <c r="AE155" i="1"/>
  <c r="AO155" i="1" s="1"/>
  <c r="AY155" i="1" s="1"/>
  <c r="AC127" i="1"/>
  <c r="AM127" i="1" s="1"/>
  <c r="AW127" i="1" s="1"/>
  <c r="AC135" i="1"/>
  <c r="AM135" i="1" s="1"/>
  <c r="AW135" i="1" s="1"/>
  <c r="AC141" i="1"/>
  <c r="AM141" i="1" s="1"/>
  <c r="AW141" i="1" s="1"/>
  <c r="AC142" i="1"/>
  <c r="AM142" i="1" s="1"/>
  <c r="AW142" i="1" s="1"/>
  <c r="AC143" i="1"/>
  <c r="AM143" i="1" s="1"/>
  <c r="AW143" i="1" s="1"/>
  <c r="AC145" i="1"/>
  <c r="AM145" i="1" s="1"/>
  <c r="AW145" i="1" s="1"/>
  <c r="AB153" i="1"/>
  <c r="AL153" i="1" s="1"/>
  <c r="AV153" i="1" s="1"/>
  <c r="AF155" i="1"/>
  <c r="AP155" i="1" s="1"/>
  <c r="AZ155" i="1" s="1"/>
  <c r="AB120" i="1"/>
  <c r="AL120" i="1" s="1"/>
  <c r="AV120" i="1" s="1"/>
  <c r="AA128" i="1"/>
  <c r="AK128" i="1" s="1"/>
  <c r="AU128" i="1" s="1"/>
  <c r="AA136" i="1"/>
  <c r="AK136" i="1" s="1"/>
  <c r="AU136" i="1" s="1"/>
  <c r="AD141" i="1"/>
  <c r="AN141" i="1" s="1"/>
  <c r="AX141" i="1" s="1"/>
  <c r="AD142" i="1"/>
  <c r="AN142" i="1" s="1"/>
  <c r="AX142" i="1" s="1"/>
  <c r="AD145" i="1"/>
  <c r="AN145" i="1" s="1"/>
  <c r="AX145" i="1" s="1"/>
  <c r="AF152" i="1"/>
  <c r="AP152" i="1" s="1"/>
  <c r="AZ152" i="1" s="1"/>
  <c r="AC153" i="1"/>
  <c r="AM153" i="1" s="1"/>
  <c r="AW153" i="1" s="1"/>
  <c r="AE141" i="1"/>
  <c r="AO141" i="1" s="1"/>
  <c r="AY141" i="1" s="1"/>
  <c r="AD147" i="1"/>
  <c r="AN147" i="1" s="1"/>
  <c r="AX147" i="1" s="1"/>
  <c r="AD153" i="1"/>
  <c r="AN153" i="1" s="1"/>
  <c r="AX153" i="1" s="1"/>
  <c r="AA147" i="1"/>
  <c r="AK147" i="1" s="1"/>
  <c r="AU147" i="1" s="1"/>
  <c r="AA155" i="1"/>
  <c r="AK155" i="1" s="1"/>
  <c r="AU155" i="1" s="1"/>
  <c r="AB161" i="1"/>
  <c r="AL161" i="1" s="1"/>
  <c r="AV161" i="1" s="1"/>
  <c r="AB162" i="1"/>
  <c r="AL162" i="1" s="1"/>
  <c r="AV162" i="1" s="1"/>
  <c r="AB163" i="1"/>
  <c r="AL163" i="1" s="1"/>
  <c r="AV163" i="1" s="1"/>
  <c r="AB169" i="1"/>
  <c r="AL169" i="1" s="1"/>
  <c r="AV169" i="1" s="1"/>
  <c r="AB170" i="1"/>
  <c r="AL170" i="1" s="1"/>
  <c r="AV170" i="1" s="1"/>
  <c r="AB171" i="1"/>
  <c r="AL171" i="1" s="1"/>
  <c r="AV171" i="1" s="1"/>
  <c r="AB177" i="1"/>
  <c r="AL177" i="1" s="1"/>
  <c r="AV177" i="1" s="1"/>
  <c r="AB178" i="1"/>
  <c r="AL178" i="1" s="1"/>
  <c r="AV178" i="1" s="1"/>
  <c r="AB179" i="1"/>
  <c r="AL179" i="1" s="1"/>
  <c r="AV179" i="1" s="1"/>
  <c r="AB147" i="1"/>
  <c r="AL147" i="1" s="1"/>
  <c r="AV147" i="1" s="1"/>
  <c r="AB155" i="1"/>
  <c r="AL155" i="1" s="1"/>
  <c r="AV155" i="1" s="1"/>
  <c r="AC160" i="1"/>
  <c r="AM160" i="1" s="1"/>
  <c r="AW160" i="1" s="1"/>
  <c r="AC161" i="1"/>
  <c r="AM161" i="1" s="1"/>
  <c r="AW161" i="1" s="1"/>
  <c r="AC162" i="1"/>
  <c r="AM162" i="1" s="1"/>
  <c r="AW162" i="1" s="1"/>
  <c r="AC168" i="1"/>
  <c r="AM168" i="1" s="1"/>
  <c r="AW168" i="1" s="1"/>
  <c r="AC169" i="1"/>
  <c r="AM169" i="1" s="1"/>
  <c r="AW169" i="1" s="1"/>
  <c r="AC170" i="1"/>
  <c r="AM170" i="1" s="1"/>
  <c r="AW170" i="1" s="1"/>
  <c r="AC176" i="1"/>
  <c r="AM176" i="1" s="1"/>
  <c r="AW176" i="1" s="1"/>
  <c r="AC177" i="1"/>
  <c r="AM177" i="1" s="1"/>
  <c r="AW177" i="1" s="1"/>
  <c r="AC178" i="1"/>
  <c r="AM178" i="1" s="1"/>
  <c r="AW178" i="1" s="1"/>
  <c r="AF216" i="1"/>
  <c r="AP216" i="1" s="1"/>
  <c r="AZ216" i="1" s="1"/>
  <c r="Z148" i="1"/>
  <c r="AJ148" i="1" s="1"/>
  <c r="AT148" i="1" s="1"/>
  <c r="AD152" i="1"/>
  <c r="AN152" i="1" s="1"/>
  <c r="AX152" i="1" s="1"/>
  <c r="Z156" i="1"/>
  <c r="AJ156" i="1" s="1"/>
  <c r="AT156" i="1" s="1"/>
  <c r="AD160" i="1"/>
  <c r="AN160" i="1" s="1"/>
  <c r="AX160" i="1" s="1"/>
  <c r="AD161" i="1"/>
  <c r="AN161" i="1" s="1"/>
  <c r="AX161" i="1" s="1"/>
  <c r="AD168" i="1"/>
  <c r="AN168" i="1" s="1"/>
  <c r="AX168" i="1" s="1"/>
  <c r="AD169" i="1"/>
  <c r="AN169" i="1" s="1"/>
  <c r="AX169" i="1" s="1"/>
  <c r="AD176" i="1"/>
  <c r="AN176" i="1" s="1"/>
  <c r="AX176" i="1" s="1"/>
  <c r="AD177" i="1"/>
  <c r="AN177" i="1" s="1"/>
  <c r="AX177" i="1" s="1"/>
  <c r="AE152" i="1"/>
  <c r="AO152" i="1" s="1"/>
  <c r="AY152" i="1" s="1"/>
  <c r="AE160" i="1"/>
  <c r="AO160" i="1" s="1"/>
  <c r="AY160" i="1" s="1"/>
  <c r="AE168" i="1"/>
  <c r="AO168" i="1" s="1"/>
  <c r="AY168" i="1" s="1"/>
  <c r="AE176" i="1"/>
  <c r="AO176" i="1" s="1"/>
  <c r="AY176" i="1" s="1"/>
  <c r="AC185" i="1"/>
  <c r="AM185" i="1" s="1"/>
  <c r="AW185" i="1" s="1"/>
  <c r="AF188" i="1"/>
  <c r="AP188" i="1" s="1"/>
  <c r="AZ188" i="1" s="1"/>
  <c r="AA216" i="1"/>
  <c r="AK216" i="1" s="1"/>
  <c r="AU216" i="1" s="1"/>
  <c r="Y193" i="1"/>
  <c r="AI193" i="1" s="1"/>
  <c r="AS193" i="1" s="1"/>
  <c r="AF186" i="1"/>
  <c r="AP186" i="1" s="1"/>
  <c r="AZ186" i="1" s="1"/>
  <c r="Z192" i="1"/>
  <c r="AJ192" i="1" s="1"/>
  <c r="AT192" i="1" s="1"/>
  <c r="Z193" i="1"/>
  <c r="AJ193" i="1" s="1"/>
  <c r="AT193" i="1" s="1"/>
  <c r="Z200" i="1"/>
  <c r="AJ200" i="1" s="1"/>
  <c r="AT200" i="1" s="1"/>
  <c r="Z201" i="1"/>
  <c r="AJ201" i="1" s="1"/>
  <c r="AT201" i="1" s="1"/>
  <c r="AB216" i="1"/>
  <c r="AL216" i="1" s="1"/>
  <c r="AV216" i="1" s="1"/>
  <c r="Y210" i="1"/>
  <c r="AI210" i="1" s="1"/>
  <c r="AS210" i="1" s="1"/>
  <c r="AC216" i="1"/>
  <c r="AM216" i="1" s="1"/>
  <c r="AW216" i="1" s="1"/>
  <c r="Z210" i="1"/>
  <c r="AJ210" i="1" s="1"/>
  <c r="AT210" i="1" s="1"/>
  <c r="AD216" i="1"/>
  <c r="AN216" i="1" s="1"/>
  <c r="AX216" i="1" s="1"/>
  <c r="AA210" i="1"/>
  <c r="AK210" i="1" s="1"/>
  <c r="AU210" i="1" s="1"/>
  <c r="AE216" i="1"/>
  <c r="AO216" i="1" s="1"/>
  <c r="AY216" i="1" s="1"/>
  <c r="AE219" i="1"/>
  <c r="AO219" i="1" s="1"/>
  <c r="AY219" i="1" s="1"/>
  <c r="AE222" i="1"/>
  <c r="AO222" i="1" s="1"/>
  <c r="AY222" i="1" s="1"/>
  <c r="AE227" i="1"/>
  <c r="AO227" i="1" s="1"/>
  <c r="AY227" i="1" s="1"/>
  <c r="AE230" i="1"/>
  <c r="AO230" i="1" s="1"/>
  <c r="AY230" i="1" s="1"/>
  <c r="AE235" i="1"/>
  <c r="AO235" i="1" s="1"/>
  <c r="AY235" i="1" s="1"/>
  <c r="AE238" i="1"/>
  <c r="AO238" i="1" s="1"/>
  <c r="AY238" i="1" s="1"/>
  <c r="AE243" i="1"/>
  <c r="AO243" i="1" s="1"/>
  <c r="AY243" i="1" s="1"/>
  <c r="AZ246" i="1"/>
</calcChain>
</file>

<file path=xl/sharedStrings.xml><?xml version="1.0" encoding="utf-8"?>
<sst xmlns="http://schemas.openxmlformats.org/spreadsheetml/2006/main" count="21" uniqueCount="13">
  <si>
    <t>FRAP</t>
  </si>
  <si>
    <t>x-min</t>
  </si>
  <si>
    <t>x/max</t>
  </si>
  <si>
    <t>time</t>
  </si>
  <si>
    <t>background</t>
  </si>
  <si>
    <t>unbleached</t>
  </si>
  <si>
    <t>unbleached-background</t>
  </si>
  <si>
    <t>FRAP-background</t>
  </si>
  <si>
    <t>FRAP/(unbleached-backgorund)</t>
  </si>
  <si>
    <t>background2</t>
  </si>
  <si>
    <t>unbleached2</t>
  </si>
  <si>
    <t>unbleached-background2</t>
  </si>
  <si>
    <t>FRAP/(unbleached-background)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</si>
</sst>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4041-9EB6-4AEB-9F8B-96B7805C66A6}">
  <dimension ref="A1:BE246"/>
  <sheetViews>
    <sheetView tabSelected="1" zoomScale="85" zoomScaleNormal="85" workbookViewId="0">
      <selection activeCell="BD15" sqref="BD15"/>
    </sheetView>
  </sheetViews>
  <sheetFormatPr defaultRowHeight="14.4" x14ac:dyDescent="0.3"/>
  <sheetData>
    <row r="1" spans="1:57" x14ac:dyDescent="0.3">
      <c r="A1" s="1"/>
      <c r="B1" s="1"/>
      <c r="C1" s="1"/>
      <c r="D1" s="1"/>
      <c r="E1" s="1"/>
      <c r="F1" s="1"/>
      <c r="G1" s="1"/>
      <c r="H1" s="1" t="s">
        <v>0</v>
      </c>
      <c r="I1" s="1"/>
      <c r="J1" s="1"/>
      <c r="K1" s="1"/>
      <c r="L1" s="1"/>
      <c r="M1" s="1"/>
      <c r="N1" s="1"/>
      <c r="O1" s="1"/>
      <c r="P1" s="1"/>
      <c r="Q1" s="1"/>
      <c r="R1" s="1" t="s">
        <v>7</v>
      </c>
      <c r="S1" s="1"/>
      <c r="T1" s="1"/>
      <c r="U1" s="1"/>
      <c r="V1" s="1"/>
      <c r="W1" s="1"/>
      <c r="X1" s="1"/>
      <c r="Y1" s="1"/>
      <c r="Z1" s="1"/>
      <c r="AA1" s="1"/>
      <c r="AB1" s="1" t="s">
        <v>12</v>
      </c>
      <c r="AC1" s="1"/>
      <c r="AD1" s="1"/>
      <c r="AE1" s="1"/>
      <c r="AF1" s="1"/>
      <c r="AG1" s="1"/>
      <c r="AH1" s="1"/>
      <c r="AI1" s="1"/>
      <c r="AJ1" s="1"/>
      <c r="AK1" s="1"/>
      <c r="AL1" s="1" t="s">
        <v>1</v>
      </c>
      <c r="AM1" s="1"/>
      <c r="AN1" s="1"/>
      <c r="AO1" s="1"/>
      <c r="AP1" s="1"/>
      <c r="AQ1" s="1"/>
      <c r="AR1" s="1"/>
      <c r="AS1" s="1"/>
      <c r="AT1" s="1"/>
      <c r="AU1" s="1"/>
      <c r="AV1" s="1" t="s">
        <v>2</v>
      </c>
      <c r="AW1" s="1"/>
      <c r="AX1" s="1"/>
      <c r="AY1" s="1"/>
      <c r="AZ1" s="1"/>
      <c r="BA1" s="1"/>
      <c r="BB1" s="1"/>
      <c r="BC1" s="1"/>
      <c r="BD1" s="1"/>
      <c r="BE1" s="1"/>
    </row>
    <row r="2" spans="1:57" x14ac:dyDescent="0.3">
      <c r="A2" s="2" t="s">
        <v>3</v>
      </c>
      <c r="B2" s="2" t="s">
        <v>4</v>
      </c>
      <c r="C2" s="3" t="s">
        <v>5</v>
      </c>
      <c r="D2" s="2" t="s">
        <v>6</v>
      </c>
      <c r="E2" s="4" t="s">
        <v>9</v>
      </c>
      <c r="F2" s="4" t="s">
        <v>10</v>
      </c>
      <c r="G2" s="5" t="s">
        <v>11</v>
      </c>
      <c r="H2" s="1">
        <v>1</v>
      </c>
      <c r="I2" s="1">
        <v>2</v>
      </c>
      <c r="J2" s="1">
        <v>3</v>
      </c>
      <c r="K2" s="1">
        <v>4</v>
      </c>
      <c r="L2" s="1">
        <v>5</v>
      </c>
      <c r="M2" s="4">
        <v>6</v>
      </c>
      <c r="N2" s="4">
        <v>7</v>
      </c>
      <c r="O2" s="4">
        <v>8</v>
      </c>
      <c r="P2" s="4">
        <v>9</v>
      </c>
      <c r="Q2" s="2">
        <v>10</v>
      </c>
      <c r="R2" s="1">
        <v>1</v>
      </c>
      <c r="S2" s="1">
        <v>2</v>
      </c>
      <c r="T2" s="1">
        <v>3</v>
      </c>
      <c r="U2" s="1">
        <v>4</v>
      </c>
      <c r="V2" s="1">
        <v>5</v>
      </c>
      <c r="W2" s="1">
        <v>6</v>
      </c>
      <c r="X2" s="1">
        <v>7</v>
      </c>
      <c r="Y2" s="1">
        <v>8</v>
      </c>
      <c r="Z2" s="1">
        <v>9</v>
      </c>
      <c r="AA2" s="2">
        <v>10</v>
      </c>
      <c r="AB2" s="1">
        <v>1</v>
      </c>
      <c r="AC2" s="1">
        <v>2</v>
      </c>
      <c r="AD2" s="1">
        <v>3</v>
      </c>
      <c r="AE2" s="1">
        <v>4</v>
      </c>
      <c r="AF2" s="1">
        <v>5</v>
      </c>
      <c r="AG2" s="1">
        <v>6</v>
      </c>
      <c r="AH2" s="1">
        <v>7</v>
      </c>
      <c r="AI2" s="1">
        <v>8</v>
      </c>
      <c r="AJ2" s="1">
        <v>9</v>
      </c>
      <c r="AK2" s="2">
        <v>10</v>
      </c>
      <c r="AL2" s="1">
        <v>1</v>
      </c>
      <c r="AM2" s="1">
        <v>2</v>
      </c>
      <c r="AN2" s="1">
        <v>3</v>
      </c>
      <c r="AO2" s="1">
        <v>4</v>
      </c>
      <c r="AP2" s="1">
        <v>5</v>
      </c>
      <c r="AQ2" s="1">
        <v>6</v>
      </c>
      <c r="AR2" s="1">
        <v>7</v>
      </c>
      <c r="AS2" s="1">
        <v>8</v>
      </c>
      <c r="AT2" s="1">
        <v>9</v>
      </c>
      <c r="AU2" s="2">
        <v>10</v>
      </c>
      <c r="AV2" s="1">
        <v>1</v>
      </c>
      <c r="AW2" s="1">
        <v>2</v>
      </c>
      <c r="AX2" s="1">
        <v>3</v>
      </c>
      <c r="AY2" s="1">
        <v>4</v>
      </c>
      <c r="AZ2" s="1">
        <v>5</v>
      </c>
      <c r="BA2" s="1">
        <v>6</v>
      </c>
      <c r="BB2" s="1">
        <v>7</v>
      </c>
      <c r="BC2" s="1">
        <v>8</v>
      </c>
      <c r="BD2" s="1">
        <v>9</v>
      </c>
      <c r="BE2" s="1">
        <v>10</v>
      </c>
    </row>
    <row r="3" spans="1:57" x14ac:dyDescent="0.3">
      <c r="A3" s="2">
        <v>0</v>
      </c>
      <c r="B3" s="3">
        <v>362.7673333333334</v>
      </c>
      <c r="C3" s="3">
        <v>1449.4079999999999</v>
      </c>
      <c r="D3" s="2">
        <f t="shared" ref="D3:D66" si="0">C3-B3</f>
        <v>1086.6406666666664</v>
      </c>
      <c r="E3" s="1">
        <v>379.608</v>
      </c>
      <c r="F3" s="1">
        <v>1029.04</v>
      </c>
      <c r="G3" s="2">
        <f>F3-E3</f>
        <v>649.43200000000002</v>
      </c>
      <c r="H3" s="1">
        <v>1790.576</v>
      </c>
      <c r="I3" s="1">
        <v>1601</v>
      </c>
      <c r="J3" s="1">
        <v>1468.0260000000001</v>
      </c>
      <c r="K3" s="1">
        <v>2124.895</v>
      </c>
      <c r="L3" s="1">
        <v>1926.8920000000001</v>
      </c>
      <c r="M3" s="1">
        <v>1217.069</v>
      </c>
      <c r="N3" s="1">
        <v>1110.6300000000001</v>
      </c>
      <c r="O3" s="1">
        <v>1268.4649999999999</v>
      </c>
      <c r="P3" s="1"/>
      <c r="Q3" s="2"/>
      <c r="R3" s="1">
        <f>H3-436.569895316804</f>
        <v>1354.0061046831961</v>
      </c>
      <c r="S3" s="1">
        <f t="shared" ref="S3:V18" si="1">I3-436.569895316804</f>
        <v>1164.4301046831961</v>
      </c>
      <c r="T3" s="1">
        <f t="shared" si="1"/>
        <v>1031.4561046831961</v>
      </c>
      <c r="U3" s="1">
        <f t="shared" si="1"/>
        <v>1688.3251046831961</v>
      </c>
      <c r="V3" s="1">
        <f t="shared" si="1"/>
        <v>1490.3221046831961</v>
      </c>
      <c r="W3" s="1">
        <f t="shared" ref="W3:W66" si="2">M3-E3</f>
        <v>837.46100000000001</v>
      </c>
      <c r="X3" s="1">
        <f t="shared" ref="X3:X66" si="3">N3-E3</f>
        <v>731.02200000000016</v>
      </c>
      <c r="Y3" s="1">
        <f>J3-E3</f>
        <v>1088.4180000000001</v>
      </c>
      <c r="Z3" s="1"/>
      <c r="AA3" s="2"/>
      <c r="AB3" s="1">
        <f>R3/D3</f>
        <v>1.2460477011565274</v>
      </c>
      <c r="AC3" s="1">
        <f>S3/D3</f>
        <v>1.0715870852276799</v>
      </c>
      <c r="AD3" s="1">
        <f>T3/D3</f>
        <v>0.9492154456608437</v>
      </c>
      <c r="AE3" s="1">
        <f>U3/D3</f>
        <v>1.5537105838880774</v>
      </c>
      <c r="AF3" s="1">
        <f>V3/D3</f>
        <v>1.3714948744324524</v>
      </c>
      <c r="AG3" s="1">
        <f>W3/G3</f>
        <v>1.2895283878835659</v>
      </c>
      <c r="AH3" s="1">
        <f>X3/G3</f>
        <v>1.1256328607152097</v>
      </c>
      <c r="AI3" s="1">
        <f>Y3/G3</f>
        <v>1.6759537565133842</v>
      </c>
      <c r="AJ3" s="1"/>
      <c r="AK3" s="2"/>
      <c r="AL3" s="1">
        <f>AB3-0.521626455697355</f>
        <v>0.72442124545917241</v>
      </c>
      <c r="AM3" s="1">
        <f>AC3-0.465208211602631</f>
        <v>0.60637887362504883</v>
      </c>
      <c r="AN3" s="1">
        <f>AD3-0.187268582453456</f>
        <v>0.76194686320738769</v>
      </c>
      <c r="AO3" s="1">
        <f>AE3-0.250480162237538</f>
        <v>1.3032304216505395</v>
      </c>
      <c r="AP3" s="1">
        <f>AF3-0.243088263246679</f>
        <v>1.1284066111857733</v>
      </c>
      <c r="AQ3" s="1">
        <f>AG3-0.455439228319097</f>
        <v>0.83408915956446894</v>
      </c>
      <c r="AR3" s="1">
        <f>AH3-0.0410332512909608</f>
        <v>1.0845996094242489</v>
      </c>
      <c r="AS3" s="1">
        <f>AI3-0.271237512668308</f>
        <v>1.4047162438450762</v>
      </c>
      <c r="AT3" s="1"/>
      <c r="AU3" s="2"/>
      <c r="AV3" s="1">
        <f>AL3/0.724421245459172</f>
        <v>1.0000000000000007</v>
      </c>
      <c r="AW3" s="1">
        <f>AM3/0.606378873625049</f>
        <v>0.99999999999999967</v>
      </c>
      <c r="AX3" s="1">
        <f>AN3/0.761946863207388</f>
        <v>0.99999999999999956</v>
      </c>
      <c r="AY3" s="1">
        <f>AO3/1.30323042165054</f>
        <v>0.99999999999999967</v>
      </c>
      <c r="AZ3" s="1">
        <f>AP3/1.12840661118577</f>
        <v>1.0000000000000029</v>
      </c>
      <c r="BA3" s="1">
        <f>AQ3/0.834089159564469</f>
        <v>0.99999999999999989</v>
      </c>
      <c r="BB3" s="1">
        <f>AR3/1.08459960942425</f>
        <v>0.999999999999999</v>
      </c>
      <c r="BC3" s="1">
        <f>AS3/1.40471624384508</f>
        <v>0.99999999999999734</v>
      </c>
      <c r="BD3" s="1"/>
      <c r="BE3" s="1"/>
    </row>
    <row r="4" spans="1:57" x14ac:dyDescent="0.3">
      <c r="A4" s="2">
        <v>4.9969999999999999</v>
      </c>
      <c r="B4" s="3">
        <v>351.6756666666667</v>
      </c>
      <c r="C4" s="3">
        <v>1439.894</v>
      </c>
      <c r="D4" s="2">
        <f t="shared" si="0"/>
        <v>1088.2183333333332</v>
      </c>
      <c r="E4" s="1">
        <v>367.19200000000001</v>
      </c>
      <c r="F4" s="1">
        <v>1030.2639999999999</v>
      </c>
      <c r="G4" s="2">
        <f t="shared" ref="G4:G67" si="4">F4-E4</f>
        <v>663.07199999999989</v>
      </c>
      <c r="H4" s="1">
        <v>1013.573</v>
      </c>
      <c r="I4" s="1">
        <v>942.81799999999998</v>
      </c>
      <c r="J4" s="1">
        <v>640.35900000000004</v>
      </c>
      <c r="K4" s="1">
        <v>709.14700000000005</v>
      </c>
      <c r="L4" s="1">
        <v>701.10299999999995</v>
      </c>
      <c r="M4" s="1">
        <v>669.18100000000004</v>
      </c>
      <c r="N4" s="1">
        <v>394.4</v>
      </c>
      <c r="O4" s="1">
        <v>547.04200000000003</v>
      </c>
      <c r="P4" s="1"/>
      <c r="Q4" s="2"/>
      <c r="R4" s="1">
        <f t="shared" ref="R4:V67" si="5">H4-436.569895316804</f>
        <v>577.00310468319594</v>
      </c>
      <c r="S4" s="1">
        <f t="shared" si="1"/>
        <v>506.248104683196</v>
      </c>
      <c r="T4" s="1">
        <f t="shared" si="1"/>
        <v>203.78910468319606</v>
      </c>
      <c r="U4" s="1">
        <f t="shared" si="1"/>
        <v>272.57710468319607</v>
      </c>
      <c r="V4" s="1">
        <f t="shared" si="1"/>
        <v>264.53310468319597</v>
      </c>
      <c r="W4" s="1">
        <f t="shared" si="2"/>
        <v>301.98900000000003</v>
      </c>
      <c r="X4" s="1">
        <f t="shared" si="3"/>
        <v>27.20799999999997</v>
      </c>
      <c r="Y4" s="1">
        <f t="shared" ref="Y4:Y67" si="6">O4-E4</f>
        <v>179.85000000000002</v>
      </c>
      <c r="Z4" s="1"/>
      <c r="AA4" s="2"/>
      <c r="AB4" s="1">
        <f t="shared" ref="AB4:AB67" si="7">R4/D4</f>
        <v>0.53022733307182168</v>
      </c>
      <c r="AC4" s="1">
        <f t="shared" ref="AC4:AC67" si="8">S4/D4</f>
        <v>0.46520821160263126</v>
      </c>
      <c r="AD4" s="1">
        <f t="shared" ref="AD4:AD67" si="9">T4/D4</f>
        <v>0.18726858245345626</v>
      </c>
      <c r="AE4" s="1">
        <f t="shared" ref="AE4:AE67" si="10">U4/D4</f>
        <v>0.25048016223753761</v>
      </c>
      <c r="AF4" s="1">
        <f t="shared" ref="AF4:AF67" si="11">V4/D4</f>
        <v>0.24308826324667934</v>
      </c>
      <c r="AG4" s="1">
        <f t="shared" ref="AG4:AG67" si="12">W4/G4</f>
        <v>0.45543922831909667</v>
      </c>
      <c r="AH4" s="1">
        <f t="shared" ref="AH4:AH67" si="13">X4/G4</f>
        <v>4.1033251290960825E-2</v>
      </c>
      <c r="AI4" s="1">
        <f t="shared" ref="AI4:AI67" si="14">Y4/G4</f>
        <v>0.27123751266830759</v>
      </c>
      <c r="AJ4" s="1"/>
      <c r="AK4" s="2"/>
      <c r="AL4" s="1">
        <f t="shared" ref="AL4:AL67" si="15">AB4-0.521626455697355</f>
        <v>8.6008773744666867E-3</v>
      </c>
      <c r="AM4" s="1">
        <f t="shared" ref="AM4:AM67" si="16">AC4-0.465208211602631</f>
        <v>0</v>
      </c>
      <c r="AN4" s="1">
        <f t="shared" ref="AN4:AN67" si="17">AD4-0.187268582453456</f>
        <v>2.4980018054066022E-16</v>
      </c>
      <c r="AO4" s="1">
        <f t="shared" ref="AO4:AO67" si="18">AE4-0.250480162237538</f>
        <v>0</v>
      </c>
      <c r="AP4" s="1">
        <f t="shared" ref="AP4:AP67" si="19">AF4-0.243088263246679</f>
        <v>3.3306690738754696E-16</v>
      </c>
      <c r="AQ4" s="1">
        <f t="shared" ref="AQ4:AQ67" si="20">AG4-0.455439228319097</f>
        <v>0</v>
      </c>
      <c r="AR4" s="1">
        <f t="shared" ref="AR4:AR67" si="21">AH4-0.0410332512909608</f>
        <v>0</v>
      </c>
      <c r="AS4" s="1">
        <f t="shared" ref="AS4:AS67" si="22">AI4-0.271237512668308</f>
        <v>0</v>
      </c>
      <c r="AT4" s="1"/>
      <c r="AU4" s="2"/>
      <c r="AV4" s="1">
        <f t="shared" ref="AV4:AV67" si="23">AL4/0.724421245459172</f>
        <v>1.187275694684389E-2</v>
      </c>
      <c r="AW4" s="1">
        <f t="shared" ref="AW4:AW67" si="24">AM4/0.606378873625049</f>
        <v>0</v>
      </c>
      <c r="AX4" s="1">
        <f t="shared" ref="AX4:AX67" si="25">AN4/0.761946863207388</f>
        <v>3.2784462093476613E-16</v>
      </c>
      <c r="AY4" s="1">
        <f t="shared" ref="AY4:AY67" si="26">AO4/1.30323042165054</f>
        <v>0</v>
      </c>
      <c r="AZ4" s="1">
        <f t="shared" ref="AZ4:AZ67" si="27">AP4/1.12840661118577</f>
        <v>2.9516568237538804E-16</v>
      </c>
      <c r="BA4" s="1">
        <f t="shared" ref="BA4:BA67" si="28">AQ4/0.834089159564469</f>
        <v>0</v>
      </c>
      <c r="BB4" s="1">
        <f t="shared" ref="BB4:BB67" si="29">AR4/1.08459960942425</f>
        <v>0</v>
      </c>
      <c r="BC4" s="1">
        <f t="shared" ref="BC4:BC67" si="30">AS4/1.40471624384508</f>
        <v>0</v>
      </c>
      <c r="BD4" s="1"/>
      <c r="BE4" s="1"/>
    </row>
    <row r="5" spans="1:57" x14ac:dyDescent="0.3">
      <c r="A5" s="2">
        <v>9.9949999999999992</v>
      </c>
      <c r="B5" s="3">
        <v>354.5306666666666</v>
      </c>
      <c r="C5" s="3">
        <v>1443.31</v>
      </c>
      <c r="D5" s="2">
        <f t="shared" si="0"/>
        <v>1088.7793333333334</v>
      </c>
      <c r="E5" s="1">
        <v>365.32499999999999</v>
      </c>
      <c r="F5" s="1">
        <v>1030.845</v>
      </c>
      <c r="G5" s="2">
        <f t="shared" si="4"/>
        <v>665.52</v>
      </c>
      <c r="H5" s="1">
        <v>1004.506</v>
      </c>
      <c r="I5" s="1">
        <v>950.01499999999999</v>
      </c>
      <c r="J5" s="1">
        <v>660.21199999999999</v>
      </c>
      <c r="K5" s="1">
        <v>721.29200000000003</v>
      </c>
      <c r="L5" s="1">
        <v>712.63599999999997</v>
      </c>
      <c r="M5" s="1">
        <v>678.54700000000003</v>
      </c>
      <c r="N5" s="1">
        <v>418.32</v>
      </c>
      <c r="O5" s="1">
        <v>562.82600000000002</v>
      </c>
      <c r="P5" s="1"/>
      <c r="Q5" s="2"/>
      <c r="R5" s="1">
        <f t="shared" si="5"/>
        <v>567.93610468319594</v>
      </c>
      <c r="S5" s="1">
        <f t="shared" si="1"/>
        <v>513.44510468319595</v>
      </c>
      <c r="T5" s="1">
        <f t="shared" si="1"/>
        <v>223.64210468319601</v>
      </c>
      <c r="U5" s="1">
        <f t="shared" si="1"/>
        <v>284.72210468319605</v>
      </c>
      <c r="V5" s="1">
        <f t="shared" si="1"/>
        <v>276.06610468319599</v>
      </c>
      <c r="W5" s="1">
        <f t="shared" si="2"/>
        <v>313.22200000000004</v>
      </c>
      <c r="X5" s="1">
        <f t="shared" si="3"/>
        <v>52.995000000000005</v>
      </c>
      <c r="Y5" s="1">
        <f t="shared" si="6"/>
        <v>197.50100000000003</v>
      </c>
      <c r="Z5" s="1"/>
      <c r="AA5" s="2"/>
      <c r="AB5" s="1">
        <f t="shared" si="7"/>
        <v>0.52162645569735522</v>
      </c>
      <c r="AC5" s="1">
        <f t="shared" si="8"/>
        <v>0.47157866517475772</v>
      </c>
      <c r="AD5" s="1">
        <f t="shared" si="9"/>
        <v>0.20540627272792589</v>
      </c>
      <c r="AE5" s="1">
        <f t="shared" si="10"/>
        <v>0.26150579457777734</v>
      </c>
      <c r="AF5" s="1">
        <f t="shared" si="11"/>
        <v>0.2535556069364493</v>
      </c>
      <c r="AG5" s="1">
        <f t="shared" si="12"/>
        <v>0.47064250510878719</v>
      </c>
      <c r="AH5" s="1">
        <f t="shared" si="13"/>
        <v>7.9629462675802384E-2</v>
      </c>
      <c r="AI5" s="1">
        <f t="shared" si="14"/>
        <v>0.29676193052049532</v>
      </c>
      <c r="AJ5" s="1"/>
      <c r="AK5" s="2"/>
      <c r="AL5" s="1">
        <f t="shared" si="15"/>
        <v>0</v>
      </c>
      <c r="AM5" s="1">
        <f t="shared" si="16"/>
        <v>6.370453572126733E-3</v>
      </c>
      <c r="AN5" s="1">
        <f t="shared" si="17"/>
        <v>1.8137690274469875E-2</v>
      </c>
      <c r="AO5" s="1">
        <f t="shared" si="18"/>
        <v>1.1025632340239344E-2</v>
      </c>
      <c r="AP5" s="1">
        <f t="shared" si="19"/>
        <v>1.0467343689770287E-2</v>
      </c>
      <c r="AQ5" s="1">
        <f t="shared" si="20"/>
        <v>1.520327678969019E-2</v>
      </c>
      <c r="AR5" s="1">
        <f t="shared" si="21"/>
        <v>3.8596211384841587E-2</v>
      </c>
      <c r="AS5" s="1">
        <f t="shared" si="22"/>
        <v>2.5524417852187342E-2</v>
      </c>
      <c r="AT5" s="1"/>
      <c r="AU5" s="2"/>
      <c r="AV5" s="1">
        <f t="shared" si="23"/>
        <v>0</v>
      </c>
      <c r="AW5" s="1">
        <f t="shared" si="24"/>
        <v>1.0505731398659953E-2</v>
      </c>
      <c r="AX5" s="1">
        <f t="shared" si="25"/>
        <v>2.3804403102494466E-2</v>
      </c>
      <c r="AY5" s="1">
        <f t="shared" si="26"/>
        <v>8.4602324785170314E-3</v>
      </c>
      <c r="AZ5" s="1">
        <f t="shared" si="27"/>
        <v>9.2762162025715432E-3</v>
      </c>
      <c r="BA5" s="1">
        <f t="shared" si="28"/>
        <v>1.8227400051127371E-2</v>
      </c>
      <c r="BB5" s="1">
        <f t="shared" si="29"/>
        <v>3.5585677008799624E-2</v>
      </c>
      <c r="BC5" s="1">
        <f t="shared" si="30"/>
        <v>1.8170515194100879E-2</v>
      </c>
      <c r="BD5" s="1"/>
      <c r="BE5" s="1"/>
    </row>
    <row r="6" spans="1:57" x14ac:dyDescent="0.3">
      <c r="A6" s="2">
        <v>14.992000000000001</v>
      </c>
      <c r="B6" s="3">
        <v>356.30566666666664</v>
      </c>
      <c r="C6" s="3">
        <v>1439.3219999999999</v>
      </c>
      <c r="D6" s="2">
        <f t="shared" si="0"/>
        <v>1083.0163333333333</v>
      </c>
      <c r="E6" s="1">
        <v>366.61700000000002</v>
      </c>
      <c r="F6" s="1">
        <v>1030.0509999999999</v>
      </c>
      <c r="G6" s="2">
        <f t="shared" si="4"/>
        <v>663.43399999999997</v>
      </c>
      <c r="H6" s="1">
        <v>1017.18</v>
      </c>
      <c r="I6" s="1">
        <v>945.98500000000001</v>
      </c>
      <c r="J6" s="1">
        <v>675.904</v>
      </c>
      <c r="K6" s="1">
        <v>730.72799999999995</v>
      </c>
      <c r="L6" s="1">
        <v>718.86900000000003</v>
      </c>
      <c r="M6" s="1">
        <v>687.79200000000003</v>
      </c>
      <c r="N6" s="1">
        <v>432.04</v>
      </c>
      <c r="O6" s="1">
        <v>579.20100000000002</v>
      </c>
      <c r="P6" s="1"/>
      <c r="Q6" s="2"/>
      <c r="R6" s="1">
        <f t="shared" si="5"/>
        <v>580.61010468319591</v>
      </c>
      <c r="S6" s="1">
        <f t="shared" si="1"/>
        <v>509.41510468319603</v>
      </c>
      <c r="T6" s="1">
        <f t="shared" si="1"/>
        <v>239.33410468319602</v>
      </c>
      <c r="U6" s="1">
        <f t="shared" si="1"/>
        <v>294.15810468319597</v>
      </c>
      <c r="V6" s="1">
        <f t="shared" si="1"/>
        <v>282.29910468319605</v>
      </c>
      <c r="W6" s="1">
        <f t="shared" si="2"/>
        <v>321.17500000000001</v>
      </c>
      <c r="X6" s="1">
        <f t="shared" si="3"/>
        <v>65.423000000000002</v>
      </c>
      <c r="Y6" s="1">
        <f t="shared" si="6"/>
        <v>212.584</v>
      </c>
      <c r="Z6" s="1"/>
      <c r="AA6" s="2"/>
      <c r="AB6" s="1">
        <f t="shared" si="7"/>
        <v>0.53610466141002733</v>
      </c>
      <c r="AC6" s="1">
        <f t="shared" si="8"/>
        <v>0.47036696400995742</v>
      </c>
      <c r="AD6" s="1">
        <f t="shared" si="9"/>
        <v>0.22098845355966873</v>
      </c>
      <c r="AE6" s="1">
        <f t="shared" si="10"/>
        <v>0.27161003544409085</v>
      </c>
      <c r="AF6" s="1">
        <f t="shared" si="11"/>
        <v>0.26066006208265502</v>
      </c>
      <c r="AG6" s="1">
        <f t="shared" si="12"/>
        <v>0.48410994914339639</v>
      </c>
      <c r="AH6" s="1">
        <f t="shared" si="13"/>
        <v>9.8612672850652824E-2</v>
      </c>
      <c r="AI6" s="1">
        <f t="shared" si="14"/>
        <v>0.32042976392527367</v>
      </c>
      <c r="AJ6" s="1"/>
      <c r="AK6" s="2"/>
      <c r="AL6" s="1">
        <f t="shared" si="15"/>
        <v>1.4478205712672332E-2</v>
      </c>
      <c r="AM6" s="1">
        <f t="shared" si="16"/>
        <v>5.158752407326439E-3</v>
      </c>
      <c r="AN6" s="1">
        <f t="shared" si="17"/>
        <v>3.3719871106212718E-2</v>
      </c>
      <c r="AO6" s="1">
        <f t="shared" si="18"/>
        <v>2.1129873206552852E-2</v>
      </c>
      <c r="AP6" s="1">
        <f t="shared" si="19"/>
        <v>1.757179883597601E-2</v>
      </c>
      <c r="AQ6" s="1">
        <f t="shared" si="20"/>
        <v>2.8670720824299389E-2</v>
      </c>
      <c r="AR6" s="1">
        <f t="shared" si="21"/>
        <v>5.7579421559692028E-2</v>
      </c>
      <c r="AS6" s="1">
        <f t="shared" si="22"/>
        <v>4.9192251256965691E-2</v>
      </c>
      <c r="AT6" s="1"/>
      <c r="AU6" s="2"/>
      <c r="AV6" s="1">
        <f t="shared" si="23"/>
        <v>1.998589329540628E-2</v>
      </c>
      <c r="AW6" s="1">
        <f t="shared" si="24"/>
        <v>8.5074738446714489E-3</v>
      </c>
      <c r="AX6" s="1">
        <f t="shared" si="25"/>
        <v>4.4254885392230804E-2</v>
      </c>
      <c r="AY6" s="1">
        <f t="shared" si="26"/>
        <v>1.6213459151599524E-2</v>
      </c>
      <c r="AZ6" s="1">
        <f t="shared" si="27"/>
        <v>1.5572222514285817E-2</v>
      </c>
      <c r="BA6" s="1">
        <f t="shared" si="28"/>
        <v>3.4373688346783206E-2</v>
      </c>
      <c r="BB6" s="1">
        <f t="shared" si="29"/>
        <v>5.3088182089847467E-2</v>
      </c>
      <c r="BC6" s="1">
        <f t="shared" si="30"/>
        <v>3.5019351041540948E-2</v>
      </c>
      <c r="BD6" s="1"/>
      <c r="BE6" s="1"/>
    </row>
    <row r="7" spans="1:57" x14ac:dyDescent="0.3">
      <c r="A7" s="2">
        <v>19.989000000000001</v>
      </c>
      <c r="B7" s="3">
        <v>354.33066666666667</v>
      </c>
      <c r="C7" s="3">
        <v>1433.337</v>
      </c>
      <c r="D7" s="2">
        <f t="shared" si="0"/>
        <v>1079.0063333333333</v>
      </c>
      <c r="E7" s="1">
        <v>367.04700000000003</v>
      </c>
      <c r="F7" s="1">
        <v>1034.2950000000001</v>
      </c>
      <c r="G7" s="2">
        <f t="shared" si="4"/>
        <v>667.24800000000005</v>
      </c>
      <c r="H7" s="1">
        <v>1036.5260000000001</v>
      </c>
      <c r="I7" s="1">
        <v>958.10599999999999</v>
      </c>
      <c r="J7" s="1">
        <v>684.96799999999996</v>
      </c>
      <c r="K7" s="1">
        <v>740.11400000000003</v>
      </c>
      <c r="L7" s="1">
        <v>727.08600000000001</v>
      </c>
      <c r="M7" s="1">
        <v>692.91899999999998</v>
      </c>
      <c r="N7" s="1">
        <v>441.87</v>
      </c>
      <c r="O7" s="1">
        <v>588.61800000000005</v>
      </c>
      <c r="P7" s="1"/>
      <c r="Q7" s="2"/>
      <c r="R7" s="1">
        <f t="shared" si="5"/>
        <v>599.95610468319614</v>
      </c>
      <c r="S7" s="1">
        <f t="shared" si="1"/>
        <v>521.53610468319607</v>
      </c>
      <c r="T7" s="1">
        <f t="shared" si="1"/>
        <v>248.39810468319598</v>
      </c>
      <c r="U7" s="1">
        <f t="shared" si="1"/>
        <v>303.54410468319605</v>
      </c>
      <c r="V7" s="1">
        <f t="shared" si="1"/>
        <v>290.51610468319603</v>
      </c>
      <c r="W7" s="1">
        <f t="shared" si="2"/>
        <v>325.87199999999996</v>
      </c>
      <c r="X7" s="1">
        <f t="shared" si="3"/>
        <v>74.822999999999979</v>
      </c>
      <c r="Y7" s="1">
        <f t="shared" si="6"/>
        <v>221.57100000000003</v>
      </c>
      <c r="Z7" s="1"/>
      <c r="AA7" s="2"/>
      <c r="AB7" s="1">
        <f t="shared" si="7"/>
        <v>0.55602649043752561</v>
      </c>
      <c r="AC7" s="1">
        <f t="shared" si="8"/>
        <v>0.48334851109912802</v>
      </c>
      <c r="AD7" s="1">
        <f t="shared" si="9"/>
        <v>0.23021005253586341</v>
      </c>
      <c r="AE7" s="1">
        <f t="shared" si="10"/>
        <v>0.28131818628484673</v>
      </c>
      <c r="AF7" s="1">
        <f t="shared" si="11"/>
        <v>0.26924411443046464</v>
      </c>
      <c r="AG7" s="1">
        <f t="shared" si="12"/>
        <v>0.48838213078195802</v>
      </c>
      <c r="AH7" s="1">
        <f t="shared" si="13"/>
        <v>0.11213671678296522</v>
      </c>
      <c r="AI7" s="1">
        <f t="shared" si="14"/>
        <v>0.33206693763038631</v>
      </c>
      <c r="AJ7" s="1"/>
      <c r="AK7" s="2"/>
      <c r="AL7" s="1">
        <f t="shared" si="15"/>
        <v>3.4400034740170615E-2</v>
      </c>
      <c r="AM7" s="1">
        <f t="shared" si="16"/>
        <v>1.8140299496497037E-2</v>
      </c>
      <c r="AN7" s="1">
        <f t="shared" si="17"/>
        <v>4.2941470082407396E-2</v>
      </c>
      <c r="AO7" s="1">
        <f t="shared" si="18"/>
        <v>3.0838024047308732E-2</v>
      </c>
      <c r="AP7" s="1">
        <f t="shared" si="19"/>
        <v>2.6155851183785633E-2</v>
      </c>
      <c r="AQ7" s="1">
        <f t="shared" si="20"/>
        <v>3.2942902462861023E-2</v>
      </c>
      <c r="AR7" s="1">
        <f t="shared" si="21"/>
        <v>7.1103465492004414E-2</v>
      </c>
      <c r="AS7" s="1">
        <f t="shared" si="22"/>
        <v>6.0829424962078327E-2</v>
      </c>
      <c r="AT7" s="1"/>
      <c r="AU7" s="2"/>
      <c r="AV7" s="1">
        <f t="shared" si="23"/>
        <v>4.748623118910085E-2</v>
      </c>
      <c r="AW7" s="1">
        <f t="shared" si="24"/>
        <v>2.9915784150016392E-2</v>
      </c>
      <c r="AX7" s="1">
        <f t="shared" si="25"/>
        <v>5.6357565279088903E-2</v>
      </c>
      <c r="AY7" s="1">
        <f t="shared" si="26"/>
        <v>2.3662756435851466E-2</v>
      </c>
      <c r="AZ7" s="1">
        <f t="shared" si="27"/>
        <v>2.3179455813627438E-2</v>
      </c>
      <c r="BA7" s="1">
        <f t="shared" si="28"/>
        <v>3.9495660727760333E-2</v>
      </c>
      <c r="BB7" s="1">
        <f t="shared" si="29"/>
        <v>6.5557340122728833E-2</v>
      </c>
      <c r="BC7" s="1">
        <f t="shared" si="30"/>
        <v>4.3303710075689096E-2</v>
      </c>
      <c r="BD7" s="1"/>
      <c r="BE7" s="1"/>
    </row>
    <row r="8" spans="1:57" x14ac:dyDescent="0.3">
      <c r="A8" s="2">
        <v>24.986999999999998</v>
      </c>
      <c r="B8" s="3">
        <v>352.8966666666667</v>
      </c>
      <c r="C8" s="3">
        <v>1430.9290000000001</v>
      </c>
      <c r="D8" s="2">
        <f t="shared" si="0"/>
        <v>1078.0323333333333</v>
      </c>
      <c r="E8" s="1">
        <v>365.78899999999999</v>
      </c>
      <c r="F8" s="1">
        <v>1034.691</v>
      </c>
      <c r="G8" s="2">
        <f t="shared" si="4"/>
        <v>668.90200000000004</v>
      </c>
      <c r="H8" s="1">
        <v>1044.796</v>
      </c>
      <c r="I8" s="1">
        <v>961.40099999999995</v>
      </c>
      <c r="J8" s="1">
        <v>684.88499999999999</v>
      </c>
      <c r="K8" s="1">
        <v>750.75</v>
      </c>
      <c r="L8" s="1">
        <v>734.32500000000005</v>
      </c>
      <c r="M8" s="1">
        <v>702.06100000000004</v>
      </c>
      <c r="N8" s="1">
        <v>450.06</v>
      </c>
      <c r="O8" s="1">
        <v>597.38199999999995</v>
      </c>
      <c r="P8" s="1"/>
      <c r="Q8" s="2"/>
      <c r="R8" s="1">
        <f t="shared" si="5"/>
        <v>608.22610468319613</v>
      </c>
      <c r="S8" s="1">
        <f t="shared" si="1"/>
        <v>524.83110468319592</v>
      </c>
      <c r="T8" s="1">
        <f t="shared" si="1"/>
        <v>248.31510468319601</v>
      </c>
      <c r="U8" s="1">
        <f t="shared" si="1"/>
        <v>314.18010468319602</v>
      </c>
      <c r="V8" s="1">
        <f t="shared" si="1"/>
        <v>297.75510468319607</v>
      </c>
      <c r="W8" s="1">
        <f t="shared" si="2"/>
        <v>336.27200000000005</v>
      </c>
      <c r="X8" s="1">
        <f t="shared" si="3"/>
        <v>84.271000000000015</v>
      </c>
      <c r="Y8" s="1">
        <f t="shared" si="6"/>
        <v>231.59299999999996</v>
      </c>
      <c r="Z8" s="1"/>
      <c r="AA8" s="2"/>
      <c r="AB8" s="1">
        <f t="shared" si="7"/>
        <v>0.5642002432362383</v>
      </c>
      <c r="AC8" s="1">
        <f t="shared" si="8"/>
        <v>0.48684171008154292</v>
      </c>
      <c r="AD8" s="1">
        <f t="shared" si="9"/>
        <v>0.23034105472086583</v>
      </c>
      <c r="AE8" s="1">
        <f t="shared" si="10"/>
        <v>0.2914384800609221</v>
      </c>
      <c r="AF8" s="1">
        <f t="shared" si="11"/>
        <v>0.27620238788434243</v>
      </c>
      <c r="AG8" s="1">
        <f t="shared" si="12"/>
        <v>0.5027223718870627</v>
      </c>
      <c r="AH8" s="1">
        <f t="shared" si="13"/>
        <v>0.1259840753951999</v>
      </c>
      <c r="AI8" s="1">
        <f t="shared" si="14"/>
        <v>0.34622859551922397</v>
      </c>
      <c r="AJ8" s="1"/>
      <c r="AK8" s="2"/>
      <c r="AL8" s="1">
        <f t="shared" si="15"/>
        <v>4.2573787538883301E-2</v>
      </c>
      <c r="AM8" s="1">
        <f t="shared" si="16"/>
        <v>2.1633498478911939E-2</v>
      </c>
      <c r="AN8" s="1">
        <f t="shared" si="17"/>
        <v>4.3072472267409817E-2</v>
      </c>
      <c r="AO8" s="1">
        <f t="shared" si="18"/>
        <v>4.0958317823384105E-2</v>
      </c>
      <c r="AP8" s="1">
        <f t="shared" si="19"/>
        <v>3.3114124637663417E-2</v>
      </c>
      <c r="AQ8" s="1">
        <f t="shared" si="20"/>
        <v>4.7283143567965702E-2</v>
      </c>
      <c r="AR8" s="1">
        <f t="shared" si="21"/>
        <v>8.4950824104239098E-2</v>
      </c>
      <c r="AS8" s="1">
        <f t="shared" si="22"/>
        <v>7.4991082850915991E-2</v>
      </c>
      <c r="AT8" s="1"/>
      <c r="AU8" s="2"/>
      <c r="AV8" s="1">
        <f t="shared" si="23"/>
        <v>5.8769380116534334E-2</v>
      </c>
      <c r="AW8" s="1">
        <f t="shared" si="24"/>
        <v>3.5676537260578921E-2</v>
      </c>
      <c r="AX8" s="1">
        <f t="shared" si="25"/>
        <v>5.6529496146355648E-2</v>
      </c>
      <c r="AY8" s="1">
        <f t="shared" si="26"/>
        <v>3.1428300892109656E-2</v>
      </c>
      <c r="AZ8" s="1">
        <f t="shared" si="27"/>
        <v>2.9345915124394665E-2</v>
      </c>
      <c r="BA8" s="1">
        <f t="shared" si="28"/>
        <v>5.6688356425415282E-2</v>
      </c>
      <c r="BB8" s="1">
        <f t="shared" si="29"/>
        <v>7.8324594040131063E-2</v>
      </c>
      <c r="BC8" s="1">
        <f t="shared" si="30"/>
        <v>5.3385217960921105E-2</v>
      </c>
      <c r="BD8" s="1"/>
      <c r="BE8" s="1"/>
    </row>
    <row r="9" spans="1:57" x14ac:dyDescent="0.3">
      <c r="A9" s="2">
        <v>29.984000000000002</v>
      </c>
      <c r="B9" s="3">
        <v>352.0653333333334</v>
      </c>
      <c r="C9" s="3">
        <v>1434.3689999999999</v>
      </c>
      <c r="D9" s="2">
        <f t="shared" si="0"/>
        <v>1082.3036666666665</v>
      </c>
      <c r="E9" s="1">
        <v>367.01900000000001</v>
      </c>
      <c r="F9" s="1">
        <v>1038.604</v>
      </c>
      <c r="G9" s="2">
        <f t="shared" si="4"/>
        <v>671.58500000000004</v>
      </c>
      <c r="H9" s="1">
        <v>1054.6859999999999</v>
      </c>
      <c r="I9" s="1">
        <v>968.03</v>
      </c>
      <c r="J9" s="1">
        <v>694.08299999999997</v>
      </c>
      <c r="K9" s="1">
        <v>758.46900000000005</v>
      </c>
      <c r="L9" s="1">
        <v>740.26700000000005</v>
      </c>
      <c r="M9" s="1">
        <v>714.53300000000002</v>
      </c>
      <c r="N9" s="1">
        <v>455.03</v>
      </c>
      <c r="O9" s="1">
        <v>613.30600000000004</v>
      </c>
      <c r="P9" s="1"/>
      <c r="Q9" s="2"/>
      <c r="R9" s="1">
        <f t="shared" si="5"/>
        <v>618.116104683196</v>
      </c>
      <c r="S9" s="1">
        <f t="shared" si="1"/>
        <v>531.46010468319605</v>
      </c>
      <c r="T9" s="1">
        <f t="shared" si="1"/>
        <v>257.51310468319599</v>
      </c>
      <c r="U9" s="1">
        <f t="shared" si="1"/>
        <v>321.89910468319607</v>
      </c>
      <c r="V9" s="1">
        <f t="shared" si="1"/>
        <v>303.69710468319607</v>
      </c>
      <c r="W9" s="1">
        <f t="shared" si="2"/>
        <v>347.51400000000001</v>
      </c>
      <c r="X9" s="1">
        <f t="shared" si="3"/>
        <v>88.010999999999967</v>
      </c>
      <c r="Y9" s="1">
        <f t="shared" si="6"/>
        <v>246.28700000000003</v>
      </c>
      <c r="Z9" s="1"/>
      <c r="AA9" s="2"/>
      <c r="AB9" s="1">
        <f t="shared" si="7"/>
        <v>0.5711115315601778</v>
      </c>
      <c r="AC9" s="1">
        <f t="shared" si="8"/>
        <v>0.49104527781931456</v>
      </c>
      <c r="AD9" s="1">
        <f t="shared" si="9"/>
        <v>0.23793054815779924</v>
      </c>
      <c r="AE9" s="1">
        <f t="shared" si="10"/>
        <v>0.29742032166868398</v>
      </c>
      <c r="AF9" s="1">
        <f t="shared" si="11"/>
        <v>0.28060249081344957</v>
      </c>
      <c r="AG9" s="1">
        <f t="shared" si="12"/>
        <v>0.51745348690039239</v>
      </c>
      <c r="AH9" s="1">
        <f t="shared" si="13"/>
        <v>0.13104968097858047</v>
      </c>
      <c r="AI9" s="1">
        <f t="shared" si="14"/>
        <v>0.36672498641274004</v>
      </c>
      <c r="AJ9" s="1"/>
      <c r="AK9" s="2"/>
      <c r="AL9" s="1">
        <f t="shared" si="15"/>
        <v>4.9485075862822803E-2</v>
      </c>
      <c r="AM9" s="1">
        <f t="shared" si="16"/>
        <v>2.583706621668358E-2</v>
      </c>
      <c r="AN9" s="1">
        <f t="shared" si="17"/>
        <v>5.0661965704343226E-2</v>
      </c>
      <c r="AO9" s="1">
        <f t="shared" si="18"/>
        <v>4.6940159431145989E-2</v>
      </c>
      <c r="AP9" s="1">
        <f t="shared" si="19"/>
        <v>3.7514227566770558E-2</v>
      </c>
      <c r="AQ9" s="1">
        <f t="shared" si="20"/>
        <v>6.2014258581295389E-2</v>
      </c>
      <c r="AR9" s="1">
        <f t="shared" si="21"/>
        <v>9.0016429687619665E-2</v>
      </c>
      <c r="AS9" s="1">
        <f t="shared" si="22"/>
        <v>9.5487473744432061E-2</v>
      </c>
      <c r="AT9" s="1"/>
      <c r="AU9" s="2"/>
      <c r="AV9" s="1">
        <f t="shared" si="23"/>
        <v>6.8309807550518284E-2</v>
      </c>
      <c r="AW9" s="1">
        <f t="shared" si="24"/>
        <v>4.2608783617781157E-2</v>
      </c>
      <c r="AX9" s="1">
        <f t="shared" si="25"/>
        <v>6.6490155876596818E-2</v>
      </c>
      <c r="AY9" s="1">
        <f t="shared" si="26"/>
        <v>3.6018311613456908E-2</v>
      </c>
      <c r="AZ9" s="1">
        <f t="shared" si="27"/>
        <v>3.3245309975053469E-2</v>
      </c>
      <c r="BA9" s="1">
        <f t="shared" si="28"/>
        <v>7.4349675775281593E-2</v>
      </c>
      <c r="BB9" s="1">
        <f t="shared" si="29"/>
        <v>8.2995078465318714E-2</v>
      </c>
      <c r="BC9" s="1">
        <f t="shared" si="30"/>
        <v>6.7976343380964671E-2</v>
      </c>
      <c r="BD9" s="1"/>
      <c r="BE9" s="1"/>
    </row>
    <row r="10" spans="1:57" x14ac:dyDescent="0.3">
      <c r="A10" s="2">
        <v>34.981000000000002</v>
      </c>
      <c r="B10" s="3">
        <v>354.2473333333333</v>
      </c>
      <c r="C10" s="3">
        <v>1436.376</v>
      </c>
      <c r="D10" s="2">
        <f t="shared" si="0"/>
        <v>1082.1286666666667</v>
      </c>
      <c r="E10" s="1">
        <v>371.74400000000003</v>
      </c>
      <c r="F10" s="1">
        <v>1041.002</v>
      </c>
      <c r="G10" s="2">
        <f t="shared" si="4"/>
        <v>669.25799999999992</v>
      </c>
      <c r="H10" s="1">
        <v>1059.51</v>
      </c>
      <c r="I10" s="1">
        <v>969.87900000000002</v>
      </c>
      <c r="J10" s="1">
        <v>704.86500000000001</v>
      </c>
      <c r="K10" s="1">
        <v>764.17200000000003</v>
      </c>
      <c r="L10" s="1">
        <v>743.84400000000005</v>
      </c>
      <c r="M10" s="1">
        <v>719.74699999999996</v>
      </c>
      <c r="N10" s="1">
        <v>461.35</v>
      </c>
      <c r="O10" s="1">
        <v>620.78499999999997</v>
      </c>
      <c r="P10" s="1"/>
      <c r="Q10" s="2"/>
      <c r="R10" s="1">
        <f t="shared" si="5"/>
        <v>622.94010468319607</v>
      </c>
      <c r="S10" s="1">
        <f t="shared" si="1"/>
        <v>533.30910468319598</v>
      </c>
      <c r="T10" s="1">
        <f t="shared" si="1"/>
        <v>268.29510468319603</v>
      </c>
      <c r="U10" s="1">
        <f t="shared" si="1"/>
        <v>327.60210468319605</v>
      </c>
      <c r="V10" s="1">
        <f t="shared" si="1"/>
        <v>307.27410468319607</v>
      </c>
      <c r="W10" s="1">
        <f t="shared" si="2"/>
        <v>348.00299999999993</v>
      </c>
      <c r="X10" s="1">
        <f t="shared" si="3"/>
        <v>89.605999999999995</v>
      </c>
      <c r="Y10" s="1">
        <f t="shared" si="6"/>
        <v>249.04099999999994</v>
      </c>
      <c r="Z10" s="1"/>
      <c r="AA10" s="2"/>
      <c r="AB10" s="1">
        <f t="shared" si="7"/>
        <v>0.57566177098151239</v>
      </c>
      <c r="AC10" s="1">
        <f t="shared" si="8"/>
        <v>0.4928333580940738</v>
      </c>
      <c r="AD10" s="1">
        <f t="shared" si="9"/>
        <v>0.24793272089319879</v>
      </c>
      <c r="AE10" s="1">
        <f t="shared" si="10"/>
        <v>0.30273858809444965</v>
      </c>
      <c r="AF10" s="1">
        <f t="shared" si="11"/>
        <v>0.28395339126326574</v>
      </c>
      <c r="AG10" s="1">
        <f t="shared" si="12"/>
        <v>0.5199833248164385</v>
      </c>
      <c r="AH10" s="1">
        <f t="shared" si="13"/>
        <v>0.13388857510855307</v>
      </c>
      <c r="AI10" s="1">
        <f t="shared" si="14"/>
        <v>0.37211508865041576</v>
      </c>
      <c r="AJ10" s="1"/>
      <c r="AK10" s="2"/>
      <c r="AL10" s="1">
        <f t="shared" si="15"/>
        <v>5.4035315284157392E-2</v>
      </c>
      <c r="AM10" s="1">
        <f t="shared" si="16"/>
        <v>2.762514649144282E-2</v>
      </c>
      <c r="AN10" s="1">
        <f t="shared" si="17"/>
        <v>6.0664138439742776E-2</v>
      </c>
      <c r="AO10" s="1">
        <f t="shared" si="18"/>
        <v>5.225842585691165E-2</v>
      </c>
      <c r="AP10" s="1">
        <f t="shared" si="19"/>
        <v>4.0865128016586733E-2</v>
      </c>
      <c r="AQ10" s="1">
        <f t="shared" si="20"/>
        <v>6.4544096497341497E-2</v>
      </c>
      <c r="AR10" s="1">
        <f t="shared" si="21"/>
        <v>9.2855323817592261E-2</v>
      </c>
      <c r="AS10" s="1">
        <f t="shared" si="22"/>
        <v>0.10087757598210778</v>
      </c>
      <c r="AT10" s="1"/>
      <c r="AU10" s="2"/>
      <c r="AV10" s="1">
        <f t="shared" si="23"/>
        <v>7.4591014030665662E-2</v>
      </c>
      <c r="AW10" s="1">
        <f t="shared" si="24"/>
        <v>4.5557567542375617E-2</v>
      </c>
      <c r="AX10" s="1">
        <f t="shared" si="25"/>
        <v>7.961728221359067E-2</v>
      </c>
      <c r="AY10" s="1">
        <f t="shared" si="26"/>
        <v>4.0099145161702418E-2</v>
      </c>
      <c r="AZ10" s="1">
        <f t="shared" si="27"/>
        <v>3.6214895952837597E-2</v>
      </c>
      <c r="BA10" s="1">
        <f t="shared" si="28"/>
        <v>7.7382730319914564E-2</v>
      </c>
      <c r="BB10" s="1">
        <f t="shared" si="29"/>
        <v>8.5612536654778693E-2</v>
      </c>
      <c r="BC10" s="1">
        <f t="shared" si="30"/>
        <v>7.1813490036948077E-2</v>
      </c>
      <c r="BD10" s="1"/>
      <c r="BE10" s="1"/>
    </row>
    <row r="11" spans="1:57" x14ac:dyDescent="0.3">
      <c r="A11" s="2">
        <v>39.978999999999999</v>
      </c>
      <c r="B11" s="3">
        <v>357.08366666666666</v>
      </c>
      <c r="C11" s="3">
        <v>1479.1410000000001</v>
      </c>
      <c r="D11" s="2">
        <f t="shared" si="0"/>
        <v>1122.0573333333334</v>
      </c>
      <c r="E11" s="1">
        <v>372.875</v>
      </c>
      <c r="F11" s="1">
        <v>1042.2909999999999</v>
      </c>
      <c r="G11" s="2">
        <f t="shared" si="4"/>
        <v>669.41599999999994</v>
      </c>
      <c r="H11" s="1">
        <v>1070.0429999999999</v>
      </c>
      <c r="I11" s="1">
        <v>981.06100000000004</v>
      </c>
      <c r="J11" s="1">
        <v>708.95500000000004</v>
      </c>
      <c r="K11" s="1">
        <v>772.95</v>
      </c>
      <c r="L11" s="1">
        <v>748.12199999999996</v>
      </c>
      <c r="M11" s="1">
        <v>734.79700000000003</v>
      </c>
      <c r="N11" s="1">
        <v>465.28</v>
      </c>
      <c r="O11" s="1">
        <v>630.17399999999998</v>
      </c>
      <c r="P11" s="1"/>
      <c r="Q11" s="2"/>
      <c r="R11" s="1">
        <f t="shared" si="5"/>
        <v>633.47310468319597</v>
      </c>
      <c r="S11" s="1">
        <f t="shared" si="1"/>
        <v>544.491104683196</v>
      </c>
      <c r="T11" s="1">
        <f t="shared" si="1"/>
        <v>272.38510468319606</v>
      </c>
      <c r="U11" s="1">
        <f t="shared" si="1"/>
        <v>336.38010468319607</v>
      </c>
      <c r="V11" s="1">
        <f t="shared" si="1"/>
        <v>311.55210468319598</v>
      </c>
      <c r="W11" s="1">
        <f t="shared" si="2"/>
        <v>361.92200000000003</v>
      </c>
      <c r="X11" s="1">
        <f t="shared" si="3"/>
        <v>92.404999999999973</v>
      </c>
      <c r="Y11" s="1">
        <f t="shared" si="6"/>
        <v>257.29899999999998</v>
      </c>
      <c r="Z11" s="1"/>
      <c r="AA11" s="2"/>
      <c r="AB11" s="1">
        <f t="shared" si="7"/>
        <v>0.56456393614158396</v>
      </c>
      <c r="AC11" s="1">
        <f t="shared" si="8"/>
        <v>0.48526139307486005</v>
      </c>
      <c r="AD11" s="1">
        <f t="shared" si="9"/>
        <v>0.24275506838319258</v>
      </c>
      <c r="AE11" s="1">
        <f t="shared" si="10"/>
        <v>0.2997886958983641</v>
      </c>
      <c r="AF11" s="1">
        <f t="shared" si="11"/>
        <v>0.27766148433579385</v>
      </c>
      <c r="AG11" s="1">
        <f t="shared" si="12"/>
        <v>0.54065334560273437</v>
      </c>
      <c r="AH11" s="1">
        <f t="shared" si="13"/>
        <v>0.13803823033808571</v>
      </c>
      <c r="AI11" s="1">
        <f t="shared" si="14"/>
        <v>0.38436338539861609</v>
      </c>
      <c r="AJ11" s="1"/>
      <c r="AK11" s="2"/>
      <c r="AL11" s="1">
        <f t="shared" si="15"/>
        <v>4.2937480444228959E-2</v>
      </c>
      <c r="AM11" s="1">
        <f t="shared" si="16"/>
        <v>2.0053181472229065E-2</v>
      </c>
      <c r="AN11" s="1">
        <f t="shared" si="17"/>
        <v>5.5486485929736568E-2</v>
      </c>
      <c r="AO11" s="1">
        <f t="shared" si="18"/>
        <v>4.9308533660826104E-2</v>
      </c>
      <c r="AP11" s="1">
        <f t="shared" si="19"/>
        <v>3.4573221089114842E-2</v>
      </c>
      <c r="AQ11" s="1">
        <f t="shared" si="20"/>
        <v>8.5214117283637369E-2</v>
      </c>
      <c r="AR11" s="1">
        <f t="shared" si="21"/>
        <v>9.7004979047124906E-2</v>
      </c>
      <c r="AS11" s="1">
        <f t="shared" si="22"/>
        <v>0.11312587273030811</v>
      </c>
      <c r="AT11" s="1"/>
      <c r="AU11" s="2"/>
      <c r="AV11" s="1">
        <f t="shared" si="23"/>
        <v>5.9271426277694522E-2</v>
      </c>
      <c r="AW11" s="1">
        <f t="shared" si="24"/>
        <v>3.3070382799366513E-2</v>
      </c>
      <c r="AX11" s="1">
        <f t="shared" si="25"/>
        <v>7.2821988788257741E-2</v>
      </c>
      <c r="AY11" s="1">
        <f t="shared" si="26"/>
        <v>3.7835622037104458E-2</v>
      </c>
      <c r="AZ11" s="1">
        <f t="shared" si="27"/>
        <v>3.0638974237118359E-2</v>
      </c>
      <c r="BA11" s="1">
        <f t="shared" si="28"/>
        <v>0.1021642786103743</v>
      </c>
      <c r="BB11" s="1">
        <f t="shared" si="29"/>
        <v>8.943851556300958E-2</v>
      </c>
      <c r="BC11" s="1">
        <f t="shared" si="30"/>
        <v>8.0532899954693107E-2</v>
      </c>
      <c r="BD11" s="1"/>
      <c r="BE11" s="1"/>
    </row>
    <row r="12" spans="1:57" x14ac:dyDescent="0.3">
      <c r="A12" s="2">
        <v>44.975999999999999</v>
      </c>
      <c r="B12" s="3">
        <v>361.88200000000001</v>
      </c>
      <c r="C12" s="3">
        <v>1477.557</v>
      </c>
      <c r="D12" s="2">
        <f t="shared" si="0"/>
        <v>1115.675</v>
      </c>
      <c r="E12" s="1">
        <v>369.84199999999998</v>
      </c>
      <c r="F12" s="1">
        <v>1039.2840000000001</v>
      </c>
      <c r="G12" s="2">
        <f t="shared" si="4"/>
        <v>669.44200000000012</v>
      </c>
      <c r="H12" s="1">
        <v>1077.0239999999999</v>
      </c>
      <c r="I12" s="1">
        <v>978.89400000000001</v>
      </c>
      <c r="J12" s="1">
        <v>722.173</v>
      </c>
      <c r="K12" s="1">
        <v>777.98299999999995</v>
      </c>
      <c r="L12" s="1">
        <v>751.01400000000001</v>
      </c>
      <c r="M12" s="1">
        <v>751.58600000000001</v>
      </c>
      <c r="N12" s="1">
        <v>472.01</v>
      </c>
      <c r="O12" s="1">
        <v>633.26400000000001</v>
      </c>
      <c r="P12" s="1"/>
      <c r="Q12" s="2"/>
      <c r="R12" s="1">
        <f t="shared" si="5"/>
        <v>640.45410468319596</v>
      </c>
      <c r="S12" s="1">
        <f t="shared" si="1"/>
        <v>542.32410468319608</v>
      </c>
      <c r="T12" s="1">
        <f t="shared" si="1"/>
        <v>285.60310468319602</v>
      </c>
      <c r="U12" s="1">
        <f t="shared" si="1"/>
        <v>341.41310468319597</v>
      </c>
      <c r="V12" s="1">
        <f t="shared" si="1"/>
        <v>314.44410468319603</v>
      </c>
      <c r="W12" s="1">
        <f t="shared" si="2"/>
        <v>381.74400000000003</v>
      </c>
      <c r="X12" s="1">
        <f t="shared" si="3"/>
        <v>102.16800000000001</v>
      </c>
      <c r="Y12" s="1">
        <f t="shared" si="6"/>
        <v>263.42200000000003</v>
      </c>
      <c r="Z12" s="1"/>
      <c r="AA12" s="2"/>
      <c r="AB12" s="1">
        <f t="shared" si="7"/>
        <v>0.57405078063342463</v>
      </c>
      <c r="AC12" s="1">
        <f t="shared" si="8"/>
        <v>0.48609505876101561</v>
      </c>
      <c r="AD12" s="1">
        <f t="shared" si="9"/>
        <v>0.25599130990942348</v>
      </c>
      <c r="AE12" s="1">
        <f t="shared" si="10"/>
        <v>0.30601483826669595</v>
      </c>
      <c r="AF12" s="1">
        <f t="shared" si="11"/>
        <v>0.2818420280845193</v>
      </c>
      <c r="AG12" s="1">
        <f t="shared" si="12"/>
        <v>0.57024208221175243</v>
      </c>
      <c r="AH12" s="1">
        <f t="shared" si="13"/>
        <v>0.1526166568575022</v>
      </c>
      <c r="AI12" s="1">
        <f t="shared" si="14"/>
        <v>0.393494880811183</v>
      </c>
      <c r="AJ12" s="1"/>
      <c r="AK12" s="2"/>
      <c r="AL12" s="1">
        <f t="shared" si="15"/>
        <v>5.2424324936069633E-2</v>
      </c>
      <c r="AM12" s="1">
        <f t="shared" si="16"/>
        <v>2.0886847158384625E-2</v>
      </c>
      <c r="AN12" s="1">
        <f t="shared" si="17"/>
        <v>6.8722727455967469E-2</v>
      </c>
      <c r="AO12" s="1">
        <f t="shared" si="18"/>
        <v>5.5534676029157959E-2</v>
      </c>
      <c r="AP12" s="1">
        <f t="shared" si="19"/>
        <v>3.8753764837840293E-2</v>
      </c>
      <c r="AQ12" s="1">
        <f t="shared" si="20"/>
        <v>0.11480285389265543</v>
      </c>
      <c r="AR12" s="1">
        <f t="shared" si="21"/>
        <v>0.11158340556654139</v>
      </c>
      <c r="AS12" s="1">
        <f t="shared" si="22"/>
        <v>0.12225736814287502</v>
      </c>
      <c r="AT12" s="1"/>
      <c r="AU12" s="2"/>
      <c r="AV12" s="1">
        <f t="shared" si="23"/>
        <v>7.2367183133676113E-2</v>
      </c>
      <c r="AW12" s="1">
        <f t="shared" si="24"/>
        <v>3.4445209203148933E-2</v>
      </c>
      <c r="AX12" s="1">
        <f t="shared" si="25"/>
        <v>9.0193595871871701E-2</v>
      </c>
      <c r="AY12" s="1">
        <f t="shared" si="26"/>
        <v>4.2613090598992737E-2</v>
      </c>
      <c r="AZ12" s="1">
        <f t="shared" si="27"/>
        <v>3.4343794562774185E-2</v>
      </c>
      <c r="BA12" s="1">
        <f t="shared" si="28"/>
        <v>0.13763858764523604</v>
      </c>
      <c r="BB12" s="1">
        <f t="shared" si="29"/>
        <v>0.10287981352471115</v>
      </c>
      <c r="BC12" s="1">
        <f t="shared" si="30"/>
        <v>8.7033497817483957E-2</v>
      </c>
      <c r="BD12" s="1"/>
      <c r="BE12" s="1"/>
    </row>
    <row r="13" spans="1:57" x14ac:dyDescent="0.3">
      <c r="A13" s="2">
        <v>49.972999999999999</v>
      </c>
      <c r="B13" s="3">
        <v>360.9593333333334</v>
      </c>
      <c r="C13" s="3">
        <v>1467.0350000000001</v>
      </c>
      <c r="D13" s="2">
        <f t="shared" si="0"/>
        <v>1106.0756666666666</v>
      </c>
      <c r="E13" s="1">
        <v>375.61700000000002</v>
      </c>
      <c r="F13" s="1">
        <v>1041.973</v>
      </c>
      <c r="G13" s="2">
        <f t="shared" si="4"/>
        <v>666.35599999999999</v>
      </c>
      <c r="H13" s="1">
        <v>1098.8779999999999</v>
      </c>
      <c r="I13" s="1">
        <v>989.53</v>
      </c>
      <c r="J13" s="1">
        <v>718.96799999999996</v>
      </c>
      <c r="K13" s="1">
        <v>780.1</v>
      </c>
      <c r="L13" s="1">
        <v>756.56100000000004</v>
      </c>
      <c r="M13" s="1">
        <v>788.21699999999998</v>
      </c>
      <c r="N13" s="1">
        <v>479.23</v>
      </c>
      <c r="O13" s="1">
        <v>637.01400000000001</v>
      </c>
      <c r="P13" s="1"/>
      <c r="Q13" s="2"/>
      <c r="R13" s="1">
        <f t="shared" si="5"/>
        <v>662.30810468319601</v>
      </c>
      <c r="S13" s="1">
        <f t="shared" si="1"/>
        <v>552.96010468319605</v>
      </c>
      <c r="T13" s="1">
        <f t="shared" si="1"/>
        <v>282.39810468319598</v>
      </c>
      <c r="U13" s="1">
        <f t="shared" si="1"/>
        <v>343.53010468319604</v>
      </c>
      <c r="V13" s="1">
        <f t="shared" si="1"/>
        <v>319.99110468319606</v>
      </c>
      <c r="W13" s="1">
        <f t="shared" si="2"/>
        <v>412.59999999999997</v>
      </c>
      <c r="X13" s="1">
        <f t="shared" si="3"/>
        <v>103.613</v>
      </c>
      <c r="Y13" s="1">
        <f t="shared" si="6"/>
        <v>261.39699999999999</v>
      </c>
      <c r="Z13" s="1"/>
      <c r="AA13" s="2"/>
      <c r="AB13" s="1">
        <f t="shared" si="7"/>
        <v>0.59879095494358525</v>
      </c>
      <c r="AC13" s="1">
        <f t="shared" si="8"/>
        <v>0.49992972573895283</v>
      </c>
      <c r="AD13" s="1">
        <f t="shared" si="9"/>
        <v>0.25531535788527671</v>
      </c>
      <c r="AE13" s="1">
        <f t="shared" si="10"/>
        <v>0.31058463271186337</v>
      </c>
      <c r="AF13" s="1">
        <f t="shared" si="11"/>
        <v>0.28930308687428202</v>
      </c>
      <c r="AG13" s="1">
        <f t="shared" si="12"/>
        <v>0.61918854186050698</v>
      </c>
      <c r="AH13" s="1">
        <f t="shared" si="13"/>
        <v>0.1554919592530119</v>
      </c>
      <c r="AI13" s="1">
        <f t="shared" si="14"/>
        <v>0.39227830168858685</v>
      </c>
      <c r="AJ13" s="1"/>
      <c r="AK13" s="2"/>
      <c r="AL13" s="1">
        <f t="shared" si="15"/>
        <v>7.7164499246230256E-2</v>
      </c>
      <c r="AM13" s="1">
        <f t="shared" si="16"/>
        <v>3.4721514136321852E-2</v>
      </c>
      <c r="AN13" s="1">
        <f t="shared" si="17"/>
        <v>6.8046775431820694E-2</v>
      </c>
      <c r="AO13" s="1">
        <f t="shared" si="18"/>
        <v>6.0104470474325378E-2</v>
      </c>
      <c r="AP13" s="1">
        <f t="shared" si="19"/>
        <v>4.6214823627603013E-2</v>
      </c>
      <c r="AQ13" s="1">
        <f t="shared" si="20"/>
        <v>0.16374931354140998</v>
      </c>
      <c r="AR13" s="1">
        <f t="shared" si="21"/>
        <v>0.1144587079620511</v>
      </c>
      <c r="AS13" s="1">
        <f t="shared" si="22"/>
        <v>0.12104078902027887</v>
      </c>
      <c r="AT13" s="1"/>
      <c r="AU13" s="2"/>
      <c r="AV13" s="1">
        <f t="shared" si="23"/>
        <v>0.10651882413708035</v>
      </c>
      <c r="AW13" s="1">
        <f t="shared" si="24"/>
        <v>5.7260428498687607E-2</v>
      </c>
      <c r="AX13" s="1">
        <f t="shared" si="25"/>
        <v>8.9306457861615479E-2</v>
      </c>
      <c r="AY13" s="1">
        <f t="shared" si="26"/>
        <v>4.6119603621747204E-2</v>
      </c>
      <c r="AZ13" s="1">
        <f t="shared" si="27"/>
        <v>4.0955824938883355E-2</v>
      </c>
      <c r="BA13" s="1">
        <f t="shared" si="28"/>
        <v>0.19632111467185823</v>
      </c>
      <c r="BB13" s="1">
        <f t="shared" si="29"/>
        <v>0.10553084010680261</v>
      </c>
      <c r="BC13" s="1">
        <f t="shared" si="30"/>
        <v>8.6167430291087269E-2</v>
      </c>
      <c r="BD13" s="1"/>
      <c r="BE13" s="1"/>
    </row>
    <row r="14" spans="1:57" x14ac:dyDescent="0.3">
      <c r="A14" s="2">
        <v>54.97</v>
      </c>
      <c r="B14" s="3">
        <v>364.31899999999996</v>
      </c>
      <c r="C14" s="3">
        <v>1467.2159999999999</v>
      </c>
      <c r="D14" s="2">
        <f t="shared" si="0"/>
        <v>1102.8969999999999</v>
      </c>
      <c r="E14" s="1">
        <v>374.15600000000001</v>
      </c>
      <c r="F14" s="1">
        <v>1045.9380000000001</v>
      </c>
      <c r="G14" s="2">
        <f t="shared" si="4"/>
        <v>671.78200000000015</v>
      </c>
      <c r="H14" s="1">
        <v>1093.867</v>
      </c>
      <c r="I14" s="1">
        <v>983.08299999999997</v>
      </c>
      <c r="J14" s="1">
        <v>728.13499999999999</v>
      </c>
      <c r="K14" s="1">
        <v>787.58600000000001</v>
      </c>
      <c r="L14" s="1">
        <v>762.68100000000004</v>
      </c>
      <c r="M14" s="1">
        <v>772.23599999999999</v>
      </c>
      <c r="N14" s="1">
        <v>482.21</v>
      </c>
      <c r="O14" s="1">
        <v>643.11099999999999</v>
      </c>
      <c r="P14" s="1"/>
      <c r="Q14" s="2"/>
      <c r="R14" s="1">
        <f t="shared" si="5"/>
        <v>657.29710468319604</v>
      </c>
      <c r="S14" s="1">
        <f t="shared" si="1"/>
        <v>546.51310468319593</v>
      </c>
      <c r="T14" s="1">
        <f t="shared" si="1"/>
        <v>291.56510468319601</v>
      </c>
      <c r="U14" s="1">
        <f t="shared" si="1"/>
        <v>351.01610468319603</v>
      </c>
      <c r="V14" s="1">
        <f t="shared" si="1"/>
        <v>326.11110468319606</v>
      </c>
      <c r="W14" s="1">
        <f t="shared" si="2"/>
        <v>398.08</v>
      </c>
      <c r="X14" s="1">
        <f t="shared" si="3"/>
        <v>108.05399999999997</v>
      </c>
      <c r="Y14" s="1">
        <f t="shared" si="6"/>
        <v>268.95499999999998</v>
      </c>
      <c r="Z14" s="1"/>
      <c r="AA14" s="2"/>
      <c r="AB14" s="1">
        <f t="shared" si="7"/>
        <v>0.59597324562782927</v>
      </c>
      <c r="AC14" s="1">
        <f t="shared" si="8"/>
        <v>0.49552506234326138</v>
      </c>
      <c r="AD14" s="1">
        <f t="shared" si="9"/>
        <v>0.26436295019679629</v>
      </c>
      <c r="AE14" s="1">
        <f t="shared" si="10"/>
        <v>0.31826734924765965</v>
      </c>
      <c r="AF14" s="1">
        <f t="shared" si="11"/>
        <v>0.29568591145247114</v>
      </c>
      <c r="AG14" s="1">
        <f t="shared" si="12"/>
        <v>0.59257318594424957</v>
      </c>
      <c r="AH14" s="1">
        <f t="shared" si="13"/>
        <v>0.16084682233224462</v>
      </c>
      <c r="AI14" s="1">
        <f t="shared" si="14"/>
        <v>0.40036053362549151</v>
      </c>
      <c r="AJ14" s="1"/>
      <c r="AK14" s="2"/>
      <c r="AL14" s="1">
        <f t="shared" si="15"/>
        <v>7.4346789930474277E-2</v>
      </c>
      <c r="AM14" s="1">
        <f t="shared" si="16"/>
        <v>3.0316850740630397E-2</v>
      </c>
      <c r="AN14" s="1">
        <f t="shared" si="17"/>
        <v>7.7094367743340275E-2</v>
      </c>
      <c r="AO14" s="1">
        <f t="shared" si="18"/>
        <v>6.7787187010121652E-2</v>
      </c>
      <c r="AP14" s="1">
        <f t="shared" si="19"/>
        <v>5.259764820579213E-2</v>
      </c>
      <c r="AQ14" s="1">
        <f t="shared" si="20"/>
        <v>0.13713395762515257</v>
      </c>
      <c r="AR14" s="1">
        <f t="shared" si="21"/>
        <v>0.11981357104128382</v>
      </c>
      <c r="AS14" s="1">
        <f t="shared" si="22"/>
        <v>0.12912302095718353</v>
      </c>
      <c r="AT14" s="1"/>
      <c r="AU14" s="2"/>
      <c r="AV14" s="1">
        <f t="shared" si="23"/>
        <v>0.10262922353050236</v>
      </c>
      <c r="AW14" s="1">
        <f t="shared" si="24"/>
        <v>4.9996548460520165E-2</v>
      </c>
      <c r="AX14" s="1">
        <f t="shared" si="25"/>
        <v>0.10118076662041012</v>
      </c>
      <c r="AY14" s="1">
        <f t="shared" si="26"/>
        <v>5.2014736522394293E-2</v>
      </c>
      <c r="AZ14" s="1">
        <f t="shared" si="27"/>
        <v>4.6612318365026807E-2</v>
      </c>
      <c r="BA14" s="1">
        <f t="shared" si="28"/>
        <v>0.16441162920371596</v>
      </c>
      <c r="BB14" s="1">
        <f t="shared" si="29"/>
        <v>0.11046801971917156</v>
      </c>
      <c r="BC14" s="1">
        <f t="shared" si="30"/>
        <v>9.1921070552825432E-2</v>
      </c>
      <c r="BD14" s="1"/>
      <c r="BE14" s="1"/>
    </row>
    <row r="15" spans="1:57" x14ac:dyDescent="0.3">
      <c r="A15" s="2">
        <v>59.968000000000004</v>
      </c>
      <c r="B15" s="3">
        <v>364.37666666666661</v>
      </c>
      <c r="C15" s="3">
        <v>1472.902</v>
      </c>
      <c r="D15" s="2">
        <f t="shared" si="0"/>
        <v>1108.5253333333335</v>
      </c>
      <c r="E15" s="1">
        <v>367.59199999999998</v>
      </c>
      <c r="F15" s="1">
        <v>1051.146</v>
      </c>
      <c r="G15" s="2">
        <f t="shared" si="4"/>
        <v>683.55399999999997</v>
      </c>
      <c r="H15" s="1">
        <v>1090.1410000000001</v>
      </c>
      <c r="I15" s="1">
        <v>987.18899999999996</v>
      </c>
      <c r="J15" s="1">
        <v>731.673</v>
      </c>
      <c r="K15" s="1">
        <v>794.56100000000004</v>
      </c>
      <c r="L15" s="1">
        <v>764.31899999999996</v>
      </c>
      <c r="M15" s="1">
        <v>749.08900000000006</v>
      </c>
      <c r="N15" s="1">
        <v>490.64</v>
      </c>
      <c r="O15" s="1">
        <v>651.82600000000002</v>
      </c>
      <c r="P15" s="1"/>
      <c r="Q15" s="2"/>
      <c r="R15" s="1">
        <f t="shared" si="5"/>
        <v>653.57110468319615</v>
      </c>
      <c r="S15" s="1">
        <f t="shared" si="1"/>
        <v>550.61910468319593</v>
      </c>
      <c r="T15" s="1">
        <f t="shared" si="1"/>
        <v>295.10310468319602</v>
      </c>
      <c r="U15" s="1">
        <f t="shared" si="1"/>
        <v>357.99110468319606</v>
      </c>
      <c r="V15" s="1">
        <f t="shared" si="1"/>
        <v>327.74910468319598</v>
      </c>
      <c r="W15" s="1">
        <f t="shared" si="2"/>
        <v>381.49700000000007</v>
      </c>
      <c r="X15" s="1">
        <f t="shared" si="3"/>
        <v>123.048</v>
      </c>
      <c r="Y15" s="1">
        <f t="shared" si="6"/>
        <v>284.23400000000004</v>
      </c>
      <c r="Z15" s="1"/>
      <c r="AA15" s="2"/>
      <c r="AB15" s="1">
        <f t="shared" si="7"/>
        <v>0.58958607893778048</v>
      </c>
      <c r="AC15" s="1">
        <f t="shared" si="8"/>
        <v>0.49671314504602737</v>
      </c>
      <c r="AD15" s="1">
        <f t="shared" si="9"/>
        <v>0.26621232353420521</v>
      </c>
      <c r="AE15" s="1">
        <f t="shared" si="10"/>
        <v>0.32294354844080786</v>
      </c>
      <c r="AF15" s="1">
        <f t="shared" si="11"/>
        <v>0.29566225942501023</v>
      </c>
      <c r="AG15" s="1">
        <f t="shared" si="12"/>
        <v>0.55810806461523166</v>
      </c>
      <c r="AH15" s="1">
        <f t="shared" si="13"/>
        <v>0.18001211316150589</v>
      </c>
      <c r="AI15" s="1">
        <f t="shared" si="14"/>
        <v>0.41581791636066801</v>
      </c>
      <c r="AJ15" s="1"/>
      <c r="AK15" s="2"/>
      <c r="AL15" s="1">
        <f t="shared" si="15"/>
        <v>6.7959623240425482E-2</v>
      </c>
      <c r="AM15" s="1">
        <f t="shared" si="16"/>
        <v>3.1504933443396388E-2</v>
      </c>
      <c r="AN15" s="1">
        <f t="shared" si="17"/>
        <v>7.8943741080749197E-2</v>
      </c>
      <c r="AO15" s="1">
        <f t="shared" si="18"/>
        <v>7.2463386203269864E-2</v>
      </c>
      <c r="AP15" s="1">
        <f t="shared" si="19"/>
        <v>5.2573996178331223E-2</v>
      </c>
      <c r="AQ15" s="1">
        <f t="shared" si="20"/>
        <v>0.10266883629613466</v>
      </c>
      <c r="AR15" s="1">
        <f t="shared" si="21"/>
        <v>0.13897886187054509</v>
      </c>
      <c r="AS15" s="1">
        <f t="shared" si="22"/>
        <v>0.14458040369236003</v>
      </c>
      <c r="AT15" s="1"/>
      <c r="AU15" s="2"/>
      <c r="AV15" s="1">
        <f t="shared" si="23"/>
        <v>9.3812300048364133E-2</v>
      </c>
      <c r="AW15" s="1">
        <f t="shared" si="24"/>
        <v>5.1955856006417014E-2</v>
      </c>
      <c r="AX15" s="1">
        <f t="shared" si="25"/>
        <v>0.10360793500538652</v>
      </c>
      <c r="AY15" s="1">
        <f t="shared" si="26"/>
        <v>5.5602896463616207E-2</v>
      </c>
      <c r="AZ15" s="1">
        <f t="shared" si="27"/>
        <v>4.6591357811245529E-2</v>
      </c>
      <c r="BA15" s="1">
        <f t="shared" si="28"/>
        <v>0.12309096110270104</v>
      </c>
      <c r="BB15" s="1">
        <f t="shared" si="29"/>
        <v>0.12813840302258708</v>
      </c>
      <c r="BC15" s="1">
        <f t="shared" si="30"/>
        <v>0.10292498881952501</v>
      </c>
      <c r="BD15" s="1"/>
      <c r="BE15" s="1"/>
    </row>
    <row r="16" spans="1:57" x14ac:dyDescent="0.3">
      <c r="A16" s="2">
        <v>64.965000000000003</v>
      </c>
      <c r="B16" s="3">
        <v>357.77100000000002</v>
      </c>
      <c r="C16" s="3">
        <v>1471.992</v>
      </c>
      <c r="D16" s="2">
        <f t="shared" si="0"/>
        <v>1114.221</v>
      </c>
      <c r="E16" s="1">
        <v>366.48599999999999</v>
      </c>
      <c r="F16" s="1">
        <v>1045.067</v>
      </c>
      <c r="G16" s="2">
        <f t="shared" si="4"/>
        <v>678.58100000000002</v>
      </c>
      <c r="H16" s="1">
        <v>1092.125</v>
      </c>
      <c r="I16" s="1">
        <v>997.06100000000004</v>
      </c>
      <c r="J16" s="1">
        <v>745.81399999999996</v>
      </c>
      <c r="K16" s="1">
        <v>797.57799999999997</v>
      </c>
      <c r="L16" s="1">
        <v>769.14200000000005</v>
      </c>
      <c r="M16" s="1">
        <v>747.78599999999994</v>
      </c>
      <c r="N16" s="1">
        <v>489.93</v>
      </c>
      <c r="O16" s="1">
        <v>657.875</v>
      </c>
      <c r="P16" s="1"/>
      <c r="Q16" s="2"/>
      <c r="R16" s="1">
        <f t="shared" si="5"/>
        <v>655.55510468319608</v>
      </c>
      <c r="S16" s="1">
        <f t="shared" si="1"/>
        <v>560.491104683196</v>
      </c>
      <c r="T16" s="1">
        <f t="shared" si="1"/>
        <v>309.24410468319599</v>
      </c>
      <c r="U16" s="1">
        <f t="shared" si="1"/>
        <v>361.008104683196</v>
      </c>
      <c r="V16" s="1">
        <f t="shared" si="1"/>
        <v>332.57210468319607</v>
      </c>
      <c r="W16" s="1">
        <f t="shared" si="2"/>
        <v>381.29999999999995</v>
      </c>
      <c r="X16" s="1">
        <f t="shared" si="3"/>
        <v>123.44400000000002</v>
      </c>
      <c r="Y16" s="1">
        <f t="shared" si="6"/>
        <v>291.38900000000001</v>
      </c>
      <c r="Z16" s="1"/>
      <c r="AA16" s="2"/>
      <c r="AB16" s="1">
        <f t="shared" si="7"/>
        <v>0.58835285341345755</v>
      </c>
      <c r="AC16" s="1">
        <f t="shared" si="8"/>
        <v>0.5030340522061566</v>
      </c>
      <c r="AD16" s="1">
        <f t="shared" si="9"/>
        <v>0.27754287944958494</v>
      </c>
      <c r="AE16" s="1">
        <f t="shared" si="10"/>
        <v>0.32400044935717059</v>
      </c>
      <c r="AF16" s="1">
        <f t="shared" si="11"/>
        <v>0.29847947999830921</v>
      </c>
      <c r="AG16" s="1">
        <f t="shared" si="12"/>
        <v>0.56190786361539735</v>
      </c>
      <c r="AH16" s="1">
        <f t="shared" si="13"/>
        <v>0.18191490772656471</v>
      </c>
      <c r="AI16" s="1">
        <f t="shared" si="14"/>
        <v>0.42940931148971162</v>
      </c>
      <c r="AJ16" s="1"/>
      <c r="AK16" s="2"/>
      <c r="AL16" s="1">
        <f t="shared" si="15"/>
        <v>6.6726397716102559E-2</v>
      </c>
      <c r="AM16" s="1">
        <f t="shared" si="16"/>
        <v>3.7825840603525618E-2</v>
      </c>
      <c r="AN16" s="1">
        <f t="shared" si="17"/>
        <v>9.0274296996128933E-2</v>
      </c>
      <c r="AO16" s="1">
        <f t="shared" si="18"/>
        <v>7.3520287119632599E-2</v>
      </c>
      <c r="AP16" s="1">
        <f t="shared" si="19"/>
        <v>5.5391216751630196E-2</v>
      </c>
      <c r="AQ16" s="1">
        <f t="shared" si="20"/>
        <v>0.10646863529630035</v>
      </c>
      <c r="AR16" s="1">
        <f t="shared" si="21"/>
        <v>0.14088165643560391</v>
      </c>
      <c r="AS16" s="1">
        <f t="shared" si="22"/>
        <v>0.15817179882140364</v>
      </c>
      <c r="AT16" s="1"/>
      <c r="AU16" s="2"/>
      <c r="AV16" s="1">
        <f t="shared" si="23"/>
        <v>9.2109940361851564E-2</v>
      </c>
      <c r="AW16" s="1">
        <f t="shared" si="24"/>
        <v>6.2379878733893709E-2</v>
      </c>
      <c r="AX16" s="1">
        <f t="shared" si="25"/>
        <v>0.11847846792901347</v>
      </c>
      <c r="AY16" s="1">
        <f t="shared" si="26"/>
        <v>5.6413881918532284E-2</v>
      </c>
      <c r="AZ16" s="1">
        <f t="shared" si="27"/>
        <v>4.9087993815831267E-2</v>
      </c>
      <c r="BA16" s="1">
        <f t="shared" si="28"/>
        <v>0.12764658798814074</v>
      </c>
      <c r="BB16" s="1">
        <f t="shared" si="29"/>
        <v>0.12989277813809066</v>
      </c>
      <c r="BC16" s="1">
        <f t="shared" si="30"/>
        <v>0.11260053374797289</v>
      </c>
      <c r="BD16" s="1"/>
      <c r="BE16" s="1"/>
    </row>
    <row r="17" spans="1:57" x14ac:dyDescent="0.3">
      <c r="A17" s="2">
        <v>69.962000000000003</v>
      </c>
      <c r="B17" s="3">
        <v>354.88633333333337</v>
      </c>
      <c r="C17" s="3">
        <v>1471.239</v>
      </c>
      <c r="D17" s="2">
        <f t="shared" si="0"/>
        <v>1116.3526666666667</v>
      </c>
      <c r="E17" s="1">
        <v>366.46100000000001</v>
      </c>
      <c r="F17" s="1">
        <v>1047.3710000000001</v>
      </c>
      <c r="G17" s="2">
        <f t="shared" si="4"/>
        <v>680.91000000000008</v>
      </c>
      <c r="H17" s="1">
        <v>1091.412</v>
      </c>
      <c r="I17" s="1">
        <v>1009.97</v>
      </c>
      <c r="J17" s="1">
        <v>752.20500000000004</v>
      </c>
      <c r="K17" s="1">
        <v>798.21400000000006</v>
      </c>
      <c r="L17" s="1">
        <v>771.21400000000006</v>
      </c>
      <c r="M17" s="1">
        <v>753.99699999999996</v>
      </c>
      <c r="N17" s="1">
        <v>497.86</v>
      </c>
      <c r="O17" s="1">
        <v>666.39599999999996</v>
      </c>
      <c r="P17" s="1"/>
      <c r="Q17" s="2"/>
      <c r="R17" s="1">
        <f t="shared" si="5"/>
        <v>654.84210468319611</v>
      </c>
      <c r="S17" s="1">
        <f t="shared" si="1"/>
        <v>573.4001046831961</v>
      </c>
      <c r="T17" s="1">
        <f t="shared" si="1"/>
        <v>315.63510468319606</v>
      </c>
      <c r="U17" s="1">
        <f t="shared" si="1"/>
        <v>361.64410468319608</v>
      </c>
      <c r="V17" s="1">
        <f t="shared" si="1"/>
        <v>334.64410468319608</v>
      </c>
      <c r="W17" s="1">
        <f t="shared" si="2"/>
        <v>387.53599999999994</v>
      </c>
      <c r="X17" s="1">
        <f t="shared" si="3"/>
        <v>131.399</v>
      </c>
      <c r="Y17" s="1">
        <f t="shared" si="6"/>
        <v>299.93499999999995</v>
      </c>
      <c r="Z17" s="1"/>
      <c r="AA17" s="2"/>
      <c r="AB17" s="1">
        <f t="shared" si="7"/>
        <v>0.58659071119389039</v>
      </c>
      <c r="AC17" s="1">
        <f t="shared" si="8"/>
        <v>0.51363706273512977</v>
      </c>
      <c r="AD17" s="1">
        <f t="shared" si="9"/>
        <v>0.2827378068846787</v>
      </c>
      <c r="AE17" s="1">
        <f t="shared" si="10"/>
        <v>0.32395148547728592</v>
      </c>
      <c r="AF17" s="1">
        <f t="shared" si="11"/>
        <v>0.29976558006746623</v>
      </c>
      <c r="AG17" s="1">
        <f t="shared" si="12"/>
        <v>0.56914423345229159</v>
      </c>
      <c r="AH17" s="1">
        <f t="shared" si="13"/>
        <v>0.19297557680163308</v>
      </c>
      <c r="AI17" s="1">
        <f t="shared" si="14"/>
        <v>0.44049140121308233</v>
      </c>
      <c r="AJ17" s="1"/>
      <c r="AK17" s="2"/>
      <c r="AL17" s="1">
        <f t="shared" si="15"/>
        <v>6.4964255496535395E-2</v>
      </c>
      <c r="AM17" s="1">
        <f t="shared" si="16"/>
        <v>4.8428851132498785E-2</v>
      </c>
      <c r="AN17" s="1">
        <f t="shared" si="17"/>
        <v>9.5469224431222688E-2</v>
      </c>
      <c r="AO17" s="1">
        <f t="shared" si="18"/>
        <v>7.3471323239747921E-2</v>
      </c>
      <c r="AP17" s="1">
        <f t="shared" si="19"/>
        <v>5.6677316820787221E-2</v>
      </c>
      <c r="AQ17" s="1">
        <f t="shared" si="20"/>
        <v>0.11370500513319459</v>
      </c>
      <c r="AR17" s="1">
        <f t="shared" si="21"/>
        <v>0.15194232551067227</v>
      </c>
      <c r="AS17" s="1">
        <f t="shared" si="22"/>
        <v>0.16925388854477436</v>
      </c>
      <c r="AT17" s="1"/>
      <c r="AU17" s="2"/>
      <c r="AV17" s="1">
        <f t="shared" si="23"/>
        <v>8.9677457561805798E-2</v>
      </c>
      <c r="AW17" s="1">
        <f t="shared" si="24"/>
        <v>7.9865663595734854E-2</v>
      </c>
      <c r="AX17" s="1">
        <f t="shared" si="25"/>
        <v>0.12529643344071056</v>
      </c>
      <c r="AY17" s="1">
        <f t="shared" si="26"/>
        <v>5.6376310757614581E-2</v>
      </c>
      <c r="AZ17" s="1">
        <f t="shared" si="27"/>
        <v>5.022774260532617E-2</v>
      </c>
      <c r="BA17" s="1">
        <f t="shared" si="28"/>
        <v>0.13632236293847436</v>
      </c>
      <c r="BB17" s="1">
        <f t="shared" si="29"/>
        <v>0.14009070646017427</v>
      </c>
      <c r="BC17" s="1">
        <f t="shared" si="30"/>
        <v>0.12048973540839941</v>
      </c>
      <c r="BD17" s="1"/>
      <c r="BE17" s="1"/>
    </row>
    <row r="18" spans="1:57" x14ac:dyDescent="0.3">
      <c r="A18" s="2">
        <v>74.959999999999994</v>
      </c>
      <c r="B18" s="3">
        <v>356.81700000000001</v>
      </c>
      <c r="C18" s="3">
        <v>1467.82</v>
      </c>
      <c r="D18" s="2">
        <f t="shared" si="0"/>
        <v>1111.0029999999999</v>
      </c>
      <c r="E18" s="1">
        <v>368.52499999999998</v>
      </c>
      <c r="F18" s="1">
        <v>1041.424</v>
      </c>
      <c r="G18" s="2">
        <f t="shared" si="4"/>
        <v>672.899</v>
      </c>
      <c r="H18" s="1">
        <v>1092.663</v>
      </c>
      <c r="I18" s="1">
        <v>1007.917</v>
      </c>
      <c r="J18" s="1">
        <v>753.33299999999997</v>
      </c>
      <c r="K18" s="1">
        <v>801.71900000000005</v>
      </c>
      <c r="L18" s="1">
        <v>773.78300000000002</v>
      </c>
      <c r="M18" s="1">
        <v>760.58600000000001</v>
      </c>
      <c r="N18" s="1">
        <v>498.69</v>
      </c>
      <c r="O18" s="1">
        <v>676.53499999999997</v>
      </c>
      <c r="P18" s="1"/>
      <c r="Q18" s="2"/>
      <c r="R18" s="1">
        <f t="shared" si="5"/>
        <v>656.09310468319609</v>
      </c>
      <c r="S18" s="1">
        <f t="shared" si="1"/>
        <v>571.34710468319599</v>
      </c>
      <c r="T18" s="1">
        <f t="shared" si="1"/>
        <v>316.76310468319599</v>
      </c>
      <c r="U18" s="1">
        <f t="shared" si="1"/>
        <v>365.14910468319607</v>
      </c>
      <c r="V18" s="1">
        <f t="shared" si="1"/>
        <v>337.21310468319604</v>
      </c>
      <c r="W18" s="1">
        <f t="shared" si="2"/>
        <v>392.06100000000004</v>
      </c>
      <c r="X18" s="1">
        <f t="shared" si="3"/>
        <v>130.16500000000002</v>
      </c>
      <c r="Y18" s="1">
        <f t="shared" si="6"/>
        <v>308.01</v>
      </c>
      <c r="Z18" s="1"/>
      <c r="AA18" s="2"/>
      <c r="AB18" s="1">
        <f t="shared" si="7"/>
        <v>0.5905412538788789</v>
      </c>
      <c r="AC18" s="1">
        <f t="shared" si="8"/>
        <v>0.51426243194950516</v>
      </c>
      <c r="AD18" s="1">
        <f t="shared" si="9"/>
        <v>0.28511453585921553</v>
      </c>
      <c r="AE18" s="1">
        <f t="shared" si="10"/>
        <v>0.32866617343355159</v>
      </c>
      <c r="AF18" s="1">
        <f t="shared" si="11"/>
        <v>0.30352132683997796</v>
      </c>
      <c r="AG18" s="1">
        <f t="shared" si="12"/>
        <v>0.58264464652198922</v>
      </c>
      <c r="AH18" s="1">
        <f t="shared" si="13"/>
        <v>0.19343913425343182</v>
      </c>
      <c r="AI18" s="1">
        <f t="shared" si="14"/>
        <v>0.45773585634694058</v>
      </c>
      <c r="AJ18" s="1"/>
      <c r="AK18" s="2"/>
      <c r="AL18" s="1">
        <f t="shared" si="15"/>
        <v>6.8914798181523906E-2</v>
      </c>
      <c r="AM18" s="1">
        <f t="shared" si="16"/>
        <v>4.9054220346874178E-2</v>
      </c>
      <c r="AN18" s="1">
        <f t="shared" si="17"/>
        <v>9.7845953405759523E-2</v>
      </c>
      <c r="AO18" s="1">
        <f t="shared" si="18"/>
        <v>7.8186011196013594E-2</v>
      </c>
      <c r="AP18" s="1">
        <f t="shared" si="19"/>
        <v>6.0433063593298947E-2</v>
      </c>
      <c r="AQ18" s="1">
        <f t="shared" si="20"/>
        <v>0.12720541820289222</v>
      </c>
      <c r="AR18" s="1">
        <f t="shared" si="21"/>
        <v>0.15240588296247101</v>
      </c>
      <c r="AS18" s="1">
        <f t="shared" si="22"/>
        <v>0.18649834367863261</v>
      </c>
      <c r="AT18" s="1"/>
      <c r="AU18" s="2"/>
      <c r="AV18" s="1">
        <f t="shared" si="23"/>
        <v>9.5130835288855298E-2</v>
      </c>
      <c r="AW18" s="1">
        <f t="shared" si="24"/>
        <v>8.0896981211793631E-2</v>
      </c>
      <c r="AX18" s="1">
        <f t="shared" si="25"/>
        <v>0.12841571785449774</v>
      </c>
      <c r="AY18" s="1">
        <f t="shared" si="26"/>
        <v>5.9994004051095659E-2</v>
      </c>
      <c r="AZ18" s="1">
        <f t="shared" si="27"/>
        <v>5.3556105568890386E-2</v>
      </c>
      <c r="BA18" s="1">
        <f t="shared" si="28"/>
        <v>0.1525081782255919</v>
      </c>
      <c r="BB18" s="1">
        <f t="shared" si="29"/>
        <v>0.1405181060717644</v>
      </c>
      <c r="BC18" s="1">
        <f t="shared" si="30"/>
        <v>0.13276584825995696</v>
      </c>
      <c r="BD18" s="1"/>
      <c r="BE18" s="1"/>
    </row>
    <row r="19" spans="1:57" x14ac:dyDescent="0.3">
      <c r="A19" s="2">
        <v>79.956999999999994</v>
      </c>
      <c r="B19" s="3">
        <v>359.33333333333331</v>
      </c>
      <c r="C19" s="3">
        <v>1467.2470000000001</v>
      </c>
      <c r="D19" s="2">
        <f t="shared" si="0"/>
        <v>1107.9136666666668</v>
      </c>
      <c r="E19" s="1">
        <v>367.40300000000002</v>
      </c>
      <c r="F19" s="1">
        <v>1043.8510000000001</v>
      </c>
      <c r="G19" s="2">
        <f t="shared" si="4"/>
        <v>676.44800000000009</v>
      </c>
      <c r="H19" s="1">
        <v>1105.373</v>
      </c>
      <c r="I19" s="1">
        <v>1012.758</v>
      </c>
      <c r="J19" s="1">
        <v>763.78800000000001</v>
      </c>
      <c r="K19" s="1">
        <v>806.45799999999997</v>
      </c>
      <c r="L19" s="1">
        <v>776.56100000000004</v>
      </c>
      <c r="M19" s="1">
        <v>761.88300000000004</v>
      </c>
      <c r="N19" s="1">
        <v>504.96</v>
      </c>
      <c r="O19" s="1">
        <v>682.11099999999999</v>
      </c>
      <c r="P19" s="1"/>
      <c r="Q19" s="2"/>
      <c r="R19" s="1">
        <f t="shared" si="5"/>
        <v>668.80310468319612</v>
      </c>
      <c r="S19" s="1">
        <f t="shared" si="5"/>
        <v>576.18810468319612</v>
      </c>
      <c r="T19" s="1">
        <f t="shared" si="5"/>
        <v>327.21810468319603</v>
      </c>
      <c r="U19" s="1">
        <f t="shared" si="5"/>
        <v>369.88810468319599</v>
      </c>
      <c r="V19" s="1">
        <f t="shared" si="5"/>
        <v>339.99110468319606</v>
      </c>
      <c r="W19" s="1">
        <f t="shared" si="2"/>
        <v>394.48</v>
      </c>
      <c r="X19" s="1">
        <f t="shared" si="3"/>
        <v>137.55699999999996</v>
      </c>
      <c r="Y19" s="1">
        <f t="shared" si="6"/>
        <v>314.70799999999997</v>
      </c>
      <c r="Z19" s="1"/>
      <c r="AA19" s="2"/>
      <c r="AB19" s="1">
        <f t="shared" si="7"/>
        <v>0.60365994644275478</v>
      </c>
      <c r="AC19" s="1">
        <f t="shared" si="8"/>
        <v>0.52006588782025676</v>
      </c>
      <c r="AD19" s="1">
        <f t="shared" si="9"/>
        <v>0.29534621200917521</v>
      </c>
      <c r="AE19" s="1">
        <f t="shared" si="10"/>
        <v>0.33386004326136959</v>
      </c>
      <c r="AF19" s="1">
        <f t="shared" si="11"/>
        <v>0.30687508865750612</v>
      </c>
      <c r="AG19" s="1">
        <f t="shared" si="12"/>
        <v>0.58316382042669945</v>
      </c>
      <c r="AH19" s="1">
        <f t="shared" si="13"/>
        <v>0.20335192062065369</v>
      </c>
      <c r="AI19" s="1">
        <f t="shared" si="14"/>
        <v>0.46523605657788908</v>
      </c>
      <c r="AJ19" s="1"/>
      <c r="AK19" s="2"/>
      <c r="AL19" s="1">
        <f t="shared" si="15"/>
        <v>8.2033490745399784E-2</v>
      </c>
      <c r="AM19" s="1">
        <f t="shared" si="16"/>
        <v>5.4857676217625773E-2</v>
      </c>
      <c r="AN19" s="1">
        <f t="shared" si="17"/>
        <v>0.1080776295557192</v>
      </c>
      <c r="AO19" s="1">
        <f t="shared" si="18"/>
        <v>8.3379881023831592E-2</v>
      </c>
      <c r="AP19" s="1">
        <f t="shared" si="19"/>
        <v>6.3786825410827114E-2</v>
      </c>
      <c r="AQ19" s="1">
        <f t="shared" si="20"/>
        <v>0.12772459210760245</v>
      </c>
      <c r="AR19" s="1">
        <f t="shared" si="21"/>
        <v>0.16231866932969288</v>
      </c>
      <c r="AS19" s="1">
        <f t="shared" si="22"/>
        <v>0.1939985439095811</v>
      </c>
      <c r="AT19" s="1"/>
      <c r="AU19" s="2"/>
      <c r="AV19" s="1">
        <f t="shared" si="23"/>
        <v>0.11324003990717187</v>
      </c>
      <c r="AW19" s="1">
        <f t="shared" si="24"/>
        <v>9.0467657439442239E-2</v>
      </c>
      <c r="AX19" s="1">
        <f t="shared" si="25"/>
        <v>0.14184405077904028</v>
      </c>
      <c r="AY19" s="1">
        <f t="shared" si="26"/>
        <v>6.397938510231449E-2</v>
      </c>
      <c r="AZ19" s="1">
        <f t="shared" si="27"/>
        <v>5.6528227306110547E-2</v>
      </c>
      <c r="BA19" s="1">
        <f t="shared" si="28"/>
        <v>0.15313062235971941</v>
      </c>
      <c r="BB19" s="1">
        <f t="shared" si="29"/>
        <v>0.14965768742610769</v>
      </c>
      <c r="BC19" s="1">
        <f t="shared" si="30"/>
        <v>0.13810514739870577</v>
      </c>
      <c r="BD19" s="1"/>
      <c r="BE19" s="1"/>
    </row>
    <row r="20" spans="1:57" x14ac:dyDescent="0.3">
      <c r="A20" s="2">
        <v>84.953999999999994</v>
      </c>
      <c r="B20" s="3">
        <v>363.43533333333335</v>
      </c>
      <c r="C20" s="3">
        <v>1467.7529999999999</v>
      </c>
      <c r="D20" s="2">
        <f t="shared" si="0"/>
        <v>1104.3176666666666</v>
      </c>
      <c r="E20" s="1">
        <v>373.16699999999997</v>
      </c>
      <c r="F20" s="1">
        <v>1048.336</v>
      </c>
      <c r="G20" s="2">
        <f t="shared" si="4"/>
        <v>675.1690000000001</v>
      </c>
      <c r="H20" s="1">
        <v>1111.204</v>
      </c>
      <c r="I20" s="1">
        <v>1004.992</v>
      </c>
      <c r="J20" s="1">
        <v>769.41</v>
      </c>
      <c r="K20" s="1">
        <v>810.20600000000002</v>
      </c>
      <c r="L20" s="1">
        <v>781.66399999999999</v>
      </c>
      <c r="M20" s="1">
        <v>770.00800000000004</v>
      </c>
      <c r="N20" s="1">
        <v>511.95</v>
      </c>
      <c r="O20" s="1">
        <v>692.01400000000001</v>
      </c>
      <c r="P20" s="1"/>
      <c r="Q20" s="2"/>
      <c r="R20" s="1">
        <f t="shared" si="5"/>
        <v>674.63410468319603</v>
      </c>
      <c r="S20" s="1">
        <f t="shared" si="5"/>
        <v>568.42210468319604</v>
      </c>
      <c r="T20" s="1">
        <f t="shared" si="5"/>
        <v>332.84010468319599</v>
      </c>
      <c r="U20" s="1">
        <f t="shared" si="5"/>
        <v>373.63610468319604</v>
      </c>
      <c r="V20" s="1">
        <f t="shared" si="5"/>
        <v>345.09410468319601</v>
      </c>
      <c r="W20" s="1">
        <f t="shared" si="2"/>
        <v>396.84100000000007</v>
      </c>
      <c r="X20" s="1">
        <f t="shared" si="3"/>
        <v>138.78300000000002</v>
      </c>
      <c r="Y20" s="1">
        <f t="shared" si="6"/>
        <v>318.84700000000004</v>
      </c>
      <c r="Z20" s="1"/>
      <c r="AA20" s="2"/>
      <c r="AB20" s="1">
        <f t="shared" si="7"/>
        <v>0.61090583357191852</v>
      </c>
      <c r="AC20" s="1">
        <f t="shared" si="8"/>
        <v>0.5147269864829318</v>
      </c>
      <c r="AD20" s="1">
        <f t="shared" si="9"/>
        <v>0.30139887708928803</v>
      </c>
      <c r="AE20" s="1">
        <f t="shared" si="10"/>
        <v>0.33834114581450092</v>
      </c>
      <c r="AF20" s="1">
        <f t="shared" si="11"/>
        <v>0.31249532186227458</v>
      </c>
      <c r="AG20" s="1">
        <f t="shared" si="12"/>
        <v>0.58776543354330546</v>
      </c>
      <c r="AH20" s="1">
        <f t="shared" si="13"/>
        <v>0.20555298006869391</v>
      </c>
      <c r="AI20" s="1">
        <f t="shared" si="14"/>
        <v>0.47224768909710013</v>
      </c>
      <c r="AJ20" s="1"/>
      <c r="AK20" s="2"/>
      <c r="AL20" s="1">
        <f t="shared" si="15"/>
        <v>8.9279377874563526E-2</v>
      </c>
      <c r="AM20" s="1">
        <f t="shared" si="16"/>
        <v>4.951877488030082E-2</v>
      </c>
      <c r="AN20" s="1">
        <f t="shared" si="17"/>
        <v>0.11413029463583202</v>
      </c>
      <c r="AO20" s="1">
        <f t="shared" si="18"/>
        <v>8.7860983576962925E-2</v>
      </c>
      <c r="AP20" s="1">
        <f t="shared" si="19"/>
        <v>6.9407058615595568E-2</v>
      </c>
      <c r="AQ20" s="1">
        <f t="shared" si="20"/>
        <v>0.13232620522420846</v>
      </c>
      <c r="AR20" s="1">
        <f t="shared" si="21"/>
        <v>0.1645197287777331</v>
      </c>
      <c r="AS20" s="1">
        <f t="shared" si="22"/>
        <v>0.20101017642879215</v>
      </c>
      <c r="AT20" s="1"/>
      <c r="AU20" s="2"/>
      <c r="AV20" s="1">
        <f t="shared" si="23"/>
        <v>0.12324235164855511</v>
      </c>
      <c r="AW20" s="1">
        <f t="shared" si="24"/>
        <v>8.1663093874409079E-2</v>
      </c>
      <c r="AX20" s="1">
        <f t="shared" si="25"/>
        <v>0.14978773474491991</v>
      </c>
      <c r="AY20" s="1">
        <f t="shared" si="26"/>
        <v>6.7417842706347417E-2</v>
      </c>
      <c r="AZ20" s="1">
        <f t="shared" si="27"/>
        <v>6.1508908160915636E-2</v>
      </c>
      <c r="BA20" s="1">
        <f t="shared" si="28"/>
        <v>0.15864755428940519</v>
      </c>
      <c r="BB20" s="1">
        <f t="shared" si="29"/>
        <v>0.15168706253275061</v>
      </c>
      <c r="BC20" s="1">
        <f t="shared" si="30"/>
        <v>0.14309664126797175</v>
      </c>
      <c r="BD20" s="1"/>
      <c r="BE20" s="1"/>
    </row>
    <row r="21" spans="1:57" x14ac:dyDescent="0.3">
      <c r="A21" s="2">
        <v>89.951999999999998</v>
      </c>
      <c r="B21" s="3">
        <v>368.85233333333332</v>
      </c>
      <c r="C21" s="3">
        <v>1473.9570000000001</v>
      </c>
      <c r="D21" s="2">
        <f t="shared" si="0"/>
        <v>1105.1046666666668</v>
      </c>
      <c r="E21" s="1">
        <v>375.59199999999998</v>
      </c>
      <c r="F21" s="1">
        <v>1047.9839999999999</v>
      </c>
      <c r="G21" s="2">
        <f t="shared" si="4"/>
        <v>672.39199999999994</v>
      </c>
      <c r="H21" s="1">
        <v>1117.588</v>
      </c>
      <c r="I21" s="1">
        <v>1021.553</v>
      </c>
      <c r="J21" s="1">
        <v>771.44200000000001</v>
      </c>
      <c r="K21" s="1">
        <v>812.75599999999997</v>
      </c>
      <c r="L21" s="1">
        <v>784.59400000000005</v>
      </c>
      <c r="M21" s="1">
        <v>770.84400000000005</v>
      </c>
      <c r="N21" s="1">
        <v>513.85</v>
      </c>
      <c r="O21" s="1">
        <v>701.61099999999999</v>
      </c>
      <c r="P21" s="1"/>
      <c r="Q21" s="2"/>
      <c r="R21" s="1">
        <f t="shared" si="5"/>
        <v>681.01810468319604</v>
      </c>
      <c r="S21" s="1">
        <f t="shared" si="5"/>
        <v>584.98310468319596</v>
      </c>
      <c r="T21" s="1">
        <f t="shared" si="5"/>
        <v>334.87210468319603</v>
      </c>
      <c r="U21" s="1">
        <f t="shared" si="5"/>
        <v>376.18610468319599</v>
      </c>
      <c r="V21" s="1">
        <f t="shared" si="5"/>
        <v>348.02410468319607</v>
      </c>
      <c r="W21" s="1">
        <f t="shared" si="2"/>
        <v>395.25200000000007</v>
      </c>
      <c r="X21" s="1">
        <f t="shared" si="3"/>
        <v>138.25800000000004</v>
      </c>
      <c r="Y21" s="1">
        <f t="shared" si="6"/>
        <v>326.01900000000001</v>
      </c>
      <c r="Z21" s="1"/>
      <c r="AA21" s="2"/>
      <c r="AB21" s="1">
        <f t="shared" si="7"/>
        <v>0.61624760552080071</v>
      </c>
      <c r="AC21" s="1">
        <f t="shared" si="8"/>
        <v>0.52934633463062253</v>
      </c>
      <c r="AD21" s="1">
        <f t="shared" si="9"/>
        <v>0.30302297581755089</v>
      </c>
      <c r="AE21" s="1">
        <f t="shared" si="10"/>
        <v>0.34040766999734801</v>
      </c>
      <c r="AF21" s="1">
        <f t="shared" si="11"/>
        <v>0.31492411097397954</v>
      </c>
      <c r="AG21" s="1">
        <f t="shared" si="12"/>
        <v>0.58782971837856501</v>
      </c>
      <c r="AH21" s="1">
        <f t="shared" si="13"/>
        <v>0.20562112577187125</v>
      </c>
      <c r="AI21" s="1">
        <f t="shared" si="14"/>
        <v>0.48486448381301389</v>
      </c>
      <c r="AJ21" s="1"/>
      <c r="AK21" s="2"/>
      <c r="AL21" s="1">
        <f t="shared" si="15"/>
        <v>9.4621149823445716E-2</v>
      </c>
      <c r="AM21" s="1">
        <f t="shared" si="16"/>
        <v>6.4138123027991545E-2</v>
      </c>
      <c r="AN21" s="1">
        <f t="shared" si="17"/>
        <v>0.11575439336409488</v>
      </c>
      <c r="AO21" s="1">
        <f t="shared" si="18"/>
        <v>8.992750775981001E-2</v>
      </c>
      <c r="AP21" s="1">
        <f t="shared" si="19"/>
        <v>7.1835847727300534E-2</v>
      </c>
      <c r="AQ21" s="1">
        <f t="shared" si="20"/>
        <v>0.13239049005946801</v>
      </c>
      <c r="AR21" s="1">
        <f t="shared" si="21"/>
        <v>0.16458787448091045</v>
      </c>
      <c r="AS21" s="1">
        <f t="shared" si="22"/>
        <v>0.21362697114470591</v>
      </c>
      <c r="AT21" s="1"/>
      <c r="AU21" s="2"/>
      <c r="AV21" s="1">
        <f t="shared" si="23"/>
        <v>0.13061619936818725</v>
      </c>
      <c r="AW21" s="1">
        <f t="shared" si="24"/>
        <v>0.10577235754366171</v>
      </c>
      <c r="AX21" s="1">
        <f t="shared" si="25"/>
        <v>0.15191924654277189</v>
      </c>
      <c r="AY21" s="1">
        <f t="shared" si="26"/>
        <v>6.9003536340041013E-2</v>
      </c>
      <c r="AZ21" s="1">
        <f t="shared" si="27"/>
        <v>6.3661314117800905E-2</v>
      </c>
      <c r="BA21" s="1">
        <f t="shared" si="28"/>
        <v>0.15872462618816136</v>
      </c>
      <c r="BB21" s="1">
        <f t="shared" si="29"/>
        <v>0.15174989281830964</v>
      </c>
      <c r="BC21" s="1">
        <f t="shared" si="30"/>
        <v>0.15207838029974821</v>
      </c>
      <c r="BD21" s="1"/>
      <c r="BE21" s="1"/>
    </row>
    <row r="22" spans="1:57" x14ac:dyDescent="0.3">
      <c r="A22" s="2">
        <v>94.948999999999998</v>
      </c>
      <c r="B22" s="3">
        <v>369.51500000000004</v>
      </c>
      <c r="C22" s="3">
        <v>1469.729</v>
      </c>
      <c r="D22" s="2">
        <f t="shared" si="0"/>
        <v>1100.2139999999999</v>
      </c>
      <c r="E22" s="1">
        <v>375.18299999999999</v>
      </c>
      <c r="F22" s="1">
        <v>1050.338</v>
      </c>
      <c r="G22" s="2">
        <f t="shared" si="4"/>
        <v>675.15499999999997</v>
      </c>
      <c r="H22" s="1">
        <v>1116.357</v>
      </c>
      <c r="I22" s="1">
        <v>1021.114</v>
      </c>
      <c r="J22" s="1">
        <v>777.73699999999997</v>
      </c>
      <c r="K22" s="1">
        <v>818.53599999999994</v>
      </c>
      <c r="L22" s="1">
        <v>789.40599999999995</v>
      </c>
      <c r="M22" s="1">
        <v>775.71900000000005</v>
      </c>
      <c r="N22" s="1">
        <v>523.89</v>
      </c>
      <c r="O22" s="1">
        <v>708.66</v>
      </c>
      <c r="P22" s="1"/>
      <c r="Q22" s="2"/>
      <c r="R22" s="1">
        <f t="shared" si="5"/>
        <v>679.78710468319605</v>
      </c>
      <c r="S22" s="1">
        <f t="shared" si="5"/>
        <v>584.54410468319611</v>
      </c>
      <c r="T22" s="1">
        <f t="shared" si="5"/>
        <v>341.16710468319599</v>
      </c>
      <c r="U22" s="1">
        <f t="shared" si="5"/>
        <v>381.96610468319597</v>
      </c>
      <c r="V22" s="1">
        <f t="shared" si="5"/>
        <v>352.83610468319597</v>
      </c>
      <c r="W22" s="1">
        <f t="shared" si="2"/>
        <v>400.53600000000006</v>
      </c>
      <c r="X22" s="1">
        <f t="shared" si="3"/>
        <v>148.70699999999999</v>
      </c>
      <c r="Y22" s="1">
        <f t="shared" si="6"/>
        <v>333.47699999999998</v>
      </c>
      <c r="Z22" s="1"/>
      <c r="AA22" s="2"/>
      <c r="AB22" s="1">
        <f t="shared" si="7"/>
        <v>0.61786807355950391</v>
      </c>
      <c r="AC22" s="1">
        <f t="shared" si="8"/>
        <v>0.53130036945830184</v>
      </c>
      <c r="AD22" s="1">
        <f t="shared" si="9"/>
        <v>0.31009158643972534</v>
      </c>
      <c r="AE22" s="1">
        <f t="shared" si="10"/>
        <v>0.34717437215232311</v>
      </c>
      <c r="AF22" s="1">
        <f t="shared" si="11"/>
        <v>0.32069770488577309</v>
      </c>
      <c r="AG22" s="1">
        <f t="shared" si="12"/>
        <v>0.59325043878813022</v>
      </c>
      <c r="AH22" s="1">
        <f t="shared" si="13"/>
        <v>0.22025608934244728</v>
      </c>
      <c r="AI22" s="1">
        <f t="shared" si="14"/>
        <v>0.49392657982241112</v>
      </c>
      <c r="AJ22" s="1"/>
      <c r="AK22" s="2"/>
      <c r="AL22" s="1">
        <f t="shared" si="15"/>
        <v>9.6241617862148909E-2</v>
      </c>
      <c r="AM22" s="1">
        <f t="shared" si="16"/>
        <v>6.6092157855670852E-2</v>
      </c>
      <c r="AN22" s="1">
        <f t="shared" si="17"/>
        <v>0.12282300398626933</v>
      </c>
      <c r="AO22" s="1">
        <f t="shared" si="18"/>
        <v>9.6694209914785112E-2</v>
      </c>
      <c r="AP22" s="1">
        <f t="shared" si="19"/>
        <v>7.7609441639094084E-2</v>
      </c>
      <c r="AQ22" s="1">
        <f t="shared" si="20"/>
        <v>0.13781121046903322</v>
      </c>
      <c r="AR22" s="1">
        <f t="shared" si="21"/>
        <v>0.17922283805148648</v>
      </c>
      <c r="AS22" s="1">
        <f t="shared" si="22"/>
        <v>0.22268906715410314</v>
      </c>
      <c r="AT22" s="1"/>
      <c r="AU22" s="2"/>
      <c r="AV22" s="1">
        <f t="shared" si="23"/>
        <v>0.13285311338590916</v>
      </c>
      <c r="AW22" s="1">
        <f t="shared" si="24"/>
        <v>0.10899482275917576</v>
      </c>
      <c r="AX22" s="1">
        <f t="shared" si="25"/>
        <v>0.16119628535413913</v>
      </c>
      <c r="AY22" s="1">
        <f t="shared" si="26"/>
        <v>7.4195789407925275E-2</v>
      </c>
      <c r="AZ22" s="1">
        <f t="shared" si="27"/>
        <v>6.8777904054939304E-2</v>
      </c>
      <c r="BA22" s="1">
        <f t="shared" si="28"/>
        <v>0.16522359616925511</v>
      </c>
      <c r="BB22" s="1">
        <f t="shared" si="29"/>
        <v>0.16524331789739932</v>
      </c>
      <c r="BC22" s="1">
        <f t="shared" si="30"/>
        <v>0.15852957359170577</v>
      </c>
      <c r="BD22" s="1"/>
      <c r="BE22" s="1"/>
    </row>
    <row r="23" spans="1:57" x14ac:dyDescent="0.3">
      <c r="A23" s="2">
        <v>99.945999999999998</v>
      </c>
      <c r="B23" s="3">
        <v>365.39866666666666</v>
      </c>
      <c r="C23" s="3">
        <v>1470.816</v>
      </c>
      <c r="D23" s="2">
        <f t="shared" si="0"/>
        <v>1105.4173333333333</v>
      </c>
      <c r="E23" s="1">
        <v>376.41699999999997</v>
      </c>
      <c r="F23" s="1">
        <v>1051.9549999999999</v>
      </c>
      <c r="G23" s="2">
        <f t="shared" si="4"/>
        <v>675.53800000000001</v>
      </c>
      <c r="H23" s="1">
        <v>1127.02</v>
      </c>
      <c r="I23" s="1">
        <v>1006.803</v>
      </c>
      <c r="J23" s="1">
        <v>777.154</v>
      </c>
      <c r="K23" s="1">
        <v>821.04700000000003</v>
      </c>
      <c r="L23" s="1">
        <v>790.63599999999997</v>
      </c>
      <c r="M23" s="1">
        <v>781.12199999999996</v>
      </c>
      <c r="N23" s="1">
        <v>527.47</v>
      </c>
      <c r="O23" s="1">
        <v>720.81899999999996</v>
      </c>
      <c r="P23" s="1"/>
      <c r="Q23" s="2"/>
      <c r="R23" s="1">
        <f t="shared" si="5"/>
        <v>690.45010468319606</v>
      </c>
      <c r="S23" s="1">
        <f t="shared" si="5"/>
        <v>570.23310468319596</v>
      </c>
      <c r="T23" s="1">
        <f t="shared" si="5"/>
        <v>340.58410468319602</v>
      </c>
      <c r="U23" s="1">
        <f t="shared" si="5"/>
        <v>384.47710468319605</v>
      </c>
      <c r="V23" s="1">
        <f t="shared" si="5"/>
        <v>354.06610468319599</v>
      </c>
      <c r="W23" s="1">
        <f t="shared" si="2"/>
        <v>404.70499999999998</v>
      </c>
      <c r="X23" s="1">
        <f t="shared" si="3"/>
        <v>151.05300000000005</v>
      </c>
      <c r="Y23" s="1">
        <f t="shared" si="6"/>
        <v>344.40199999999999</v>
      </c>
      <c r="Z23" s="1"/>
      <c r="AA23" s="2"/>
      <c r="AB23" s="1">
        <f t="shared" si="7"/>
        <v>0.62460582430092415</v>
      </c>
      <c r="AC23" s="1">
        <f t="shared" si="8"/>
        <v>0.5158532325195998</v>
      </c>
      <c r="AD23" s="1">
        <f t="shared" si="9"/>
        <v>0.3081045451460227</v>
      </c>
      <c r="AE23" s="1">
        <f t="shared" si="10"/>
        <v>0.34781172059589804</v>
      </c>
      <c r="AF23" s="1">
        <f t="shared" si="11"/>
        <v>0.3203008438591482</v>
      </c>
      <c r="AG23" s="1">
        <f t="shared" si="12"/>
        <v>0.59908546965529696</v>
      </c>
      <c r="AH23" s="1">
        <f t="shared" si="13"/>
        <v>0.22360400155135618</v>
      </c>
      <c r="AI23" s="1">
        <f t="shared" si="14"/>
        <v>0.50981884068697836</v>
      </c>
      <c r="AJ23" s="1"/>
      <c r="AK23" s="2"/>
      <c r="AL23" s="1">
        <f t="shared" si="15"/>
        <v>0.10297936860356915</v>
      </c>
      <c r="AM23" s="1">
        <f t="shared" si="16"/>
        <v>5.0645020916968819E-2</v>
      </c>
      <c r="AN23" s="1">
        <f t="shared" si="17"/>
        <v>0.12083596269256669</v>
      </c>
      <c r="AO23" s="1">
        <f t="shared" si="18"/>
        <v>9.7331558358360049E-2</v>
      </c>
      <c r="AP23" s="1">
        <f t="shared" si="19"/>
        <v>7.7212580612469189E-2</v>
      </c>
      <c r="AQ23" s="1">
        <f t="shared" si="20"/>
        <v>0.14364624133619996</v>
      </c>
      <c r="AR23" s="1">
        <f t="shared" si="21"/>
        <v>0.18257075026039538</v>
      </c>
      <c r="AS23" s="1">
        <f t="shared" si="22"/>
        <v>0.23858132801867038</v>
      </c>
      <c r="AT23" s="1"/>
      <c r="AU23" s="2"/>
      <c r="AV23" s="1">
        <f t="shared" si="23"/>
        <v>0.14215398740589949</v>
      </c>
      <c r="AW23" s="1">
        <f t="shared" si="24"/>
        <v>8.352042447356911E-2</v>
      </c>
      <c r="AX23" s="1">
        <f t="shared" si="25"/>
        <v>0.15858843776049164</v>
      </c>
      <c r="AY23" s="1">
        <f t="shared" si="26"/>
        <v>7.4684842174793417E-2</v>
      </c>
      <c r="AZ23" s="1">
        <f t="shared" si="27"/>
        <v>6.8426203681429557E-2</v>
      </c>
      <c r="BA23" s="1">
        <f t="shared" si="28"/>
        <v>0.17221928817682608</v>
      </c>
      <c r="BB23" s="1">
        <f t="shared" si="29"/>
        <v>0.16833009036146659</v>
      </c>
      <c r="BC23" s="1">
        <f t="shared" si="30"/>
        <v>0.16984307618285255</v>
      </c>
      <c r="BD23" s="1"/>
      <c r="BE23" s="1"/>
    </row>
    <row r="24" spans="1:57" x14ac:dyDescent="0.3">
      <c r="A24" s="2">
        <v>104.944</v>
      </c>
      <c r="B24" s="3">
        <v>362.71899999999999</v>
      </c>
      <c r="C24" s="3">
        <v>1465.298</v>
      </c>
      <c r="D24" s="2">
        <f t="shared" si="0"/>
        <v>1102.579</v>
      </c>
      <c r="E24" s="1">
        <v>378.25299999999999</v>
      </c>
      <c r="F24" s="1">
        <v>1049.8019999999999</v>
      </c>
      <c r="G24" s="2">
        <f t="shared" si="4"/>
        <v>671.54899999999998</v>
      </c>
      <c r="H24" s="1">
        <v>1128.1220000000001</v>
      </c>
      <c r="I24" s="1">
        <v>1019.712</v>
      </c>
      <c r="J24" s="1">
        <v>773.846</v>
      </c>
      <c r="K24" s="1">
        <v>825.7</v>
      </c>
      <c r="L24" s="1">
        <v>792.78099999999995</v>
      </c>
      <c r="M24" s="1">
        <v>787.82500000000005</v>
      </c>
      <c r="N24" s="1">
        <v>533.29</v>
      </c>
      <c r="O24" s="1">
        <v>726.45100000000002</v>
      </c>
      <c r="P24" s="1"/>
      <c r="Q24" s="2"/>
      <c r="R24" s="1">
        <f t="shared" si="5"/>
        <v>691.55210468319615</v>
      </c>
      <c r="S24" s="1">
        <f t="shared" si="5"/>
        <v>583.14210468319607</v>
      </c>
      <c r="T24" s="1">
        <f t="shared" si="5"/>
        <v>337.27610468319602</v>
      </c>
      <c r="U24" s="1">
        <f t="shared" si="5"/>
        <v>389.13010468319607</v>
      </c>
      <c r="V24" s="1">
        <f t="shared" si="5"/>
        <v>356.21110468319597</v>
      </c>
      <c r="W24" s="1">
        <f t="shared" si="2"/>
        <v>409.57200000000006</v>
      </c>
      <c r="X24" s="1">
        <f t="shared" si="3"/>
        <v>155.03699999999998</v>
      </c>
      <c r="Y24" s="1">
        <f t="shared" si="6"/>
        <v>348.19800000000004</v>
      </c>
      <c r="Z24" s="1"/>
      <c r="AA24" s="2"/>
      <c r="AB24" s="1">
        <f t="shared" si="7"/>
        <v>0.62721320166917394</v>
      </c>
      <c r="AC24" s="1">
        <f t="shared" si="8"/>
        <v>0.52888918134954144</v>
      </c>
      <c r="AD24" s="1">
        <f t="shared" si="9"/>
        <v>0.3058974501447933</v>
      </c>
      <c r="AE24" s="1">
        <f t="shared" si="10"/>
        <v>0.35292718678951446</v>
      </c>
      <c r="AF24" s="1">
        <f t="shared" si="11"/>
        <v>0.3230708227557354</v>
      </c>
      <c r="AG24" s="1">
        <f t="shared" si="12"/>
        <v>0.60989145989347027</v>
      </c>
      <c r="AH24" s="1">
        <f t="shared" si="13"/>
        <v>0.23086476191610736</v>
      </c>
      <c r="AI24" s="1">
        <f t="shared" si="14"/>
        <v>0.51849976695669275</v>
      </c>
      <c r="AJ24" s="1"/>
      <c r="AK24" s="2"/>
      <c r="AL24" s="1">
        <f t="shared" si="15"/>
        <v>0.10558674597181894</v>
      </c>
      <c r="AM24" s="1">
        <f t="shared" si="16"/>
        <v>6.3680969746910454E-2</v>
      </c>
      <c r="AN24" s="1">
        <f t="shared" si="17"/>
        <v>0.11862886769133729</v>
      </c>
      <c r="AO24" s="1">
        <f t="shared" si="18"/>
        <v>0.10244702455197646</v>
      </c>
      <c r="AP24" s="1">
        <f t="shared" si="19"/>
        <v>7.9982559509056389E-2</v>
      </c>
      <c r="AQ24" s="1">
        <f t="shared" si="20"/>
        <v>0.15445223157437327</v>
      </c>
      <c r="AR24" s="1">
        <f t="shared" si="21"/>
        <v>0.18983151062514655</v>
      </c>
      <c r="AS24" s="1">
        <f t="shared" si="22"/>
        <v>0.24726225428838478</v>
      </c>
      <c r="AT24" s="1"/>
      <c r="AU24" s="2"/>
      <c r="AV24" s="1">
        <f t="shared" si="23"/>
        <v>0.14575324320436397</v>
      </c>
      <c r="AW24" s="1">
        <f t="shared" si="24"/>
        <v>0.10501845053771978</v>
      </c>
      <c r="AX24" s="1">
        <f t="shared" si="25"/>
        <v>0.15569178563446448</v>
      </c>
      <c r="AY24" s="1">
        <f t="shared" si="26"/>
        <v>7.8610062234602707E-2</v>
      </c>
      <c r="AZ24" s="1">
        <f t="shared" si="27"/>
        <v>7.0880973858357538E-2</v>
      </c>
      <c r="BA24" s="1">
        <f t="shared" si="28"/>
        <v>0.18517472599095111</v>
      </c>
      <c r="BB24" s="1">
        <f t="shared" si="29"/>
        <v>0.17502450579520024</v>
      </c>
      <c r="BC24" s="1">
        <f t="shared" si="30"/>
        <v>0.17602291948412482</v>
      </c>
      <c r="BD24" s="1"/>
      <c r="BE24" s="1"/>
    </row>
    <row r="25" spans="1:57" x14ac:dyDescent="0.3">
      <c r="A25" s="2">
        <v>109.941</v>
      </c>
      <c r="B25" s="3">
        <v>362.62466666666666</v>
      </c>
      <c r="C25" s="3">
        <v>1465.643</v>
      </c>
      <c r="D25" s="2">
        <f t="shared" si="0"/>
        <v>1103.0183333333334</v>
      </c>
      <c r="E25" s="1">
        <v>382.47199999999998</v>
      </c>
      <c r="F25" s="1">
        <v>1048.4490000000001</v>
      </c>
      <c r="G25" s="2">
        <f t="shared" si="4"/>
        <v>665.97700000000009</v>
      </c>
      <c r="H25" s="1">
        <v>1131.682</v>
      </c>
      <c r="I25" s="1">
        <v>1015.462</v>
      </c>
      <c r="J25" s="1">
        <v>780.346</v>
      </c>
      <c r="K25" s="1">
        <v>825.16099999999994</v>
      </c>
      <c r="L25" s="1">
        <v>791.33900000000006</v>
      </c>
      <c r="M25" s="1">
        <v>797.47799999999995</v>
      </c>
      <c r="N25" s="1">
        <v>542.04</v>
      </c>
      <c r="O25" s="1">
        <v>733.31899999999996</v>
      </c>
      <c r="P25" s="1"/>
      <c r="Q25" s="2"/>
      <c r="R25" s="1">
        <f t="shared" si="5"/>
        <v>695.11210468319609</v>
      </c>
      <c r="S25" s="1">
        <f t="shared" si="5"/>
        <v>578.89210468319607</v>
      </c>
      <c r="T25" s="1">
        <f t="shared" si="5"/>
        <v>343.77610468319602</v>
      </c>
      <c r="U25" s="1">
        <f t="shared" si="5"/>
        <v>388.59110468319597</v>
      </c>
      <c r="V25" s="1">
        <f t="shared" si="5"/>
        <v>354.76910468319608</v>
      </c>
      <c r="W25" s="1">
        <f t="shared" si="2"/>
        <v>415.00599999999997</v>
      </c>
      <c r="X25" s="1">
        <f t="shared" si="3"/>
        <v>159.56799999999998</v>
      </c>
      <c r="Y25" s="1">
        <f t="shared" si="6"/>
        <v>350.84699999999998</v>
      </c>
      <c r="Z25" s="1"/>
      <c r="AA25" s="2"/>
      <c r="AB25" s="1">
        <f t="shared" si="7"/>
        <v>0.63019088955897928</v>
      </c>
      <c r="AC25" s="1">
        <f t="shared" si="8"/>
        <v>0.52482546045610845</v>
      </c>
      <c r="AD25" s="1">
        <f t="shared" si="9"/>
        <v>0.31166853196746142</v>
      </c>
      <c r="AE25" s="1">
        <f t="shared" si="10"/>
        <v>0.35229795638017131</v>
      </c>
      <c r="AF25" s="1">
        <f t="shared" si="11"/>
        <v>0.32163482143681144</v>
      </c>
      <c r="AG25" s="1">
        <f t="shared" si="12"/>
        <v>0.62315365245346299</v>
      </c>
      <c r="AH25" s="1">
        <f t="shared" si="13"/>
        <v>0.23959986606144051</v>
      </c>
      <c r="AI25" s="1">
        <f t="shared" si="14"/>
        <v>0.52681549062505151</v>
      </c>
      <c r="AJ25" s="1"/>
      <c r="AK25" s="2"/>
      <c r="AL25" s="1">
        <f t="shared" si="15"/>
        <v>0.10856443386162429</v>
      </c>
      <c r="AM25" s="1">
        <f t="shared" si="16"/>
        <v>5.9617248853477467E-2</v>
      </c>
      <c r="AN25" s="1">
        <f t="shared" si="17"/>
        <v>0.1243999495140054</v>
      </c>
      <c r="AO25" s="1">
        <f t="shared" si="18"/>
        <v>0.10181779414263331</v>
      </c>
      <c r="AP25" s="1">
        <f t="shared" si="19"/>
        <v>7.8546558190132426E-2</v>
      </c>
      <c r="AQ25" s="1">
        <f t="shared" si="20"/>
        <v>0.16771442413436599</v>
      </c>
      <c r="AR25" s="1">
        <f t="shared" si="21"/>
        <v>0.19856661477047971</v>
      </c>
      <c r="AS25" s="1">
        <f t="shared" si="22"/>
        <v>0.25557797795674353</v>
      </c>
      <c r="AT25" s="1"/>
      <c r="AU25" s="2"/>
      <c r="AV25" s="1">
        <f t="shared" si="23"/>
        <v>0.14986368020282326</v>
      </c>
      <c r="AW25" s="1">
        <f t="shared" si="24"/>
        <v>9.8316830362301599E-2</v>
      </c>
      <c r="AX25" s="1">
        <f t="shared" si="25"/>
        <v>0.16326591199594717</v>
      </c>
      <c r="AY25" s="1">
        <f t="shared" si="26"/>
        <v>7.8127238630357615E-2</v>
      </c>
      <c r="AZ25" s="1">
        <f t="shared" si="27"/>
        <v>6.9608381776133779E-2</v>
      </c>
      <c r="BA25" s="1">
        <f t="shared" si="28"/>
        <v>0.20107493570824053</v>
      </c>
      <c r="BB25" s="1">
        <f t="shared" si="29"/>
        <v>0.18307826505293232</v>
      </c>
      <c r="BC25" s="1">
        <f t="shared" si="30"/>
        <v>0.18194277960163613</v>
      </c>
      <c r="BD25" s="1"/>
      <c r="BE25" s="1"/>
    </row>
    <row r="26" spans="1:57" x14ac:dyDescent="0.3">
      <c r="A26" s="2">
        <v>114.938</v>
      </c>
      <c r="B26" s="3">
        <v>364.29666666666662</v>
      </c>
      <c r="C26" s="3">
        <v>1473.729</v>
      </c>
      <c r="D26" s="2">
        <f t="shared" si="0"/>
        <v>1109.4323333333334</v>
      </c>
      <c r="E26" s="1">
        <v>392.67200000000003</v>
      </c>
      <c r="F26" s="1">
        <v>1049.845</v>
      </c>
      <c r="G26" s="2">
        <f t="shared" si="4"/>
        <v>657.173</v>
      </c>
      <c r="H26" s="1">
        <v>1133.8389999999999</v>
      </c>
      <c r="I26" s="1">
        <v>1021.568</v>
      </c>
      <c r="J26" s="1">
        <v>785.75599999999997</v>
      </c>
      <c r="K26" s="1">
        <v>826.51700000000005</v>
      </c>
      <c r="L26" s="1">
        <v>799</v>
      </c>
      <c r="M26" s="1">
        <v>811.39700000000005</v>
      </c>
      <c r="N26" s="1">
        <v>547.38</v>
      </c>
      <c r="O26" s="1">
        <v>741.45799999999997</v>
      </c>
      <c r="P26" s="1"/>
      <c r="Q26" s="2"/>
      <c r="R26" s="1">
        <f t="shared" si="5"/>
        <v>697.26910468319602</v>
      </c>
      <c r="S26" s="1">
        <f t="shared" si="5"/>
        <v>584.99810468319606</v>
      </c>
      <c r="T26" s="1">
        <f t="shared" si="5"/>
        <v>349.18610468319599</v>
      </c>
      <c r="U26" s="1">
        <f t="shared" si="5"/>
        <v>389.94710468319607</v>
      </c>
      <c r="V26" s="1">
        <f t="shared" si="5"/>
        <v>362.43010468319602</v>
      </c>
      <c r="W26" s="1">
        <f t="shared" si="2"/>
        <v>418.72500000000002</v>
      </c>
      <c r="X26" s="1">
        <f t="shared" si="3"/>
        <v>154.70799999999997</v>
      </c>
      <c r="Y26" s="1">
        <f t="shared" si="6"/>
        <v>348.78599999999994</v>
      </c>
      <c r="Z26" s="1"/>
      <c r="AA26" s="2"/>
      <c r="AB26" s="1">
        <f t="shared" si="7"/>
        <v>0.62849178244897852</v>
      </c>
      <c r="AC26" s="1">
        <f t="shared" si="8"/>
        <v>0.52729498420651399</v>
      </c>
      <c r="AD26" s="1">
        <f t="shared" si="9"/>
        <v>0.31474303947321647</v>
      </c>
      <c r="AE26" s="1">
        <f t="shared" si="10"/>
        <v>0.35148345056032804</v>
      </c>
      <c r="AF26" s="1">
        <f t="shared" si="11"/>
        <v>0.3266806760483178</v>
      </c>
      <c r="AG26" s="1">
        <f t="shared" si="12"/>
        <v>0.63716099109366942</v>
      </c>
      <c r="AH26" s="1">
        <f t="shared" si="13"/>
        <v>0.23541441903425731</v>
      </c>
      <c r="AI26" s="1">
        <f t="shared" si="14"/>
        <v>0.53073695967424095</v>
      </c>
      <c r="AJ26" s="1"/>
      <c r="AK26" s="2"/>
      <c r="AL26" s="1">
        <f t="shared" si="15"/>
        <v>0.10686532675162352</v>
      </c>
      <c r="AM26" s="1">
        <f t="shared" si="16"/>
        <v>6.2086772603883011E-2</v>
      </c>
      <c r="AN26" s="1">
        <f t="shared" si="17"/>
        <v>0.12747445701976046</v>
      </c>
      <c r="AO26" s="1">
        <f t="shared" si="18"/>
        <v>0.10100328832279004</v>
      </c>
      <c r="AP26" s="1">
        <f t="shared" si="19"/>
        <v>8.3592412801638788E-2</v>
      </c>
      <c r="AQ26" s="1">
        <f t="shared" si="20"/>
        <v>0.18172176277457242</v>
      </c>
      <c r="AR26" s="1">
        <f t="shared" si="21"/>
        <v>0.1943811677432965</v>
      </c>
      <c r="AS26" s="1">
        <f t="shared" si="22"/>
        <v>0.25949944700593297</v>
      </c>
      <c r="AT26" s="1"/>
      <c r="AU26" s="2"/>
      <c r="AV26" s="1">
        <f t="shared" si="23"/>
        <v>0.14751821184356251</v>
      </c>
      <c r="AW26" s="1">
        <f t="shared" si="24"/>
        <v>0.10238940587213469</v>
      </c>
      <c r="AX26" s="1">
        <f t="shared" si="25"/>
        <v>0.16730098012761849</v>
      </c>
      <c r="AY26" s="1">
        <f t="shared" si="26"/>
        <v>7.7502248754191511E-2</v>
      </c>
      <c r="AZ26" s="1">
        <f t="shared" si="27"/>
        <v>7.4080045236350478E-2</v>
      </c>
      <c r="BA26" s="1">
        <f t="shared" si="28"/>
        <v>0.21786851044732544</v>
      </c>
      <c r="BB26" s="1">
        <f t="shared" si="29"/>
        <v>0.17921928613498395</v>
      </c>
      <c r="BC26" s="1">
        <f t="shared" si="30"/>
        <v>0.1847344245807355</v>
      </c>
      <c r="BD26" s="1"/>
      <c r="BE26" s="1"/>
    </row>
    <row r="27" spans="1:57" x14ac:dyDescent="0.3">
      <c r="A27" s="2">
        <v>119.93600000000001</v>
      </c>
      <c r="B27" s="3">
        <v>363.60133333333329</v>
      </c>
      <c r="C27" s="3">
        <v>1480.0630000000001</v>
      </c>
      <c r="D27" s="2">
        <f t="shared" si="0"/>
        <v>1116.4616666666668</v>
      </c>
      <c r="E27" s="1">
        <v>393.1</v>
      </c>
      <c r="F27" s="1">
        <v>1051.229</v>
      </c>
      <c r="G27" s="2">
        <f t="shared" si="4"/>
        <v>658.12900000000002</v>
      </c>
      <c r="H27" s="1">
        <v>1138.9649999999999</v>
      </c>
      <c r="I27" s="1">
        <v>1013.5</v>
      </c>
      <c r="J27" s="1">
        <v>787.404</v>
      </c>
      <c r="K27" s="1">
        <v>832.15300000000002</v>
      </c>
      <c r="L27" s="1">
        <v>799.51700000000005</v>
      </c>
      <c r="M27" s="1">
        <v>810.54200000000003</v>
      </c>
      <c r="N27" s="1">
        <v>551.66</v>
      </c>
      <c r="O27" s="1">
        <v>746.54899999999998</v>
      </c>
      <c r="P27" s="1"/>
      <c r="Q27" s="2"/>
      <c r="R27" s="1">
        <f t="shared" si="5"/>
        <v>702.395104683196</v>
      </c>
      <c r="S27" s="1">
        <f t="shared" si="5"/>
        <v>576.93010468319608</v>
      </c>
      <c r="T27" s="1">
        <f t="shared" si="5"/>
        <v>350.83410468319602</v>
      </c>
      <c r="U27" s="1">
        <f t="shared" si="5"/>
        <v>395.58310468319604</v>
      </c>
      <c r="V27" s="1">
        <f t="shared" si="5"/>
        <v>362.94710468319607</v>
      </c>
      <c r="W27" s="1">
        <f t="shared" si="2"/>
        <v>417.44200000000001</v>
      </c>
      <c r="X27" s="1">
        <f t="shared" si="3"/>
        <v>158.55999999999995</v>
      </c>
      <c r="Y27" s="1">
        <f t="shared" si="6"/>
        <v>353.44899999999996</v>
      </c>
      <c r="Z27" s="1"/>
      <c r="AA27" s="2"/>
      <c r="AB27" s="1">
        <f t="shared" si="7"/>
        <v>0.62912603777994702</v>
      </c>
      <c r="AC27" s="1">
        <f t="shared" si="8"/>
        <v>0.51674869089387698</v>
      </c>
      <c r="AD27" s="1">
        <f t="shared" si="9"/>
        <v>0.31423748361254017</v>
      </c>
      <c r="AE27" s="1">
        <f t="shared" si="10"/>
        <v>0.35431857312598819</v>
      </c>
      <c r="AF27" s="1">
        <f t="shared" si="11"/>
        <v>0.32508693806462624</v>
      </c>
      <c r="AG27" s="1">
        <f t="shared" si="12"/>
        <v>0.63428598344701415</v>
      </c>
      <c r="AH27" s="1">
        <f t="shared" si="13"/>
        <v>0.2409254112795515</v>
      </c>
      <c r="AI27" s="1">
        <f t="shared" si="14"/>
        <v>0.53705124679204219</v>
      </c>
      <c r="AJ27" s="1"/>
      <c r="AK27" s="2"/>
      <c r="AL27" s="1">
        <f t="shared" si="15"/>
        <v>0.10749958208259203</v>
      </c>
      <c r="AM27" s="1">
        <f t="shared" si="16"/>
        <v>5.1540479291246E-2</v>
      </c>
      <c r="AN27" s="1">
        <f t="shared" si="17"/>
        <v>0.12696890115908416</v>
      </c>
      <c r="AO27" s="1">
        <f t="shared" si="18"/>
        <v>0.10383841088845019</v>
      </c>
      <c r="AP27" s="1">
        <f t="shared" si="19"/>
        <v>8.1998674817947231E-2</v>
      </c>
      <c r="AQ27" s="1">
        <f t="shared" si="20"/>
        <v>0.17884675512791715</v>
      </c>
      <c r="AR27" s="1">
        <f t="shared" si="21"/>
        <v>0.1998921599885907</v>
      </c>
      <c r="AS27" s="1">
        <f t="shared" si="22"/>
        <v>0.26581373412373421</v>
      </c>
      <c r="AT27" s="1"/>
      <c r="AU27" s="2"/>
      <c r="AV27" s="1">
        <f t="shared" si="23"/>
        <v>0.14839374570586175</v>
      </c>
      <c r="AW27" s="1">
        <f t="shared" si="24"/>
        <v>8.4997155298513524E-2</v>
      </c>
      <c r="AX27" s="1">
        <f t="shared" si="25"/>
        <v>0.16663747472443566</v>
      </c>
      <c r="AY27" s="1">
        <f t="shared" si="26"/>
        <v>7.9677706385137145E-2</v>
      </c>
      <c r="AZ27" s="1">
        <f t="shared" si="27"/>
        <v>7.2667666074536813E-2</v>
      </c>
      <c r="BA27" s="1">
        <f t="shared" si="28"/>
        <v>0.21442162756473709</v>
      </c>
      <c r="BB27" s="1">
        <f t="shared" si="29"/>
        <v>0.1843004167175587</v>
      </c>
      <c r="BC27" s="1">
        <f t="shared" si="30"/>
        <v>0.1892294869433073</v>
      </c>
      <c r="BD27" s="1"/>
      <c r="BE27" s="1"/>
    </row>
    <row r="28" spans="1:57" x14ac:dyDescent="0.3">
      <c r="A28" s="2">
        <v>124.93300000000001</v>
      </c>
      <c r="B28" s="3">
        <v>364.51233333333334</v>
      </c>
      <c r="C28" s="3">
        <v>1469.4390000000001</v>
      </c>
      <c r="D28" s="2">
        <f t="shared" si="0"/>
        <v>1104.9266666666667</v>
      </c>
      <c r="E28" s="1">
        <v>390.072</v>
      </c>
      <c r="F28" s="1">
        <v>1047.8620000000001</v>
      </c>
      <c r="G28" s="2">
        <f t="shared" si="4"/>
        <v>657.79000000000008</v>
      </c>
      <c r="H28" s="1">
        <v>1138.231</v>
      </c>
      <c r="I28" s="1">
        <v>1026.182</v>
      </c>
      <c r="J28" s="1">
        <v>790.75599999999997</v>
      </c>
      <c r="K28" s="1">
        <v>835.98099999999999</v>
      </c>
      <c r="L28" s="1">
        <v>804.50300000000004</v>
      </c>
      <c r="M28" s="1">
        <v>807.15300000000002</v>
      </c>
      <c r="N28" s="1">
        <v>551.66999999999996</v>
      </c>
      <c r="O28" s="1">
        <v>755.60400000000004</v>
      </c>
      <c r="P28" s="1"/>
      <c r="Q28" s="2"/>
      <c r="R28" s="1">
        <f t="shared" si="5"/>
        <v>701.66110468319607</v>
      </c>
      <c r="S28" s="1">
        <f t="shared" si="5"/>
        <v>589.61210468319609</v>
      </c>
      <c r="T28" s="1">
        <f t="shared" si="5"/>
        <v>354.18610468319599</v>
      </c>
      <c r="U28" s="1">
        <f t="shared" si="5"/>
        <v>399.41110468319602</v>
      </c>
      <c r="V28" s="1">
        <f t="shared" si="5"/>
        <v>367.93310468319606</v>
      </c>
      <c r="W28" s="1">
        <f t="shared" si="2"/>
        <v>417.08100000000002</v>
      </c>
      <c r="X28" s="1">
        <f t="shared" si="3"/>
        <v>161.59799999999996</v>
      </c>
      <c r="Y28" s="1">
        <f t="shared" si="6"/>
        <v>365.53200000000004</v>
      </c>
      <c r="Z28" s="1"/>
      <c r="AA28" s="2"/>
      <c r="AB28" s="1">
        <f t="shared" si="7"/>
        <v>0.63502956879478822</v>
      </c>
      <c r="AC28" s="1">
        <f t="shared" si="8"/>
        <v>0.53362102886151963</v>
      </c>
      <c r="AD28" s="1">
        <f t="shared" si="9"/>
        <v>0.32055168489299074</v>
      </c>
      <c r="AE28" s="1">
        <f t="shared" si="10"/>
        <v>0.36148200304381828</v>
      </c>
      <c r="AF28" s="1">
        <f t="shared" si="11"/>
        <v>0.33299323455842866</v>
      </c>
      <c r="AG28" s="1">
        <f t="shared" si="12"/>
        <v>0.63406406299882934</v>
      </c>
      <c r="AH28" s="1">
        <f t="shared" si="13"/>
        <v>0.24566807035680072</v>
      </c>
      <c r="AI28" s="1">
        <f t="shared" si="14"/>
        <v>0.55569710697943109</v>
      </c>
      <c r="AJ28" s="1"/>
      <c r="AK28" s="2"/>
      <c r="AL28" s="1">
        <f t="shared" si="15"/>
        <v>0.11340311309743323</v>
      </c>
      <c r="AM28" s="1">
        <f t="shared" si="16"/>
        <v>6.8412817258888647E-2</v>
      </c>
      <c r="AN28" s="1">
        <f t="shared" si="17"/>
        <v>0.13328310243953473</v>
      </c>
      <c r="AO28" s="1">
        <f t="shared" si="18"/>
        <v>0.11100184080628028</v>
      </c>
      <c r="AP28" s="1">
        <f t="shared" si="19"/>
        <v>8.9904971311749654E-2</v>
      </c>
      <c r="AQ28" s="1">
        <f t="shared" si="20"/>
        <v>0.17862483467973234</v>
      </c>
      <c r="AR28" s="1">
        <f t="shared" si="21"/>
        <v>0.20463481906583991</v>
      </c>
      <c r="AS28" s="1">
        <f t="shared" si="22"/>
        <v>0.28445959431112311</v>
      </c>
      <c r="AT28" s="1"/>
      <c r="AU28" s="2"/>
      <c r="AV28" s="1">
        <f t="shared" si="23"/>
        <v>0.15654305255163112</v>
      </c>
      <c r="AW28" s="1">
        <f t="shared" si="24"/>
        <v>0.11282190101693966</v>
      </c>
      <c r="AX28" s="1">
        <f t="shared" si="25"/>
        <v>0.17492440598611336</v>
      </c>
      <c r="AY28" s="1">
        <f t="shared" si="26"/>
        <v>8.5174378192995656E-2</v>
      </c>
      <c r="AZ28" s="1">
        <f t="shared" si="27"/>
        <v>7.9674268495533093E-2</v>
      </c>
      <c r="BA28" s="1">
        <f t="shared" si="28"/>
        <v>0.21415556434398897</v>
      </c>
      <c r="BB28" s="1">
        <f t="shared" si="29"/>
        <v>0.18867314471417565</v>
      </c>
      <c r="BC28" s="1">
        <f t="shared" si="30"/>
        <v>0.20250324259971675</v>
      </c>
      <c r="BD28" s="1"/>
      <c r="BE28" s="1"/>
    </row>
    <row r="29" spans="1:57" x14ac:dyDescent="0.3">
      <c r="A29" s="2">
        <v>129.93</v>
      </c>
      <c r="B29" s="3">
        <v>362.89933333333335</v>
      </c>
      <c r="C29" s="3">
        <v>1473.2080000000001</v>
      </c>
      <c r="D29" s="2">
        <f t="shared" si="0"/>
        <v>1110.3086666666668</v>
      </c>
      <c r="E29" s="1">
        <v>385.32499999999999</v>
      </c>
      <c r="F29" s="1">
        <v>1049.76</v>
      </c>
      <c r="G29" s="2">
        <f t="shared" si="4"/>
        <v>664.43499999999995</v>
      </c>
      <c r="H29" s="1">
        <v>1165.2159999999999</v>
      </c>
      <c r="I29" s="1">
        <v>1022.629</v>
      </c>
      <c r="J29" s="1">
        <v>800.22400000000005</v>
      </c>
      <c r="K29" s="1">
        <v>839.31100000000004</v>
      </c>
      <c r="L29" s="1">
        <v>809.88099999999997</v>
      </c>
      <c r="M29" s="1">
        <v>809.60799999999995</v>
      </c>
      <c r="N29" s="1">
        <v>554.85</v>
      </c>
      <c r="O29" s="1">
        <v>760.97900000000004</v>
      </c>
      <c r="P29" s="1"/>
      <c r="Q29" s="2"/>
      <c r="R29" s="1">
        <f t="shared" si="5"/>
        <v>728.64610468319597</v>
      </c>
      <c r="S29" s="1">
        <f t="shared" si="5"/>
        <v>586.05910468319598</v>
      </c>
      <c r="T29" s="1">
        <f t="shared" si="5"/>
        <v>363.65410468319607</v>
      </c>
      <c r="U29" s="1">
        <f t="shared" si="5"/>
        <v>402.74110468319606</v>
      </c>
      <c r="V29" s="1">
        <f t="shared" si="5"/>
        <v>373.31110468319599</v>
      </c>
      <c r="W29" s="1">
        <f t="shared" si="2"/>
        <v>424.28299999999996</v>
      </c>
      <c r="X29" s="1">
        <f t="shared" si="3"/>
        <v>169.52500000000003</v>
      </c>
      <c r="Y29" s="1">
        <f t="shared" si="6"/>
        <v>375.65400000000005</v>
      </c>
      <c r="Z29" s="1"/>
      <c r="AA29" s="2"/>
      <c r="AB29" s="1">
        <f t="shared" si="7"/>
        <v>0.65625544189501284</v>
      </c>
      <c r="AC29" s="1">
        <f t="shared" si="8"/>
        <v>0.5278343962158234</v>
      </c>
      <c r="AD29" s="1">
        <f t="shared" si="9"/>
        <v>0.32752523293810432</v>
      </c>
      <c r="AE29" s="1">
        <f t="shared" si="10"/>
        <v>0.36272895706767067</v>
      </c>
      <c r="AF29" s="1">
        <f t="shared" si="11"/>
        <v>0.33622281433138645</v>
      </c>
      <c r="AG29" s="1">
        <f t="shared" si="12"/>
        <v>0.6385620865848427</v>
      </c>
      <c r="AH29" s="1">
        <f t="shared" si="13"/>
        <v>0.25514158646067719</v>
      </c>
      <c r="AI29" s="1">
        <f t="shared" si="14"/>
        <v>0.56537358808611837</v>
      </c>
      <c r="AJ29" s="1"/>
      <c r="AK29" s="2"/>
      <c r="AL29" s="1">
        <f t="shared" si="15"/>
        <v>0.13462898619765784</v>
      </c>
      <c r="AM29" s="1">
        <f t="shared" si="16"/>
        <v>6.2626184613192415E-2</v>
      </c>
      <c r="AN29" s="1">
        <f t="shared" si="17"/>
        <v>0.1402566504846483</v>
      </c>
      <c r="AO29" s="1">
        <f t="shared" si="18"/>
        <v>0.11224879483013267</v>
      </c>
      <c r="AP29" s="1">
        <f t="shared" si="19"/>
        <v>9.3134551084707445E-2</v>
      </c>
      <c r="AQ29" s="1">
        <f t="shared" si="20"/>
        <v>0.1831228582657457</v>
      </c>
      <c r="AR29" s="1">
        <f t="shared" si="21"/>
        <v>0.21410833516971639</v>
      </c>
      <c r="AS29" s="1">
        <f t="shared" si="22"/>
        <v>0.29413607541781039</v>
      </c>
      <c r="AT29" s="1"/>
      <c r="AU29" s="2"/>
      <c r="AV29" s="1">
        <f t="shared" si="23"/>
        <v>0.18584350892735582</v>
      </c>
      <c r="AW29" s="1">
        <f t="shared" si="24"/>
        <v>0.10327896854123741</v>
      </c>
      <c r="AX29" s="1">
        <f t="shared" si="25"/>
        <v>0.18407668205922256</v>
      </c>
      <c r="AY29" s="1">
        <f t="shared" si="26"/>
        <v>8.6131195961470647E-2</v>
      </c>
      <c r="AZ29" s="1">
        <f t="shared" si="27"/>
        <v>8.2536339437818726E-2</v>
      </c>
      <c r="BA29" s="1">
        <f t="shared" si="28"/>
        <v>0.21954830148058246</v>
      </c>
      <c r="BB29" s="1">
        <f t="shared" si="29"/>
        <v>0.19740771922587533</v>
      </c>
      <c r="BC29" s="1">
        <f t="shared" si="30"/>
        <v>0.20939180899103305</v>
      </c>
      <c r="BD29" s="1"/>
      <c r="BE29" s="1"/>
    </row>
    <row r="30" spans="1:57" x14ac:dyDescent="0.3">
      <c r="A30" s="2">
        <v>134.928</v>
      </c>
      <c r="B30" s="3">
        <v>360.34533333333337</v>
      </c>
      <c r="C30" s="3">
        <v>1461.6780000000001</v>
      </c>
      <c r="D30" s="2">
        <f t="shared" si="0"/>
        <v>1101.3326666666667</v>
      </c>
      <c r="E30" s="1">
        <v>391.64400000000001</v>
      </c>
      <c r="F30" s="1">
        <v>1054.6579999999999</v>
      </c>
      <c r="G30" s="2">
        <f t="shared" si="4"/>
        <v>663.0139999999999</v>
      </c>
      <c r="H30" s="1">
        <v>1154.192</v>
      </c>
      <c r="I30" s="1">
        <v>1040.386</v>
      </c>
      <c r="J30" s="1">
        <v>797.48099999999999</v>
      </c>
      <c r="K30" s="1">
        <v>845.87800000000004</v>
      </c>
      <c r="L30" s="1">
        <v>815.73099999999999</v>
      </c>
      <c r="M30" s="1">
        <v>820.70299999999997</v>
      </c>
      <c r="N30" s="1">
        <v>562.20000000000005</v>
      </c>
      <c r="O30" s="1">
        <v>767.74300000000005</v>
      </c>
      <c r="P30" s="1"/>
      <c r="Q30" s="2"/>
      <c r="R30" s="1">
        <f t="shared" si="5"/>
        <v>717.62210468319608</v>
      </c>
      <c r="S30" s="1">
        <f t="shared" si="5"/>
        <v>603.81610468319604</v>
      </c>
      <c r="T30" s="1">
        <f t="shared" si="5"/>
        <v>360.91110468319602</v>
      </c>
      <c r="U30" s="1">
        <f t="shared" si="5"/>
        <v>409.30810468319606</v>
      </c>
      <c r="V30" s="1">
        <f t="shared" si="5"/>
        <v>379.16110468319602</v>
      </c>
      <c r="W30" s="1">
        <f t="shared" si="2"/>
        <v>429.05899999999997</v>
      </c>
      <c r="X30" s="1">
        <f t="shared" si="3"/>
        <v>170.55600000000004</v>
      </c>
      <c r="Y30" s="1">
        <f t="shared" si="6"/>
        <v>376.09900000000005</v>
      </c>
      <c r="Z30" s="1"/>
      <c r="AA30" s="2"/>
      <c r="AB30" s="1">
        <f t="shared" si="7"/>
        <v>0.65159431514473931</v>
      </c>
      <c r="AC30" s="1">
        <f t="shared" si="8"/>
        <v>0.54825950683069058</v>
      </c>
      <c r="AD30" s="1">
        <f t="shared" si="9"/>
        <v>0.32770398591330502</v>
      </c>
      <c r="AE30" s="1">
        <f t="shared" si="10"/>
        <v>0.37164801977773237</v>
      </c>
      <c r="AF30" s="1">
        <f t="shared" si="11"/>
        <v>0.34427481918862785</v>
      </c>
      <c r="AG30" s="1">
        <f t="shared" si="12"/>
        <v>0.64713414799687496</v>
      </c>
      <c r="AH30" s="1">
        <f t="shared" si="13"/>
        <v>0.25724343679017347</v>
      </c>
      <c r="AI30" s="1">
        <f t="shared" si="14"/>
        <v>0.56725649835448433</v>
      </c>
      <c r="AJ30" s="1"/>
      <c r="AK30" s="2"/>
      <c r="AL30" s="1">
        <f t="shared" si="15"/>
        <v>0.12996785944738432</v>
      </c>
      <c r="AM30" s="1">
        <f t="shared" si="16"/>
        <v>8.3051295228059596E-2</v>
      </c>
      <c r="AN30" s="1">
        <f t="shared" si="17"/>
        <v>0.14043540345984901</v>
      </c>
      <c r="AO30" s="1">
        <f t="shared" si="18"/>
        <v>0.12116785754019438</v>
      </c>
      <c r="AP30" s="1">
        <f t="shared" si="19"/>
        <v>0.10118655594194884</v>
      </c>
      <c r="AQ30" s="1">
        <f t="shared" si="20"/>
        <v>0.19169491967777796</v>
      </c>
      <c r="AR30" s="1">
        <f t="shared" si="21"/>
        <v>0.21621018549921267</v>
      </c>
      <c r="AS30" s="1">
        <f t="shared" si="22"/>
        <v>0.29601898568617635</v>
      </c>
      <c r="AT30" s="1"/>
      <c r="AU30" s="2"/>
      <c r="AV30" s="1">
        <f t="shared" si="23"/>
        <v>0.17940923221406163</v>
      </c>
      <c r="AW30" s="1">
        <f t="shared" si="24"/>
        <v>0.13696271232466106</v>
      </c>
      <c r="AX30" s="1">
        <f t="shared" si="25"/>
        <v>0.18431128237563865</v>
      </c>
      <c r="AY30" s="1">
        <f t="shared" si="26"/>
        <v>9.2975006972853977E-2</v>
      </c>
      <c r="AZ30" s="1">
        <f t="shared" si="27"/>
        <v>8.967206939315818E-2</v>
      </c>
      <c r="BA30" s="1">
        <f t="shared" si="28"/>
        <v>0.22982545388537848</v>
      </c>
      <c r="BB30" s="1">
        <f t="shared" si="29"/>
        <v>0.19934562360204602</v>
      </c>
      <c r="BC30" s="1">
        <f t="shared" si="30"/>
        <v>0.21073222936177777</v>
      </c>
      <c r="BD30" s="1"/>
      <c r="BE30" s="1"/>
    </row>
    <row r="31" spans="1:57" x14ac:dyDescent="0.3">
      <c r="A31" s="2">
        <v>139.92500000000001</v>
      </c>
      <c r="B31" s="3">
        <v>360.96899999999999</v>
      </c>
      <c r="C31" s="3">
        <v>1457.2940000000001</v>
      </c>
      <c r="D31" s="2">
        <f t="shared" si="0"/>
        <v>1096.325</v>
      </c>
      <c r="E31" s="1">
        <v>389.108</v>
      </c>
      <c r="F31" s="1">
        <v>1057.4110000000001</v>
      </c>
      <c r="G31" s="2">
        <f t="shared" si="4"/>
        <v>668.30300000000011</v>
      </c>
      <c r="H31" s="1">
        <v>1153.5260000000001</v>
      </c>
      <c r="I31" s="1">
        <v>1037.7650000000001</v>
      </c>
      <c r="J31" s="1">
        <v>800.76900000000001</v>
      </c>
      <c r="K31" s="1">
        <v>850.46100000000001</v>
      </c>
      <c r="L31" s="1">
        <v>821.23299999999995</v>
      </c>
      <c r="M31" s="1">
        <v>825.23099999999999</v>
      </c>
      <c r="N31" s="1">
        <v>569.23</v>
      </c>
      <c r="O31" s="1">
        <v>770.59699999999998</v>
      </c>
      <c r="P31" s="1"/>
      <c r="Q31" s="2"/>
      <c r="R31" s="1">
        <f t="shared" si="5"/>
        <v>716.95610468319614</v>
      </c>
      <c r="S31" s="1">
        <f t="shared" si="5"/>
        <v>601.19510468319618</v>
      </c>
      <c r="T31" s="1">
        <f t="shared" si="5"/>
        <v>364.19910468319603</v>
      </c>
      <c r="U31" s="1">
        <f t="shared" si="5"/>
        <v>413.89110468319603</v>
      </c>
      <c r="V31" s="1">
        <f t="shared" si="5"/>
        <v>384.66310468319597</v>
      </c>
      <c r="W31" s="1">
        <f t="shared" si="2"/>
        <v>436.12299999999999</v>
      </c>
      <c r="X31" s="1">
        <f t="shared" si="3"/>
        <v>180.12200000000001</v>
      </c>
      <c r="Y31" s="1">
        <f t="shared" si="6"/>
        <v>381.48899999999998</v>
      </c>
      <c r="Z31" s="1"/>
      <c r="AA31" s="2"/>
      <c r="AB31" s="1">
        <f t="shared" si="7"/>
        <v>0.65396310827828985</v>
      </c>
      <c r="AC31" s="1">
        <f t="shared" si="8"/>
        <v>0.54837306882830927</v>
      </c>
      <c r="AD31" s="1">
        <f t="shared" si="9"/>
        <v>0.33219994498273414</v>
      </c>
      <c r="AE31" s="1">
        <f t="shared" si="10"/>
        <v>0.37752592040060751</v>
      </c>
      <c r="AF31" s="1">
        <f t="shared" si="11"/>
        <v>0.35086594274799532</v>
      </c>
      <c r="AG31" s="1">
        <f t="shared" si="12"/>
        <v>0.65258273567528491</v>
      </c>
      <c r="AH31" s="1">
        <f t="shared" si="13"/>
        <v>0.26952145957746709</v>
      </c>
      <c r="AI31" s="1">
        <f t="shared" si="14"/>
        <v>0.57083239189409585</v>
      </c>
      <c r="AJ31" s="1"/>
      <c r="AK31" s="2"/>
      <c r="AL31" s="1">
        <f t="shared" si="15"/>
        <v>0.13233665258093485</v>
      </c>
      <c r="AM31" s="1">
        <f t="shared" si="16"/>
        <v>8.316485722567829E-2</v>
      </c>
      <c r="AN31" s="1">
        <f t="shared" si="17"/>
        <v>0.14493136252927813</v>
      </c>
      <c r="AO31" s="1">
        <f t="shared" si="18"/>
        <v>0.12704575816306951</v>
      </c>
      <c r="AP31" s="1">
        <f t="shared" si="19"/>
        <v>0.10777767950131631</v>
      </c>
      <c r="AQ31" s="1">
        <f t="shared" si="20"/>
        <v>0.19714350735618791</v>
      </c>
      <c r="AR31" s="1">
        <f t="shared" si="21"/>
        <v>0.22848820828650629</v>
      </c>
      <c r="AS31" s="1">
        <f t="shared" si="22"/>
        <v>0.29959487922578787</v>
      </c>
      <c r="AT31" s="1"/>
      <c r="AU31" s="2"/>
      <c r="AV31" s="1">
        <f t="shared" si="23"/>
        <v>0.18267914339957508</v>
      </c>
      <c r="AW31" s="1">
        <f t="shared" si="24"/>
        <v>0.13714999127278765</v>
      </c>
      <c r="AX31" s="1">
        <f t="shared" si="25"/>
        <v>0.19021190259802995</v>
      </c>
      <c r="AY31" s="1">
        <f t="shared" si="26"/>
        <v>9.7485261280323851E-2</v>
      </c>
      <c r="AZ31" s="1">
        <f t="shared" si="27"/>
        <v>9.5513158495287145E-2</v>
      </c>
      <c r="BA31" s="1">
        <f t="shared" si="28"/>
        <v>0.23635783428612003</v>
      </c>
      <c r="BB31" s="1">
        <f t="shared" si="29"/>
        <v>0.2106659511041104</v>
      </c>
      <c r="BC31" s="1">
        <f t="shared" si="30"/>
        <v>0.21327786343932167</v>
      </c>
      <c r="BD31" s="1"/>
      <c r="BE31" s="1"/>
    </row>
    <row r="32" spans="1:57" x14ac:dyDescent="0.3">
      <c r="A32" s="2">
        <v>144.922</v>
      </c>
      <c r="B32" s="3">
        <v>369.14799999999997</v>
      </c>
      <c r="C32" s="3">
        <v>1457.1220000000001</v>
      </c>
      <c r="D32" s="2">
        <f t="shared" si="0"/>
        <v>1087.9740000000002</v>
      </c>
      <c r="E32" s="1">
        <v>391.38900000000001</v>
      </c>
      <c r="F32" s="1">
        <v>1057.9349999999999</v>
      </c>
      <c r="G32" s="2">
        <f t="shared" si="4"/>
        <v>666.54599999999994</v>
      </c>
      <c r="H32" s="1">
        <v>1153.6510000000001</v>
      </c>
      <c r="I32" s="1">
        <v>1037.106</v>
      </c>
      <c r="J32" s="1">
        <v>810.36500000000001</v>
      </c>
      <c r="K32" s="1">
        <v>855.54700000000003</v>
      </c>
      <c r="L32" s="1">
        <v>824.60799999999995</v>
      </c>
      <c r="M32" s="1">
        <v>831.03300000000002</v>
      </c>
      <c r="N32" s="1">
        <v>575.41</v>
      </c>
      <c r="O32" s="1">
        <v>765.625</v>
      </c>
      <c r="P32" s="1"/>
      <c r="Q32" s="2"/>
      <c r="R32" s="1">
        <f t="shared" si="5"/>
        <v>717.08110468319614</v>
      </c>
      <c r="S32" s="1">
        <f t="shared" si="5"/>
        <v>600.53610468319607</v>
      </c>
      <c r="T32" s="1">
        <f t="shared" si="5"/>
        <v>373.79510468319603</v>
      </c>
      <c r="U32" s="1">
        <f t="shared" si="5"/>
        <v>418.97710468319605</v>
      </c>
      <c r="V32" s="1">
        <f t="shared" si="5"/>
        <v>388.03810468319597</v>
      </c>
      <c r="W32" s="1">
        <f t="shared" si="2"/>
        <v>439.64400000000001</v>
      </c>
      <c r="X32" s="1">
        <f t="shared" si="3"/>
        <v>184.02099999999996</v>
      </c>
      <c r="Y32" s="1">
        <f t="shared" si="6"/>
        <v>374.23599999999999</v>
      </c>
      <c r="Z32" s="1"/>
      <c r="AA32" s="2"/>
      <c r="AB32" s="1">
        <f t="shared" si="7"/>
        <v>0.65909764818203009</v>
      </c>
      <c r="AC32" s="1">
        <f t="shared" si="8"/>
        <v>0.55197652212570891</v>
      </c>
      <c r="AD32" s="1">
        <f t="shared" si="9"/>
        <v>0.34356988740833511</v>
      </c>
      <c r="AE32" s="1">
        <f t="shared" si="10"/>
        <v>0.38509845334832998</v>
      </c>
      <c r="AF32" s="1">
        <f t="shared" si="11"/>
        <v>0.35666119289909126</v>
      </c>
      <c r="AG32" s="1">
        <f t="shared" si="12"/>
        <v>0.65958538495467689</v>
      </c>
      <c r="AH32" s="1">
        <f t="shared" si="13"/>
        <v>0.27608147074620504</v>
      </c>
      <c r="AI32" s="1">
        <f t="shared" si="14"/>
        <v>0.56145562346784772</v>
      </c>
      <c r="AJ32" s="1"/>
      <c r="AK32" s="2"/>
      <c r="AL32" s="1">
        <f t="shared" si="15"/>
        <v>0.1374711924846751</v>
      </c>
      <c r="AM32" s="1">
        <f t="shared" si="16"/>
        <v>8.6768310523077929E-2</v>
      </c>
      <c r="AN32" s="1">
        <f t="shared" si="17"/>
        <v>0.15630130495487909</v>
      </c>
      <c r="AO32" s="1">
        <f t="shared" si="18"/>
        <v>0.13461829111079199</v>
      </c>
      <c r="AP32" s="1">
        <f t="shared" si="19"/>
        <v>0.11357292965241225</v>
      </c>
      <c r="AQ32" s="1">
        <f t="shared" si="20"/>
        <v>0.20414615663557989</v>
      </c>
      <c r="AR32" s="1">
        <f t="shared" si="21"/>
        <v>0.23504821945524423</v>
      </c>
      <c r="AS32" s="1">
        <f t="shared" si="22"/>
        <v>0.29021811079953974</v>
      </c>
      <c r="AT32" s="1"/>
      <c r="AU32" s="2"/>
      <c r="AV32" s="1">
        <f t="shared" si="23"/>
        <v>0.18976692545445634</v>
      </c>
      <c r="AW32" s="1">
        <f t="shared" si="24"/>
        <v>0.14309256851967872</v>
      </c>
      <c r="AX32" s="1">
        <f t="shared" si="25"/>
        <v>0.2051341274599312</v>
      </c>
      <c r="AY32" s="1">
        <f t="shared" si="26"/>
        <v>0.10329584766775017</v>
      </c>
      <c r="AZ32" s="1">
        <f t="shared" si="27"/>
        <v>0.10064894030802049</v>
      </c>
      <c r="BA32" s="1">
        <f t="shared" si="28"/>
        <v>0.24475339871600485</v>
      </c>
      <c r="BB32" s="1">
        <f t="shared" si="29"/>
        <v>0.21671427632176399</v>
      </c>
      <c r="BC32" s="1">
        <f t="shared" si="30"/>
        <v>0.20660265877266143</v>
      </c>
      <c r="BD32" s="1"/>
      <c r="BE32" s="1"/>
    </row>
    <row r="33" spans="1:57" x14ac:dyDescent="0.3">
      <c r="A33" s="2">
        <v>149.91999999999999</v>
      </c>
      <c r="B33" s="3">
        <v>368.28099999999995</v>
      </c>
      <c r="C33" s="3">
        <v>1454.1569999999999</v>
      </c>
      <c r="D33" s="2">
        <f t="shared" si="0"/>
        <v>1085.876</v>
      </c>
      <c r="E33" s="1">
        <v>398.94400000000002</v>
      </c>
      <c r="F33" s="1">
        <v>1055.671</v>
      </c>
      <c r="G33" s="2">
        <f t="shared" si="4"/>
        <v>656.72700000000009</v>
      </c>
      <c r="H33" s="1">
        <v>1162.588</v>
      </c>
      <c r="I33" s="1">
        <v>1038.9090000000001</v>
      </c>
      <c r="J33" s="1">
        <v>820.59</v>
      </c>
      <c r="K33" s="1">
        <v>856.53099999999995</v>
      </c>
      <c r="L33" s="1">
        <v>825.89700000000005</v>
      </c>
      <c r="M33" s="1">
        <v>836.59199999999998</v>
      </c>
      <c r="N33" s="1">
        <v>577.73</v>
      </c>
      <c r="O33" s="1">
        <v>772.88199999999995</v>
      </c>
      <c r="P33" s="1"/>
      <c r="Q33" s="2"/>
      <c r="R33" s="1">
        <f t="shared" si="5"/>
        <v>726.01810468319604</v>
      </c>
      <c r="S33" s="1">
        <f t="shared" si="5"/>
        <v>602.33910468319618</v>
      </c>
      <c r="T33" s="1">
        <f t="shared" si="5"/>
        <v>384.02010468319605</v>
      </c>
      <c r="U33" s="1">
        <f t="shared" si="5"/>
        <v>419.96110468319597</v>
      </c>
      <c r="V33" s="1">
        <f t="shared" si="5"/>
        <v>389.32710468319607</v>
      </c>
      <c r="W33" s="1">
        <f t="shared" si="2"/>
        <v>437.64799999999997</v>
      </c>
      <c r="X33" s="1">
        <f t="shared" si="3"/>
        <v>178.786</v>
      </c>
      <c r="Y33" s="1">
        <f t="shared" si="6"/>
        <v>373.93799999999993</v>
      </c>
      <c r="Z33" s="1"/>
      <c r="AA33" s="2"/>
      <c r="AB33" s="1">
        <f t="shared" si="7"/>
        <v>0.66860129948833569</v>
      </c>
      <c r="AC33" s="1">
        <f t="shared" si="8"/>
        <v>0.55470339586029727</v>
      </c>
      <c r="AD33" s="1">
        <f t="shared" si="9"/>
        <v>0.35365005275298106</v>
      </c>
      <c r="AE33" s="1">
        <f t="shared" si="10"/>
        <v>0.38674867543181357</v>
      </c>
      <c r="AF33" s="1">
        <f t="shared" si="11"/>
        <v>0.35853735111854029</v>
      </c>
      <c r="AG33" s="1">
        <f t="shared" si="12"/>
        <v>0.66640780720147019</v>
      </c>
      <c r="AH33" s="1">
        <f t="shared" si="13"/>
        <v>0.27223793143878655</v>
      </c>
      <c r="AI33" s="1">
        <f t="shared" si="14"/>
        <v>0.56939641586229872</v>
      </c>
      <c r="AJ33" s="1"/>
      <c r="AK33" s="2"/>
      <c r="AL33" s="1">
        <f t="shared" si="15"/>
        <v>0.14697484379098069</v>
      </c>
      <c r="AM33" s="1">
        <f t="shared" si="16"/>
        <v>8.9495184257666283E-2</v>
      </c>
      <c r="AN33" s="1">
        <f t="shared" si="17"/>
        <v>0.16638147029952505</v>
      </c>
      <c r="AO33" s="1">
        <f t="shared" si="18"/>
        <v>0.13626851319427558</v>
      </c>
      <c r="AP33" s="1">
        <f t="shared" si="19"/>
        <v>0.11544908787186128</v>
      </c>
      <c r="AQ33" s="1">
        <f t="shared" si="20"/>
        <v>0.21096857888237319</v>
      </c>
      <c r="AR33" s="1">
        <f t="shared" si="21"/>
        <v>0.23120468014782575</v>
      </c>
      <c r="AS33" s="1">
        <f t="shared" si="22"/>
        <v>0.29815890319399074</v>
      </c>
      <c r="AT33" s="1"/>
      <c r="AU33" s="2"/>
      <c r="AV33" s="1">
        <f t="shared" si="23"/>
        <v>0.20288588264390447</v>
      </c>
      <c r="AW33" s="1">
        <f t="shared" si="24"/>
        <v>0.14758954863095233</v>
      </c>
      <c r="AX33" s="1">
        <f t="shared" si="25"/>
        <v>0.21836361344037589</v>
      </c>
      <c r="AY33" s="1">
        <f t="shared" si="26"/>
        <v>0.10456210270298298</v>
      </c>
      <c r="AZ33" s="1">
        <f t="shared" si="27"/>
        <v>0.10231160179976546</v>
      </c>
      <c r="BA33" s="1">
        <f t="shared" si="28"/>
        <v>0.25293288668627861</v>
      </c>
      <c r="BB33" s="1">
        <f t="shared" si="29"/>
        <v>0.21317053605667319</v>
      </c>
      <c r="BC33" s="1">
        <f t="shared" si="30"/>
        <v>0.21225560998558041</v>
      </c>
      <c r="BD33" s="1"/>
      <c r="BE33" s="1"/>
    </row>
    <row r="34" spans="1:57" x14ac:dyDescent="0.3">
      <c r="A34" s="2">
        <v>154.917</v>
      </c>
      <c r="B34" s="3">
        <v>369.7673333333334</v>
      </c>
      <c r="C34" s="3">
        <v>1449.412</v>
      </c>
      <c r="D34" s="2">
        <f t="shared" si="0"/>
        <v>1079.6446666666666</v>
      </c>
      <c r="E34" s="1">
        <v>405.83600000000001</v>
      </c>
      <c r="F34" s="1">
        <v>1054.3420000000001</v>
      </c>
      <c r="G34" s="2">
        <f t="shared" si="4"/>
        <v>648.50600000000009</v>
      </c>
      <c r="H34" s="1">
        <v>1166.827</v>
      </c>
      <c r="I34" s="1">
        <v>1043.856</v>
      </c>
      <c r="J34" s="1">
        <v>823.16700000000003</v>
      </c>
      <c r="K34" s="1">
        <v>861.99199999999996</v>
      </c>
      <c r="L34" s="1">
        <v>831.45799999999997</v>
      </c>
      <c r="M34" s="1">
        <v>839.88300000000004</v>
      </c>
      <c r="N34" s="1">
        <v>586.96</v>
      </c>
      <c r="O34" s="1">
        <v>777.61800000000005</v>
      </c>
      <c r="P34" s="1"/>
      <c r="Q34" s="2"/>
      <c r="R34" s="1">
        <f t="shared" si="5"/>
        <v>730.25710468319608</v>
      </c>
      <c r="S34" s="1">
        <f t="shared" si="5"/>
        <v>607.28610468319607</v>
      </c>
      <c r="T34" s="1">
        <f t="shared" si="5"/>
        <v>386.59710468319605</v>
      </c>
      <c r="U34" s="1">
        <f t="shared" si="5"/>
        <v>425.42210468319598</v>
      </c>
      <c r="V34" s="1">
        <f t="shared" si="5"/>
        <v>394.88810468319599</v>
      </c>
      <c r="W34" s="1">
        <f t="shared" si="2"/>
        <v>434.04700000000003</v>
      </c>
      <c r="X34" s="1">
        <f t="shared" si="3"/>
        <v>181.12400000000002</v>
      </c>
      <c r="Y34" s="1">
        <f t="shared" si="6"/>
        <v>371.78200000000004</v>
      </c>
      <c r="Z34" s="1"/>
      <c r="AA34" s="2"/>
      <c r="AB34" s="1">
        <f t="shared" si="7"/>
        <v>0.67638652533506038</v>
      </c>
      <c r="AC34" s="1">
        <f t="shared" si="8"/>
        <v>0.56248701395261169</v>
      </c>
      <c r="AD34" s="1">
        <f t="shared" si="9"/>
        <v>0.35807809422778858</v>
      </c>
      <c r="AE34" s="1">
        <f t="shared" si="10"/>
        <v>0.39403899988378521</v>
      </c>
      <c r="AF34" s="1">
        <f t="shared" si="11"/>
        <v>0.36575747268996162</v>
      </c>
      <c r="AG34" s="1">
        <f t="shared" si="12"/>
        <v>0.66930298254757858</v>
      </c>
      <c r="AH34" s="1">
        <f t="shared" si="13"/>
        <v>0.27929425479486697</v>
      </c>
      <c r="AI34" s="1">
        <f t="shared" si="14"/>
        <v>0.57328999269089254</v>
      </c>
      <c r="AJ34" s="1"/>
      <c r="AK34" s="2"/>
      <c r="AL34" s="1">
        <f t="shared" si="15"/>
        <v>0.15476006963770539</v>
      </c>
      <c r="AM34" s="1">
        <f t="shared" si="16"/>
        <v>9.7278802349980709E-2</v>
      </c>
      <c r="AN34" s="1">
        <f t="shared" si="17"/>
        <v>0.17080951177433257</v>
      </c>
      <c r="AO34" s="1">
        <f t="shared" si="18"/>
        <v>0.14355883764624722</v>
      </c>
      <c r="AP34" s="1">
        <f t="shared" si="19"/>
        <v>0.12266920944328261</v>
      </c>
      <c r="AQ34" s="1">
        <f t="shared" si="20"/>
        <v>0.21386375422848158</v>
      </c>
      <c r="AR34" s="1">
        <f t="shared" si="21"/>
        <v>0.23826100350390617</v>
      </c>
      <c r="AS34" s="1">
        <f t="shared" si="22"/>
        <v>0.30205248002258456</v>
      </c>
      <c r="AT34" s="1"/>
      <c r="AU34" s="2"/>
      <c r="AV34" s="1">
        <f t="shared" si="23"/>
        <v>0.21363270418665212</v>
      </c>
      <c r="AW34" s="1">
        <f t="shared" si="24"/>
        <v>0.16042577764695098</v>
      </c>
      <c r="AX34" s="1">
        <f t="shared" si="25"/>
        <v>0.22417509674535052</v>
      </c>
      <c r="AY34" s="1">
        <f t="shared" si="26"/>
        <v>0.11015614373429843</v>
      </c>
      <c r="AZ34" s="1">
        <f t="shared" si="27"/>
        <v>0.10871011231880094</v>
      </c>
      <c r="BA34" s="1">
        <f t="shared" si="28"/>
        <v>0.25640394887778356</v>
      </c>
      <c r="BB34" s="1">
        <f t="shared" si="29"/>
        <v>0.21967646072672373</v>
      </c>
      <c r="BC34" s="1">
        <f t="shared" si="30"/>
        <v>0.21502739884020064</v>
      </c>
      <c r="BD34" s="1"/>
      <c r="BE34" s="1"/>
    </row>
    <row r="35" spans="1:57" x14ac:dyDescent="0.3">
      <c r="A35" s="2">
        <v>159.91399999999999</v>
      </c>
      <c r="B35" s="3">
        <v>367.529</v>
      </c>
      <c r="C35" s="3">
        <v>1452.2</v>
      </c>
      <c r="D35" s="2">
        <f t="shared" si="0"/>
        <v>1084.671</v>
      </c>
      <c r="E35" s="1">
        <v>405.96100000000001</v>
      </c>
      <c r="F35" s="1">
        <v>1056.402</v>
      </c>
      <c r="G35" s="2">
        <f t="shared" si="4"/>
        <v>650.44100000000003</v>
      </c>
      <c r="H35" s="1">
        <v>1168.412</v>
      </c>
      <c r="I35" s="1">
        <v>1044.682</v>
      </c>
      <c r="J35" s="1">
        <v>820.89099999999996</v>
      </c>
      <c r="K35" s="1">
        <v>867.22799999999995</v>
      </c>
      <c r="L35" s="1">
        <v>834.99400000000003</v>
      </c>
      <c r="M35" s="1">
        <v>837.92499999999995</v>
      </c>
      <c r="N35" s="1">
        <v>593.95000000000005</v>
      </c>
      <c r="O35" s="1">
        <v>781.35400000000004</v>
      </c>
      <c r="P35" s="1"/>
      <c r="Q35" s="2"/>
      <c r="R35" s="1">
        <f t="shared" si="5"/>
        <v>731.84210468319611</v>
      </c>
      <c r="S35" s="1">
        <f t="shared" si="5"/>
        <v>608.11210468319609</v>
      </c>
      <c r="T35" s="1">
        <f t="shared" si="5"/>
        <v>384.32110468319598</v>
      </c>
      <c r="U35" s="1">
        <f t="shared" si="5"/>
        <v>430.65810468319597</v>
      </c>
      <c r="V35" s="1">
        <f t="shared" si="5"/>
        <v>398.42410468319605</v>
      </c>
      <c r="W35" s="1">
        <f t="shared" si="2"/>
        <v>431.96399999999994</v>
      </c>
      <c r="X35" s="1">
        <f t="shared" si="3"/>
        <v>187.98900000000003</v>
      </c>
      <c r="Y35" s="1">
        <f t="shared" si="6"/>
        <v>375.39300000000003</v>
      </c>
      <c r="Z35" s="1"/>
      <c r="AA35" s="2"/>
      <c r="AB35" s="1">
        <f t="shared" si="7"/>
        <v>0.67471344277038481</v>
      </c>
      <c r="AC35" s="1">
        <f t="shared" si="8"/>
        <v>0.56064198700176926</v>
      </c>
      <c r="AD35" s="1">
        <f t="shared" si="9"/>
        <v>0.35432043880881481</v>
      </c>
      <c r="AE35" s="1">
        <f t="shared" si="10"/>
        <v>0.39704030501709364</v>
      </c>
      <c r="AF35" s="1">
        <f t="shared" si="11"/>
        <v>0.3673225380628744</v>
      </c>
      <c r="AG35" s="1">
        <f t="shared" si="12"/>
        <v>0.66410942729624967</v>
      </c>
      <c r="AH35" s="1">
        <f t="shared" si="13"/>
        <v>0.28901775872062191</v>
      </c>
      <c r="AI35" s="1">
        <f t="shared" si="14"/>
        <v>0.57713612764263023</v>
      </c>
      <c r="AJ35" s="1"/>
      <c r="AK35" s="2"/>
      <c r="AL35" s="1">
        <f t="shared" si="15"/>
        <v>0.15308698707302981</v>
      </c>
      <c r="AM35" s="1">
        <f t="shared" si="16"/>
        <v>9.5433775399138276E-2</v>
      </c>
      <c r="AN35" s="1">
        <f t="shared" si="17"/>
        <v>0.1670518563553588</v>
      </c>
      <c r="AO35" s="1">
        <f t="shared" si="18"/>
        <v>0.14656014277955565</v>
      </c>
      <c r="AP35" s="1">
        <f t="shared" si="19"/>
        <v>0.12423427481619539</v>
      </c>
      <c r="AQ35" s="1">
        <f t="shared" si="20"/>
        <v>0.20867019897715267</v>
      </c>
      <c r="AR35" s="1">
        <f t="shared" si="21"/>
        <v>0.24798450742966111</v>
      </c>
      <c r="AS35" s="1">
        <f t="shared" si="22"/>
        <v>0.30589861497432225</v>
      </c>
      <c r="AT35" s="1"/>
      <c r="AU35" s="2"/>
      <c r="AV35" s="1">
        <f t="shared" si="23"/>
        <v>0.21132316042994589</v>
      </c>
      <c r="AW35" s="1">
        <f t="shared" si="24"/>
        <v>0.15738308102427265</v>
      </c>
      <c r="AX35" s="1">
        <f t="shared" si="25"/>
        <v>0.21924344652087679</v>
      </c>
      <c r="AY35" s="1">
        <f t="shared" si="26"/>
        <v>0.11245911724032454</v>
      </c>
      <c r="AZ35" s="1">
        <f t="shared" si="27"/>
        <v>0.11009708165892929</v>
      </c>
      <c r="BA35" s="1">
        <f t="shared" si="28"/>
        <v>0.2501773300663836</v>
      </c>
      <c r="BB35" s="1">
        <f t="shared" si="29"/>
        <v>0.22864152381661049</v>
      </c>
      <c r="BC35" s="1">
        <f t="shared" si="30"/>
        <v>0.21776541441351657</v>
      </c>
      <c r="BD35" s="1"/>
      <c r="BE35" s="1"/>
    </row>
    <row r="36" spans="1:57" x14ac:dyDescent="0.3">
      <c r="A36" s="2">
        <v>164.911</v>
      </c>
      <c r="B36" s="3">
        <v>370.66</v>
      </c>
      <c r="C36" s="3">
        <v>1448.212</v>
      </c>
      <c r="D36" s="2">
        <f t="shared" si="0"/>
        <v>1077.5519999999999</v>
      </c>
      <c r="E36" s="1">
        <v>395.9</v>
      </c>
      <c r="F36" s="1">
        <v>1060.3150000000001</v>
      </c>
      <c r="G36" s="2">
        <f t="shared" si="4"/>
        <v>664.41500000000008</v>
      </c>
      <c r="H36" s="1">
        <v>1166.5450000000001</v>
      </c>
      <c r="I36" s="1">
        <v>1049.394</v>
      </c>
      <c r="J36" s="1">
        <v>821.28800000000001</v>
      </c>
      <c r="K36" s="1">
        <v>868.14700000000005</v>
      </c>
      <c r="L36" s="1">
        <v>836.33100000000002</v>
      </c>
      <c r="M36" s="1">
        <v>842.30600000000004</v>
      </c>
      <c r="N36" s="1">
        <v>598.54</v>
      </c>
      <c r="O36" s="1">
        <v>786.81899999999996</v>
      </c>
      <c r="P36" s="1"/>
      <c r="Q36" s="2"/>
      <c r="R36" s="1">
        <f t="shared" si="5"/>
        <v>729.97510468319615</v>
      </c>
      <c r="S36" s="1">
        <f t="shared" si="5"/>
        <v>612.82410468319608</v>
      </c>
      <c r="T36" s="1">
        <f t="shared" si="5"/>
        <v>384.71810468319603</v>
      </c>
      <c r="U36" s="1">
        <f t="shared" si="5"/>
        <v>431.57710468319607</v>
      </c>
      <c r="V36" s="1">
        <f t="shared" si="5"/>
        <v>399.76110468319604</v>
      </c>
      <c r="W36" s="1">
        <f t="shared" si="2"/>
        <v>446.40600000000006</v>
      </c>
      <c r="X36" s="1">
        <f t="shared" si="3"/>
        <v>202.64</v>
      </c>
      <c r="Y36" s="1">
        <f t="shared" si="6"/>
        <v>390.91899999999998</v>
      </c>
      <c r="Z36" s="1"/>
      <c r="AA36" s="2"/>
      <c r="AB36" s="1">
        <f t="shared" si="7"/>
        <v>0.6774384017506313</v>
      </c>
      <c r="AC36" s="1">
        <f t="shared" si="8"/>
        <v>0.56871882255630923</v>
      </c>
      <c r="AD36" s="1">
        <f t="shared" si="9"/>
        <v>0.35702973469790422</v>
      </c>
      <c r="AE36" s="1">
        <f t="shared" si="10"/>
        <v>0.40051626713438992</v>
      </c>
      <c r="AF36" s="1">
        <f t="shared" si="11"/>
        <v>0.37099008185516436</v>
      </c>
      <c r="AG36" s="1">
        <f t="shared" si="12"/>
        <v>0.67187826885305124</v>
      </c>
      <c r="AH36" s="1">
        <f t="shared" si="13"/>
        <v>0.30499010407651839</v>
      </c>
      <c r="AI36" s="1">
        <f t="shared" si="14"/>
        <v>0.58836570516920894</v>
      </c>
      <c r="AJ36" s="1"/>
      <c r="AK36" s="2"/>
      <c r="AL36" s="1">
        <f t="shared" si="15"/>
        <v>0.15581194605327631</v>
      </c>
      <c r="AM36" s="1">
        <f t="shared" si="16"/>
        <v>0.10351061095367825</v>
      </c>
      <c r="AN36" s="1">
        <f t="shared" si="17"/>
        <v>0.16976115224444821</v>
      </c>
      <c r="AO36" s="1">
        <f t="shared" si="18"/>
        <v>0.15003610489685193</v>
      </c>
      <c r="AP36" s="1">
        <f t="shared" si="19"/>
        <v>0.12790181860848535</v>
      </c>
      <c r="AQ36" s="1">
        <f t="shared" si="20"/>
        <v>0.21643904053395424</v>
      </c>
      <c r="AR36" s="1">
        <f t="shared" si="21"/>
        <v>0.26395685278555758</v>
      </c>
      <c r="AS36" s="1">
        <f t="shared" si="22"/>
        <v>0.31712819250090096</v>
      </c>
      <c r="AT36" s="1"/>
      <c r="AU36" s="2"/>
      <c r="AV36" s="1">
        <f t="shared" si="23"/>
        <v>0.21508472733225187</v>
      </c>
      <c r="AW36" s="1">
        <f t="shared" si="24"/>
        <v>0.17070286491821854</v>
      </c>
      <c r="AX36" s="1">
        <f t="shared" si="25"/>
        <v>0.22279920089157493</v>
      </c>
      <c r="AY36" s="1">
        <f t="shared" si="26"/>
        <v>0.11512630644919367</v>
      </c>
      <c r="AZ36" s="1">
        <f t="shared" si="27"/>
        <v>0.11334727866764405</v>
      </c>
      <c r="BA36" s="1">
        <f t="shared" si="28"/>
        <v>0.25949149206899036</v>
      </c>
      <c r="BB36" s="1">
        <f t="shared" si="29"/>
        <v>0.24336801386612772</v>
      </c>
      <c r="BC36" s="1">
        <f t="shared" si="30"/>
        <v>0.22575961080426976</v>
      </c>
      <c r="BD36" s="1"/>
      <c r="BE36" s="1"/>
    </row>
    <row r="37" spans="1:57" x14ac:dyDescent="0.3">
      <c r="A37" s="2">
        <v>169.90899999999999</v>
      </c>
      <c r="B37" s="3">
        <v>369.90966666666662</v>
      </c>
      <c r="C37" s="3">
        <v>1448.7329999999999</v>
      </c>
      <c r="D37" s="2">
        <f t="shared" si="0"/>
        <v>1078.8233333333333</v>
      </c>
      <c r="E37" s="1">
        <v>388.697</v>
      </c>
      <c r="F37" s="1">
        <v>1064.2439999999999</v>
      </c>
      <c r="G37" s="2">
        <f t="shared" si="4"/>
        <v>675.54699999999991</v>
      </c>
      <c r="H37" s="1">
        <v>1176.239</v>
      </c>
      <c r="I37" s="1">
        <v>1051.8489999999999</v>
      </c>
      <c r="J37" s="1">
        <v>822.39700000000005</v>
      </c>
      <c r="K37" s="1">
        <v>869.54200000000003</v>
      </c>
      <c r="L37" s="1">
        <v>839.803</v>
      </c>
      <c r="M37" s="1">
        <v>849.05799999999999</v>
      </c>
      <c r="N37" s="1">
        <v>605.05999999999995</v>
      </c>
      <c r="O37" s="1">
        <v>793.875</v>
      </c>
      <c r="P37" s="1"/>
      <c r="Q37" s="2"/>
      <c r="R37" s="1">
        <f t="shared" si="5"/>
        <v>739.66910468319611</v>
      </c>
      <c r="S37" s="1">
        <f t="shared" si="5"/>
        <v>615.27910468319601</v>
      </c>
      <c r="T37" s="1">
        <f t="shared" si="5"/>
        <v>385.82710468319607</v>
      </c>
      <c r="U37" s="1">
        <f t="shared" si="5"/>
        <v>432.97210468319605</v>
      </c>
      <c r="V37" s="1">
        <f t="shared" si="5"/>
        <v>403.23310468319602</v>
      </c>
      <c r="W37" s="1">
        <f t="shared" si="2"/>
        <v>460.36099999999999</v>
      </c>
      <c r="X37" s="1">
        <f t="shared" si="3"/>
        <v>216.36299999999994</v>
      </c>
      <c r="Y37" s="1">
        <f t="shared" si="6"/>
        <v>405.178</v>
      </c>
      <c r="Z37" s="1"/>
      <c r="AA37" s="2"/>
      <c r="AB37" s="1">
        <f t="shared" si="7"/>
        <v>0.68562579416759262</v>
      </c>
      <c r="AC37" s="1">
        <f t="shared" si="8"/>
        <v>0.57032424649373803</v>
      </c>
      <c r="AD37" s="1">
        <f t="shared" si="9"/>
        <v>0.35763696683410884</v>
      </c>
      <c r="AE37" s="1">
        <f t="shared" si="10"/>
        <v>0.40133735645613533</v>
      </c>
      <c r="AF37" s="1">
        <f t="shared" si="11"/>
        <v>0.37377121186032564</v>
      </c>
      <c r="AG37" s="1">
        <f t="shared" si="12"/>
        <v>0.68146405801520848</v>
      </c>
      <c r="AH37" s="1">
        <f t="shared" si="13"/>
        <v>0.32027823378684234</v>
      </c>
      <c r="AI37" s="1">
        <f t="shared" si="14"/>
        <v>0.59977766165788615</v>
      </c>
      <c r="AJ37" s="1"/>
      <c r="AK37" s="2"/>
      <c r="AL37" s="1">
        <f t="shared" si="15"/>
        <v>0.16399933847023762</v>
      </c>
      <c r="AM37" s="1">
        <f t="shared" si="16"/>
        <v>0.10511603489110705</v>
      </c>
      <c r="AN37" s="1">
        <f t="shared" si="17"/>
        <v>0.17036838438065283</v>
      </c>
      <c r="AO37" s="1">
        <f t="shared" si="18"/>
        <v>0.15085719421859733</v>
      </c>
      <c r="AP37" s="1">
        <f t="shared" si="19"/>
        <v>0.13068294861364663</v>
      </c>
      <c r="AQ37" s="1">
        <f t="shared" si="20"/>
        <v>0.22602482969611148</v>
      </c>
      <c r="AR37" s="1">
        <f t="shared" si="21"/>
        <v>0.27924498249588153</v>
      </c>
      <c r="AS37" s="1">
        <f t="shared" si="22"/>
        <v>0.32854014898957817</v>
      </c>
      <c r="AT37" s="1"/>
      <c r="AU37" s="2"/>
      <c r="AV37" s="1">
        <f t="shared" si="23"/>
        <v>0.22638670455652801</v>
      </c>
      <c r="AW37" s="1">
        <f t="shared" si="24"/>
        <v>0.1733504240718402</v>
      </c>
      <c r="AX37" s="1">
        <f t="shared" si="25"/>
        <v>0.22359614903261524</v>
      </c>
      <c r="AY37" s="1">
        <f t="shared" si="26"/>
        <v>0.11575634800447404</v>
      </c>
      <c r="AZ37" s="1">
        <f t="shared" si="27"/>
        <v>0.11581193101688789</v>
      </c>
      <c r="BA37" s="1">
        <f t="shared" si="28"/>
        <v>0.27098401544282558</v>
      </c>
      <c r="BB37" s="1">
        <f t="shared" si="29"/>
        <v>0.25746365762026802</v>
      </c>
      <c r="BC37" s="1">
        <f t="shared" si="30"/>
        <v>0.2338836405068378</v>
      </c>
      <c r="BD37" s="1"/>
      <c r="BE37" s="1"/>
    </row>
    <row r="38" spans="1:57" x14ac:dyDescent="0.3">
      <c r="A38" s="2">
        <v>174.90600000000001</v>
      </c>
      <c r="B38" s="3">
        <v>366.80900000000003</v>
      </c>
      <c r="C38" s="3">
        <v>1447.6780000000001</v>
      </c>
      <c r="D38" s="2">
        <f t="shared" si="0"/>
        <v>1080.8690000000001</v>
      </c>
      <c r="E38" s="1">
        <v>391.88600000000002</v>
      </c>
      <c r="F38" s="1">
        <v>1070.5709999999999</v>
      </c>
      <c r="G38" s="2">
        <f t="shared" si="4"/>
        <v>678.68499999999995</v>
      </c>
      <c r="H38" s="1">
        <v>1180.557</v>
      </c>
      <c r="I38" s="1">
        <v>1061.174</v>
      </c>
      <c r="J38" s="1">
        <v>825.18600000000004</v>
      </c>
      <c r="K38" s="1">
        <v>871.84699999999998</v>
      </c>
      <c r="L38" s="1">
        <v>843.63300000000004</v>
      </c>
      <c r="M38" s="1">
        <v>852.91099999999994</v>
      </c>
      <c r="N38" s="1">
        <v>611.12</v>
      </c>
      <c r="O38" s="1">
        <v>800.99300000000005</v>
      </c>
      <c r="P38" s="1"/>
      <c r="Q38" s="2"/>
      <c r="R38" s="1">
        <f t="shared" si="5"/>
        <v>743.98710468319609</v>
      </c>
      <c r="S38" s="1">
        <f t="shared" si="5"/>
        <v>624.60410468319606</v>
      </c>
      <c r="T38" s="1">
        <f t="shared" si="5"/>
        <v>388.61610468319606</v>
      </c>
      <c r="U38" s="1">
        <f t="shared" si="5"/>
        <v>435.277104683196</v>
      </c>
      <c r="V38" s="1">
        <f t="shared" si="5"/>
        <v>407.06310468319606</v>
      </c>
      <c r="W38" s="1">
        <f t="shared" si="2"/>
        <v>461.02499999999992</v>
      </c>
      <c r="X38" s="1">
        <f t="shared" si="3"/>
        <v>219.23399999999998</v>
      </c>
      <c r="Y38" s="1">
        <f t="shared" si="6"/>
        <v>409.10700000000003</v>
      </c>
      <c r="Z38" s="1"/>
      <c r="AA38" s="2"/>
      <c r="AB38" s="1">
        <f t="shared" si="7"/>
        <v>0.68832310361680837</v>
      </c>
      <c r="AC38" s="1">
        <f t="shared" si="8"/>
        <v>0.57787216090312143</v>
      </c>
      <c r="AD38" s="1">
        <f t="shared" si="9"/>
        <v>0.35954042967574795</v>
      </c>
      <c r="AE38" s="1">
        <f t="shared" si="10"/>
        <v>0.40271032352967467</v>
      </c>
      <c r="AF38" s="1">
        <f t="shared" si="11"/>
        <v>0.37660725275976648</v>
      </c>
      <c r="AG38" s="1">
        <f t="shared" si="12"/>
        <v>0.67929157120018857</v>
      </c>
      <c r="AH38" s="1">
        <f t="shared" si="13"/>
        <v>0.32302761958787951</v>
      </c>
      <c r="AI38" s="1">
        <f t="shared" si="14"/>
        <v>0.60279363769642769</v>
      </c>
      <c r="AJ38" s="1"/>
      <c r="AK38" s="2"/>
      <c r="AL38" s="1">
        <f t="shared" si="15"/>
        <v>0.16669664791945338</v>
      </c>
      <c r="AM38" s="1">
        <f t="shared" si="16"/>
        <v>0.11266394930049045</v>
      </c>
      <c r="AN38" s="1">
        <f t="shared" si="17"/>
        <v>0.17227184722229194</v>
      </c>
      <c r="AO38" s="1">
        <f t="shared" si="18"/>
        <v>0.15223016129213668</v>
      </c>
      <c r="AP38" s="1">
        <f t="shared" si="19"/>
        <v>0.13351898951308747</v>
      </c>
      <c r="AQ38" s="1">
        <f t="shared" si="20"/>
        <v>0.22385234288109157</v>
      </c>
      <c r="AR38" s="1">
        <f t="shared" si="21"/>
        <v>0.28199436829691871</v>
      </c>
      <c r="AS38" s="1">
        <f t="shared" si="22"/>
        <v>0.33155612502811971</v>
      </c>
      <c r="AT38" s="1"/>
      <c r="AU38" s="2"/>
      <c r="AV38" s="1">
        <f t="shared" si="23"/>
        <v>0.23011010370601881</v>
      </c>
      <c r="AW38" s="1">
        <f t="shared" si="24"/>
        <v>0.18579794613714654</v>
      </c>
      <c r="AX38" s="1">
        <f t="shared" si="25"/>
        <v>0.22609430596921126</v>
      </c>
      <c r="AY38" s="1">
        <f t="shared" si="26"/>
        <v>0.11680985861221482</v>
      </c>
      <c r="AZ38" s="1">
        <f t="shared" si="27"/>
        <v>0.11832524569559277</v>
      </c>
      <c r="BA38" s="1">
        <f t="shared" si="28"/>
        <v>0.26837939363458352</v>
      </c>
      <c r="BB38" s="1">
        <f t="shared" si="29"/>
        <v>0.25999858919976276</v>
      </c>
      <c r="BC38" s="1">
        <f t="shared" si="30"/>
        <v>0.2360306762884459</v>
      </c>
      <c r="BD38" s="1"/>
      <c r="BE38" s="1"/>
    </row>
    <row r="39" spans="1:57" x14ac:dyDescent="0.3">
      <c r="A39" s="2">
        <v>179.90299999999999</v>
      </c>
      <c r="B39" s="3">
        <v>367.19099999999997</v>
      </c>
      <c r="C39" s="3">
        <v>1446.827</v>
      </c>
      <c r="D39" s="2">
        <f t="shared" si="0"/>
        <v>1079.636</v>
      </c>
      <c r="E39" s="1">
        <v>388.01100000000002</v>
      </c>
      <c r="F39" s="1">
        <v>1072.538</v>
      </c>
      <c r="G39" s="2">
        <f t="shared" si="4"/>
        <v>684.52700000000004</v>
      </c>
      <c r="H39" s="1">
        <v>1170.18</v>
      </c>
      <c r="I39" s="1">
        <v>1059.72</v>
      </c>
      <c r="J39" s="1">
        <v>831.99400000000003</v>
      </c>
      <c r="K39" s="1">
        <v>872.98900000000003</v>
      </c>
      <c r="L39" s="1">
        <v>845.98599999999999</v>
      </c>
      <c r="M39" s="1">
        <v>855.28599999999994</v>
      </c>
      <c r="N39" s="1">
        <v>612.42999999999995</v>
      </c>
      <c r="O39" s="1">
        <v>807.07600000000002</v>
      </c>
      <c r="P39" s="1"/>
      <c r="Q39" s="2"/>
      <c r="R39" s="1">
        <f t="shared" si="5"/>
        <v>733.61010468319614</v>
      </c>
      <c r="S39" s="1">
        <f t="shared" si="5"/>
        <v>623.1501046831961</v>
      </c>
      <c r="T39" s="1">
        <f t="shared" si="5"/>
        <v>395.42410468319605</v>
      </c>
      <c r="U39" s="1">
        <f t="shared" si="5"/>
        <v>436.41910468319605</v>
      </c>
      <c r="V39" s="1">
        <f t="shared" si="5"/>
        <v>409.41610468319601</v>
      </c>
      <c r="W39" s="1">
        <f t="shared" si="2"/>
        <v>467.27499999999992</v>
      </c>
      <c r="X39" s="1">
        <f t="shared" si="3"/>
        <v>224.41899999999993</v>
      </c>
      <c r="Y39" s="1">
        <f t="shared" si="6"/>
        <v>419.065</v>
      </c>
      <c r="Z39" s="1"/>
      <c r="AA39" s="2"/>
      <c r="AB39" s="1">
        <f t="shared" si="7"/>
        <v>0.67949763131573615</v>
      </c>
      <c r="AC39" s="1">
        <f t="shared" si="8"/>
        <v>0.57718537051672614</v>
      </c>
      <c r="AD39" s="1">
        <f t="shared" si="9"/>
        <v>0.36625687239328447</v>
      </c>
      <c r="AE39" s="1">
        <f t="shared" si="10"/>
        <v>0.40422800340410664</v>
      </c>
      <c r="AF39" s="1">
        <f t="shared" si="11"/>
        <v>0.37921679592306667</v>
      </c>
      <c r="AG39" s="1">
        <f t="shared" si="12"/>
        <v>0.68262464446252646</v>
      </c>
      <c r="AH39" s="1">
        <f t="shared" si="13"/>
        <v>0.32784535891206618</v>
      </c>
      <c r="AI39" s="1">
        <f t="shared" si="14"/>
        <v>0.61219645098001974</v>
      </c>
      <c r="AJ39" s="1"/>
      <c r="AK39" s="2"/>
      <c r="AL39" s="1">
        <f t="shared" si="15"/>
        <v>0.15787117561838115</v>
      </c>
      <c r="AM39" s="1">
        <f t="shared" si="16"/>
        <v>0.11197715891409515</v>
      </c>
      <c r="AN39" s="1">
        <f t="shared" si="17"/>
        <v>0.17898828993982846</v>
      </c>
      <c r="AO39" s="1">
        <f t="shared" si="18"/>
        <v>0.15374784116656864</v>
      </c>
      <c r="AP39" s="1">
        <f t="shared" si="19"/>
        <v>0.13612853267638766</v>
      </c>
      <c r="AQ39" s="1">
        <f t="shared" si="20"/>
        <v>0.22718541614342946</v>
      </c>
      <c r="AR39" s="1">
        <f t="shared" si="21"/>
        <v>0.28681210762110537</v>
      </c>
      <c r="AS39" s="1">
        <f t="shared" si="22"/>
        <v>0.34095893831171176</v>
      </c>
      <c r="AT39" s="1"/>
      <c r="AU39" s="2"/>
      <c r="AV39" s="1">
        <f t="shared" si="23"/>
        <v>0.21792731315923106</v>
      </c>
      <c r="AW39" s="1">
        <f t="shared" si="24"/>
        <v>0.18466533677975</v>
      </c>
      <c r="AX39" s="1">
        <f t="shared" si="25"/>
        <v>0.23490914994568474</v>
      </c>
      <c r="AY39" s="1">
        <f t="shared" si="26"/>
        <v>0.11797441082740162</v>
      </c>
      <c r="AZ39" s="1">
        <f t="shared" si="27"/>
        <v>0.12063783686391108</v>
      </c>
      <c r="BA39" s="1">
        <f t="shared" si="28"/>
        <v>0.27237545715383399</v>
      </c>
      <c r="BB39" s="1">
        <f t="shared" si="29"/>
        <v>0.26444054112591558</v>
      </c>
      <c r="BC39" s="1">
        <f t="shared" si="30"/>
        <v>0.24272442196469299</v>
      </c>
      <c r="BD39" s="1"/>
      <c r="BE39" s="1"/>
    </row>
    <row r="40" spans="1:57" x14ac:dyDescent="0.3">
      <c r="A40" s="2">
        <v>184.90100000000001</v>
      </c>
      <c r="B40" s="3">
        <v>366.04166666666669</v>
      </c>
      <c r="C40" s="3">
        <v>1449.9649999999999</v>
      </c>
      <c r="D40" s="2">
        <f t="shared" si="0"/>
        <v>1083.9233333333332</v>
      </c>
      <c r="E40" s="1">
        <v>392.24200000000002</v>
      </c>
      <c r="F40" s="1">
        <v>1071.836</v>
      </c>
      <c r="G40" s="2">
        <f t="shared" si="4"/>
        <v>679.59400000000005</v>
      </c>
      <c r="H40" s="1">
        <v>1185.694</v>
      </c>
      <c r="I40" s="1">
        <v>1059.2349999999999</v>
      </c>
      <c r="J40" s="1">
        <v>836.68</v>
      </c>
      <c r="K40" s="1">
        <v>877.15</v>
      </c>
      <c r="L40" s="1">
        <v>849.74400000000003</v>
      </c>
      <c r="M40" s="1">
        <v>860.16700000000003</v>
      </c>
      <c r="N40" s="1">
        <v>621.78</v>
      </c>
      <c r="O40" s="1">
        <v>812.28499999999997</v>
      </c>
      <c r="P40" s="1"/>
      <c r="Q40" s="2"/>
      <c r="R40" s="1">
        <f t="shared" si="5"/>
        <v>749.12410468319604</v>
      </c>
      <c r="S40" s="1">
        <f t="shared" si="5"/>
        <v>622.66510468319598</v>
      </c>
      <c r="T40" s="1">
        <f t="shared" si="5"/>
        <v>400.11010468319597</v>
      </c>
      <c r="U40" s="1">
        <f t="shared" si="5"/>
        <v>440.580104683196</v>
      </c>
      <c r="V40" s="1">
        <f t="shared" si="5"/>
        <v>413.17410468319605</v>
      </c>
      <c r="W40" s="1">
        <f t="shared" si="2"/>
        <v>467.92500000000001</v>
      </c>
      <c r="X40" s="1">
        <f t="shared" si="3"/>
        <v>229.53799999999995</v>
      </c>
      <c r="Y40" s="1">
        <f t="shared" si="6"/>
        <v>420.04299999999995</v>
      </c>
      <c r="Z40" s="1"/>
      <c r="AA40" s="2"/>
      <c r="AB40" s="1">
        <f t="shared" si="7"/>
        <v>0.69112277745645867</v>
      </c>
      <c r="AC40" s="1">
        <f t="shared" si="8"/>
        <v>0.5744549319446296</v>
      </c>
      <c r="AD40" s="1">
        <f t="shared" si="9"/>
        <v>0.36913136970006738</v>
      </c>
      <c r="AE40" s="1">
        <f t="shared" si="10"/>
        <v>0.4064679586962141</v>
      </c>
      <c r="AF40" s="1">
        <f t="shared" si="11"/>
        <v>0.38118388263917447</v>
      </c>
      <c r="AG40" s="1">
        <f t="shared" si="12"/>
        <v>0.68853609655176473</v>
      </c>
      <c r="AH40" s="1">
        <f t="shared" si="13"/>
        <v>0.33775754347448617</v>
      </c>
      <c r="AI40" s="1">
        <f t="shared" si="14"/>
        <v>0.61807932383158171</v>
      </c>
      <c r="AJ40" s="1"/>
      <c r="AK40" s="2"/>
      <c r="AL40" s="1">
        <f t="shared" si="15"/>
        <v>0.16949632175910367</v>
      </c>
      <c r="AM40" s="1">
        <f t="shared" si="16"/>
        <v>0.10924672034199862</v>
      </c>
      <c r="AN40" s="1">
        <f t="shared" si="17"/>
        <v>0.18186278724661137</v>
      </c>
      <c r="AO40" s="1">
        <f t="shared" si="18"/>
        <v>0.15598779645867611</v>
      </c>
      <c r="AP40" s="1">
        <f t="shared" si="19"/>
        <v>0.13809561939249546</v>
      </c>
      <c r="AQ40" s="1">
        <f t="shared" si="20"/>
        <v>0.23309686823266773</v>
      </c>
      <c r="AR40" s="1">
        <f t="shared" si="21"/>
        <v>0.29672429218352536</v>
      </c>
      <c r="AS40" s="1">
        <f t="shared" si="22"/>
        <v>0.34684181116327373</v>
      </c>
      <c r="AT40" s="1"/>
      <c r="AU40" s="2"/>
      <c r="AV40" s="1">
        <f t="shared" si="23"/>
        <v>0.23397480791948475</v>
      </c>
      <c r="AW40" s="1">
        <f t="shared" si="24"/>
        <v>0.18016247777383931</v>
      </c>
      <c r="AX40" s="1">
        <f t="shared" si="25"/>
        <v>0.23868171919635772</v>
      </c>
      <c r="AY40" s="1">
        <f t="shared" si="26"/>
        <v>0.11969318231623056</v>
      </c>
      <c r="AZ40" s="1">
        <f t="shared" si="27"/>
        <v>0.12238107967781192</v>
      </c>
      <c r="BA40" s="1">
        <f t="shared" si="28"/>
        <v>0.2794627715271859</v>
      </c>
      <c r="BB40" s="1">
        <f t="shared" si="29"/>
        <v>0.27357956761669755</v>
      </c>
      <c r="BC40" s="1">
        <f t="shared" si="30"/>
        <v>0.24691236588385704</v>
      </c>
      <c r="BD40" s="1"/>
      <c r="BE40" s="1"/>
    </row>
    <row r="41" spans="1:57" x14ac:dyDescent="0.3">
      <c r="A41" s="2">
        <v>189.898</v>
      </c>
      <c r="B41" s="3">
        <v>371.81166666666667</v>
      </c>
      <c r="C41" s="3">
        <v>1450.1020000000001</v>
      </c>
      <c r="D41" s="2">
        <f t="shared" si="0"/>
        <v>1078.2903333333334</v>
      </c>
      <c r="E41" s="1">
        <v>397.39400000000001</v>
      </c>
      <c r="F41" s="1">
        <v>1067.9290000000001</v>
      </c>
      <c r="G41" s="2">
        <f t="shared" si="4"/>
        <v>670.53500000000008</v>
      </c>
      <c r="H41" s="1">
        <v>1177.867</v>
      </c>
      <c r="I41" s="1">
        <v>1065.47</v>
      </c>
      <c r="J41" s="1">
        <v>840.68600000000004</v>
      </c>
      <c r="K41" s="1">
        <v>877.48900000000003</v>
      </c>
      <c r="L41" s="1">
        <v>857.52200000000005</v>
      </c>
      <c r="M41" s="1">
        <v>864.35599999999999</v>
      </c>
      <c r="N41" s="1">
        <v>627.73</v>
      </c>
      <c r="O41" s="1">
        <v>819.91</v>
      </c>
      <c r="P41" s="1"/>
      <c r="Q41" s="2"/>
      <c r="R41" s="1">
        <f t="shared" si="5"/>
        <v>741.29710468319604</v>
      </c>
      <c r="S41" s="1">
        <f t="shared" si="5"/>
        <v>628.9001046831961</v>
      </c>
      <c r="T41" s="1">
        <f t="shared" si="5"/>
        <v>404.11610468319606</v>
      </c>
      <c r="U41" s="1">
        <f t="shared" si="5"/>
        <v>440.91910468319605</v>
      </c>
      <c r="V41" s="1">
        <f t="shared" si="5"/>
        <v>420.95210468319607</v>
      </c>
      <c r="W41" s="1">
        <f t="shared" si="2"/>
        <v>466.96199999999999</v>
      </c>
      <c r="X41" s="1">
        <f t="shared" si="3"/>
        <v>230.33600000000001</v>
      </c>
      <c r="Y41" s="1">
        <f t="shared" si="6"/>
        <v>422.51599999999996</v>
      </c>
      <c r="Z41" s="1"/>
      <c r="AA41" s="2"/>
      <c r="AB41" s="1">
        <f t="shared" si="7"/>
        <v>0.68747449714365361</v>
      </c>
      <c r="AC41" s="1">
        <f t="shared" si="8"/>
        <v>0.5832381922029003</v>
      </c>
      <c r="AD41" s="1">
        <f t="shared" si="9"/>
        <v>0.37477485626152884</v>
      </c>
      <c r="AE41" s="1">
        <f t="shared" si="10"/>
        <v>0.40890573814213554</v>
      </c>
      <c r="AF41" s="1">
        <f t="shared" si="11"/>
        <v>0.39038846187362286</v>
      </c>
      <c r="AG41" s="1">
        <f t="shared" si="12"/>
        <v>0.69640212666005497</v>
      </c>
      <c r="AH41" s="1">
        <f t="shared" si="13"/>
        <v>0.34351077870655516</v>
      </c>
      <c r="AI41" s="1">
        <f t="shared" si="14"/>
        <v>0.63011774180318691</v>
      </c>
      <c r="AJ41" s="1"/>
      <c r="AK41" s="2"/>
      <c r="AL41" s="1">
        <f t="shared" si="15"/>
        <v>0.16584804144629861</v>
      </c>
      <c r="AM41" s="1">
        <f t="shared" si="16"/>
        <v>0.11802998060026931</v>
      </c>
      <c r="AN41" s="1">
        <f t="shared" si="17"/>
        <v>0.18750627380807283</v>
      </c>
      <c r="AO41" s="1">
        <f t="shared" si="18"/>
        <v>0.15842557590459755</v>
      </c>
      <c r="AP41" s="1">
        <f t="shared" si="19"/>
        <v>0.14730019862694385</v>
      </c>
      <c r="AQ41" s="1">
        <f t="shared" si="20"/>
        <v>0.24096289834095797</v>
      </c>
      <c r="AR41" s="1">
        <f t="shared" si="21"/>
        <v>0.30247752741559436</v>
      </c>
      <c r="AS41" s="1">
        <f t="shared" si="22"/>
        <v>0.35888022913487894</v>
      </c>
      <c r="AT41" s="1"/>
      <c r="AU41" s="2"/>
      <c r="AV41" s="1">
        <f t="shared" si="23"/>
        <v>0.22893867688982036</v>
      </c>
      <c r="AW41" s="1">
        <f t="shared" si="24"/>
        <v>0.19464725064490371</v>
      </c>
      <c r="AX41" s="1">
        <f t="shared" si="25"/>
        <v>0.24608838603097843</v>
      </c>
      <c r="AY41" s="1">
        <f t="shared" si="26"/>
        <v>0.12156374902908706</v>
      </c>
      <c r="AZ41" s="1">
        <f t="shared" si="27"/>
        <v>0.13053822723721509</v>
      </c>
      <c r="BA41" s="1">
        <f t="shared" si="28"/>
        <v>0.28889345410840733</v>
      </c>
      <c r="BB41" s="1">
        <f t="shared" si="29"/>
        <v>0.27888404604549122</v>
      </c>
      <c r="BC41" s="1">
        <f t="shared" si="30"/>
        <v>0.25548236571432309</v>
      </c>
      <c r="BD41" s="1"/>
      <c r="BE41" s="1"/>
    </row>
    <row r="42" spans="1:57" x14ac:dyDescent="0.3">
      <c r="A42" s="2">
        <v>194.89500000000001</v>
      </c>
      <c r="B42" s="3">
        <v>372.88400000000001</v>
      </c>
      <c r="C42" s="3">
        <v>1459.373</v>
      </c>
      <c r="D42" s="2">
        <f t="shared" si="0"/>
        <v>1086.489</v>
      </c>
      <c r="E42" s="1">
        <v>400.13299999999998</v>
      </c>
      <c r="F42" s="1">
        <v>1064.7929999999999</v>
      </c>
      <c r="G42" s="2">
        <f t="shared" si="4"/>
        <v>664.65999999999985</v>
      </c>
      <c r="H42" s="1">
        <v>1180.0820000000001</v>
      </c>
      <c r="I42" s="1">
        <v>1073.8789999999999</v>
      </c>
      <c r="J42" s="1">
        <v>854.03800000000001</v>
      </c>
      <c r="K42" s="1">
        <v>882.34199999999998</v>
      </c>
      <c r="L42" s="1">
        <v>858.03599999999994</v>
      </c>
      <c r="M42" s="1">
        <v>867.32799999999997</v>
      </c>
      <c r="N42" s="1">
        <v>629.36</v>
      </c>
      <c r="O42" s="1">
        <v>829.43100000000004</v>
      </c>
      <c r="P42" s="1"/>
      <c r="Q42" s="2"/>
      <c r="R42" s="1">
        <f t="shared" si="5"/>
        <v>743.51210468319618</v>
      </c>
      <c r="S42" s="1">
        <f t="shared" si="5"/>
        <v>637.30910468319598</v>
      </c>
      <c r="T42" s="1">
        <f t="shared" si="5"/>
        <v>417.46810468319603</v>
      </c>
      <c r="U42" s="1">
        <f t="shared" si="5"/>
        <v>445.77210468319601</v>
      </c>
      <c r="V42" s="1">
        <f t="shared" si="5"/>
        <v>421.46610468319597</v>
      </c>
      <c r="W42" s="1">
        <f t="shared" si="2"/>
        <v>467.19499999999999</v>
      </c>
      <c r="X42" s="1">
        <f t="shared" si="3"/>
        <v>229.22700000000003</v>
      </c>
      <c r="Y42" s="1">
        <f t="shared" si="6"/>
        <v>429.29800000000006</v>
      </c>
      <c r="Z42" s="1"/>
      <c r="AA42" s="2"/>
      <c r="AB42" s="1">
        <f t="shared" si="7"/>
        <v>0.68432547838330271</v>
      </c>
      <c r="AC42" s="1">
        <f t="shared" si="8"/>
        <v>0.58657667466784846</v>
      </c>
      <c r="AD42" s="1">
        <f t="shared" si="9"/>
        <v>0.38423592386411276</v>
      </c>
      <c r="AE42" s="1">
        <f t="shared" si="10"/>
        <v>0.41028680887077179</v>
      </c>
      <c r="AF42" s="1">
        <f t="shared" si="11"/>
        <v>0.38791566659505616</v>
      </c>
      <c r="AG42" s="1">
        <f t="shared" si="12"/>
        <v>0.70290825384407085</v>
      </c>
      <c r="AH42" s="1">
        <f t="shared" si="13"/>
        <v>0.34487858453946391</v>
      </c>
      <c r="AI42" s="1">
        <f t="shared" si="14"/>
        <v>0.64589113230824802</v>
      </c>
      <c r="AJ42" s="1"/>
      <c r="AK42" s="2"/>
      <c r="AL42" s="1">
        <f t="shared" si="15"/>
        <v>0.16269902268594771</v>
      </c>
      <c r="AM42" s="1">
        <f t="shared" si="16"/>
        <v>0.12136846306521748</v>
      </c>
      <c r="AN42" s="1">
        <f t="shared" si="17"/>
        <v>0.19696734141065675</v>
      </c>
      <c r="AO42" s="1">
        <f t="shared" si="18"/>
        <v>0.1598066466332338</v>
      </c>
      <c r="AP42" s="1">
        <f t="shared" si="19"/>
        <v>0.14482740334837715</v>
      </c>
      <c r="AQ42" s="1">
        <f t="shared" si="20"/>
        <v>0.24746902552497385</v>
      </c>
      <c r="AR42" s="1">
        <f t="shared" si="21"/>
        <v>0.3038453332485031</v>
      </c>
      <c r="AS42" s="1">
        <f t="shared" si="22"/>
        <v>0.37465361963994004</v>
      </c>
      <c r="AT42" s="1"/>
      <c r="AU42" s="2"/>
      <c r="AV42" s="1">
        <f t="shared" si="23"/>
        <v>0.22459173264972576</v>
      </c>
      <c r="AW42" s="1">
        <f t="shared" si="24"/>
        <v>0.2001528554905839</v>
      </c>
      <c r="AX42" s="1">
        <f t="shared" si="25"/>
        <v>0.25850535112321321</v>
      </c>
      <c r="AY42" s="1">
        <f t="shared" si="26"/>
        <v>0.1226234777659954</v>
      </c>
      <c r="AZ42" s="1">
        <f t="shared" si="27"/>
        <v>0.12834682277888051</v>
      </c>
      <c r="BA42" s="1">
        <f t="shared" si="28"/>
        <v>0.29669373194370868</v>
      </c>
      <c r="BB42" s="1">
        <f t="shared" si="29"/>
        <v>0.2801451619642355</v>
      </c>
      <c r="BC42" s="1">
        <f t="shared" si="30"/>
        <v>0.26671124597691986</v>
      </c>
      <c r="BD42" s="1"/>
      <c r="BE42" s="1"/>
    </row>
    <row r="43" spans="1:57" x14ac:dyDescent="0.3">
      <c r="A43" s="2">
        <v>199.893</v>
      </c>
      <c r="B43" s="3">
        <v>373.09533333333337</v>
      </c>
      <c r="C43" s="3">
        <v>1458.22</v>
      </c>
      <c r="D43" s="2">
        <f t="shared" si="0"/>
        <v>1085.1246666666666</v>
      </c>
      <c r="E43" s="1">
        <v>407.93099999999998</v>
      </c>
      <c r="F43" s="1">
        <v>1064.595</v>
      </c>
      <c r="G43" s="2">
        <f t="shared" si="4"/>
        <v>656.66399999999999</v>
      </c>
      <c r="H43" s="1">
        <v>1186.9690000000001</v>
      </c>
      <c r="I43" s="1">
        <v>1059.9770000000001</v>
      </c>
      <c r="J43" s="1">
        <v>867.53200000000004</v>
      </c>
      <c r="K43" s="1">
        <v>886.13099999999997</v>
      </c>
      <c r="L43" s="1">
        <v>861.71699999999998</v>
      </c>
      <c r="M43" s="1">
        <v>873.27200000000005</v>
      </c>
      <c r="N43" s="1">
        <v>635.54</v>
      </c>
      <c r="O43" s="1">
        <v>835.42399999999998</v>
      </c>
      <c r="P43" s="1"/>
      <c r="Q43" s="2"/>
      <c r="R43" s="1">
        <f t="shared" si="5"/>
        <v>750.39910468319613</v>
      </c>
      <c r="S43" s="1">
        <f t="shared" si="5"/>
        <v>623.40710468319617</v>
      </c>
      <c r="T43" s="1">
        <f t="shared" si="5"/>
        <v>430.96210468319606</v>
      </c>
      <c r="U43" s="1">
        <f t="shared" si="5"/>
        <v>449.56110468319599</v>
      </c>
      <c r="V43" s="1">
        <f t="shared" si="5"/>
        <v>425.14710468319601</v>
      </c>
      <c r="W43" s="1">
        <f t="shared" si="2"/>
        <v>465.34100000000007</v>
      </c>
      <c r="X43" s="1">
        <f t="shared" si="3"/>
        <v>227.60899999999998</v>
      </c>
      <c r="Y43" s="1">
        <f t="shared" si="6"/>
        <v>427.49299999999999</v>
      </c>
      <c r="Z43" s="1"/>
      <c r="AA43" s="2"/>
      <c r="AB43" s="1">
        <f t="shared" si="7"/>
        <v>0.69153262084466749</v>
      </c>
      <c r="AC43" s="1">
        <f t="shared" si="8"/>
        <v>0.57450274962249759</v>
      </c>
      <c r="AD43" s="1">
        <f t="shared" si="9"/>
        <v>0.39715446337335997</v>
      </c>
      <c r="AE43" s="1">
        <f t="shared" si="10"/>
        <v>0.41429442947249318</v>
      </c>
      <c r="AF43" s="1">
        <f t="shared" si="11"/>
        <v>0.39179563209928814</v>
      </c>
      <c r="AG43" s="1">
        <f t="shared" si="12"/>
        <v>0.70864399449337878</v>
      </c>
      <c r="AH43" s="1">
        <f t="shared" si="13"/>
        <v>0.34661409792527076</v>
      </c>
      <c r="AI43" s="1">
        <f t="shared" si="14"/>
        <v>0.65100721221202928</v>
      </c>
      <c r="AJ43" s="1"/>
      <c r="AK43" s="2"/>
      <c r="AL43" s="1">
        <f t="shared" si="15"/>
        <v>0.16990616514731249</v>
      </c>
      <c r="AM43" s="1">
        <f t="shared" si="16"/>
        <v>0.1092945380198666</v>
      </c>
      <c r="AN43" s="1">
        <f t="shared" si="17"/>
        <v>0.20988588091990396</v>
      </c>
      <c r="AO43" s="1">
        <f t="shared" si="18"/>
        <v>0.16381426723495518</v>
      </c>
      <c r="AP43" s="1">
        <f t="shared" si="19"/>
        <v>0.14870736885260913</v>
      </c>
      <c r="AQ43" s="1">
        <f t="shared" si="20"/>
        <v>0.25320476617428178</v>
      </c>
      <c r="AR43" s="1">
        <f t="shared" si="21"/>
        <v>0.30558084663430995</v>
      </c>
      <c r="AS43" s="1">
        <f t="shared" si="22"/>
        <v>0.37976969954372131</v>
      </c>
      <c r="AT43" s="1"/>
      <c r="AU43" s="2"/>
      <c r="AV43" s="1">
        <f t="shared" si="23"/>
        <v>0.23454056077499225</v>
      </c>
      <c r="AW43" s="1">
        <f t="shared" si="24"/>
        <v>0.18024133553084218</v>
      </c>
      <c r="AX43" s="1">
        <f t="shared" si="25"/>
        <v>0.27545999734994231</v>
      </c>
      <c r="AY43" s="1">
        <f t="shared" si="26"/>
        <v>0.1256986212979011</v>
      </c>
      <c r="AZ43" s="1">
        <f t="shared" si="27"/>
        <v>0.13178526904972854</v>
      </c>
      <c r="BA43" s="1">
        <f t="shared" si="28"/>
        <v>0.30357038365838024</v>
      </c>
      <c r="BB43" s="1">
        <f t="shared" si="29"/>
        <v>0.28174530396200753</v>
      </c>
      <c r="BC43" s="1">
        <f t="shared" si="30"/>
        <v>0.27035331954601105</v>
      </c>
      <c r="BD43" s="1"/>
      <c r="BE43" s="1"/>
    </row>
    <row r="44" spans="1:57" x14ac:dyDescent="0.3">
      <c r="A44" s="2">
        <v>204.89</v>
      </c>
      <c r="B44" s="3">
        <v>375.77400000000006</v>
      </c>
      <c r="C44" s="3">
        <v>1456.769</v>
      </c>
      <c r="D44" s="2">
        <f t="shared" si="0"/>
        <v>1080.9949999999999</v>
      </c>
      <c r="E44" s="1">
        <v>415.77499999999998</v>
      </c>
      <c r="F44" s="1">
        <v>1064.704</v>
      </c>
      <c r="G44" s="2">
        <f t="shared" si="4"/>
        <v>648.92899999999997</v>
      </c>
      <c r="H44" s="1">
        <v>1183.8</v>
      </c>
      <c r="I44" s="1">
        <v>1074.6590000000001</v>
      </c>
      <c r="J44" s="1">
        <v>901.22400000000005</v>
      </c>
      <c r="K44" s="1">
        <v>889.2</v>
      </c>
      <c r="L44" s="1">
        <v>868.40800000000002</v>
      </c>
      <c r="M44" s="1">
        <v>878.34699999999998</v>
      </c>
      <c r="N44" s="1">
        <v>638.52</v>
      </c>
      <c r="O44" s="1">
        <v>844.79200000000003</v>
      </c>
      <c r="P44" s="1"/>
      <c r="Q44" s="2"/>
      <c r="R44" s="1">
        <f t="shared" si="5"/>
        <v>747.23010468319603</v>
      </c>
      <c r="S44" s="1">
        <f t="shared" si="5"/>
        <v>638.08910468319618</v>
      </c>
      <c r="T44" s="1">
        <f t="shared" si="5"/>
        <v>464.65410468319607</v>
      </c>
      <c r="U44" s="1">
        <f t="shared" si="5"/>
        <v>452.63010468319607</v>
      </c>
      <c r="V44" s="1">
        <f t="shared" si="5"/>
        <v>431.83810468319604</v>
      </c>
      <c r="W44" s="1">
        <f t="shared" si="2"/>
        <v>462.572</v>
      </c>
      <c r="X44" s="1">
        <f t="shared" si="3"/>
        <v>222.745</v>
      </c>
      <c r="Y44" s="1">
        <f t="shared" si="6"/>
        <v>429.01700000000005</v>
      </c>
      <c r="Z44" s="1"/>
      <c r="AA44" s="2"/>
      <c r="AB44" s="1">
        <f t="shared" si="7"/>
        <v>0.69124288704683745</v>
      </c>
      <c r="AC44" s="1">
        <f t="shared" si="8"/>
        <v>0.59027942283099943</v>
      </c>
      <c r="AD44" s="1">
        <f t="shared" si="9"/>
        <v>0.42983927278405182</v>
      </c>
      <c r="AE44" s="1">
        <f t="shared" si="10"/>
        <v>0.4187161871083549</v>
      </c>
      <c r="AF44" s="1">
        <f t="shared" si="11"/>
        <v>0.39948205559063277</v>
      </c>
      <c r="AG44" s="1">
        <f t="shared" si="12"/>
        <v>0.71282374497055923</v>
      </c>
      <c r="AH44" s="1">
        <f t="shared" si="13"/>
        <v>0.34325018607582652</v>
      </c>
      <c r="AI44" s="1">
        <f t="shared" si="14"/>
        <v>0.66111546871845772</v>
      </c>
      <c r="AJ44" s="1"/>
      <c r="AK44" s="2"/>
      <c r="AL44" s="1">
        <f t="shared" si="15"/>
        <v>0.16961643134948245</v>
      </c>
      <c r="AM44" s="1">
        <f t="shared" si="16"/>
        <v>0.12507121122836845</v>
      </c>
      <c r="AN44" s="1">
        <f t="shared" si="17"/>
        <v>0.24257069033059581</v>
      </c>
      <c r="AO44" s="1">
        <f t="shared" si="18"/>
        <v>0.1682360248708169</v>
      </c>
      <c r="AP44" s="1">
        <f t="shared" si="19"/>
        <v>0.15639379234395376</v>
      </c>
      <c r="AQ44" s="1">
        <f t="shared" si="20"/>
        <v>0.25738451665146223</v>
      </c>
      <c r="AR44" s="1">
        <f t="shared" si="21"/>
        <v>0.30221693478486572</v>
      </c>
      <c r="AS44" s="1">
        <f t="shared" si="22"/>
        <v>0.38987795605014974</v>
      </c>
      <c r="AT44" s="1"/>
      <c r="AU44" s="2"/>
      <c r="AV44" s="1">
        <f t="shared" si="23"/>
        <v>0.23414060867578732</v>
      </c>
      <c r="AW44" s="1">
        <f t="shared" si="24"/>
        <v>0.20625918327376544</v>
      </c>
      <c r="AX44" s="1">
        <f t="shared" si="25"/>
        <v>0.31835643933161317</v>
      </c>
      <c r="AY44" s="1">
        <f t="shared" si="26"/>
        <v>0.12909154212172713</v>
      </c>
      <c r="AZ44" s="1">
        <f t="shared" si="27"/>
        <v>0.13859701883491232</v>
      </c>
      <c r="BA44" s="1">
        <f t="shared" si="28"/>
        <v>0.30858153915566894</v>
      </c>
      <c r="BB44" s="1">
        <f t="shared" si="29"/>
        <v>0.27864377984175642</v>
      </c>
      <c r="BC44" s="1">
        <f t="shared" si="30"/>
        <v>0.27754926146717762</v>
      </c>
      <c r="BD44" s="1"/>
      <c r="BE44" s="1"/>
    </row>
    <row r="45" spans="1:57" x14ac:dyDescent="0.3">
      <c r="A45" s="2">
        <v>209.887</v>
      </c>
      <c r="B45" s="3">
        <v>383.52033333333333</v>
      </c>
      <c r="C45" s="3">
        <v>1454.741</v>
      </c>
      <c r="D45" s="2">
        <f t="shared" si="0"/>
        <v>1071.2206666666666</v>
      </c>
      <c r="E45" s="1">
        <v>405.98599999999999</v>
      </c>
      <c r="F45" s="1">
        <v>1067.809</v>
      </c>
      <c r="G45" s="2">
        <f t="shared" si="4"/>
        <v>661.82299999999998</v>
      </c>
      <c r="H45" s="1">
        <v>1194.18</v>
      </c>
      <c r="I45" s="1">
        <v>1074.364</v>
      </c>
      <c r="J45" s="1">
        <v>943.56399999999996</v>
      </c>
      <c r="K45" s="1">
        <v>891.46400000000006</v>
      </c>
      <c r="L45" s="1">
        <v>871.71100000000001</v>
      </c>
      <c r="M45" s="1">
        <v>883.33299999999997</v>
      </c>
      <c r="N45" s="1">
        <v>639.85</v>
      </c>
      <c r="O45" s="1">
        <v>847.36099999999999</v>
      </c>
      <c r="P45" s="1"/>
      <c r="Q45" s="2"/>
      <c r="R45" s="1">
        <f t="shared" si="5"/>
        <v>757.61010468319614</v>
      </c>
      <c r="S45" s="1">
        <f t="shared" si="5"/>
        <v>637.79410468319611</v>
      </c>
      <c r="T45" s="1">
        <f t="shared" si="5"/>
        <v>506.99410468319599</v>
      </c>
      <c r="U45" s="1">
        <f t="shared" si="5"/>
        <v>454.89410468319608</v>
      </c>
      <c r="V45" s="1">
        <f t="shared" si="5"/>
        <v>435.14110468319603</v>
      </c>
      <c r="W45" s="1">
        <f t="shared" si="2"/>
        <v>477.34699999999998</v>
      </c>
      <c r="X45" s="1">
        <f t="shared" si="3"/>
        <v>233.86400000000003</v>
      </c>
      <c r="Y45" s="1">
        <f t="shared" si="6"/>
        <v>441.375</v>
      </c>
      <c r="Z45" s="1"/>
      <c r="AA45" s="2"/>
      <c r="AB45" s="1">
        <f t="shared" si="7"/>
        <v>0.70724000036394263</v>
      </c>
      <c r="AC45" s="1">
        <f t="shared" si="8"/>
        <v>0.59539002983188294</v>
      </c>
      <c r="AD45" s="1">
        <f t="shared" si="9"/>
        <v>0.47328633628850453</v>
      </c>
      <c r="AE45" s="1">
        <f t="shared" si="10"/>
        <v>0.42465023205601221</v>
      </c>
      <c r="AF45" s="1">
        <f t="shared" si="11"/>
        <v>0.40621052059911344</v>
      </c>
      <c r="AG45" s="1">
        <f t="shared" si="12"/>
        <v>0.72126082049127938</v>
      </c>
      <c r="AH45" s="1">
        <f t="shared" si="13"/>
        <v>0.35336336150300013</v>
      </c>
      <c r="AI45" s="1">
        <f t="shared" si="14"/>
        <v>0.66690791948904771</v>
      </c>
      <c r="AJ45" s="1"/>
      <c r="AK45" s="2"/>
      <c r="AL45" s="1">
        <f t="shared" si="15"/>
        <v>0.18561354466658764</v>
      </c>
      <c r="AM45" s="1">
        <f t="shared" si="16"/>
        <v>0.13018181822925196</v>
      </c>
      <c r="AN45" s="1">
        <f t="shared" si="17"/>
        <v>0.28601775383504852</v>
      </c>
      <c r="AO45" s="1">
        <f t="shared" si="18"/>
        <v>0.17417006981847422</v>
      </c>
      <c r="AP45" s="1">
        <f t="shared" si="19"/>
        <v>0.16312225735243444</v>
      </c>
      <c r="AQ45" s="1">
        <f t="shared" si="20"/>
        <v>0.26582159217218237</v>
      </c>
      <c r="AR45" s="1">
        <f t="shared" si="21"/>
        <v>0.31233011021203932</v>
      </c>
      <c r="AS45" s="1">
        <f t="shared" si="22"/>
        <v>0.39567040682073973</v>
      </c>
      <c r="AT45" s="1"/>
      <c r="AU45" s="2"/>
      <c r="AV45" s="1">
        <f t="shared" si="23"/>
        <v>0.2562232207159208</v>
      </c>
      <c r="AW45" s="1">
        <f t="shared" si="24"/>
        <v>0.21468725889310772</v>
      </c>
      <c r="AX45" s="1">
        <f t="shared" si="25"/>
        <v>0.37537755931045774</v>
      </c>
      <c r="AY45" s="1">
        <f t="shared" si="26"/>
        <v>0.1336448773179251</v>
      </c>
      <c r="AZ45" s="1">
        <f t="shared" si="27"/>
        <v>0.14455982066696663</v>
      </c>
      <c r="BA45" s="1">
        <f t="shared" si="28"/>
        <v>0.31869685527502206</v>
      </c>
      <c r="BB45" s="1">
        <f t="shared" si="29"/>
        <v>0.28796811975419845</v>
      </c>
      <c r="BC45" s="1">
        <f t="shared" si="30"/>
        <v>0.28167283503299223</v>
      </c>
      <c r="BD45" s="1"/>
      <c r="BE45" s="1"/>
    </row>
    <row r="46" spans="1:57" x14ac:dyDescent="0.3">
      <c r="A46" s="2">
        <v>214.88499999999999</v>
      </c>
      <c r="B46" s="3">
        <v>391.98700000000002</v>
      </c>
      <c r="C46" s="3">
        <v>1464.3920000000001</v>
      </c>
      <c r="D46" s="2">
        <f t="shared" si="0"/>
        <v>1072.405</v>
      </c>
      <c r="E46" s="1">
        <v>423.62799999999999</v>
      </c>
      <c r="F46" s="1">
        <v>1069.405</v>
      </c>
      <c r="G46" s="2">
        <f t="shared" si="4"/>
        <v>645.77700000000004</v>
      </c>
      <c r="H46" s="1">
        <v>1206.8119999999999</v>
      </c>
      <c r="I46" s="1">
        <v>1075.0150000000001</v>
      </c>
      <c r="J46" s="1">
        <v>949.82</v>
      </c>
      <c r="K46" s="1">
        <v>895.49400000000003</v>
      </c>
      <c r="L46" s="1">
        <v>877.15599999999995</v>
      </c>
      <c r="M46" s="1">
        <v>889.68600000000004</v>
      </c>
      <c r="N46" s="1">
        <v>647.07000000000005</v>
      </c>
      <c r="O46" s="1">
        <v>853.29200000000003</v>
      </c>
      <c r="P46" s="1"/>
      <c r="Q46" s="2"/>
      <c r="R46" s="1">
        <f t="shared" si="5"/>
        <v>770.24210468319598</v>
      </c>
      <c r="S46" s="1">
        <f t="shared" si="5"/>
        <v>638.44510468319618</v>
      </c>
      <c r="T46" s="1">
        <f t="shared" si="5"/>
        <v>513.25010468319601</v>
      </c>
      <c r="U46" s="1">
        <f t="shared" si="5"/>
        <v>458.92410468319605</v>
      </c>
      <c r="V46" s="1">
        <f t="shared" si="5"/>
        <v>440.58610468319597</v>
      </c>
      <c r="W46" s="1">
        <f t="shared" si="2"/>
        <v>466.05800000000005</v>
      </c>
      <c r="X46" s="1">
        <f t="shared" si="3"/>
        <v>223.44200000000006</v>
      </c>
      <c r="Y46" s="1">
        <f t="shared" si="6"/>
        <v>429.66400000000004</v>
      </c>
      <c r="Z46" s="1"/>
      <c r="AA46" s="2"/>
      <c r="AB46" s="1">
        <f t="shared" si="7"/>
        <v>0.71823807673704987</v>
      </c>
      <c r="AC46" s="1">
        <f t="shared" si="8"/>
        <v>0.59533954493236807</v>
      </c>
      <c r="AD46" s="1">
        <f t="shared" si="9"/>
        <v>0.47859726939280967</v>
      </c>
      <c r="AE46" s="1">
        <f t="shared" si="10"/>
        <v>0.42793916914150537</v>
      </c>
      <c r="AF46" s="1">
        <f t="shared" si="11"/>
        <v>0.41083928616818832</v>
      </c>
      <c r="AG46" s="1">
        <f t="shared" si="12"/>
        <v>0.72170114451273426</v>
      </c>
      <c r="AH46" s="1">
        <f t="shared" si="13"/>
        <v>0.34600489023300618</v>
      </c>
      <c r="AI46" s="1">
        <f t="shared" si="14"/>
        <v>0.66534422873530652</v>
      </c>
      <c r="AJ46" s="1"/>
      <c r="AK46" s="2"/>
      <c r="AL46" s="1">
        <f t="shared" si="15"/>
        <v>0.19661162103969487</v>
      </c>
      <c r="AM46" s="1">
        <f t="shared" si="16"/>
        <v>0.13013133332973709</v>
      </c>
      <c r="AN46" s="1">
        <f t="shared" si="17"/>
        <v>0.29132868693935365</v>
      </c>
      <c r="AO46" s="1">
        <f t="shared" si="18"/>
        <v>0.17745900690396738</v>
      </c>
      <c r="AP46" s="1">
        <f t="shared" si="19"/>
        <v>0.16775102292150931</v>
      </c>
      <c r="AQ46" s="1">
        <f t="shared" si="20"/>
        <v>0.26626191619363726</v>
      </c>
      <c r="AR46" s="1">
        <f t="shared" si="21"/>
        <v>0.30497163894204538</v>
      </c>
      <c r="AS46" s="1">
        <f t="shared" si="22"/>
        <v>0.39410671606699854</v>
      </c>
      <c r="AT46" s="1"/>
      <c r="AU46" s="2"/>
      <c r="AV46" s="1">
        <f t="shared" si="23"/>
        <v>0.27140510065393408</v>
      </c>
      <c r="AW46" s="1">
        <f t="shared" si="24"/>
        <v>0.21460400253027789</v>
      </c>
      <c r="AX46" s="1">
        <f t="shared" si="25"/>
        <v>0.38234777385002411</v>
      </c>
      <c r="AY46" s="1">
        <f t="shared" si="26"/>
        <v>0.13616855772842973</v>
      </c>
      <c r="AZ46" s="1">
        <f t="shared" si="27"/>
        <v>0.14866185757741224</v>
      </c>
      <c r="BA46" s="1">
        <f t="shared" si="28"/>
        <v>0.31922476529088273</v>
      </c>
      <c r="BB46" s="1">
        <f t="shared" si="29"/>
        <v>0.28118361494149607</v>
      </c>
      <c r="BC46" s="1">
        <f t="shared" si="30"/>
        <v>0.28055966305922697</v>
      </c>
      <c r="BD46" s="1"/>
      <c r="BE46" s="1"/>
    </row>
    <row r="47" spans="1:57" x14ac:dyDescent="0.3">
      <c r="A47" s="2">
        <v>219.88200000000001</v>
      </c>
      <c r="B47" s="3">
        <v>393.55833333333334</v>
      </c>
      <c r="C47" s="3">
        <v>1469.671</v>
      </c>
      <c r="D47" s="2">
        <f t="shared" si="0"/>
        <v>1076.1126666666667</v>
      </c>
      <c r="E47" s="1">
        <v>423.65</v>
      </c>
      <c r="F47" s="1">
        <v>1069.5239999999999</v>
      </c>
      <c r="G47" s="2">
        <f t="shared" si="4"/>
        <v>645.87399999999991</v>
      </c>
      <c r="H47" s="1">
        <v>1221.816</v>
      </c>
      <c r="I47" s="1">
        <v>1078.8789999999999</v>
      </c>
      <c r="J47" s="1">
        <v>945.28200000000004</v>
      </c>
      <c r="K47" s="1">
        <v>897.66700000000003</v>
      </c>
      <c r="L47" s="1">
        <v>881.64400000000001</v>
      </c>
      <c r="M47" s="1">
        <v>891.78599999999994</v>
      </c>
      <c r="N47" s="1">
        <v>647.99</v>
      </c>
      <c r="O47" s="1">
        <v>859.26400000000001</v>
      </c>
      <c r="P47" s="1"/>
      <c r="Q47" s="2"/>
      <c r="R47" s="1">
        <f t="shared" si="5"/>
        <v>785.24610468319611</v>
      </c>
      <c r="S47" s="1">
        <f t="shared" si="5"/>
        <v>642.30910468319598</v>
      </c>
      <c r="T47" s="1">
        <f t="shared" si="5"/>
        <v>508.71210468319606</v>
      </c>
      <c r="U47" s="1">
        <f t="shared" si="5"/>
        <v>461.09710468319605</v>
      </c>
      <c r="V47" s="1">
        <f t="shared" si="5"/>
        <v>445.07410468319603</v>
      </c>
      <c r="W47" s="1">
        <f t="shared" si="2"/>
        <v>468.13599999999997</v>
      </c>
      <c r="X47" s="1">
        <f t="shared" si="3"/>
        <v>224.34000000000003</v>
      </c>
      <c r="Y47" s="1">
        <f t="shared" si="6"/>
        <v>435.61400000000003</v>
      </c>
      <c r="Z47" s="1"/>
      <c r="AA47" s="2"/>
      <c r="AB47" s="1">
        <f t="shared" si="7"/>
        <v>0.72970621850921069</v>
      </c>
      <c r="AC47" s="1">
        <f t="shared" si="8"/>
        <v>0.59687904861559971</v>
      </c>
      <c r="AD47" s="1">
        <f t="shared" si="9"/>
        <v>0.47273126731141168</v>
      </c>
      <c r="AE47" s="1">
        <f t="shared" si="10"/>
        <v>0.42848404164916692</v>
      </c>
      <c r="AF47" s="1">
        <f t="shared" si="11"/>
        <v>0.4135943367917449</v>
      </c>
      <c r="AG47" s="1">
        <f t="shared" si="12"/>
        <v>0.7248101022800113</v>
      </c>
      <c r="AH47" s="1">
        <f t="shared" si="13"/>
        <v>0.34734328986768326</v>
      </c>
      <c r="AI47" s="1">
        <f t="shared" si="14"/>
        <v>0.67445662776331006</v>
      </c>
      <c r="AJ47" s="1"/>
      <c r="AK47" s="2"/>
      <c r="AL47" s="1">
        <f t="shared" si="15"/>
        <v>0.2080797628118557</v>
      </c>
      <c r="AM47" s="1">
        <f t="shared" si="16"/>
        <v>0.13167083701296872</v>
      </c>
      <c r="AN47" s="1">
        <f t="shared" si="17"/>
        <v>0.28546268485795567</v>
      </c>
      <c r="AO47" s="1">
        <f t="shared" si="18"/>
        <v>0.17800387941162893</v>
      </c>
      <c r="AP47" s="1">
        <f t="shared" si="19"/>
        <v>0.17050607354506589</v>
      </c>
      <c r="AQ47" s="1">
        <f t="shared" si="20"/>
        <v>0.2693708739609143</v>
      </c>
      <c r="AR47" s="1">
        <f t="shared" si="21"/>
        <v>0.30631003857672245</v>
      </c>
      <c r="AS47" s="1">
        <f t="shared" si="22"/>
        <v>0.40321911509500208</v>
      </c>
      <c r="AT47" s="1"/>
      <c r="AU47" s="2"/>
      <c r="AV47" s="1">
        <f t="shared" si="23"/>
        <v>0.28723586465215423</v>
      </c>
      <c r="AW47" s="1">
        <f t="shared" si="24"/>
        <v>0.21714285035330344</v>
      </c>
      <c r="AX47" s="1">
        <f t="shared" si="25"/>
        <v>0.3746490715327716</v>
      </c>
      <c r="AY47" s="1">
        <f t="shared" si="26"/>
        <v>0.13658665148883434</v>
      </c>
      <c r="AZ47" s="1">
        <f t="shared" si="27"/>
        <v>0.15110339823859417</v>
      </c>
      <c r="BA47" s="1">
        <f t="shared" si="28"/>
        <v>0.32295213392003552</v>
      </c>
      <c r="BB47" s="1">
        <f t="shared" si="29"/>
        <v>0.28241761836824225</v>
      </c>
      <c r="BC47" s="1">
        <f t="shared" si="30"/>
        <v>0.28704666644366883</v>
      </c>
      <c r="BD47" s="1"/>
      <c r="BE47" s="1"/>
    </row>
    <row r="48" spans="1:57" x14ac:dyDescent="0.3">
      <c r="A48" s="2">
        <v>224.87899999999999</v>
      </c>
      <c r="B48" s="3">
        <v>393.51099999999997</v>
      </c>
      <c r="C48" s="3">
        <v>1467.0820000000001</v>
      </c>
      <c r="D48" s="2">
        <f t="shared" si="0"/>
        <v>1073.5710000000001</v>
      </c>
      <c r="E48" s="1">
        <v>405.36099999999999</v>
      </c>
      <c r="F48" s="1">
        <v>1068.5150000000001</v>
      </c>
      <c r="G48" s="2">
        <f t="shared" si="4"/>
        <v>663.15400000000011</v>
      </c>
      <c r="H48" s="1">
        <v>1235.231</v>
      </c>
      <c r="I48" s="1">
        <v>1083.568</v>
      </c>
      <c r="J48" s="1">
        <v>950.35900000000004</v>
      </c>
      <c r="K48" s="1">
        <v>897.58100000000002</v>
      </c>
      <c r="L48" s="1">
        <v>885.51700000000005</v>
      </c>
      <c r="M48" s="1">
        <v>900.10599999999999</v>
      </c>
      <c r="N48" s="1">
        <v>653.24</v>
      </c>
      <c r="O48" s="1">
        <v>869.48599999999999</v>
      </c>
      <c r="P48" s="1"/>
      <c r="Q48" s="2"/>
      <c r="R48" s="1">
        <f t="shared" si="5"/>
        <v>798.66110468319607</v>
      </c>
      <c r="S48" s="1">
        <f t="shared" si="5"/>
        <v>646.99810468319606</v>
      </c>
      <c r="T48" s="1">
        <f t="shared" si="5"/>
        <v>513.789104683196</v>
      </c>
      <c r="U48" s="1">
        <f t="shared" si="5"/>
        <v>461.01110468319604</v>
      </c>
      <c r="V48" s="1">
        <f t="shared" si="5"/>
        <v>448.94710468319607</v>
      </c>
      <c r="W48" s="1">
        <f t="shared" si="2"/>
        <v>494.745</v>
      </c>
      <c r="X48" s="1">
        <f t="shared" si="3"/>
        <v>247.87900000000002</v>
      </c>
      <c r="Y48" s="1">
        <f t="shared" si="6"/>
        <v>464.125</v>
      </c>
      <c r="Z48" s="1"/>
      <c r="AA48" s="2"/>
      <c r="AB48" s="1">
        <f t="shared" si="7"/>
        <v>0.74392946967009721</v>
      </c>
      <c r="AC48" s="1">
        <f t="shared" si="8"/>
        <v>0.6026598191299839</v>
      </c>
      <c r="AD48" s="1">
        <f t="shared" si="9"/>
        <v>0.47857953007597626</v>
      </c>
      <c r="AE48" s="1">
        <f t="shared" si="10"/>
        <v>0.42941836607285033</v>
      </c>
      <c r="AF48" s="1">
        <f t="shared" si="11"/>
        <v>0.41818110277121495</v>
      </c>
      <c r="AG48" s="1">
        <f t="shared" si="12"/>
        <v>0.74604842917331404</v>
      </c>
      <c r="AH48" s="1">
        <f t="shared" si="13"/>
        <v>0.37378798891358567</v>
      </c>
      <c r="AI48" s="1">
        <f t="shared" si="14"/>
        <v>0.69987514212385049</v>
      </c>
      <c r="AJ48" s="1"/>
      <c r="AK48" s="2"/>
      <c r="AL48" s="1">
        <f t="shared" si="15"/>
        <v>0.22230301397274221</v>
      </c>
      <c r="AM48" s="1">
        <f t="shared" si="16"/>
        <v>0.13745160752735291</v>
      </c>
      <c r="AN48" s="1">
        <f t="shared" si="17"/>
        <v>0.29131094762252024</v>
      </c>
      <c r="AO48" s="1">
        <f t="shared" si="18"/>
        <v>0.17893820383531234</v>
      </c>
      <c r="AP48" s="1">
        <f t="shared" si="19"/>
        <v>0.17509283952453594</v>
      </c>
      <c r="AQ48" s="1">
        <f t="shared" si="20"/>
        <v>0.29060920085421704</v>
      </c>
      <c r="AR48" s="1">
        <f t="shared" si="21"/>
        <v>0.33275473762262486</v>
      </c>
      <c r="AS48" s="1">
        <f t="shared" si="22"/>
        <v>0.42863762945554251</v>
      </c>
      <c r="AT48" s="1"/>
      <c r="AU48" s="2"/>
      <c r="AV48" s="1">
        <f t="shared" si="23"/>
        <v>0.30686981554749432</v>
      </c>
      <c r="AW48" s="1">
        <f t="shared" si="24"/>
        <v>0.22667611538911453</v>
      </c>
      <c r="AX48" s="1">
        <f t="shared" si="25"/>
        <v>0.38232449228317217</v>
      </c>
      <c r="AY48" s="1">
        <f t="shared" si="26"/>
        <v>0.13730358105720653</v>
      </c>
      <c r="AZ48" s="1">
        <f t="shared" si="27"/>
        <v>0.15516821488713375</v>
      </c>
      <c r="BA48" s="1">
        <f t="shared" si="28"/>
        <v>0.34841503156084963</v>
      </c>
      <c r="BB48" s="1">
        <f t="shared" si="29"/>
        <v>0.3067996104103935</v>
      </c>
      <c r="BC48" s="1">
        <f t="shared" si="30"/>
        <v>0.30514179026096255</v>
      </c>
      <c r="BD48" s="1"/>
      <c r="BE48" s="1"/>
    </row>
    <row r="49" spans="1:57" x14ac:dyDescent="0.3">
      <c r="A49" s="2">
        <v>229.87700000000001</v>
      </c>
      <c r="B49" s="3">
        <v>394.33599999999996</v>
      </c>
      <c r="C49" s="3">
        <v>1485.278</v>
      </c>
      <c r="D49" s="2">
        <f t="shared" si="0"/>
        <v>1090.942</v>
      </c>
      <c r="E49" s="1">
        <v>407.233</v>
      </c>
      <c r="F49" s="1">
        <v>1071.6179999999999</v>
      </c>
      <c r="G49" s="2">
        <f t="shared" si="4"/>
        <v>664.38499999999999</v>
      </c>
      <c r="H49" s="1">
        <v>1246.7449999999999</v>
      </c>
      <c r="I49" s="1">
        <v>1083.9849999999999</v>
      </c>
      <c r="J49" s="1">
        <v>959.00599999999997</v>
      </c>
      <c r="K49" s="1">
        <v>903.84199999999998</v>
      </c>
      <c r="L49" s="1">
        <v>888.46900000000005</v>
      </c>
      <c r="M49" s="1">
        <v>909.39700000000005</v>
      </c>
      <c r="N49" s="1">
        <v>657.9</v>
      </c>
      <c r="O49" s="1">
        <v>868.86099999999999</v>
      </c>
      <c r="P49" s="1"/>
      <c r="Q49" s="2"/>
      <c r="R49" s="1">
        <f t="shared" si="5"/>
        <v>810.17510468319597</v>
      </c>
      <c r="S49" s="1">
        <f t="shared" si="5"/>
        <v>647.41510468319598</v>
      </c>
      <c r="T49" s="1">
        <f t="shared" si="5"/>
        <v>522.43610468319594</v>
      </c>
      <c r="U49" s="1">
        <f t="shared" si="5"/>
        <v>467.27210468319601</v>
      </c>
      <c r="V49" s="1">
        <f t="shared" si="5"/>
        <v>451.89910468319607</v>
      </c>
      <c r="W49" s="1">
        <f t="shared" si="2"/>
        <v>502.16400000000004</v>
      </c>
      <c r="X49" s="1">
        <f t="shared" si="3"/>
        <v>250.66699999999997</v>
      </c>
      <c r="Y49" s="1">
        <f t="shared" si="6"/>
        <v>461.62799999999999</v>
      </c>
      <c r="Z49" s="1"/>
      <c r="AA49" s="2"/>
      <c r="AB49" s="1">
        <f t="shared" si="7"/>
        <v>0.74263810970995336</v>
      </c>
      <c r="AC49" s="1">
        <f t="shared" si="8"/>
        <v>0.5934459436736288</v>
      </c>
      <c r="AD49" s="1">
        <f t="shared" si="9"/>
        <v>0.47888531625255598</v>
      </c>
      <c r="AE49" s="1">
        <f t="shared" si="10"/>
        <v>0.42831984164437342</v>
      </c>
      <c r="AF49" s="1">
        <f t="shared" si="11"/>
        <v>0.41422835007103592</v>
      </c>
      <c r="AG49" s="1">
        <f t="shared" si="12"/>
        <v>0.75583283788767064</v>
      </c>
      <c r="AH49" s="1">
        <f t="shared" si="13"/>
        <v>0.37729178112088618</v>
      </c>
      <c r="AI49" s="1">
        <f t="shared" si="14"/>
        <v>0.69482002152366473</v>
      </c>
      <c r="AJ49" s="1"/>
      <c r="AK49" s="2"/>
      <c r="AL49" s="1">
        <f t="shared" si="15"/>
        <v>0.22101165401259837</v>
      </c>
      <c r="AM49" s="1">
        <f t="shared" si="16"/>
        <v>0.12823773207099781</v>
      </c>
      <c r="AN49" s="1">
        <f t="shared" si="17"/>
        <v>0.29161673379909997</v>
      </c>
      <c r="AO49" s="1">
        <f t="shared" si="18"/>
        <v>0.17783967940683543</v>
      </c>
      <c r="AP49" s="1">
        <f t="shared" si="19"/>
        <v>0.17114008682435691</v>
      </c>
      <c r="AQ49" s="1">
        <f t="shared" si="20"/>
        <v>0.30039360956857364</v>
      </c>
      <c r="AR49" s="1">
        <f t="shared" si="21"/>
        <v>0.33625852982992538</v>
      </c>
      <c r="AS49" s="1">
        <f t="shared" si="22"/>
        <v>0.42358250885535675</v>
      </c>
      <c r="AT49" s="1"/>
      <c r="AU49" s="2"/>
      <c r="AV49" s="1">
        <f t="shared" si="23"/>
        <v>0.30508720637052944</v>
      </c>
      <c r="AW49" s="1">
        <f t="shared" si="24"/>
        <v>0.21148120036631238</v>
      </c>
      <c r="AX49" s="1">
        <f t="shared" si="25"/>
        <v>0.38272581446368814</v>
      </c>
      <c r="AY49" s="1">
        <f t="shared" si="26"/>
        <v>0.13646065688184417</v>
      </c>
      <c r="AZ49" s="1">
        <f t="shared" si="27"/>
        <v>0.15166526421226545</v>
      </c>
      <c r="BA49" s="1">
        <f t="shared" si="28"/>
        <v>0.36014568241772643</v>
      </c>
      <c r="BB49" s="1">
        <f t="shared" si="29"/>
        <v>0.31003010411226795</v>
      </c>
      <c r="BC49" s="1">
        <f t="shared" si="30"/>
        <v>0.30154311286092866</v>
      </c>
      <c r="BD49" s="1"/>
      <c r="BE49" s="1"/>
    </row>
    <row r="50" spans="1:57" x14ac:dyDescent="0.3">
      <c r="A50" s="2">
        <v>234.874</v>
      </c>
      <c r="B50" s="3">
        <v>392.76733333333328</v>
      </c>
      <c r="C50" s="3">
        <v>1487.0740000000001</v>
      </c>
      <c r="D50" s="2">
        <f t="shared" si="0"/>
        <v>1094.3066666666668</v>
      </c>
      <c r="E50" s="1">
        <v>406.2</v>
      </c>
      <c r="F50" s="1">
        <v>1064.5650000000001</v>
      </c>
      <c r="G50" s="2">
        <f t="shared" si="4"/>
        <v>658.36500000000001</v>
      </c>
      <c r="H50" s="1">
        <v>1237.616</v>
      </c>
      <c r="I50" s="1">
        <v>1089.7950000000001</v>
      </c>
      <c r="J50" s="1">
        <v>969.69899999999996</v>
      </c>
      <c r="K50" s="1">
        <v>903.9</v>
      </c>
      <c r="L50" s="1">
        <v>891.99199999999996</v>
      </c>
      <c r="M50" s="1">
        <v>907.19200000000001</v>
      </c>
      <c r="N50" s="1">
        <v>662.87</v>
      </c>
      <c r="O50" s="1">
        <v>881.66</v>
      </c>
      <c r="P50" s="1"/>
      <c r="Q50" s="2"/>
      <c r="R50" s="1">
        <f t="shared" si="5"/>
        <v>801.04610468319606</v>
      </c>
      <c r="S50" s="1">
        <f t="shared" si="5"/>
        <v>653.22510468319615</v>
      </c>
      <c r="T50" s="1">
        <f t="shared" si="5"/>
        <v>533.12910468319592</v>
      </c>
      <c r="U50" s="1">
        <f t="shared" si="5"/>
        <v>467.330104683196</v>
      </c>
      <c r="V50" s="1">
        <f t="shared" si="5"/>
        <v>455.42210468319598</v>
      </c>
      <c r="W50" s="1">
        <f t="shared" si="2"/>
        <v>500.99200000000002</v>
      </c>
      <c r="X50" s="1">
        <f t="shared" si="3"/>
        <v>256.67</v>
      </c>
      <c r="Y50" s="1">
        <f t="shared" si="6"/>
        <v>475.46</v>
      </c>
      <c r="Z50" s="1"/>
      <c r="AA50" s="2"/>
      <c r="AB50" s="1">
        <f t="shared" si="7"/>
        <v>0.73201245051648767</v>
      </c>
      <c r="AC50" s="1">
        <f t="shared" si="8"/>
        <v>0.59693057218865775</v>
      </c>
      <c r="AD50" s="1">
        <f t="shared" si="9"/>
        <v>0.48718437063638087</v>
      </c>
      <c r="AE50" s="1">
        <f t="shared" si="10"/>
        <v>0.42705588745677253</v>
      </c>
      <c r="AF50" s="1">
        <f t="shared" si="11"/>
        <v>0.41617411147685224</v>
      </c>
      <c r="AG50" s="1">
        <f t="shared" si="12"/>
        <v>0.76096390300213412</v>
      </c>
      <c r="AH50" s="1">
        <f t="shared" si="13"/>
        <v>0.38985972826623533</v>
      </c>
      <c r="AI50" s="1">
        <f t="shared" si="14"/>
        <v>0.72218298360332034</v>
      </c>
      <c r="AJ50" s="1"/>
      <c r="AK50" s="2"/>
      <c r="AL50" s="1">
        <f t="shared" si="15"/>
        <v>0.21038599481913267</v>
      </c>
      <c r="AM50" s="1">
        <f t="shared" si="16"/>
        <v>0.13172236058602677</v>
      </c>
      <c r="AN50" s="1">
        <f t="shared" si="17"/>
        <v>0.29991578818292486</v>
      </c>
      <c r="AO50" s="1">
        <f t="shared" si="18"/>
        <v>0.17657572521923454</v>
      </c>
      <c r="AP50" s="1">
        <f t="shared" si="19"/>
        <v>0.17308584823017323</v>
      </c>
      <c r="AQ50" s="1">
        <f t="shared" si="20"/>
        <v>0.30552467468303712</v>
      </c>
      <c r="AR50" s="1">
        <f t="shared" si="21"/>
        <v>0.34882647697527452</v>
      </c>
      <c r="AS50" s="1">
        <f t="shared" si="22"/>
        <v>0.45094547093501236</v>
      </c>
      <c r="AT50" s="1"/>
      <c r="AU50" s="2"/>
      <c r="AV50" s="1">
        <f t="shared" si="23"/>
        <v>0.29041941568925167</v>
      </c>
      <c r="AW50" s="1">
        <f t="shared" si="24"/>
        <v>0.21722781962795845</v>
      </c>
      <c r="AX50" s="1">
        <f t="shared" si="25"/>
        <v>0.39361772147789953</v>
      </c>
      <c r="AY50" s="1">
        <f t="shared" si="26"/>
        <v>0.13549079447946094</v>
      </c>
      <c r="AZ50" s="1">
        <f t="shared" si="27"/>
        <v>0.1533896084216384</v>
      </c>
      <c r="BA50" s="1">
        <f t="shared" si="28"/>
        <v>0.36629738101688192</v>
      </c>
      <c r="BB50" s="1">
        <f t="shared" si="29"/>
        <v>0.32161774164794871</v>
      </c>
      <c r="BC50" s="1">
        <f t="shared" si="30"/>
        <v>0.32102246479378305</v>
      </c>
      <c r="BD50" s="1"/>
      <c r="BE50" s="1"/>
    </row>
    <row r="51" spans="1:57" x14ac:dyDescent="0.3">
      <c r="A51" s="2">
        <v>239.87100000000001</v>
      </c>
      <c r="B51" s="3">
        <v>391.67966666666666</v>
      </c>
      <c r="C51" s="3">
        <v>1474.663</v>
      </c>
      <c r="D51" s="2">
        <f t="shared" si="0"/>
        <v>1082.9833333333333</v>
      </c>
      <c r="E51" s="1">
        <v>407.49700000000001</v>
      </c>
      <c r="F51" s="1">
        <v>1066.0730000000001</v>
      </c>
      <c r="G51" s="2">
        <f t="shared" si="4"/>
        <v>658.57600000000002</v>
      </c>
      <c r="H51" s="1">
        <v>1264.2860000000001</v>
      </c>
      <c r="I51" s="1">
        <v>1098.788</v>
      </c>
      <c r="J51" s="1">
        <v>973.06399999999996</v>
      </c>
      <c r="K51" s="1">
        <v>907.13300000000004</v>
      </c>
      <c r="L51" s="1">
        <v>895.16399999999999</v>
      </c>
      <c r="M51" s="1">
        <v>910.82500000000005</v>
      </c>
      <c r="N51" s="1">
        <v>665.32</v>
      </c>
      <c r="O51" s="1">
        <v>891.18100000000004</v>
      </c>
      <c r="P51" s="1"/>
      <c r="Q51" s="2"/>
      <c r="R51" s="1">
        <f t="shared" si="5"/>
        <v>827.71610468319614</v>
      </c>
      <c r="S51" s="1">
        <f t="shared" si="5"/>
        <v>662.21810468319609</v>
      </c>
      <c r="T51" s="1">
        <f t="shared" si="5"/>
        <v>536.49410468319593</v>
      </c>
      <c r="U51" s="1">
        <f t="shared" si="5"/>
        <v>470.56310468319606</v>
      </c>
      <c r="V51" s="1">
        <f t="shared" si="5"/>
        <v>458.59410468319601</v>
      </c>
      <c r="W51" s="1">
        <f t="shared" si="2"/>
        <v>503.32800000000003</v>
      </c>
      <c r="X51" s="1">
        <f t="shared" si="3"/>
        <v>257.82300000000004</v>
      </c>
      <c r="Y51" s="1">
        <f t="shared" si="6"/>
        <v>483.68400000000003</v>
      </c>
      <c r="Z51" s="1"/>
      <c r="AA51" s="2"/>
      <c r="AB51" s="1">
        <f t="shared" si="7"/>
        <v>0.76429256038091953</v>
      </c>
      <c r="AC51" s="1">
        <f t="shared" si="8"/>
        <v>0.61147580419815273</v>
      </c>
      <c r="AD51" s="1">
        <f t="shared" si="9"/>
        <v>0.49538537498255986</v>
      </c>
      <c r="AE51" s="1">
        <f t="shared" si="10"/>
        <v>0.43450632174997711</v>
      </c>
      <c r="AF51" s="1">
        <f t="shared" si="11"/>
        <v>0.42345444345083427</v>
      </c>
      <c r="AG51" s="1">
        <f t="shared" si="12"/>
        <v>0.76426714608488622</v>
      </c>
      <c r="AH51" s="1">
        <f t="shared" si="13"/>
        <v>0.39148556886373026</v>
      </c>
      <c r="AI51" s="1">
        <f t="shared" si="14"/>
        <v>0.73443915356769762</v>
      </c>
      <c r="AJ51" s="1"/>
      <c r="AK51" s="2"/>
      <c r="AL51" s="1">
        <f t="shared" si="15"/>
        <v>0.24266610468356453</v>
      </c>
      <c r="AM51" s="1">
        <f t="shared" si="16"/>
        <v>0.14626759259552174</v>
      </c>
      <c r="AN51" s="1">
        <f t="shared" si="17"/>
        <v>0.30811679252910384</v>
      </c>
      <c r="AO51" s="1">
        <f t="shared" si="18"/>
        <v>0.18402615951243911</v>
      </c>
      <c r="AP51" s="1">
        <f t="shared" si="19"/>
        <v>0.18036618020415526</v>
      </c>
      <c r="AQ51" s="1">
        <f t="shared" si="20"/>
        <v>0.30882791776578922</v>
      </c>
      <c r="AR51" s="1">
        <f t="shared" si="21"/>
        <v>0.35045231757276946</v>
      </c>
      <c r="AS51" s="1">
        <f t="shared" si="22"/>
        <v>0.46320164089938964</v>
      </c>
      <c r="AT51" s="1"/>
      <c r="AU51" s="2"/>
      <c r="AV51" s="1">
        <f t="shared" si="23"/>
        <v>0.334979276497822</v>
      </c>
      <c r="AW51" s="1">
        <f t="shared" si="24"/>
        <v>0.2412148558558877</v>
      </c>
      <c r="AX51" s="1">
        <f t="shared" si="25"/>
        <v>0.4043809449284918</v>
      </c>
      <c r="AY51" s="1">
        <f t="shared" si="26"/>
        <v>0.14120769163704003</v>
      </c>
      <c r="AZ51" s="1">
        <f t="shared" si="27"/>
        <v>0.15984147772283966</v>
      </c>
      <c r="BA51" s="1">
        <f t="shared" si="28"/>
        <v>0.37025768075807136</v>
      </c>
      <c r="BB51" s="1">
        <f t="shared" si="29"/>
        <v>0.3231167654198252</v>
      </c>
      <c r="BC51" s="1">
        <f t="shared" si="30"/>
        <v>0.32974747955607336</v>
      </c>
      <c r="BD51" s="1"/>
      <c r="BE51" s="1"/>
    </row>
    <row r="52" spans="1:57" x14ac:dyDescent="0.3">
      <c r="A52" s="2">
        <v>244.869</v>
      </c>
      <c r="B52" s="3">
        <v>390.81300000000005</v>
      </c>
      <c r="C52" s="3">
        <v>1468.259</v>
      </c>
      <c r="D52" s="2">
        <f t="shared" si="0"/>
        <v>1077.4459999999999</v>
      </c>
      <c r="E52" s="1">
        <v>402.77499999999998</v>
      </c>
      <c r="F52" s="1">
        <v>1064.693</v>
      </c>
      <c r="G52" s="2">
        <f t="shared" si="4"/>
        <v>661.91800000000001</v>
      </c>
      <c r="H52" s="1">
        <v>1266.173</v>
      </c>
      <c r="I52" s="1">
        <v>1102.5989999999999</v>
      </c>
      <c r="J52" s="1">
        <v>971.077</v>
      </c>
      <c r="K52" s="1">
        <v>911.45799999999997</v>
      </c>
      <c r="L52" s="1">
        <v>899.16700000000003</v>
      </c>
      <c r="M52" s="1">
        <v>914.30600000000004</v>
      </c>
      <c r="N52" s="1">
        <v>672.47</v>
      </c>
      <c r="O52" s="1">
        <v>908.88199999999995</v>
      </c>
      <c r="P52" s="1"/>
      <c r="Q52" s="2"/>
      <c r="R52" s="1">
        <f t="shared" si="5"/>
        <v>829.60310468319608</v>
      </c>
      <c r="S52" s="1">
        <f t="shared" si="5"/>
        <v>666.02910468319601</v>
      </c>
      <c r="T52" s="1">
        <f t="shared" si="5"/>
        <v>534.50710468319608</v>
      </c>
      <c r="U52" s="1">
        <f t="shared" si="5"/>
        <v>474.88810468319599</v>
      </c>
      <c r="V52" s="1">
        <f t="shared" si="5"/>
        <v>462.59710468319605</v>
      </c>
      <c r="W52" s="1">
        <f t="shared" si="2"/>
        <v>511.53100000000006</v>
      </c>
      <c r="X52" s="1">
        <f t="shared" si="3"/>
        <v>269.69500000000005</v>
      </c>
      <c r="Y52" s="1">
        <f t="shared" si="6"/>
        <v>506.10699999999997</v>
      </c>
      <c r="Z52" s="1"/>
      <c r="AA52" s="2"/>
      <c r="AB52" s="1">
        <f t="shared" si="7"/>
        <v>0.76997186372513904</v>
      </c>
      <c r="AC52" s="1">
        <f t="shared" si="8"/>
        <v>0.61815543858643129</v>
      </c>
      <c r="AD52" s="1">
        <f t="shared" si="9"/>
        <v>0.49608714003597038</v>
      </c>
      <c r="AE52" s="1">
        <f t="shared" si="10"/>
        <v>0.44075350846649952</v>
      </c>
      <c r="AF52" s="1">
        <f t="shared" si="11"/>
        <v>0.42934597620966258</v>
      </c>
      <c r="AG52" s="1">
        <f t="shared" si="12"/>
        <v>0.77280116268178245</v>
      </c>
      <c r="AH52" s="1">
        <f t="shared" si="13"/>
        <v>0.40744472880326571</v>
      </c>
      <c r="AI52" s="1">
        <f t="shared" si="14"/>
        <v>0.76460679419505129</v>
      </c>
      <c r="AJ52" s="1"/>
      <c r="AK52" s="2"/>
      <c r="AL52" s="1">
        <f t="shared" si="15"/>
        <v>0.24834540802778404</v>
      </c>
      <c r="AM52" s="1">
        <f t="shared" si="16"/>
        <v>0.15294722698380031</v>
      </c>
      <c r="AN52" s="1">
        <f t="shared" si="17"/>
        <v>0.30881855758251436</v>
      </c>
      <c r="AO52" s="1">
        <f t="shared" si="18"/>
        <v>0.19027334622896153</v>
      </c>
      <c r="AP52" s="1">
        <f t="shared" si="19"/>
        <v>0.18625771296298357</v>
      </c>
      <c r="AQ52" s="1">
        <f t="shared" si="20"/>
        <v>0.31736193436268545</v>
      </c>
      <c r="AR52" s="1">
        <f t="shared" si="21"/>
        <v>0.36641147751230491</v>
      </c>
      <c r="AS52" s="1">
        <f t="shared" si="22"/>
        <v>0.49336928152674331</v>
      </c>
      <c r="AT52" s="1"/>
      <c r="AU52" s="2"/>
      <c r="AV52" s="1">
        <f t="shared" si="23"/>
        <v>0.34281905670832602</v>
      </c>
      <c r="AW52" s="1">
        <f t="shared" si="24"/>
        <v>0.25223046784175129</v>
      </c>
      <c r="AX52" s="1">
        <f t="shared" si="25"/>
        <v>0.40530196066764251</v>
      </c>
      <c r="AY52" s="1">
        <f t="shared" si="26"/>
        <v>0.14600130803268124</v>
      </c>
      <c r="AZ52" s="1">
        <f t="shared" si="27"/>
        <v>0.16506258569972157</v>
      </c>
      <c r="BA52" s="1">
        <f t="shared" si="28"/>
        <v>0.38048922075476954</v>
      </c>
      <c r="BB52" s="1">
        <f t="shared" si="29"/>
        <v>0.33783109852566806</v>
      </c>
      <c r="BC52" s="1">
        <f t="shared" si="30"/>
        <v>0.35122344721825177</v>
      </c>
      <c r="BD52" s="1"/>
      <c r="BE52" s="1"/>
    </row>
    <row r="53" spans="1:57" x14ac:dyDescent="0.3">
      <c r="A53" s="2">
        <v>249.86600000000001</v>
      </c>
      <c r="B53" s="3">
        <v>391.30199999999996</v>
      </c>
      <c r="C53" s="3">
        <v>1464.9259999999999</v>
      </c>
      <c r="D53" s="2">
        <f t="shared" si="0"/>
        <v>1073.624</v>
      </c>
      <c r="E53" s="1">
        <v>398.34399999999999</v>
      </c>
      <c r="F53" s="1">
        <v>1066.7449999999999</v>
      </c>
      <c r="G53" s="2">
        <f t="shared" si="4"/>
        <v>668.40099999999984</v>
      </c>
      <c r="H53" s="1">
        <v>1261.8040000000001</v>
      </c>
      <c r="I53" s="1">
        <v>1105.492</v>
      </c>
      <c r="J53" s="1">
        <v>974.24400000000003</v>
      </c>
      <c r="K53" s="1">
        <v>919.97799999999995</v>
      </c>
      <c r="L53" s="1">
        <v>904.68100000000004</v>
      </c>
      <c r="M53" s="1">
        <v>914.24400000000003</v>
      </c>
      <c r="N53" s="1">
        <v>674.15</v>
      </c>
      <c r="O53" s="1">
        <v>931.06200000000001</v>
      </c>
      <c r="P53" s="1"/>
      <c r="Q53" s="2"/>
      <c r="R53" s="1">
        <f t="shared" si="5"/>
        <v>825.23410468319616</v>
      </c>
      <c r="S53" s="1">
        <f t="shared" si="5"/>
        <v>668.92210468319604</v>
      </c>
      <c r="T53" s="1">
        <f t="shared" si="5"/>
        <v>537.67410468319599</v>
      </c>
      <c r="U53" s="1">
        <f t="shared" si="5"/>
        <v>483.40810468319597</v>
      </c>
      <c r="V53" s="1">
        <f t="shared" si="5"/>
        <v>468.11110468319606</v>
      </c>
      <c r="W53" s="1">
        <f t="shared" si="2"/>
        <v>515.90000000000009</v>
      </c>
      <c r="X53" s="1">
        <f t="shared" si="3"/>
        <v>275.80599999999998</v>
      </c>
      <c r="Y53" s="1">
        <f t="shared" si="6"/>
        <v>532.71800000000007</v>
      </c>
      <c r="Z53" s="1"/>
      <c r="AA53" s="2"/>
      <c r="AB53" s="1">
        <f t="shared" si="7"/>
        <v>0.76864349593823922</v>
      </c>
      <c r="AC53" s="1">
        <f t="shared" si="8"/>
        <v>0.62305062543608936</v>
      </c>
      <c r="AD53" s="1">
        <f t="shared" si="9"/>
        <v>0.50080298566648662</v>
      </c>
      <c r="AE53" s="1">
        <f t="shared" si="10"/>
        <v>0.45025828845405463</v>
      </c>
      <c r="AF53" s="1">
        <f t="shared" si="11"/>
        <v>0.43601028356593746</v>
      </c>
      <c r="AG53" s="1">
        <f t="shared" si="12"/>
        <v>0.77184205289938257</v>
      </c>
      <c r="AH53" s="1">
        <f t="shared" si="13"/>
        <v>0.41263552867215947</v>
      </c>
      <c r="AI53" s="1">
        <f t="shared" si="14"/>
        <v>0.79700359514722485</v>
      </c>
      <c r="AJ53" s="1"/>
      <c r="AK53" s="2"/>
      <c r="AL53" s="1">
        <f t="shared" si="15"/>
        <v>0.24701704024088422</v>
      </c>
      <c r="AM53" s="1">
        <f t="shared" si="16"/>
        <v>0.15784241383345837</v>
      </c>
      <c r="AN53" s="1">
        <f t="shared" si="17"/>
        <v>0.31353440321303061</v>
      </c>
      <c r="AO53" s="1">
        <f t="shared" si="18"/>
        <v>0.19977812621651664</v>
      </c>
      <c r="AP53" s="1">
        <f t="shared" si="19"/>
        <v>0.19292202031925845</v>
      </c>
      <c r="AQ53" s="1">
        <f t="shared" si="20"/>
        <v>0.31640282458028557</v>
      </c>
      <c r="AR53" s="1">
        <f t="shared" si="21"/>
        <v>0.37160227738119866</v>
      </c>
      <c r="AS53" s="1">
        <f t="shared" si="22"/>
        <v>0.52576608247891687</v>
      </c>
      <c r="AT53" s="1"/>
      <c r="AU53" s="2"/>
      <c r="AV53" s="1">
        <f t="shared" si="23"/>
        <v>0.34098536147198899</v>
      </c>
      <c r="AW53" s="1">
        <f t="shared" si="24"/>
        <v>0.26030328677159575</v>
      </c>
      <c r="AX53" s="1">
        <f t="shared" si="25"/>
        <v>0.41149116605483321</v>
      </c>
      <c r="AY53" s="1">
        <f t="shared" si="26"/>
        <v>0.15329455397726049</v>
      </c>
      <c r="AZ53" s="1">
        <f t="shared" si="27"/>
        <v>0.17096853067577217</v>
      </c>
      <c r="BA53" s="1">
        <f t="shared" si="28"/>
        <v>0.37933933195523079</v>
      </c>
      <c r="BB53" s="1">
        <f t="shared" si="29"/>
        <v>0.34261701198515127</v>
      </c>
      <c r="BC53" s="1">
        <f t="shared" si="30"/>
        <v>0.37428632635425074</v>
      </c>
      <c r="BD53" s="1"/>
      <c r="BE53" s="1"/>
    </row>
    <row r="54" spans="1:57" x14ac:dyDescent="0.3">
      <c r="A54" s="2">
        <v>254.863</v>
      </c>
      <c r="B54" s="3">
        <v>392.32533333333328</v>
      </c>
      <c r="C54" s="3">
        <v>1471.2080000000001</v>
      </c>
      <c r="D54" s="2">
        <f t="shared" si="0"/>
        <v>1078.8826666666669</v>
      </c>
      <c r="E54" s="1">
        <v>398.267</v>
      </c>
      <c r="F54" s="1">
        <v>1069.0329999999999</v>
      </c>
      <c r="G54" s="2">
        <f t="shared" si="4"/>
        <v>670.76599999999985</v>
      </c>
      <c r="H54" s="1">
        <v>1266.7249999999999</v>
      </c>
      <c r="I54" s="1">
        <v>1104.5150000000001</v>
      </c>
      <c r="J54" s="1">
        <v>969.74400000000003</v>
      </c>
      <c r="K54" s="1">
        <v>926.31899999999996</v>
      </c>
      <c r="L54" s="1">
        <v>912.04700000000003</v>
      </c>
      <c r="M54" s="1">
        <v>916.572</v>
      </c>
      <c r="N54" s="1">
        <v>679.33</v>
      </c>
      <c r="O54" s="1">
        <v>936.85400000000004</v>
      </c>
      <c r="P54" s="1"/>
      <c r="Q54" s="2"/>
      <c r="R54" s="1">
        <f t="shared" si="5"/>
        <v>830.15510468319599</v>
      </c>
      <c r="S54" s="1">
        <f t="shared" si="5"/>
        <v>667.94510468319618</v>
      </c>
      <c r="T54" s="1">
        <f t="shared" si="5"/>
        <v>533.17410468319599</v>
      </c>
      <c r="U54" s="1">
        <f t="shared" si="5"/>
        <v>489.74910468319598</v>
      </c>
      <c r="V54" s="1">
        <f t="shared" si="5"/>
        <v>475.47710468319605</v>
      </c>
      <c r="W54" s="1">
        <f t="shared" si="2"/>
        <v>518.30500000000006</v>
      </c>
      <c r="X54" s="1">
        <f t="shared" si="3"/>
        <v>281.06300000000005</v>
      </c>
      <c r="Y54" s="1">
        <f t="shared" si="6"/>
        <v>538.58699999999999</v>
      </c>
      <c r="Z54" s="1"/>
      <c r="AA54" s="2"/>
      <c r="AB54" s="1">
        <f t="shared" si="7"/>
        <v>0.76945819071137411</v>
      </c>
      <c r="AC54" s="1">
        <f t="shared" si="8"/>
        <v>0.61910819899154568</v>
      </c>
      <c r="AD54" s="1">
        <f t="shared" si="9"/>
        <v>0.494191000704923</v>
      </c>
      <c r="AE54" s="1">
        <f t="shared" si="10"/>
        <v>0.4539410260397756</v>
      </c>
      <c r="AF54" s="1">
        <f t="shared" si="11"/>
        <v>0.44071252544286182</v>
      </c>
      <c r="AG54" s="1">
        <f t="shared" si="12"/>
        <v>0.77270613000658972</v>
      </c>
      <c r="AH54" s="1">
        <f t="shared" si="13"/>
        <v>0.41901795857273638</v>
      </c>
      <c r="AI54" s="1">
        <f t="shared" si="14"/>
        <v>0.80294320224936877</v>
      </c>
      <c r="AJ54" s="1"/>
      <c r="AK54" s="2"/>
      <c r="AL54" s="1">
        <f t="shared" si="15"/>
        <v>0.24783173501401912</v>
      </c>
      <c r="AM54" s="1">
        <f t="shared" si="16"/>
        <v>0.15389998738891469</v>
      </c>
      <c r="AN54" s="1">
        <f t="shared" si="17"/>
        <v>0.30692241825146699</v>
      </c>
      <c r="AO54" s="1">
        <f t="shared" si="18"/>
        <v>0.2034608638022376</v>
      </c>
      <c r="AP54" s="1">
        <f t="shared" si="19"/>
        <v>0.19762426219618281</v>
      </c>
      <c r="AQ54" s="1">
        <f t="shared" si="20"/>
        <v>0.31726690168749272</v>
      </c>
      <c r="AR54" s="1">
        <f t="shared" si="21"/>
        <v>0.37798470728177558</v>
      </c>
      <c r="AS54" s="1">
        <f t="shared" si="22"/>
        <v>0.53170568958106079</v>
      </c>
      <c r="AT54" s="1"/>
      <c r="AU54" s="2"/>
      <c r="AV54" s="1">
        <f t="shared" si="23"/>
        <v>0.3421099761602544</v>
      </c>
      <c r="AW54" s="1">
        <f t="shared" si="24"/>
        <v>0.25380169739237629</v>
      </c>
      <c r="AX54" s="1">
        <f t="shared" si="25"/>
        <v>0.40281341530758202</v>
      </c>
      <c r="AY54" s="1">
        <f t="shared" si="26"/>
        <v>0.15612040696882645</v>
      </c>
      <c r="AZ54" s="1">
        <f t="shared" si="27"/>
        <v>0.17513568268490751</v>
      </c>
      <c r="BA54" s="1">
        <f t="shared" si="28"/>
        <v>0.38037528488340255</v>
      </c>
      <c r="BB54" s="1">
        <f t="shared" si="29"/>
        <v>0.34850160741107528</v>
      </c>
      <c r="BC54" s="1">
        <f t="shared" si="30"/>
        <v>0.37851465867984957</v>
      </c>
      <c r="BD54" s="1"/>
      <c r="BE54" s="1"/>
    </row>
    <row r="55" spans="1:57" x14ac:dyDescent="0.3">
      <c r="A55" s="2">
        <v>259.86099999999999</v>
      </c>
      <c r="B55" s="3">
        <v>392.84699999999998</v>
      </c>
      <c r="C55" s="3">
        <v>1476.7180000000001</v>
      </c>
      <c r="D55" s="2">
        <f t="shared" si="0"/>
        <v>1083.8710000000001</v>
      </c>
      <c r="E55" s="1">
        <v>397.61399999999998</v>
      </c>
      <c r="F55" s="1">
        <v>1066.4649999999999</v>
      </c>
      <c r="G55" s="2">
        <f t="shared" si="4"/>
        <v>668.85099999999989</v>
      </c>
      <c r="H55" s="1">
        <v>1268.7760000000001</v>
      </c>
      <c r="I55" s="1">
        <v>1110.114</v>
      </c>
      <c r="J55" s="1">
        <v>978.096</v>
      </c>
      <c r="K55" s="1">
        <v>928.322</v>
      </c>
      <c r="L55" s="1">
        <v>913.85</v>
      </c>
      <c r="M55" s="1">
        <v>914.12800000000004</v>
      </c>
      <c r="N55" s="1">
        <v>682.21</v>
      </c>
      <c r="O55" s="1">
        <v>919.36800000000005</v>
      </c>
      <c r="P55" s="1"/>
      <c r="Q55" s="2"/>
      <c r="R55" s="1">
        <f t="shared" si="5"/>
        <v>832.20610468319614</v>
      </c>
      <c r="S55" s="1">
        <f t="shared" si="5"/>
        <v>673.54410468319611</v>
      </c>
      <c r="T55" s="1">
        <f t="shared" si="5"/>
        <v>541.52610468319608</v>
      </c>
      <c r="U55" s="1">
        <f t="shared" si="5"/>
        <v>491.75210468319602</v>
      </c>
      <c r="V55" s="1">
        <f t="shared" si="5"/>
        <v>477.28010468319604</v>
      </c>
      <c r="W55" s="1">
        <f t="shared" si="2"/>
        <v>516.51400000000012</v>
      </c>
      <c r="X55" s="1">
        <f t="shared" si="3"/>
        <v>284.59600000000006</v>
      </c>
      <c r="Y55" s="1">
        <f t="shared" si="6"/>
        <v>521.75400000000013</v>
      </c>
      <c r="Z55" s="1"/>
      <c r="AA55" s="2"/>
      <c r="AB55" s="1">
        <f t="shared" si="7"/>
        <v>0.7678091808741041</v>
      </c>
      <c r="AC55" s="1">
        <f t="shared" si="8"/>
        <v>0.62142460189745463</v>
      </c>
      <c r="AD55" s="1">
        <f t="shared" si="9"/>
        <v>0.49962228409395215</v>
      </c>
      <c r="AE55" s="1">
        <f t="shared" si="10"/>
        <v>0.45369984498450089</v>
      </c>
      <c r="AF55" s="1">
        <f t="shared" si="11"/>
        <v>0.44034770252474326</v>
      </c>
      <c r="AG55" s="1">
        <f t="shared" si="12"/>
        <v>0.77224075317223151</v>
      </c>
      <c r="AH55" s="1">
        <f t="shared" si="13"/>
        <v>0.42549984974231947</v>
      </c>
      <c r="AI55" s="1">
        <f t="shared" si="14"/>
        <v>0.78007508398731584</v>
      </c>
      <c r="AJ55" s="1"/>
      <c r="AK55" s="2"/>
      <c r="AL55" s="1">
        <f t="shared" si="15"/>
        <v>0.24618272517674911</v>
      </c>
      <c r="AM55" s="1">
        <f t="shared" si="16"/>
        <v>0.15621639029482365</v>
      </c>
      <c r="AN55" s="1">
        <f t="shared" si="17"/>
        <v>0.31235370164049614</v>
      </c>
      <c r="AO55" s="1">
        <f t="shared" si="18"/>
        <v>0.20321968274696289</v>
      </c>
      <c r="AP55" s="1">
        <f t="shared" si="19"/>
        <v>0.19725943927806425</v>
      </c>
      <c r="AQ55" s="1">
        <f t="shared" si="20"/>
        <v>0.31680152485313451</v>
      </c>
      <c r="AR55" s="1">
        <f t="shared" si="21"/>
        <v>0.38446659845135867</v>
      </c>
      <c r="AS55" s="1">
        <f t="shared" si="22"/>
        <v>0.50883757131900786</v>
      </c>
      <c r="AT55" s="1"/>
      <c r="AU55" s="2"/>
      <c r="AV55" s="1">
        <f t="shared" si="23"/>
        <v>0.33983366269263265</v>
      </c>
      <c r="AW55" s="1">
        <f t="shared" si="24"/>
        <v>0.25762175611582927</v>
      </c>
      <c r="AX55" s="1">
        <f t="shared" si="25"/>
        <v>0.40994158086779753</v>
      </c>
      <c r="AY55" s="1">
        <f t="shared" si="26"/>
        <v>0.15593534295307915</v>
      </c>
      <c r="AZ55" s="1">
        <f t="shared" si="27"/>
        <v>0.17481237465524682</v>
      </c>
      <c r="BA55" s="1">
        <f t="shared" si="28"/>
        <v>0.37981733873457452</v>
      </c>
      <c r="BB55" s="1">
        <f t="shared" si="29"/>
        <v>0.35447790605000246</v>
      </c>
      <c r="BC55" s="1">
        <f t="shared" si="30"/>
        <v>0.36223513008305852</v>
      </c>
      <c r="BD55" s="1"/>
      <c r="BE55" s="1"/>
    </row>
    <row r="56" spans="1:57" x14ac:dyDescent="0.3">
      <c r="A56" s="2">
        <v>264.858</v>
      </c>
      <c r="B56" s="3">
        <v>393.68233333333336</v>
      </c>
      <c r="C56" s="3">
        <v>1470.71</v>
      </c>
      <c r="D56" s="2">
        <f t="shared" si="0"/>
        <v>1077.0276666666666</v>
      </c>
      <c r="E56" s="1">
        <v>397.19200000000001</v>
      </c>
      <c r="F56" s="1">
        <v>1070.1980000000001</v>
      </c>
      <c r="G56" s="2">
        <f t="shared" si="4"/>
        <v>673.00600000000009</v>
      </c>
      <c r="H56" s="1">
        <v>1276.6590000000001</v>
      </c>
      <c r="I56" s="1">
        <v>1110.9549999999999</v>
      </c>
      <c r="J56" s="1">
        <v>987.26300000000003</v>
      </c>
      <c r="K56" s="1">
        <v>933.64400000000001</v>
      </c>
      <c r="L56" s="1">
        <v>918.28300000000002</v>
      </c>
      <c r="M56" s="1">
        <v>917.81899999999996</v>
      </c>
      <c r="N56" s="1">
        <v>689.42</v>
      </c>
      <c r="O56" s="1">
        <v>940.78499999999997</v>
      </c>
      <c r="P56" s="1"/>
      <c r="Q56" s="2"/>
      <c r="R56" s="1">
        <f t="shared" si="5"/>
        <v>840.08910468319618</v>
      </c>
      <c r="S56" s="1">
        <f t="shared" si="5"/>
        <v>674.385104683196</v>
      </c>
      <c r="T56" s="1">
        <f t="shared" si="5"/>
        <v>550.693104683196</v>
      </c>
      <c r="U56" s="1">
        <f t="shared" si="5"/>
        <v>497.07410468319603</v>
      </c>
      <c r="V56" s="1">
        <f t="shared" si="5"/>
        <v>481.71310468319604</v>
      </c>
      <c r="W56" s="1">
        <f t="shared" si="2"/>
        <v>520.62699999999995</v>
      </c>
      <c r="X56" s="1">
        <f t="shared" si="3"/>
        <v>292.22799999999995</v>
      </c>
      <c r="Y56" s="1">
        <f t="shared" si="6"/>
        <v>543.59299999999996</v>
      </c>
      <c r="Z56" s="1"/>
      <c r="AA56" s="2"/>
      <c r="AB56" s="1">
        <f t="shared" si="7"/>
        <v>0.78000698652730016</v>
      </c>
      <c r="AC56" s="1">
        <f t="shared" si="8"/>
        <v>0.62615392858976016</v>
      </c>
      <c r="AD56" s="1">
        <f t="shared" si="9"/>
        <v>0.51130822515224406</v>
      </c>
      <c r="AE56" s="1">
        <f t="shared" si="10"/>
        <v>0.46152398872130124</v>
      </c>
      <c r="AF56" s="1">
        <f t="shared" si="11"/>
        <v>0.447261588157775</v>
      </c>
      <c r="AG56" s="1">
        <f t="shared" si="12"/>
        <v>0.77358448513089018</v>
      </c>
      <c r="AH56" s="1">
        <f t="shared" si="13"/>
        <v>0.43421306793698705</v>
      </c>
      <c r="AI56" s="1">
        <f t="shared" si="14"/>
        <v>0.80770899516497607</v>
      </c>
      <c r="AJ56" s="1"/>
      <c r="AK56" s="2"/>
      <c r="AL56" s="1">
        <f t="shared" si="15"/>
        <v>0.25838053082994517</v>
      </c>
      <c r="AM56" s="1">
        <f t="shared" si="16"/>
        <v>0.16094571698712917</v>
      </c>
      <c r="AN56" s="1">
        <f t="shared" si="17"/>
        <v>0.32403964269878804</v>
      </c>
      <c r="AO56" s="1">
        <f t="shared" si="18"/>
        <v>0.21104382648376324</v>
      </c>
      <c r="AP56" s="1">
        <f t="shared" si="19"/>
        <v>0.20417332491109599</v>
      </c>
      <c r="AQ56" s="1">
        <f t="shared" si="20"/>
        <v>0.31814525681179318</v>
      </c>
      <c r="AR56" s="1">
        <f t="shared" si="21"/>
        <v>0.39317981664602625</v>
      </c>
      <c r="AS56" s="1">
        <f t="shared" si="22"/>
        <v>0.5364714824966681</v>
      </c>
      <c r="AT56" s="1"/>
      <c r="AU56" s="2"/>
      <c r="AV56" s="1">
        <f t="shared" si="23"/>
        <v>0.35667166368950365</v>
      </c>
      <c r="AW56" s="1">
        <f t="shared" si="24"/>
        <v>0.26542104942569134</v>
      </c>
      <c r="AX56" s="1">
        <f t="shared" si="25"/>
        <v>0.42527853101823238</v>
      </c>
      <c r="AY56" s="1">
        <f t="shared" si="26"/>
        <v>0.1619389963414731</v>
      </c>
      <c r="AZ56" s="1">
        <f t="shared" si="27"/>
        <v>0.18093949724075381</v>
      </c>
      <c r="BA56" s="1">
        <f t="shared" si="28"/>
        <v>0.38142835590612045</v>
      </c>
      <c r="BB56" s="1">
        <f t="shared" si="29"/>
        <v>0.36251148647816889</v>
      </c>
      <c r="BC56" s="1">
        <f t="shared" si="30"/>
        <v>0.38190736730444841</v>
      </c>
      <c r="BD56" s="1"/>
      <c r="BE56" s="1"/>
    </row>
    <row r="57" spans="1:57" x14ac:dyDescent="0.3">
      <c r="A57" s="2">
        <v>269.85500000000002</v>
      </c>
      <c r="B57" s="3">
        <v>393.27600000000001</v>
      </c>
      <c r="C57" s="3">
        <v>1475.2750000000001</v>
      </c>
      <c r="D57" s="2">
        <f t="shared" si="0"/>
        <v>1081.999</v>
      </c>
      <c r="E57" s="1">
        <v>398.286</v>
      </c>
      <c r="F57" s="1">
        <v>1070.9449999999999</v>
      </c>
      <c r="G57" s="2">
        <f t="shared" si="4"/>
        <v>672.65899999999988</v>
      </c>
      <c r="H57" s="1">
        <v>1283.1099999999999</v>
      </c>
      <c r="I57" s="1">
        <v>1114.3489999999999</v>
      </c>
      <c r="J57" s="1">
        <v>983.21199999999999</v>
      </c>
      <c r="K57" s="1">
        <v>941.18100000000004</v>
      </c>
      <c r="L57" s="1">
        <v>926.79200000000003</v>
      </c>
      <c r="M57" s="1">
        <v>920.76099999999997</v>
      </c>
      <c r="N57" s="1">
        <v>693.4</v>
      </c>
      <c r="O57" s="1">
        <v>939.26400000000001</v>
      </c>
      <c r="P57" s="1"/>
      <c r="Q57" s="2"/>
      <c r="R57" s="1">
        <f t="shared" si="5"/>
        <v>846.54010468319598</v>
      </c>
      <c r="S57" s="1">
        <f t="shared" si="5"/>
        <v>677.77910468319601</v>
      </c>
      <c r="T57" s="1">
        <f t="shared" si="5"/>
        <v>546.64210468319607</v>
      </c>
      <c r="U57" s="1">
        <f t="shared" si="5"/>
        <v>504.61110468319606</v>
      </c>
      <c r="V57" s="1">
        <f t="shared" si="5"/>
        <v>490.22210468319605</v>
      </c>
      <c r="W57" s="1">
        <f t="shared" si="2"/>
        <v>522.47499999999991</v>
      </c>
      <c r="X57" s="1">
        <f t="shared" si="3"/>
        <v>295.11399999999998</v>
      </c>
      <c r="Y57" s="1">
        <f t="shared" si="6"/>
        <v>540.97800000000007</v>
      </c>
      <c r="Z57" s="1"/>
      <c r="AA57" s="2"/>
      <c r="AB57" s="1">
        <f t="shared" si="7"/>
        <v>0.78238529303926896</v>
      </c>
      <c r="AC57" s="1">
        <f t="shared" si="8"/>
        <v>0.626413799535116</v>
      </c>
      <c r="AD57" s="1">
        <f t="shared" si="9"/>
        <v>0.50521498142160581</v>
      </c>
      <c r="AE57" s="1">
        <f t="shared" si="10"/>
        <v>0.46636928932762051</v>
      </c>
      <c r="AF57" s="1">
        <f t="shared" si="11"/>
        <v>0.45307075577999245</v>
      </c>
      <c r="AG57" s="1">
        <f t="shared" si="12"/>
        <v>0.77673085471241743</v>
      </c>
      <c r="AH57" s="1">
        <f t="shared" si="13"/>
        <v>0.43872749788525839</v>
      </c>
      <c r="AI57" s="1">
        <f t="shared" si="14"/>
        <v>0.80423810578614152</v>
      </c>
      <c r="AJ57" s="1"/>
      <c r="AK57" s="2"/>
      <c r="AL57" s="1">
        <f t="shared" si="15"/>
        <v>0.26075883734191396</v>
      </c>
      <c r="AM57" s="1">
        <f t="shared" si="16"/>
        <v>0.16120558793248502</v>
      </c>
      <c r="AN57" s="1">
        <f t="shared" si="17"/>
        <v>0.3179463989681498</v>
      </c>
      <c r="AO57" s="1">
        <f t="shared" si="18"/>
        <v>0.21588912709008251</v>
      </c>
      <c r="AP57" s="1">
        <f t="shared" si="19"/>
        <v>0.20998249253331344</v>
      </c>
      <c r="AQ57" s="1">
        <f t="shared" si="20"/>
        <v>0.32129162639332043</v>
      </c>
      <c r="AR57" s="1">
        <f t="shared" si="21"/>
        <v>0.39769424659429758</v>
      </c>
      <c r="AS57" s="1">
        <f t="shared" si="22"/>
        <v>0.53300059311783354</v>
      </c>
      <c r="AT57" s="1"/>
      <c r="AU57" s="2"/>
      <c r="AV57" s="1">
        <f t="shared" si="23"/>
        <v>0.35995470725963158</v>
      </c>
      <c r="AW57" s="1">
        <f t="shared" si="24"/>
        <v>0.26584961142984276</v>
      </c>
      <c r="AX57" s="1">
        <f t="shared" si="25"/>
        <v>0.41728159051638564</v>
      </c>
      <c r="AY57" s="1">
        <f t="shared" si="26"/>
        <v>0.16565691185804207</v>
      </c>
      <c r="AZ57" s="1">
        <f t="shared" si="27"/>
        <v>0.18608761279115188</v>
      </c>
      <c r="BA57" s="1">
        <f t="shared" si="28"/>
        <v>0.38520057803063545</v>
      </c>
      <c r="BB57" s="1">
        <f t="shared" si="29"/>
        <v>0.3666737873946036</v>
      </c>
      <c r="BC57" s="1">
        <f t="shared" si="30"/>
        <v>0.37943648438126543</v>
      </c>
      <c r="BD57" s="1"/>
      <c r="BE57" s="1"/>
    </row>
    <row r="58" spans="1:57" x14ac:dyDescent="0.3">
      <c r="A58" s="2">
        <v>274.85199999999998</v>
      </c>
      <c r="B58" s="3">
        <v>396.16866666666664</v>
      </c>
      <c r="C58" s="3">
        <v>1489.42</v>
      </c>
      <c r="D58" s="2">
        <f t="shared" si="0"/>
        <v>1093.2513333333334</v>
      </c>
      <c r="E58" s="1">
        <v>398.42500000000001</v>
      </c>
      <c r="F58" s="1">
        <v>1074.2850000000001</v>
      </c>
      <c r="G58" s="2">
        <f t="shared" si="4"/>
        <v>675.86000000000013</v>
      </c>
      <c r="H58" s="1">
        <v>1292.1769999999999</v>
      </c>
      <c r="I58" s="1">
        <v>1117.326</v>
      </c>
      <c r="J58" s="1">
        <v>992.98099999999999</v>
      </c>
      <c r="K58" s="1">
        <v>942.44200000000001</v>
      </c>
      <c r="L58" s="1">
        <v>933.06700000000001</v>
      </c>
      <c r="M58" s="1">
        <v>925.71400000000006</v>
      </c>
      <c r="N58" s="1">
        <v>697.77</v>
      </c>
      <c r="O58" s="1">
        <v>927.02800000000002</v>
      </c>
      <c r="P58" s="1"/>
      <c r="Q58" s="2"/>
      <c r="R58" s="1">
        <f t="shared" si="5"/>
        <v>855.60710468319598</v>
      </c>
      <c r="S58" s="1">
        <f t="shared" si="5"/>
        <v>680.7561046831961</v>
      </c>
      <c r="T58" s="1">
        <f t="shared" si="5"/>
        <v>556.41110468319607</v>
      </c>
      <c r="U58" s="1">
        <f t="shared" si="5"/>
        <v>505.87210468319603</v>
      </c>
      <c r="V58" s="1">
        <f t="shared" si="5"/>
        <v>496.49710468319603</v>
      </c>
      <c r="W58" s="1">
        <f t="shared" si="2"/>
        <v>527.28899999999999</v>
      </c>
      <c r="X58" s="1">
        <f t="shared" si="3"/>
        <v>299.34499999999997</v>
      </c>
      <c r="Y58" s="1">
        <f t="shared" si="6"/>
        <v>528.60300000000007</v>
      </c>
      <c r="Z58" s="1"/>
      <c r="AA58" s="2"/>
      <c r="AB58" s="1">
        <f t="shared" si="7"/>
        <v>0.7826261707584129</v>
      </c>
      <c r="AC58" s="1">
        <f t="shared" si="8"/>
        <v>0.62268948038468375</v>
      </c>
      <c r="AD58" s="1">
        <f t="shared" si="9"/>
        <v>0.50895076705435471</v>
      </c>
      <c r="AE58" s="1">
        <f t="shared" si="10"/>
        <v>0.46272260482023592</v>
      </c>
      <c r="AF58" s="1">
        <f t="shared" si="11"/>
        <v>0.45414726654791426</v>
      </c>
      <c r="AG58" s="1">
        <f t="shared" si="12"/>
        <v>0.78017488829047421</v>
      </c>
      <c r="AH58" s="1">
        <f t="shared" si="13"/>
        <v>0.4429097742135944</v>
      </c>
      <c r="AI58" s="1">
        <f t="shared" si="14"/>
        <v>0.78211907791554458</v>
      </c>
      <c r="AJ58" s="1"/>
      <c r="AK58" s="2"/>
      <c r="AL58" s="1">
        <f t="shared" si="15"/>
        <v>0.2609997150610579</v>
      </c>
      <c r="AM58" s="1">
        <f t="shared" si="16"/>
        <v>0.15748126878205276</v>
      </c>
      <c r="AN58" s="1">
        <f t="shared" si="17"/>
        <v>0.3216821846008987</v>
      </c>
      <c r="AO58" s="1">
        <f t="shared" si="18"/>
        <v>0.21224244258269792</v>
      </c>
      <c r="AP58" s="1">
        <f t="shared" si="19"/>
        <v>0.21105900330123525</v>
      </c>
      <c r="AQ58" s="1">
        <f t="shared" si="20"/>
        <v>0.32473565997137721</v>
      </c>
      <c r="AR58" s="1">
        <f t="shared" si="21"/>
        <v>0.40187652292263359</v>
      </c>
      <c r="AS58" s="1">
        <f t="shared" si="22"/>
        <v>0.5108815652472366</v>
      </c>
      <c r="AT58" s="1"/>
      <c r="AU58" s="2"/>
      <c r="AV58" s="1">
        <f t="shared" si="23"/>
        <v>0.36028721782672746</v>
      </c>
      <c r="AW58" s="1">
        <f t="shared" si="24"/>
        <v>0.25970771019874023</v>
      </c>
      <c r="AX58" s="1">
        <f t="shared" si="25"/>
        <v>0.42218453823248131</v>
      </c>
      <c r="AY58" s="1">
        <f t="shared" si="26"/>
        <v>0.16285872325930906</v>
      </c>
      <c r="AZ58" s="1">
        <f t="shared" si="27"/>
        <v>0.18704162241609601</v>
      </c>
      <c r="BA58" s="1">
        <f t="shared" si="28"/>
        <v>0.3893296732701122</v>
      </c>
      <c r="BB58" s="1">
        <f t="shared" si="29"/>
        <v>0.37052984293067021</v>
      </c>
      <c r="BC58" s="1">
        <f t="shared" si="30"/>
        <v>0.36369022390516292</v>
      </c>
      <c r="BD58" s="1"/>
      <c r="BE58" s="1"/>
    </row>
    <row r="59" spans="1:57" x14ac:dyDescent="0.3">
      <c r="A59" s="2">
        <v>279.85000000000002</v>
      </c>
      <c r="B59" s="3">
        <v>395.23366666666669</v>
      </c>
      <c r="C59" s="3">
        <v>1494.992</v>
      </c>
      <c r="D59" s="2">
        <f t="shared" si="0"/>
        <v>1099.7583333333332</v>
      </c>
      <c r="E59" s="1">
        <v>397.41699999999997</v>
      </c>
      <c r="F59" s="1">
        <v>1075.807</v>
      </c>
      <c r="G59" s="2">
        <f t="shared" si="4"/>
        <v>678.3900000000001</v>
      </c>
      <c r="H59" s="1">
        <v>1299.1959999999999</v>
      </c>
      <c r="I59" s="1">
        <v>1118.5150000000001</v>
      </c>
      <c r="J59" s="1">
        <v>988</v>
      </c>
      <c r="K59" s="1">
        <v>947.68100000000004</v>
      </c>
      <c r="L59" s="1">
        <v>939.06700000000001</v>
      </c>
      <c r="M59" s="1">
        <v>930.38599999999997</v>
      </c>
      <c r="N59" s="1">
        <v>700.36</v>
      </c>
      <c r="O59" s="1">
        <v>933.85400000000004</v>
      </c>
      <c r="P59" s="1"/>
      <c r="Q59" s="2"/>
      <c r="R59" s="1">
        <f t="shared" si="5"/>
        <v>862.62610468319599</v>
      </c>
      <c r="S59" s="1">
        <f t="shared" si="5"/>
        <v>681.94510468319618</v>
      </c>
      <c r="T59" s="1">
        <f t="shared" si="5"/>
        <v>551.43010468319608</v>
      </c>
      <c r="U59" s="1">
        <f t="shared" si="5"/>
        <v>511.11110468319606</v>
      </c>
      <c r="V59" s="1">
        <f t="shared" si="5"/>
        <v>502.49710468319603</v>
      </c>
      <c r="W59" s="1">
        <f t="shared" si="2"/>
        <v>532.96900000000005</v>
      </c>
      <c r="X59" s="1">
        <f t="shared" si="3"/>
        <v>302.94300000000004</v>
      </c>
      <c r="Y59" s="1">
        <f t="shared" si="6"/>
        <v>536.43700000000013</v>
      </c>
      <c r="Z59" s="1"/>
      <c r="AA59" s="2"/>
      <c r="AB59" s="1">
        <f t="shared" si="7"/>
        <v>0.78437787515426516</v>
      </c>
      <c r="AC59" s="1">
        <f t="shared" si="8"/>
        <v>0.62008632625337046</v>
      </c>
      <c r="AD59" s="1">
        <f t="shared" si="9"/>
        <v>0.5014102534798065</v>
      </c>
      <c r="AE59" s="1">
        <f t="shared" si="10"/>
        <v>0.46474856265379161</v>
      </c>
      <c r="AF59" s="1">
        <f t="shared" si="11"/>
        <v>0.4569159327578296</v>
      </c>
      <c r="AG59" s="1">
        <f t="shared" si="12"/>
        <v>0.78563805480623239</v>
      </c>
      <c r="AH59" s="1">
        <f t="shared" si="13"/>
        <v>0.44656171228939107</v>
      </c>
      <c r="AI59" s="1">
        <f t="shared" si="14"/>
        <v>0.79075015846342078</v>
      </c>
      <c r="AJ59" s="1"/>
      <c r="AK59" s="2"/>
      <c r="AL59" s="1">
        <f t="shared" si="15"/>
        <v>0.26275141945691016</v>
      </c>
      <c r="AM59" s="1">
        <f t="shared" si="16"/>
        <v>0.15487811465073947</v>
      </c>
      <c r="AN59" s="1">
        <f t="shared" si="17"/>
        <v>0.31414167102635049</v>
      </c>
      <c r="AO59" s="1">
        <f t="shared" si="18"/>
        <v>0.21426840041625361</v>
      </c>
      <c r="AP59" s="1">
        <f t="shared" si="19"/>
        <v>0.21382766951115059</v>
      </c>
      <c r="AQ59" s="1">
        <f t="shared" si="20"/>
        <v>0.33019882648713539</v>
      </c>
      <c r="AR59" s="1">
        <f t="shared" si="21"/>
        <v>0.40552846099843026</v>
      </c>
      <c r="AS59" s="1">
        <f t="shared" si="22"/>
        <v>0.5195126457951128</v>
      </c>
      <c r="AT59" s="1"/>
      <c r="AU59" s="2"/>
      <c r="AV59" s="1">
        <f t="shared" si="23"/>
        <v>0.36270529212649755</v>
      </c>
      <c r="AW59" s="1">
        <f t="shared" si="24"/>
        <v>0.25541476028814863</v>
      </c>
      <c r="AX59" s="1">
        <f t="shared" si="25"/>
        <v>0.41228816101949994</v>
      </c>
      <c r="AY59" s="1">
        <f t="shared" si="26"/>
        <v>0.16441328935897837</v>
      </c>
      <c r="AZ59" s="1">
        <f t="shared" si="27"/>
        <v>0.18949522928304438</v>
      </c>
      <c r="BA59" s="1">
        <f t="shared" si="28"/>
        <v>0.39587953242259277</v>
      </c>
      <c r="BB59" s="1">
        <f t="shared" si="29"/>
        <v>0.3738969270085773</v>
      </c>
      <c r="BC59" s="1">
        <f t="shared" si="30"/>
        <v>0.36983458265782509</v>
      </c>
      <c r="BD59" s="1"/>
      <c r="BE59" s="1"/>
    </row>
    <row r="60" spans="1:57" x14ac:dyDescent="0.3">
      <c r="A60" s="2">
        <v>284.84699999999998</v>
      </c>
      <c r="B60" s="3">
        <v>391.96100000000001</v>
      </c>
      <c r="C60" s="3">
        <v>1484.7139999999999</v>
      </c>
      <c r="D60" s="2">
        <f t="shared" si="0"/>
        <v>1092.7529999999999</v>
      </c>
      <c r="E60" s="1">
        <v>397.67200000000003</v>
      </c>
      <c r="F60" s="1">
        <v>1076.42</v>
      </c>
      <c r="G60" s="2">
        <f t="shared" si="4"/>
        <v>678.74800000000005</v>
      </c>
      <c r="H60" s="1">
        <v>1292.6780000000001</v>
      </c>
      <c r="I60" s="1">
        <v>1123.9849999999999</v>
      </c>
      <c r="J60" s="1">
        <v>995.52599999999995</v>
      </c>
      <c r="K60" s="1">
        <v>951.50300000000004</v>
      </c>
      <c r="L60" s="1">
        <v>943.54399999999998</v>
      </c>
      <c r="M60" s="1">
        <v>932.61900000000003</v>
      </c>
      <c r="N60" s="1">
        <v>704.67</v>
      </c>
      <c r="O60" s="1">
        <v>932.44399999999996</v>
      </c>
      <c r="P60" s="1"/>
      <c r="Q60" s="2"/>
      <c r="R60" s="1">
        <f t="shared" si="5"/>
        <v>856.10810468319619</v>
      </c>
      <c r="S60" s="1">
        <f t="shared" si="5"/>
        <v>687.41510468319598</v>
      </c>
      <c r="T60" s="1">
        <f t="shared" si="5"/>
        <v>558.95610468319592</v>
      </c>
      <c r="U60" s="1">
        <f t="shared" si="5"/>
        <v>514.93310468319601</v>
      </c>
      <c r="V60" s="1">
        <f t="shared" si="5"/>
        <v>506.974104683196</v>
      </c>
      <c r="W60" s="1">
        <f t="shared" si="2"/>
        <v>534.947</v>
      </c>
      <c r="X60" s="1">
        <f t="shared" si="3"/>
        <v>306.99799999999993</v>
      </c>
      <c r="Y60" s="1">
        <f t="shared" si="6"/>
        <v>534.77199999999993</v>
      </c>
      <c r="Z60" s="1"/>
      <c r="AA60" s="2"/>
      <c r="AB60" s="1">
        <f t="shared" si="7"/>
        <v>0.78344155054545372</v>
      </c>
      <c r="AC60" s="1">
        <f t="shared" si="8"/>
        <v>0.6290672317378182</v>
      </c>
      <c r="AD60" s="1">
        <f t="shared" si="9"/>
        <v>0.51151184639456126</v>
      </c>
      <c r="AE60" s="1">
        <f t="shared" si="10"/>
        <v>0.47122552368485471</v>
      </c>
      <c r="AF60" s="1">
        <f t="shared" si="11"/>
        <v>0.46394208451790664</v>
      </c>
      <c r="AG60" s="1">
        <f t="shared" si="12"/>
        <v>0.78813786559960397</v>
      </c>
      <c r="AH60" s="1">
        <f t="shared" si="13"/>
        <v>0.45230041193491533</v>
      </c>
      <c r="AI60" s="1">
        <f t="shared" si="14"/>
        <v>0.78788003795222949</v>
      </c>
      <c r="AJ60" s="1"/>
      <c r="AK60" s="2"/>
      <c r="AL60" s="1">
        <f t="shared" si="15"/>
        <v>0.26181509484809873</v>
      </c>
      <c r="AM60" s="1">
        <f t="shared" si="16"/>
        <v>0.16385902013518722</v>
      </c>
      <c r="AN60" s="1">
        <f t="shared" si="17"/>
        <v>0.32424326394110525</v>
      </c>
      <c r="AO60" s="1">
        <f t="shared" si="18"/>
        <v>0.22074536144731671</v>
      </c>
      <c r="AP60" s="1">
        <f t="shared" si="19"/>
        <v>0.22085382127122763</v>
      </c>
      <c r="AQ60" s="1">
        <f t="shared" si="20"/>
        <v>0.33269863728050697</v>
      </c>
      <c r="AR60" s="1">
        <f t="shared" si="21"/>
        <v>0.41126716064395452</v>
      </c>
      <c r="AS60" s="1">
        <f t="shared" si="22"/>
        <v>0.51664252528392152</v>
      </c>
      <c r="AT60" s="1"/>
      <c r="AU60" s="2"/>
      <c r="AV60" s="1">
        <f t="shared" si="23"/>
        <v>0.36141277811661654</v>
      </c>
      <c r="AW60" s="1">
        <f t="shared" si="24"/>
        <v>0.27022547661597546</v>
      </c>
      <c r="AX60" s="1">
        <f t="shared" si="25"/>
        <v>0.4255457691317408</v>
      </c>
      <c r="AY60" s="1">
        <f t="shared" si="26"/>
        <v>0.16938321710426538</v>
      </c>
      <c r="AZ60" s="1">
        <f t="shared" si="27"/>
        <v>0.19572184271336956</v>
      </c>
      <c r="BA60" s="1">
        <f t="shared" si="28"/>
        <v>0.39887658707161483</v>
      </c>
      <c r="BB60" s="1">
        <f t="shared" si="29"/>
        <v>0.37918800363783278</v>
      </c>
      <c r="BC60" s="1">
        <f t="shared" si="30"/>
        <v>0.36779137960968844</v>
      </c>
      <c r="BD60" s="1"/>
      <c r="BE60" s="1"/>
    </row>
    <row r="61" spans="1:57" x14ac:dyDescent="0.3">
      <c r="A61" s="2">
        <v>289.84399999999999</v>
      </c>
      <c r="B61" s="3">
        <v>394.84966666666668</v>
      </c>
      <c r="C61" s="3">
        <v>1485.38</v>
      </c>
      <c r="D61" s="2">
        <f t="shared" si="0"/>
        <v>1090.5303333333334</v>
      </c>
      <c r="E61" s="1">
        <v>399.27499999999998</v>
      </c>
      <c r="F61" s="1">
        <v>1073.164</v>
      </c>
      <c r="G61" s="2">
        <f t="shared" si="4"/>
        <v>673.88900000000001</v>
      </c>
      <c r="H61" s="1">
        <v>1289.039</v>
      </c>
      <c r="I61" s="1">
        <v>1125.424</v>
      </c>
      <c r="J61" s="1">
        <v>999.96799999999996</v>
      </c>
      <c r="K61" s="1">
        <v>953.47500000000002</v>
      </c>
      <c r="L61" s="1">
        <v>948.46400000000006</v>
      </c>
      <c r="M61" s="1">
        <v>939.81899999999996</v>
      </c>
      <c r="N61" s="1">
        <v>708.06</v>
      </c>
      <c r="O61" s="1">
        <v>940.66700000000003</v>
      </c>
      <c r="P61" s="1"/>
      <c r="Q61" s="2"/>
      <c r="R61" s="1">
        <f t="shared" si="5"/>
        <v>852.46910468319606</v>
      </c>
      <c r="S61" s="1">
        <f t="shared" si="5"/>
        <v>688.85410468319606</v>
      </c>
      <c r="T61" s="1">
        <f t="shared" si="5"/>
        <v>563.39810468319592</v>
      </c>
      <c r="U61" s="1">
        <f t="shared" si="5"/>
        <v>516.90510468319599</v>
      </c>
      <c r="V61" s="1">
        <f t="shared" si="5"/>
        <v>511.89410468319608</v>
      </c>
      <c r="W61" s="1">
        <f t="shared" si="2"/>
        <v>540.54399999999998</v>
      </c>
      <c r="X61" s="1">
        <f t="shared" si="3"/>
        <v>308.78499999999997</v>
      </c>
      <c r="Y61" s="1">
        <f t="shared" si="6"/>
        <v>541.39200000000005</v>
      </c>
      <c r="Z61" s="1"/>
      <c r="AA61" s="2"/>
      <c r="AB61" s="1">
        <f t="shared" si="7"/>
        <v>0.78170141501477053</v>
      </c>
      <c r="AC61" s="1">
        <f t="shared" si="8"/>
        <v>0.63166890789514585</v>
      </c>
      <c r="AD61" s="1">
        <f t="shared" si="9"/>
        <v>0.51662763287024194</v>
      </c>
      <c r="AE61" s="1">
        <f t="shared" si="10"/>
        <v>0.4739942474623472</v>
      </c>
      <c r="AF61" s="1">
        <f t="shared" si="11"/>
        <v>0.46939923543303186</v>
      </c>
      <c r="AG61" s="1">
        <f t="shared" si="12"/>
        <v>0.80212616617870303</v>
      </c>
      <c r="AH61" s="1">
        <f t="shared" si="13"/>
        <v>0.4582134446474122</v>
      </c>
      <c r="AI61" s="1">
        <f t="shared" si="14"/>
        <v>0.80338453365465234</v>
      </c>
      <c r="AJ61" s="1"/>
      <c r="AK61" s="2"/>
      <c r="AL61" s="1">
        <f t="shared" si="15"/>
        <v>0.26007495931741553</v>
      </c>
      <c r="AM61" s="1">
        <f t="shared" si="16"/>
        <v>0.16646069629251486</v>
      </c>
      <c r="AN61" s="1">
        <f t="shared" si="17"/>
        <v>0.32935905041678593</v>
      </c>
      <c r="AO61" s="1">
        <f t="shared" si="18"/>
        <v>0.2235140852248092</v>
      </c>
      <c r="AP61" s="1">
        <f t="shared" si="19"/>
        <v>0.22631097218635285</v>
      </c>
      <c r="AQ61" s="1">
        <f t="shared" si="20"/>
        <v>0.34668693785960603</v>
      </c>
      <c r="AR61" s="1">
        <f t="shared" si="21"/>
        <v>0.4171801933564514</v>
      </c>
      <c r="AS61" s="1">
        <f t="shared" si="22"/>
        <v>0.53214702098634437</v>
      </c>
      <c r="AT61" s="1"/>
      <c r="AU61" s="2"/>
      <c r="AV61" s="1">
        <f t="shared" si="23"/>
        <v>0.35901067362066097</v>
      </c>
      <c r="AW61" s="1">
        <f t="shared" si="24"/>
        <v>0.27451598914945857</v>
      </c>
      <c r="AX61" s="1">
        <f t="shared" si="25"/>
        <v>0.43225986787367404</v>
      </c>
      <c r="AY61" s="1">
        <f t="shared" si="26"/>
        <v>0.17150772535046324</v>
      </c>
      <c r="AZ61" s="1">
        <f t="shared" si="27"/>
        <v>0.20055799916710626</v>
      </c>
      <c r="BA61" s="1">
        <f t="shared" si="28"/>
        <v>0.41564733683942529</v>
      </c>
      <c r="BB61" s="1">
        <f t="shared" si="29"/>
        <v>0.38463981521983742</v>
      </c>
      <c r="BC61" s="1">
        <f t="shared" si="30"/>
        <v>0.37882883701103731</v>
      </c>
      <c r="BD61" s="1"/>
      <c r="BE61" s="1"/>
    </row>
    <row r="62" spans="1:57" x14ac:dyDescent="0.3">
      <c r="A62" s="2">
        <v>294.84199999999998</v>
      </c>
      <c r="B62" s="3">
        <v>401.52666666666664</v>
      </c>
      <c r="C62" s="3">
        <v>1480.9880000000001</v>
      </c>
      <c r="D62" s="2">
        <f t="shared" si="0"/>
        <v>1079.4613333333334</v>
      </c>
      <c r="E62" s="1">
        <v>399.27499999999998</v>
      </c>
      <c r="F62" s="1">
        <v>1076.558</v>
      </c>
      <c r="G62" s="2">
        <f t="shared" si="4"/>
        <v>677.28300000000002</v>
      </c>
      <c r="H62" s="1">
        <v>1293.682</v>
      </c>
      <c r="I62" s="1">
        <v>1129.1669999999999</v>
      </c>
      <c r="J62" s="1">
        <v>1003.526</v>
      </c>
      <c r="K62" s="1">
        <v>964.05799999999999</v>
      </c>
      <c r="L62" s="1">
        <v>959.36400000000003</v>
      </c>
      <c r="M62" s="1">
        <v>936.75599999999997</v>
      </c>
      <c r="N62" s="1">
        <v>715.05</v>
      </c>
      <c r="O62" s="1">
        <v>942.80600000000004</v>
      </c>
      <c r="P62" s="1"/>
      <c r="Q62" s="2"/>
      <c r="R62" s="1">
        <f t="shared" si="5"/>
        <v>857.11210468319609</v>
      </c>
      <c r="S62" s="1">
        <f t="shared" si="5"/>
        <v>692.59710468319599</v>
      </c>
      <c r="T62" s="1">
        <f t="shared" si="5"/>
        <v>566.95610468319592</v>
      </c>
      <c r="U62" s="1">
        <f t="shared" si="5"/>
        <v>527.48810468319607</v>
      </c>
      <c r="V62" s="1">
        <f t="shared" si="5"/>
        <v>522.79410468319611</v>
      </c>
      <c r="W62" s="1">
        <f t="shared" si="2"/>
        <v>537.48099999999999</v>
      </c>
      <c r="X62" s="1">
        <f t="shared" si="3"/>
        <v>315.77499999999998</v>
      </c>
      <c r="Y62" s="1">
        <f t="shared" si="6"/>
        <v>543.53100000000006</v>
      </c>
      <c r="Z62" s="1"/>
      <c r="AA62" s="2"/>
      <c r="AB62" s="1">
        <f t="shared" si="7"/>
        <v>0.7940183480555697</v>
      </c>
      <c r="AC62" s="1">
        <f t="shared" si="8"/>
        <v>0.64161363014688433</v>
      </c>
      <c r="AD62" s="1">
        <f t="shared" si="9"/>
        <v>0.52522131842597652</v>
      </c>
      <c r="AE62" s="1">
        <f t="shared" si="10"/>
        <v>0.48865863778032131</v>
      </c>
      <c r="AF62" s="1">
        <f t="shared" si="11"/>
        <v>0.48431017261992038</v>
      </c>
      <c r="AG62" s="1">
        <f t="shared" si="12"/>
        <v>0.79358407046980362</v>
      </c>
      <c r="AH62" s="1">
        <f t="shared" si="13"/>
        <v>0.46623789464669863</v>
      </c>
      <c r="AI62" s="1">
        <f t="shared" si="14"/>
        <v>0.80251682088580412</v>
      </c>
      <c r="AJ62" s="1"/>
      <c r="AK62" s="2"/>
      <c r="AL62" s="1">
        <f t="shared" si="15"/>
        <v>0.2723918923582147</v>
      </c>
      <c r="AM62" s="1">
        <f t="shared" si="16"/>
        <v>0.17640541854425335</v>
      </c>
      <c r="AN62" s="1">
        <f t="shared" si="17"/>
        <v>0.33795273597252051</v>
      </c>
      <c r="AO62" s="1">
        <f t="shared" si="18"/>
        <v>0.23817847554278332</v>
      </c>
      <c r="AP62" s="1">
        <f t="shared" si="19"/>
        <v>0.24122190937324137</v>
      </c>
      <c r="AQ62" s="1">
        <f t="shared" si="20"/>
        <v>0.33814484215070661</v>
      </c>
      <c r="AR62" s="1">
        <f t="shared" si="21"/>
        <v>0.42520464335573782</v>
      </c>
      <c r="AS62" s="1">
        <f t="shared" si="22"/>
        <v>0.53127930821749614</v>
      </c>
      <c r="AT62" s="1"/>
      <c r="AU62" s="2"/>
      <c r="AV62" s="1">
        <f t="shared" si="23"/>
        <v>0.37601311952903871</v>
      </c>
      <c r="AW62" s="1">
        <f t="shared" si="24"/>
        <v>0.29091616845037488</v>
      </c>
      <c r="AX62" s="1">
        <f t="shared" si="25"/>
        <v>0.44353845693375593</v>
      </c>
      <c r="AY62" s="1">
        <f t="shared" si="26"/>
        <v>0.18276006421115504</v>
      </c>
      <c r="AZ62" s="1">
        <f t="shared" si="27"/>
        <v>0.21377215179531495</v>
      </c>
      <c r="BA62" s="1">
        <f t="shared" si="28"/>
        <v>0.40540611069357801</v>
      </c>
      <c r="BB62" s="1">
        <f t="shared" si="29"/>
        <v>0.39203835190522879</v>
      </c>
      <c r="BC62" s="1">
        <f t="shared" si="30"/>
        <v>0.37821112309717736</v>
      </c>
      <c r="BD62" s="1"/>
      <c r="BE62" s="1"/>
    </row>
    <row r="63" spans="1:57" x14ac:dyDescent="0.3">
      <c r="A63" s="2">
        <v>299.839</v>
      </c>
      <c r="B63" s="3">
        <v>401.08766666666662</v>
      </c>
      <c r="C63" s="3">
        <v>1474.8309999999999</v>
      </c>
      <c r="D63" s="2">
        <f t="shared" si="0"/>
        <v>1073.7433333333333</v>
      </c>
      <c r="E63" s="1">
        <v>402.3</v>
      </c>
      <c r="F63" s="1">
        <v>1075.633</v>
      </c>
      <c r="G63" s="2">
        <f t="shared" si="4"/>
        <v>673.33300000000008</v>
      </c>
      <c r="H63" s="1">
        <v>1291.3610000000001</v>
      </c>
      <c r="I63" s="1">
        <v>1128.492</v>
      </c>
      <c r="J63" s="1">
        <v>1003.724</v>
      </c>
      <c r="K63" s="1">
        <v>966.75</v>
      </c>
      <c r="L63" s="1">
        <v>961.072</v>
      </c>
      <c r="M63" s="1">
        <v>941.22199999999998</v>
      </c>
      <c r="N63" s="1">
        <v>721.14</v>
      </c>
      <c r="O63" s="1">
        <v>944.20100000000002</v>
      </c>
      <c r="P63" s="1"/>
      <c r="Q63" s="2"/>
      <c r="R63" s="1">
        <f t="shared" si="5"/>
        <v>854.79110468319618</v>
      </c>
      <c r="S63" s="1">
        <f t="shared" si="5"/>
        <v>691.92210468319604</v>
      </c>
      <c r="T63" s="1">
        <f t="shared" si="5"/>
        <v>567.15410468319601</v>
      </c>
      <c r="U63" s="1">
        <f t="shared" si="5"/>
        <v>530.18010468319608</v>
      </c>
      <c r="V63" s="1">
        <f t="shared" si="5"/>
        <v>524.50210468319597</v>
      </c>
      <c r="W63" s="1">
        <f t="shared" si="2"/>
        <v>538.92200000000003</v>
      </c>
      <c r="X63" s="1">
        <f t="shared" si="3"/>
        <v>318.83999999999997</v>
      </c>
      <c r="Y63" s="1">
        <f t="shared" si="6"/>
        <v>541.90100000000007</v>
      </c>
      <c r="Z63" s="1"/>
      <c r="AA63" s="2"/>
      <c r="AB63" s="1">
        <f t="shared" si="7"/>
        <v>0.79608513333403341</v>
      </c>
      <c r="AC63" s="1">
        <f t="shared" si="8"/>
        <v>0.64440177014667943</v>
      </c>
      <c r="AD63" s="1">
        <f t="shared" si="9"/>
        <v>0.52820267849535363</v>
      </c>
      <c r="AE63" s="1">
        <f t="shared" si="10"/>
        <v>0.49376800602552073</v>
      </c>
      <c r="AF63" s="1">
        <f t="shared" si="11"/>
        <v>0.48847996388012899</v>
      </c>
      <c r="AG63" s="1">
        <f t="shared" si="12"/>
        <v>0.80037960414831877</v>
      </c>
      <c r="AH63" s="1">
        <f t="shared" si="13"/>
        <v>0.47352498689355776</v>
      </c>
      <c r="AI63" s="1">
        <f t="shared" si="14"/>
        <v>0.80480386376428903</v>
      </c>
      <c r="AJ63" s="1"/>
      <c r="AK63" s="2"/>
      <c r="AL63" s="1">
        <f t="shared" si="15"/>
        <v>0.27445867763667842</v>
      </c>
      <c r="AM63" s="1">
        <f t="shared" si="16"/>
        <v>0.17919355854404845</v>
      </c>
      <c r="AN63" s="1">
        <f t="shared" si="17"/>
        <v>0.34093409604189762</v>
      </c>
      <c r="AO63" s="1">
        <f t="shared" si="18"/>
        <v>0.24328784378798274</v>
      </c>
      <c r="AP63" s="1">
        <f t="shared" si="19"/>
        <v>0.24539170063344998</v>
      </c>
      <c r="AQ63" s="1">
        <f t="shared" si="20"/>
        <v>0.34494037582922177</v>
      </c>
      <c r="AR63" s="1">
        <f t="shared" si="21"/>
        <v>0.43249173560259696</v>
      </c>
      <c r="AS63" s="1">
        <f t="shared" si="22"/>
        <v>0.53356635109598105</v>
      </c>
      <c r="AT63" s="1"/>
      <c r="AU63" s="2"/>
      <c r="AV63" s="1">
        <f t="shared" si="23"/>
        <v>0.37886613535569863</v>
      </c>
      <c r="AW63" s="1">
        <f t="shared" si="24"/>
        <v>0.29551418484089831</v>
      </c>
      <c r="AX63" s="1">
        <f t="shared" si="25"/>
        <v>0.4474512758104256</v>
      </c>
      <c r="AY63" s="1">
        <f t="shared" si="26"/>
        <v>0.18668060516869991</v>
      </c>
      <c r="AZ63" s="1">
        <f t="shared" si="27"/>
        <v>0.21746744320789083</v>
      </c>
      <c r="BA63" s="1">
        <f t="shared" si="28"/>
        <v>0.41355336162064144</v>
      </c>
      <c r="BB63" s="1">
        <f t="shared" si="29"/>
        <v>0.39875704531387512</v>
      </c>
      <c r="BC63" s="1">
        <f t="shared" si="30"/>
        <v>0.37983924044009687</v>
      </c>
      <c r="BD63" s="1"/>
      <c r="BE63" s="1"/>
    </row>
    <row r="64" spans="1:57" x14ac:dyDescent="0.3">
      <c r="A64" s="2">
        <v>304.83600000000001</v>
      </c>
      <c r="B64" s="3">
        <v>396.6993333333333</v>
      </c>
      <c r="C64" s="3">
        <v>1476.5730000000001</v>
      </c>
      <c r="D64" s="2">
        <f t="shared" si="0"/>
        <v>1079.8736666666668</v>
      </c>
      <c r="E64" s="1">
        <v>404.9</v>
      </c>
      <c r="F64" s="1">
        <v>1075.5509999999999</v>
      </c>
      <c r="G64" s="2">
        <f t="shared" si="4"/>
        <v>670.65099999999995</v>
      </c>
      <c r="H64" s="1">
        <v>1284.7139999999999</v>
      </c>
      <c r="I64" s="1">
        <v>1134.7650000000001</v>
      </c>
      <c r="J64" s="1">
        <v>1000.212</v>
      </c>
      <c r="K64" s="1">
        <v>968.82799999999997</v>
      </c>
      <c r="L64" s="1">
        <v>965.68899999999996</v>
      </c>
      <c r="M64" s="1">
        <v>949.11699999999996</v>
      </c>
      <c r="N64" s="1">
        <v>719.97</v>
      </c>
      <c r="O64" s="1">
        <v>952.29200000000003</v>
      </c>
      <c r="P64" s="1"/>
      <c r="Q64" s="2"/>
      <c r="R64" s="1">
        <f t="shared" si="5"/>
        <v>848.14410468319602</v>
      </c>
      <c r="S64" s="1">
        <f t="shared" si="5"/>
        <v>698.19510468319618</v>
      </c>
      <c r="T64" s="1">
        <f t="shared" si="5"/>
        <v>563.64210468319607</v>
      </c>
      <c r="U64" s="1">
        <f t="shared" si="5"/>
        <v>532.25810468319605</v>
      </c>
      <c r="V64" s="1">
        <f t="shared" si="5"/>
        <v>529.11910468319593</v>
      </c>
      <c r="W64" s="1">
        <f t="shared" si="2"/>
        <v>544.21699999999998</v>
      </c>
      <c r="X64" s="1">
        <f t="shared" si="3"/>
        <v>315.07000000000005</v>
      </c>
      <c r="Y64" s="1">
        <f t="shared" si="6"/>
        <v>547.39200000000005</v>
      </c>
      <c r="Z64" s="1"/>
      <c r="AA64" s="2"/>
      <c r="AB64" s="1">
        <f t="shared" si="7"/>
        <v>0.78541048908177458</v>
      </c>
      <c r="AC64" s="1">
        <f t="shared" si="8"/>
        <v>0.64655257946827371</v>
      </c>
      <c r="AD64" s="1">
        <f t="shared" si="9"/>
        <v>0.52195189315342383</v>
      </c>
      <c r="AE64" s="1">
        <f t="shared" si="10"/>
        <v>0.49288923428067294</v>
      </c>
      <c r="AF64" s="1">
        <f t="shared" si="11"/>
        <v>0.48998241277284826</v>
      </c>
      <c r="AG64" s="1">
        <f t="shared" si="12"/>
        <v>0.8114757153869897</v>
      </c>
      <c r="AH64" s="1">
        <f t="shared" si="13"/>
        <v>0.46979725669536027</v>
      </c>
      <c r="AI64" s="1">
        <f t="shared" si="14"/>
        <v>0.81620992140472481</v>
      </c>
      <c r="AJ64" s="1"/>
      <c r="AK64" s="2"/>
      <c r="AL64" s="1">
        <f t="shared" si="15"/>
        <v>0.26378403338441958</v>
      </c>
      <c r="AM64" s="1">
        <f t="shared" si="16"/>
        <v>0.18134436786564273</v>
      </c>
      <c r="AN64" s="1">
        <f t="shared" si="17"/>
        <v>0.33468331069996782</v>
      </c>
      <c r="AO64" s="1">
        <f t="shared" si="18"/>
        <v>0.24240907204313494</v>
      </c>
      <c r="AP64" s="1">
        <f t="shared" si="19"/>
        <v>0.24689414952616925</v>
      </c>
      <c r="AQ64" s="1">
        <f t="shared" si="20"/>
        <v>0.3560364870678927</v>
      </c>
      <c r="AR64" s="1">
        <f t="shared" si="21"/>
        <v>0.42876400540439946</v>
      </c>
      <c r="AS64" s="1">
        <f t="shared" si="22"/>
        <v>0.54497240873641684</v>
      </c>
      <c r="AT64" s="1"/>
      <c r="AU64" s="2"/>
      <c r="AV64" s="1">
        <f t="shared" si="23"/>
        <v>0.36413072509658517</v>
      </c>
      <c r="AW64" s="1">
        <f t="shared" si="24"/>
        <v>0.29906115755902141</v>
      </c>
      <c r="AX64" s="1">
        <f t="shared" si="25"/>
        <v>0.43924757336900161</v>
      </c>
      <c r="AY64" s="1">
        <f t="shared" si="26"/>
        <v>0.18600630250491246</v>
      </c>
      <c r="AZ64" s="1">
        <f t="shared" si="27"/>
        <v>0.21879892148693109</v>
      </c>
      <c r="BA64" s="1">
        <f t="shared" si="28"/>
        <v>0.4268566291567702</v>
      </c>
      <c r="BB64" s="1">
        <f t="shared" si="29"/>
        <v>0.39532008095780613</v>
      </c>
      <c r="BC64" s="1">
        <f t="shared" si="30"/>
        <v>0.38795907082606462</v>
      </c>
      <c r="BD64" s="1"/>
      <c r="BE64" s="1"/>
    </row>
    <row r="65" spans="1:57" x14ac:dyDescent="0.3">
      <c r="A65" s="2">
        <v>309.834</v>
      </c>
      <c r="B65" s="3">
        <v>401.40799999999996</v>
      </c>
      <c r="C65" s="3">
        <v>1474.6469999999999</v>
      </c>
      <c r="D65" s="2">
        <f t="shared" si="0"/>
        <v>1073.239</v>
      </c>
      <c r="E65" s="1">
        <v>404.17500000000001</v>
      </c>
      <c r="F65" s="1">
        <v>1077.482</v>
      </c>
      <c r="G65" s="2">
        <f t="shared" si="4"/>
        <v>673.30700000000002</v>
      </c>
      <c r="H65" s="1">
        <v>1279.231</v>
      </c>
      <c r="I65" s="1">
        <v>1129.8710000000001</v>
      </c>
      <c r="J65" s="1">
        <v>1009.327</v>
      </c>
      <c r="K65" s="1">
        <v>972.53899999999999</v>
      </c>
      <c r="L65" s="1">
        <v>968.68600000000004</v>
      </c>
      <c r="M65" s="1">
        <v>954.03300000000002</v>
      </c>
      <c r="N65" s="1">
        <v>729.44</v>
      </c>
      <c r="O65" s="1">
        <v>952.88199999999995</v>
      </c>
      <c r="P65" s="1"/>
      <c r="Q65" s="2"/>
      <c r="R65" s="1">
        <f t="shared" si="5"/>
        <v>842.66110468319607</v>
      </c>
      <c r="S65" s="1">
        <f t="shared" si="5"/>
        <v>693.30110468319617</v>
      </c>
      <c r="T65" s="1">
        <f t="shared" si="5"/>
        <v>572.75710468319608</v>
      </c>
      <c r="U65" s="1">
        <f t="shared" si="5"/>
        <v>535.96910468319606</v>
      </c>
      <c r="V65" s="1">
        <f t="shared" si="5"/>
        <v>532.116104683196</v>
      </c>
      <c r="W65" s="1">
        <f t="shared" si="2"/>
        <v>549.85799999999995</v>
      </c>
      <c r="X65" s="1">
        <f t="shared" si="3"/>
        <v>325.26500000000004</v>
      </c>
      <c r="Y65" s="1">
        <f t="shared" si="6"/>
        <v>548.70699999999988</v>
      </c>
      <c r="Z65" s="1"/>
      <c r="AA65" s="2"/>
      <c r="AB65" s="1">
        <f t="shared" si="7"/>
        <v>0.7851569917634339</v>
      </c>
      <c r="AC65" s="1">
        <f t="shared" si="8"/>
        <v>0.64598948107848875</v>
      </c>
      <c r="AD65" s="1">
        <f t="shared" si="9"/>
        <v>0.53367153512236887</v>
      </c>
      <c r="AE65" s="1">
        <f t="shared" si="10"/>
        <v>0.4993939883690362</v>
      </c>
      <c r="AF65" s="1">
        <f t="shared" si="11"/>
        <v>0.49580392129171225</v>
      </c>
      <c r="AG65" s="1">
        <f t="shared" si="12"/>
        <v>0.81665273047807307</v>
      </c>
      <c r="AH65" s="1">
        <f t="shared" si="13"/>
        <v>0.48308572463972604</v>
      </c>
      <c r="AI65" s="1">
        <f t="shared" si="14"/>
        <v>0.8149432576818596</v>
      </c>
      <c r="AJ65" s="1"/>
      <c r="AK65" s="2"/>
      <c r="AL65" s="1">
        <f t="shared" si="15"/>
        <v>0.2635305360660789</v>
      </c>
      <c r="AM65" s="1">
        <f t="shared" si="16"/>
        <v>0.18078126947585776</v>
      </c>
      <c r="AN65" s="1">
        <f t="shared" si="17"/>
        <v>0.34640295266891286</v>
      </c>
      <c r="AO65" s="1">
        <f t="shared" si="18"/>
        <v>0.24891382613149821</v>
      </c>
      <c r="AP65" s="1">
        <f t="shared" si="19"/>
        <v>0.25271565804503326</v>
      </c>
      <c r="AQ65" s="1">
        <f t="shared" si="20"/>
        <v>0.36121350215897607</v>
      </c>
      <c r="AR65" s="1">
        <f t="shared" si="21"/>
        <v>0.44205247334876524</v>
      </c>
      <c r="AS65" s="1">
        <f t="shared" si="22"/>
        <v>0.54370574501355162</v>
      </c>
      <c r="AT65" s="1"/>
      <c r="AU65" s="2"/>
      <c r="AV65" s="1">
        <f t="shared" si="23"/>
        <v>0.36378079427949545</v>
      </c>
      <c r="AW65" s="1">
        <f t="shared" si="24"/>
        <v>0.29813253287521829</v>
      </c>
      <c r="AX65" s="1">
        <f t="shared" si="25"/>
        <v>0.45462875352060911</v>
      </c>
      <c r="AY65" s="1">
        <f t="shared" si="26"/>
        <v>0.19099755653052444</v>
      </c>
      <c r="AZ65" s="1">
        <f t="shared" si="27"/>
        <v>0.22395797360622569</v>
      </c>
      <c r="BA65" s="1">
        <f t="shared" si="28"/>
        <v>0.43306341776170382</v>
      </c>
      <c r="BB65" s="1">
        <f t="shared" si="29"/>
        <v>0.40757203811222542</v>
      </c>
      <c r="BC65" s="1">
        <f t="shared" si="30"/>
        <v>0.38705734869647779</v>
      </c>
      <c r="BD65" s="1"/>
      <c r="BE65" s="1"/>
    </row>
    <row r="66" spans="1:57" x14ac:dyDescent="0.3">
      <c r="A66" s="2">
        <v>314.83100000000002</v>
      </c>
      <c r="B66" s="3">
        <v>398.45400000000001</v>
      </c>
      <c r="C66" s="3">
        <v>1483.145</v>
      </c>
      <c r="D66" s="2">
        <f t="shared" si="0"/>
        <v>1084.691</v>
      </c>
      <c r="E66" s="1">
        <v>404.428</v>
      </c>
      <c r="F66" s="1">
        <v>1077.0350000000001</v>
      </c>
      <c r="G66" s="2">
        <f t="shared" si="4"/>
        <v>672.60700000000008</v>
      </c>
      <c r="H66" s="1">
        <v>1270.4390000000001</v>
      </c>
      <c r="I66" s="1">
        <v>1130.1890000000001</v>
      </c>
      <c r="J66" s="1">
        <v>1008.994</v>
      </c>
      <c r="K66" s="1">
        <v>974.15300000000002</v>
      </c>
      <c r="L66" s="1">
        <v>975.07799999999997</v>
      </c>
      <c r="M66" s="1">
        <v>960.39200000000005</v>
      </c>
      <c r="N66" s="1">
        <v>735.06</v>
      </c>
      <c r="O66" s="1">
        <v>959.20799999999997</v>
      </c>
      <c r="P66" s="1"/>
      <c r="Q66" s="2"/>
      <c r="R66" s="1">
        <f t="shared" si="5"/>
        <v>833.86910468319616</v>
      </c>
      <c r="S66" s="1">
        <f t="shared" si="5"/>
        <v>693.61910468319616</v>
      </c>
      <c r="T66" s="1">
        <f t="shared" si="5"/>
        <v>572.42410468319599</v>
      </c>
      <c r="U66" s="1">
        <f t="shared" si="5"/>
        <v>537.5831046831961</v>
      </c>
      <c r="V66" s="1">
        <f t="shared" si="5"/>
        <v>538.50810468319605</v>
      </c>
      <c r="W66" s="1">
        <f t="shared" si="2"/>
        <v>555.96400000000006</v>
      </c>
      <c r="X66" s="1">
        <f t="shared" si="3"/>
        <v>330.63199999999995</v>
      </c>
      <c r="Y66" s="1">
        <f t="shared" si="6"/>
        <v>554.78</v>
      </c>
      <c r="Z66" s="1"/>
      <c r="AA66" s="2"/>
      <c r="AB66" s="1">
        <f t="shared" si="7"/>
        <v>0.76876189134342976</v>
      </c>
      <c r="AC66" s="1">
        <f t="shared" si="8"/>
        <v>0.63946239498916846</v>
      </c>
      <c r="AD66" s="1">
        <f t="shared" si="9"/>
        <v>0.52773011362977662</v>
      </c>
      <c r="AE66" s="1">
        <f t="shared" si="10"/>
        <v>0.49560944516290456</v>
      </c>
      <c r="AF66" s="1">
        <f t="shared" si="11"/>
        <v>0.49646222258983991</v>
      </c>
      <c r="AG66" s="1">
        <f t="shared" si="12"/>
        <v>0.82658075220745542</v>
      </c>
      <c r="AH66" s="1">
        <f t="shared" si="13"/>
        <v>0.49156788436635346</v>
      </c>
      <c r="AI66" s="1">
        <f t="shared" si="14"/>
        <v>0.82482043749172984</v>
      </c>
      <c r="AJ66" s="1"/>
      <c r="AK66" s="2"/>
      <c r="AL66" s="1">
        <f t="shared" si="15"/>
        <v>0.24713543564607476</v>
      </c>
      <c r="AM66" s="1">
        <f t="shared" si="16"/>
        <v>0.17425418338653748</v>
      </c>
      <c r="AN66" s="1">
        <f t="shared" si="17"/>
        <v>0.34046153117632061</v>
      </c>
      <c r="AO66" s="1">
        <f t="shared" si="18"/>
        <v>0.24512928292536657</v>
      </c>
      <c r="AP66" s="1">
        <f t="shared" si="19"/>
        <v>0.25337395934316087</v>
      </c>
      <c r="AQ66" s="1">
        <f t="shared" si="20"/>
        <v>0.37114152388835842</v>
      </c>
      <c r="AR66" s="1">
        <f t="shared" si="21"/>
        <v>0.45053463307539265</v>
      </c>
      <c r="AS66" s="1">
        <f t="shared" si="22"/>
        <v>0.55358292482342186</v>
      </c>
      <c r="AT66" s="1"/>
      <c r="AU66" s="2"/>
      <c r="AV66" s="1">
        <f t="shared" si="23"/>
        <v>0.34114879594596759</v>
      </c>
      <c r="AW66" s="1">
        <f t="shared" si="24"/>
        <v>0.28736849347143739</v>
      </c>
      <c r="AX66" s="1">
        <f t="shared" si="25"/>
        <v>0.44683106869573552</v>
      </c>
      <c r="AY66" s="1">
        <f t="shared" si="26"/>
        <v>0.18809358564152501</v>
      </c>
      <c r="AZ66" s="1">
        <f t="shared" si="27"/>
        <v>0.22454136375265157</v>
      </c>
      <c r="BA66" s="1">
        <f t="shared" si="28"/>
        <v>0.4449662480713153</v>
      </c>
      <c r="BB66" s="1">
        <f t="shared" si="29"/>
        <v>0.4153925828117852</v>
      </c>
      <c r="BC66" s="1">
        <f t="shared" si="30"/>
        <v>0.39408878999513736</v>
      </c>
      <c r="BD66" s="1"/>
      <c r="BE66" s="1"/>
    </row>
    <row r="67" spans="1:57" x14ac:dyDescent="0.3">
      <c r="A67" s="2">
        <v>319.82799999999997</v>
      </c>
      <c r="B67" s="3">
        <v>401.38033333333334</v>
      </c>
      <c r="C67" s="3">
        <v>1478.2349999999999</v>
      </c>
      <c r="D67" s="2">
        <f t="shared" ref="D67:D130" si="31">C67-B67</f>
        <v>1076.8546666666666</v>
      </c>
      <c r="E67" s="1">
        <v>403.65300000000002</v>
      </c>
      <c r="F67" s="1">
        <v>1081.538</v>
      </c>
      <c r="G67" s="2">
        <f t="shared" si="4"/>
        <v>677.88499999999999</v>
      </c>
      <c r="H67" s="1">
        <v>1281.588</v>
      </c>
      <c r="I67" s="1">
        <v>1131.174</v>
      </c>
      <c r="J67" s="1">
        <v>1008.372</v>
      </c>
      <c r="K67" s="1">
        <v>975.54399999999998</v>
      </c>
      <c r="L67" s="1">
        <v>978.3</v>
      </c>
      <c r="M67" s="1">
        <v>961.77200000000005</v>
      </c>
      <c r="N67" s="1">
        <v>739.77</v>
      </c>
      <c r="O67" s="1">
        <v>964.61800000000005</v>
      </c>
      <c r="P67" s="1"/>
      <c r="Q67" s="2"/>
      <c r="R67" s="1">
        <f t="shared" ref="R67:V130" si="32">H67-436.569895316804</f>
        <v>845.01810468319604</v>
      </c>
      <c r="S67" s="1">
        <f t="shared" si="32"/>
        <v>694.60410468319606</v>
      </c>
      <c r="T67" s="1">
        <f t="shared" si="32"/>
        <v>571.80210468319592</v>
      </c>
      <c r="U67" s="1">
        <f t="shared" si="32"/>
        <v>538.97410468319595</v>
      </c>
      <c r="V67" s="1">
        <f t="shared" si="32"/>
        <v>541.73010468319603</v>
      </c>
      <c r="W67" s="1">
        <f t="shared" ref="W67:W130" si="33">M67-E67</f>
        <v>558.11900000000003</v>
      </c>
      <c r="X67" s="1">
        <f t="shared" ref="X67:X130" si="34">N67-E67</f>
        <v>336.11699999999996</v>
      </c>
      <c r="Y67" s="1">
        <f t="shared" si="6"/>
        <v>560.96500000000003</v>
      </c>
      <c r="Z67" s="1"/>
      <c r="AA67" s="2"/>
      <c r="AB67" s="1">
        <f t="shared" si="7"/>
        <v>0.78470951637224595</v>
      </c>
      <c r="AC67" s="1">
        <f t="shared" si="8"/>
        <v>0.64503050057190892</v>
      </c>
      <c r="AD67" s="1">
        <f t="shared" si="9"/>
        <v>0.53099282789308244</v>
      </c>
      <c r="AE67" s="1">
        <f t="shared" si="10"/>
        <v>0.50050774850756341</v>
      </c>
      <c r="AF67" s="1">
        <f t="shared" si="11"/>
        <v>0.50306705394153717</v>
      </c>
      <c r="AG67" s="1">
        <f t="shared" si="12"/>
        <v>0.82332401513531062</v>
      </c>
      <c r="AH67" s="1">
        <f t="shared" si="13"/>
        <v>0.49583188888970836</v>
      </c>
      <c r="AI67" s="1">
        <f t="shared" si="14"/>
        <v>0.82752236736319584</v>
      </c>
      <c r="AJ67" s="1"/>
      <c r="AK67" s="2"/>
      <c r="AL67" s="1">
        <f t="shared" si="15"/>
        <v>0.26308306067489096</v>
      </c>
      <c r="AM67" s="1">
        <f t="shared" si="16"/>
        <v>0.17982228896927793</v>
      </c>
      <c r="AN67" s="1">
        <f t="shared" si="17"/>
        <v>0.34372424543962643</v>
      </c>
      <c r="AO67" s="1">
        <f t="shared" si="18"/>
        <v>0.25002758627002541</v>
      </c>
      <c r="AP67" s="1">
        <f t="shared" si="19"/>
        <v>0.25997879069485819</v>
      </c>
      <c r="AQ67" s="1">
        <f t="shared" si="20"/>
        <v>0.36788478681621362</v>
      </c>
      <c r="AR67" s="1">
        <f t="shared" si="21"/>
        <v>0.45479863759874756</v>
      </c>
      <c r="AS67" s="1">
        <f t="shared" si="22"/>
        <v>0.55628485469488786</v>
      </c>
      <c r="AT67" s="1"/>
      <c r="AU67" s="2"/>
      <c r="AV67" s="1">
        <f t="shared" si="23"/>
        <v>0.3631630937440779</v>
      </c>
      <c r="AW67" s="1">
        <f t="shared" si="24"/>
        <v>0.29655104554396139</v>
      </c>
      <c r="AX67" s="1">
        <f t="shared" si="25"/>
        <v>0.45111314454754958</v>
      </c>
      <c r="AY67" s="1">
        <f t="shared" si="26"/>
        <v>0.19185217143209851</v>
      </c>
      <c r="AZ67" s="1">
        <f t="shared" si="27"/>
        <v>0.23039460077397383</v>
      </c>
      <c r="BA67" s="1">
        <f t="shared" si="28"/>
        <v>0.44106170497205555</v>
      </c>
      <c r="BB67" s="1">
        <f t="shared" si="29"/>
        <v>0.41932399168037071</v>
      </c>
      <c r="BC67" s="1">
        <f t="shared" si="30"/>
        <v>0.39601226022145869</v>
      </c>
      <c r="BD67" s="1"/>
      <c r="BE67" s="1"/>
    </row>
    <row r="68" spans="1:57" x14ac:dyDescent="0.3">
      <c r="A68" s="2">
        <v>324.82600000000002</v>
      </c>
      <c r="B68" s="3">
        <v>402.11899999999997</v>
      </c>
      <c r="C68" s="3">
        <v>1475.11</v>
      </c>
      <c r="D68" s="2">
        <f t="shared" si="31"/>
        <v>1072.991</v>
      </c>
      <c r="E68" s="1">
        <v>403.47800000000001</v>
      </c>
      <c r="F68" s="1">
        <v>1079.3599999999999</v>
      </c>
      <c r="G68" s="2">
        <f t="shared" ref="G68:G131" si="35">F68-E68</f>
        <v>675.88199999999983</v>
      </c>
      <c r="H68" s="1">
        <v>1285.1610000000001</v>
      </c>
      <c r="I68" s="1">
        <v>1144.0830000000001</v>
      </c>
      <c r="J68" s="1">
        <v>1011.051</v>
      </c>
      <c r="K68" s="1">
        <v>981.28099999999995</v>
      </c>
      <c r="L68" s="1">
        <v>986.78599999999994</v>
      </c>
      <c r="M68" s="1">
        <v>965.072</v>
      </c>
      <c r="N68" s="1">
        <v>745.42</v>
      </c>
      <c r="O68" s="1">
        <v>974.52099999999996</v>
      </c>
      <c r="P68" s="1"/>
      <c r="Q68" s="2"/>
      <c r="R68" s="1">
        <f t="shared" si="32"/>
        <v>848.59110468319614</v>
      </c>
      <c r="S68" s="1">
        <f t="shared" si="32"/>
        <v>707.51310468319616</v>
      </c>
      <c r="T68" s="1">
        <f t="shared" si="32"/>
        <v>574.48110468319601</v>
      </c>
      <c r="U68" s="1">
        <f t="shared" si="32"/>
        <v>544.71110468319603</v>
      </c>
      <c r="V68" s="1">
        <f t="shared" si="32"/>
        <v>550.21610468319591</v>
      </c>
      <c r="W68" s="1">
        <f t="shared" si="33"/>
        <v>561.59400000000005</v>
      </c>
      <c r="X68" s="1">
        <f t="shared" si="34"/>
        <v>341.94199999999995</v>
      </c>
      <c r="Y68" s="1">
        <f t="shared" ref="Y68:Y131" si="36">O68-E68</f>
        <v>571.04299999999989</v>
      </c>
      <c r="Z68" s="1"/>
      <c r="AA68" s="2"/>
      <c r="AB68" s="1">
        <f t="shared" ref="AB68:AB131" si="37">R68/D68</f>
        <v>0.79086507219836522</v>
      </c>
      <c r="AC68" s="1">
        <f t="shared" ref="AC68:AC131" si="38">S68/D68</f>
        <v>0.65938400665354713</v>
      </c>
      <c r="AD68" s="1">
        <f t="shared" ref="AD68:AD131" si="39">T68/D68</f>
        <v>0.53540160605559228</v>
      </c>
      <c r="AE68" s="1">
        <f t="shared" ref="AE68:AE131" si="40">U68/D68</f>
        <v>0.50765673214705065</v>
      </c>
      <c r="AF68" s="1">
        <f t="shared" ref="AF68:AF131" si="41">V68/D68</f>
        <v>0.5127872504831783</v>
      </c>
      <c r="AG68" s="1">
        <f t="shared" ref="AG68:AG131" si="42">W68/G68</f>
        <v>0.83090539472866598</v>
      </c>
      <c r="AH68" s="1">
        <f t="shared" ref="AH68:AH131" si="43">X68/G68</f>
        <v>0.5059196723688455</v>
      </c>
      <c r="AI68" s="1">
        <f t="shared" ref="AI68:AI131" si="44">Y68/G68</f>
        <v>0.8448856457192232</v>
      </c>
      <c r="AJ68" s="1"/>
      <c r="AK68" s="2"/>
      <c r="AL68" s="1">
        <f t="shared" ref="AL68:AL131" si="45">AB68-0.521626455697355</f>
        <v>0.26923861650101022</v>
      </c>
      <c r="AM68" s="1">
        <f t="shared" ref="AM68:AM131" si="46">AC68-0.465208211602631</f>
        <v>0.19417579505091614</v>
      </c>
      <c r="AN68" s="1">
        <f t="shared" ref="AN68:AN131" si="47">AD68-0.187268582453456</f>
        <v>0.34813302360213627</v>
      </c>
      <c r="AO68" s="1">
        <f t="shared" ref="AO68:AO131" si="48">AE68-0.250480162237538</f>
        <v>0.25717656990951265</v>
      </c>
      <c r="AP68" s="1">
        <f t="shared" ref="AP68:AP131" si="49">AF68-0.243088263246679</f>
        <v>0.26969898723649932</v>
      </c>
      <c r="AQ68" s="1">
        <f t="shared" ref="AQ68:AQ131" si="50">AG68-0.455439228319097</f>
        <v>0.37546616640956898</v>
      </c>
      <c r="AR68" s="1">
        <f t="shared" ref="AR68:AR131" si="51">AH68-0.0410332512909608</f>
        <v>0.46488642107788469</v>
      </c>
      <c r="AS68" s="1">
        <f t="shared" ref="AS68:AS131" si="52">AI68-0.271237512668308</f>
        <v>0.57364813305091522</v>
      </c>
      <c r="AT68" s="1"/>
      <c r="AU68" s="2"/>
      <c r="AV68" s="1">
        <f t="shared" ref="AV68:AV131" si="53">AL68/0.724421245459172</f>
        <v>0.37166029874007106</v>
      </c>
      <c r="AW68" s="1">
        <f t="shared" ref="AW68:AW131" si="54">AM68/0.606378873625049</f>
        <v>0.3202219000310747</v>
      </c>
      <c r="AX68" s="1">
        <f t="shared" ref="AX68:AX131" si="55">AN68/0.761946863207388</f>
        <v>0.45689934615214867</v>
      </c>
      <c r="AY68" s="1">
        <f t="shared" ref="AY68:AY131" si="56">AO68/1.30323042165054</f>
        <v>0.19733775826365288</v>
      </c>
      <c r="AZ68" s="1">
        <f t="shared" ref="AZ68:AZ131" si="57">AP68/1.12840661118577</f>
        <v>0.23900869116061804</v>
      </c>
      <c r="BA68" s="1">
        <f t="shared" ref="BA68:BA131" si="58">AQ68/0.834089159564469</f>
        <v>0.45015111646532335</v>
      </c>
      <c r="BB68" s="1">
        <f t="shared" ref="BB68:BB131" si="59">AR68/1.08459960942425</f>
        <v>0.4286249202363861</v>
      </c>
      <c r="BC68" s="1">
        <f t="shared" ref="BC68:BC131" si="60">AS68/1.40471624384508</f>
        <v>0.40837296184508304</v>
      </c>
      <c r="BD68" s="1"/>
      <c r="BE68" s="1"/>
    </row>
    <row r="69" spans="1:57" x14ac:dyDescent="0.3">
      <c r="A69" s="2">
        <v>329.82299999999998</v>
      </c>
      <c r="B69" s="3">
        <v>407.66799999999995</v>
      </c>
      <c r="C69" s="3">
        <v>1474.047</v>
      </c>
      <c r="D69" s="2">
        <f t="shared" si="31"/>
        <v>1066.3790000000001</v>
      </c>
      <c r="E69" s="1">
        <v>400.47500000000002</v>
      </c>
      <c r="F69" s="1">
        <v>1079.0050000000001</v>
      </c>
      <c r="G69" s="2">
        <f t="shared" si="35"/>
        <v>678.53000000000009</v>
      </c>
      <c r="H69" s="1">
        <v>1286.973</v>
      </c>
      <c r="I69" s="1">
        <v>1150.462</v>
      </c>
      <c r="J69" s="1">
        <v>1014.365</v>
      </c>
      <c r="K69" s="1">
        <v>987.72500000000002</v>
      </c>
      <c r="L69" s="1">
        <v>993.72199999999998</v>
      </c>
      <c r="M69" s="1">
        <v>961.99400000000003</v>
      </c>
      <c r="N69" s="1">
        <v>751.31</v>
      </c>
      <c r="O69" s="1">
        <v>973.24300000000005</v>
      </c>
      <c r="P69" s="1"/>
      <c r="Q69" s="2"/>
      <c r="R69" s="1">
        <f t="shared" si="32"/>
        <v>850.40310468319603</v>
      </c>
      <c r="S69" s="1">
        <f t="shared" si="32"/>
        <v>713.89210468319607</v>
      </c>
      <c r="T69" s="1">
        <f t="shared" si="32"/>
        <v>577.79510468319609</v>
      </c>
      <c r="U69" s="1">
        <f t="shared" si="32"/>
        <v>551.15510468319599</v>
      </c>
      <c r="V69" s="1">
        <f t="shared" si="32"/>
        <v>557.15210468319606</v>
      </c>
      <c r="W69" s="1">
        <f t="shared" si="33"/>
        <v>561.51900000000001</v>
      </c>
      <c r="X69" s="1">
        <f t="shared" si="34"/>
        <v>350.83499999999992</v>
      </c>
      <c r="Y69" s="1">
        <f t="shared" si="36"/>
        <v>572.76800000000003</v>
      </c>
      <c r="Z69" s="1"/>
      <c r="AA69" s="2"/>
      <c r="AB69" s="1">
        <f t="shared" si="37"/>
        <v>0.79746797778575529</v>
      </c>
      <c r="AC69" s="1">
        <f t="shared" si="38"/>
        <v>0.6694543916217367</v>
      </c>
      <c r="AD69" s="1">
        <f t="shared" si="39"/>
        <v>0.54182903515841552</v>
      </c>
      <c r="AE69" s="1">
        <f t="shared" si="40"/>
        <v>0.51684729789614758</v>
      </c>
      <c r="AF69" s="1">
        <f t="shared" si="41"/>
        <v>0.52247100203885855</v>
      </c>
      <c r="AG69" s="1">
        <f t="shared" si="42"/>
        <v>0.82755220845062105</v>
      </c>
      <c r="AH69" s="1">
        <f t="shared" si="43"/>
        <v>0.51705156735884905</v>
      </c>
      <c r="AI69" s="1">
        <f t="shared" si="44"/>
        <v>0.84413069429502008</v>
      </c>
      <c r="AJ69" s="1"/>
      <c r="AK69" s="2"/>
      <c r="AL69" s="1">
        <f t="shared" si="45"/>
        <v>0.27584152208840029</v>
      </c>
      <c r="AM69" s="1">
        <f t="shared" si="46"/>
        <v>0.20424618001910572</v>
      </c>
      <c r="AN69" s="1">
        <f t="shared" si="47"/>
        <v>0.35456045270495951</v>
      </c>
      <c r="AO69" s="1">
        <f t="shared" si="48"/>
        <v>0.26636713565860959</v>
      </c>
      <c r="AP69" s="1">
        <f t="shared" si="49"/>
        <v>0.27938273879217956</v>
      </c>
      <c r="AQ69" s="1">
        <f t="shared" si="50"/>
        <v>0.37211298013152405</v>
      </c>
      <c r="AR69" s="1">
        <f t="shared" si="51"/>
        <v>0.47601831606788825</v>
      </c>
      <c r="AS69" s="1">
        <f t="shared" si="52"/>
        <v>0.5728931816267121</v>
      </c>
      <c r="AT69" s="1"/>
      <c r="AU69" s="2"/>
      <c r="AV69" s="1">
        <f t="shared" si="53"/>
        <v>0.38077503085039849</v>
      </c>
      <c r="AW69" s="1">
        <f t="shared" si="54"/>
        <v>0.3368293139866218</v>
      </c>
      <c r="AX69" s="1">
        <f t="shared" si="55"/>
        <v>0.46533488071917506</v>
      </c>
      <c r="AY69" s="1">
        <f t="shared" si="56"/>
        <v>0.20438990007711444</v>
      </c>
      <c r="AZ69" s="1">
        <f t="shared" si="57"/>
        <v>0.24759048380494172</v>
      </c>
      <c r="BA69" s="1">
        <f t="shared" si="58"/>
        <v>0.44613093919818819</v>
      </c>
      <c r="BB69" s="1">
        <f t="shared" si="59"/>
        <v>0.43888851879688423</v>
      </c>
      <c r="BC69" s="1">
        <f t="shared" si="60"/>
        <v>0.40783552132817363</v>
      </c>
      <c r="BD69" s="1"/>
      <c r="BE69" s="1"/>
    </row>
    <row r="70" spans="1:57" x14ac:dyDescent="0.3">
      <c r="A70" s="2">
        <v>334.82</v>
      </c>
      <c r="B70" s="3">
        <v>415.0146666666667</v>
      </c>
      <c r="C70" s="3">
        <v>1472.49</v>
      </c>
      <c r="D70" s="2">
        <f t="shared" si="31"/>
        <v>1057.4753333333333</v>
      </c>
      <c r="E70" s="1">
        <v>400.50599999999997</v>
      </c>
      <c r="F70" s="1">
        <v>1078.7909999999999</v>
      </c>
      <c r="G70" s="2">
        <f t="shared" si="35"/>
        <v>678.28499999999997</v>
      </c>
      <c r="H70" s="1">
        <v>1290.212</v>
      </c>
      <c r="I70" s="1">
        <v>1150.0150000000001</v>
      </c>
      <c r="J70" s="1">
        <v>1018.718</v>
      </c>
      <c r="K70" s="1">
        <v>990.63900000000001</v>
      </c>
      <c r="L70" s="1">
        <v>996.64700000000005</v>
      </c>
      <c r="M70" s="1">
        <v>964.17200000000003</v>
      </c>
      <c r="N70" s="1">
        <v>758.67</v>
      </c>
      <c r="O70" s="1">
        <v>977.375</v>
      </c>
      <c r="P70" s="1"/>
      <c r="Q70" s="2"/>
      <c r="R70" s="1">
        <f t="shared" si="32"/>
        <v>853.64210468319607</v>
      </c>
      <c r="S70" s="1">
        <f t="shared" si="32"/>
        <v>713.44510468319618</v>
      </c>
      <c r="T70" s="1">
        <f t="shared" si="32"/>
        <v>582.14810468319592</v>
      </c>
      <c r="U70" s="1">
        <f t="shared" si="32"/>
        <v>554.06910468319597</v>
      </c>
      <c r="V70" s="1">
        <f t="shared" si="32"/>
        <v>560.07710468319601</v>
      </c>
      <c r="W70" s="1">
        <f t="shared" si="33"/>
        <v>563.66600000000005</v>
      </c>
      <c r="X70" s="1">
        <f t="shared" si="34"/>
        <v>358.16399999999999</v>
      </c>
      <c r="Y70" s="1">
        <f t="shared" si="36"/>
        <v>576.86900000000003</v>
      </c>
      <c r="Z70" s="1"/>
      <c r="AA70" s="2"/>
      <c r="AB70" s="1">
        <f t="shared" si="37"/>
        <v>0.80724540589743887</v>
      </c>
      <c r="AC70" s="1">
        <f t="shared" si="38"/>
        <v>0.67466831820492856</v>
      </c>
      <c r="AD70" s="1">
        <f t="shared" si="39"/>
        <v>0.5505075024758932</v>
      </c>
      <c r="AE70" s="1">
        <f t="shared" si="40"/>
        <v>0.52395463725539637</v>
      </c>
      <c r="AF70" s="1">
        <f t="shared" si="41"/>
        <v>0.52963609365500974</v>
      </c>
      <c r="AG70" s="1">
        <f t="shared" si="42"/>
        <v>0.83101646063233015</v>
      </c>
      <c r="AH70" s="1">
        <f t="shared" si="43"/>
        <v>0.52804352152856104</v>
      </c>
      <c r="AI70" s="1">
        <f t="shared" si="44"/>
        <v>0.850481729656413</v>
      </c>
      <c r="AJ70" s="1"/>
      <c r="AK70" s="2"/>
      <c r="AL70" s="1">
        <f t="shared" si="45"/>
        <v>0.28561895020008388</v>
      </c>
      <c r="AM70" s="1">
        <f t="shared" si="46"/>
        <v>0.20946010660229758</v>
      </c>
      <c r="AN70" s="1">
        <f t="shared" si="47"/>
        <v>0.36323892002243718</v>
      </c>
      <c r="AO70" s="1">
        <f t="shared" si="48"/>
        <v>0.27347447501785838</v>
      </c>
      <c r="AP70" s="1">
        <f t="shared" si="49"/>
        <v>0.28654783040833076</v>
      </c>
      <c r="AQ70" s="1">
        <f t="shared" si="50"/>
        <v>0.37557723231323314</v>
      </c>
      <c r="AR70" s="1">
        <f t="shared" si="51"/>
        <v>0.48701027023760024</v>
      </c>
      <c r="AS70" s="1">
        <f t="shared" si="52"/>
        <v>0.57924421698810502</v>
      </c>
      <c r="AT70" s="1"/>
      <c r="AU70" s="2"/>
      <c r="AV70" s="1">
        <f t="shared" si="53"/>
        <v>0.39427191291034719</v>
      </c>
      <c r="AW70" s="1">
        <f t="shared" si="54"/>
        <v>0.34542777743905378</v>
      </c>
      <c r="AX70" s="1">
        <f t="shared" si="55"/>
        <v>0.47672473969299639</v>
      </c>
      <c r="AY70" s="1">
        <f t="shared" si="56"/>
        <v>0.20984353225234204</v>
      </c>
      <c r="AZ70" s="1">
        <f t="shared" si="57"/>
        <v>0.2539402264820268</v>
      </c>
      <c r="BA70" s="1">
        <f t="shared" si="58"/>
        <v>0.4502842747762672</v>
      </c>
      <c r="BB70" s="1">
        <f t="shared" si="59"/>
        <v>0.44902309202944052</v>
      </c>
      <c r="BC70" s="1">
        <f t="shared" si="60"/>
        <v>0.41235674430770469</v>
      </c>
      <c r="BD70" s="1"/>
      <c r="BE70" s="1"/>
    </row>
    <row r="71" spans="1:57" x14ac:dyDescent="0.3">
      <c r="A71" s="2">
        <v>339.81799999999998</v>
      </c>
      <c r="B71" s="3">
        <v>419.221</v>
      </c>
      <c r="C71" s="3">
        <v>1473.1410000000001</v>
      </c>
      <c r="D71" s="2">
        <f t="shared" si="31"/>
        <v>1053.92</v>
      </c>
      <c r="E71" s="1">
        <v>399.12799999999999</v>
      </c>
      <c r="F71" s="1">
        <v>1078.2619999999999</v>
      </c>
      <c r="G71" s="2">
        <f t="shared" si="35"/>
        <v>679.13400000000001</v>
      </c>
      <c r="H71" s="1">
        <v>1288.9880000000001</v>
      </c>
      <c r="I71" s="1">
        <v>1162.394</v>
      </c>
      <c r="J71" s="1">
        <v>1016.417</v>
      </c>
      <c r="K71" s="1">
        <v>995.13900000000001</v>
      </c>
      <c r="L71" s="1">
        <v>1002.908</v>
      </c>
      <c r="M71" s="1">
        <v>969.11099999999999</v>
      </c>
      <c r="N71" s="1">
        <v>764.88</v>
      </c>
      <c r="O71" s="1">
        <v>986.19399999999996</v>
      </c>
      <c r="P71" s="1"/>
      <c r="Q71" s="2"/>
      <c r="R71" s="1">
        <f t="shared" si="32"/>
        <v>852.41810468319613</v>
      </c>
      <c r="S71" s="1">
        <f t="shared" si="32"/>
        <v>725.82410468319608</v>
      </c>
      <c r="T71" s="1">
        <f t="shared" si="32"/>
        <v>579.84710468319599</v>
      </c>
      <c r="U71" s="1">
        <f t="shared" si="32"/>
        <v>558.56910468319597</v>
      </c>
      <c r="V71" s="1">
        <f t="shared" si="32"/>
        <v>566.33810468319598</v>
      </c>
      <c r="W71" s="1">
        <f t="shared" si="33"/>
        <v>569.98299999999995</v>
      </c>
      <c r="X71" s="1">
        <f t="shared" si="34"/>
        <v>365.75200000000001</v>
      </c>
      <c r="Y71" s="1">
        <f t="shared" si="36"/>
        <v>587.06600000000003</v>
      </c>
      <c r="Z71" s="1"/>
      <c r="AA71" s="2"/>
      <c r="AB71" s="1">
        <f t="shared" si="37"/>
        <v>0.80880721941247535</v>
      </c>
      <c r="AC71" s="1">
        <f t="shared" si="38"/>
        <v>0.68868994295885455</v>
      </c>
      <c r="AD71" s="1">
        <f t="shared" si="39"/>
        <v>0.55018132750417104</v>
      </c>
      <c r="AE71" s="1">
        <f t="shared" si="40"/>
        <v>0.52999193931531419</v>
      </c>
      <c r="AF71" s="1">
        <f t="shared" si="41"/>
        <v>0.53736346656595946</v>
      </c>
      <c r="AG71" s="1">
        <f t="shared" si="42"/>
        <v>0.83927914078812127</v>
      </c>
      <c r="AH71" s="1">
        <f t="shared" si="43"/>
        <v>0.53855645572155131</v>
      </c>
      <c r="AI71" s="1">
        <f t="shared" si="44"/>
        <v>0.86443323408929607</v>
      </c>
      <c r="AJ71" s="1"/>
      <c r="AK71" s="2"/>
      <c r="AL71" s="1">
        <f t="shared" si="45"/>
        <v>0.28718076371512036</v>
      </c>
      <c r="AM71" s="1">
        <f t="shared" si="46"/>
        <v>0.22348173135622357</v>
      </c>
      <c r="AN71" s="1">
        <f t="shared" si="47"/>
        <v>0.36291274505071502</v>
      </c>
      <c r="AO71" s="1">
        <f t="shared" si="48"/>
        <v>0.27951177707777619</v>
      </c>
      <c r="AP71" s="1">
        <f t="shared" si="49"/>
        <v>0.29427520331928048</v>
      </c>
      <c r="AQ71" s="1">
        <f t="shared" si="50"/>
        <v>0.38383991246902427</v>
      </c>
      <c r="AR71" s="1">
        <f t="shared" si="51"/>
        <v>0.4975232044305905</v>
      </c>
      <c r="AS71" s="1">
        <f t="shared" si="52"/>
        <v>0.59319572142098809</v>
      </c>
      <c r="AT71" s="1"/>
      <c r="AU71" s="2"/>
      <c r="AV71" s="1">
        <f t="shared" si="53"/>
        <v>0.39642785950195564</v>
      </c>
      <c r="AW71" s="1">
        <f t="shared" si="54"/>
        <v>0.36855131515418238</v>
      </c>
      <c r="AX71" s="1">
        <f t="shared" si="55"/>
        <v>0.47629665869749344</v>
      </c>
      <c r="AY71" s="1">
        <f t="shared" si="56"/>
        <v>0.21447609911052784</v>
      </c>
      <c r="AZ71" s="1">
        <f t="shared" si="57"/>
        <v>0.26078826586282189</v>
      </c>
      <c r="BA71" s="1">
        <f t="shared" si="58"/>
        <v>0.46019050609583689</v>
      </c>
      <c r="BB71" s="1">
        <f t="shared" si="59"/>
        <v>0.45871600921440148</v>
      </c>
      <c r="BC71" s="1">
        <f t="shared" si="60"/>
        <v>0.4222886465648425</v>
      </c>
      <c r="BD71" s="1"/>
      <c r="BE71" s="1"/>
    </row>
    <row r="72" spans="1:57" x14ac:dyDescent="0.3">
      <c r="A72" s="2">
        <v>344.815</v>
      </c>
      <c r="B72" s="3">
        <v>423.16066666666666</v>
      </c>
      <c r="C72" s="3">
        <v>1471.4390000000001</v>
      </c>
      <c r="D72" s="2">
        <f t="shared" si="31"/>
        <v>1048.2783333333334</v>
      </c>
      <c r="E72" s="1">
        <v>402.59199999999998</v>
      </c>
      <c r="F72" s="1">
        <v>1081.0650000000001</v>
      </c>
      <c r="G72" s="2">
        <f t="shared" si="35"/>
        <v>678.47300000000007</v>
      </c>
      <c r="H72" s="1">
        <v>1285.329</v>
      </c>
      <c r="I72" s="1">
        <v>1161.7349999999999</v>
      </c>
      <c r="J72" s="1">
        <v>1020</v>
      </c>
      <c r="K72" s="1">
        <v>996.33600000000001</v>
      </c>
      <c r="L72" s="1">
        <v>1003.181</v>
      </c>
      <c r="M72" s="1">
        <v>976.88599999999997</v>
      </c>
      <c r="N72" s="1">
        <v>774.34</v>
      </c>
      <c r="O72" s="1">
        <v>987.52800000000002</v>
      </c>
      <c r="P72" s="1"/>
      <c r="Q72" s="2"/>
      <c r="R72" s="1">
        <f t="shared" si="32"/>
        <v>848.75910468319603</v>
      </c>
      <c r="S72" s="1">
        <f t="shared" si="32"/>
        <v>725.16510468319598</v>
      </c>
      <c r="T72" s="1">
        <f t="shared" si="32"/>
        <v>583.43010468319608</v>
      </c>
      <c r="U72" s="1">
        <f t="shared" si="32"/>
        <v>559.76610468319609</v>
      </c>
      <c r="V72" s="1">
        <f t="shared" si="32"/>
        <v>566.61110468319612</v>
      </c>
      <c r="W72" s="1">
        <f t="shared" si="33"/>
        <v>574.29399999999998</v>
      </c>
      <c r="X72" s="1">
        <f t="shared" si="34"/>
        <v>371.74800000000005</v>
      </c>
      <c r="Y72" s="1">
        <f t="shared" si="36"/>
        <v>584.93600000000004</v>
      </c>
      <c r="Z72" s="1"/>
      <c r="AA72" s="2"/>
      <c r="AB72" s="1">
        <f t="shared" si="37"/>
        <v>0.80966960557536016</v>
      </c>
      <c r="AC72" s="1">
        <f t="shared" si="38"/>
        <v>0.69176771247127045</v>
      </c>
      <c r="AD72" s="1">
        <f t="shared" si="39"/>
        <v>0.55656030095365516</v>
      </c>
      <c r="AE72" s="1">
        <f t="shared" si="40"/>
        <v>0.53398614364492514</v>
      </c>
      <c r="AF72" s="1">
        <f t="shared" si="41"/>
        <v>0.5405158979881578</v>
      </c>
      <c r="AG72" s="1">
        <f t="shared" si="42"/>
        <v>0.84645077991312834</v>
      </c>
      <c r="AH72" s="1">
        <f t="shared" si="43"/>
        <v>0.54791863493462523</v>
      </c>
      <c r="AI72" s="1">
        <f t="shared" si="44"/>
        <v>0.8621360024643574</v>
      </c>
      <c r="AJ72" s="1"/>
      <c r="AK72" s="2"/>
      <c r="AL72" s="1">
        <f t="shared" si="45"/>
        <v>0.28804314987800517</v>
      </c>
      <c r="AM72" s="1">
        <f t="shared" si="46"/>
        <v>0.22655950086863946</v>
      </c>
      <c r="AN72" s="1">
        <f t="shared" si="47"/>
        <v>0.36929171850019915</v>
      </c>
      <c r="AO72" s="1">
        <f t="shared" si="48"/>
        <v>0.28350598140738714</v>
      </c>
      <c r="AP72" s="1">
        <f t="shared" si="49"/>
        <v>0.29742763474147882</v>
      </c>
      <c r="AQ72" s="1">
        <f t="shared" si="50"/>
        <v>0.39101155159403134</v>
      </c>
      <c r="AR72" s="1">
        <f t="shared" si="51"/>
        <v>0.50688538364366442</v>
      </c>
      <c r="AS72" s="1">
        <f t="shared" si="52"/>
        <v>0.59089848979604942</v>
      </c>
      <c r="AT72" s="1"/>
      <c r="AU72" s="2"/>
      <c r="AV72" s="1">
        <f t="shared" si="53"/>
        <v>0.39761830797139308</v>
      </c>
      <c r="AW72" s="1">
        <f t="shared" si="54"/>
        <v>0.37362696941307233</v>
      </c>
      <c r="AX72" s="1">
        <f t="shared" si="55"/>
        <v>0.48466859873361628</v>
      </c>
      <c r="AY72" s="1">
        <f t="shared" si="56"/>
        <v>0.21754094801464741</v>
      </c>
      <c r="AZ72" s="1">
        <f t="shared" si="57"/>
        <v>0.26358196752226681</v>
      </c>
      <c r="BA72" s="1">
        <f t="shared" si="58"/>
        <v>0.46878867458030904</v>
      </c>
      <c r="BB72" s="1">
        <f t="shared" si="59"/>
        <v>0.46734793119899792</v>
      </c>
      <c r="BC72" s="1">
        <f t="shared" si="60"/>
        <v>0.42065327598021074</v>
      </c>
      <c r="BD72" s="1"/>
      <c r="BE72" s="1"/>
    </row>
    <row r="73" spans="1:57" x14ac:dyDescent="0.3">
      <c r="A73" s="2">
        <v>349.81200000000001</v>
      </c>
      <c r="B73" s="3">
        <v>421.68900000000002</v>
      </c>
      <c r="C73" s="3">
        <v>1479.133</v>
      </c>
      <c r="D73" s="2">
        <f t="shared" si="31"/>
        <v>1057.444</v>
      </c>
      <c r="E73" s="1">
        <v>402.35</v>
      </c>
      <c r="F73" s="1">
        <v>1084.6420000000001</v>
      </c>
      <c r="G73" s="2">
        <f t="shared" si="35"/>
        <v>682.29200000000003</v>
      </c>
      <c r="H73" s="1">
        <v>1299.8309999999999</v>
      </c>
      <c r="I73" s="1">
        <v>1161.8710000000001</v>
      </c>
      <c r="J73" s="1">
        <v>1022.263</v>
      </c>
      <c r="K73" s="1">
        <v>995.69200000000001</v>
      </c>
      <c r="L73" s="1">
        <v>1010.669</v>
      </c>
      <c r="M73" s="1">
        <v>983.35799999999995</v>
      </c>
      <c r="N73" s="1">
        <v>787.1</v>
      </c>
      <c r="O73" s="1">
        <v>993.45799999999997</v>
      </c>
      <c r="P73" s="1"/>
      <c r="Q73" s="2"/>
      <c r="R73" s="1">
        <f t="shared" si="32"/>
        <v>863.26110468319598</v>
      </c>
      <c r="S73" s="1">
        <f t="shared" si="32"/>
        <v>725.30110468319617</v>
      </c>
      <c r="T73" s="1">
        <f t="shared" si="32"/>
        <v>585.693104683196</v>
      </c>
      <c r="U73" s="1">
        <f t="shared" si="32"/>
        <v>559.12210468319608</v>
      </c>
      <c r="V73" s="1">
        <f t="shared" si="32"/>
        <v>574.09910468319595</v>
      </c>
      <c r="W73" s="1">
        <f t="shared" si="33"/>
        <v>581.00799999999992</v>
      </c>
      <c r="X73" s="1">
        <f t="shared" si="34"/>
        <v>384.75</v>
      </c>
      <c r="Y73" s="1">
        <f t="shared" si="36"/>
        <v>591.10799999999995</v>
      </c>
      <c r="Z73" s="1"/>
      <c r="AA73" s="2"/>
      <c r="AB73" s="1">
        <f t="shared" si="37"/>
        <v>0.81636578833791296</v>
      </c>
      <c r="AC73" s="1">
        <f t="shared" si="38"/>
        <v>0.68590025068296401</v>
      </c>
      <c r="AD73" s="1">
        <f t="shared" si="39"/>
        <v>0.55387623806385589</v>
      </c>
      <c r="AE73" s="1">
        <f t="shared" si="40"/>
        <v>0.52874866629646211</v>
      </c>
      <c r="AF73" s="1">
        <f t="shared" si="41"/>
        <v>0.54291206407450032</v>
      </c>
      <c r="AG73" s="1">
        <f t="shared" si="42"/>
        <v>0.85155329389762724</v>
      </c>
      <c r="AH73" s="1">
        <f t="shared" si="43"/>
        <v>0.56390812144946734</v>
      </c>
      <c r="AI73" s="1">
        <f t="shared" si="44"/>
        <v>0.86635634010071927</v>
      </c>
      <c r="AJ73" s="1"/>
      <c r="AK73" s="2"/>
      <c r="AL73" s="1">
        <f t="shared" si="45"/>
        <v>0.29473933264055796</v>
      </c>
      <c r="AM73" s="1">
        <f t="shared" si="46"/>
        <v>0.22069203908033302</v>
      </c>
      <c r="AN73" s="1">
        <f t="shared" si="47"/>
        <v>0.36660765561039987</v>
      </c>
      <c r="AO73" s="1">
        <f t="shared" si="48"/>
        <v>0.27826850405892412</v>
      </c>
      <c r="AP73" s="1">
        <f t="shared" si="49"/>
        <v>0.29982380082782134</v>
      </c>
      <c r="AQ73" s="1">
        <f t="shared" si="50"/>
        <v>0.39611406557853024</v>
      </c>
      <c r="AR73" s="1">
        <f t="shared" si="51"/>
        <v>0.52287487015850653</v>
      </c>
      <c r="AS73" s="1">
        <f t="shared" si="52"/>
        <v>0.59511882743241129</v>
      </c>
      <c r="AT73" s="1"/>
      <c r="AU73" s="2"/>
      <c r="AV73" s="1">
        <f t="shared" si="53"/>
        <v>0.40686180104193165</v>
      </c>
      <c r="AW73" s="1">
        <f t="shared" si="54"/>
        <v>0.36395073885241702</v>
      </c>
      <c r="AX73" s="1">
        <f t="shared" si="55"/>
        <v>0.4811459608445372</v>
      </c>
      <c r="AY73" s="1">
        <f t="shared" si="56"/>
        <v>0.21352210586559003</v>
      </c>
      <c r="AZ73" s="1">
        <f t="shared" si="57"/>
        <v>0.26570546277884333</v>
      </c>
      <c r="BA73" s="1">
        <f t="shared" si="58"/>
        <v>0.47490614287010585</v>
      </c>
      <c r="BB73" s="1">
        <f t="shared" si="59"/>
        <v>0.48209022538378926</v>
      </c>
      <c r="BC73" s="1">
        <f t="shared" si="60"/>
        <v>0.42365768178448171</v>
      </c>
      <c r="BD73" s="1"/>
      <c r="BE73" s="1"/>
    </row>
    <row r="74" spans="1:57" x14ac:dyDescent="0.3">
      <c r="A74" s="2">
        <v>354.81</v>
      </c>
      <c r="B74" s="3">
        <v>418.32799999999997</v>
      </c>
      <c r="C74" s="3">
        <v>1489.2860000000001</v>
      </c>
      <c r="D74" s="2">
        <f t="shared" si="31"/>
        <v>1070.9580000000001</v>
      </c>
      <c r="E74" s="1">
        <v>402.64699999999999</v>
      </c>
      <c r="F74" s="1">
        <v>1087.376</v>
      </c>
      <c r="G74" s="2">
        <f t="shared" si="35"/>
        <v>684.72900000000004</v>
      </c>
      <c r="H74" s="1">
        <v>1290.722</v>
      </c>
      <c r="I74" s="1">
        <v>1179.644</v>
      </c>
      <c r="J74" s="1">
        <v>1029.8969999999999</v>
      </c>
      <c r="K74" s="1">
        <v>996.59699999999998</v>
      </c>
      <c r="L74" s="1">
        <v>1012.811</v>
      </c>
      <c r="M74" s="1">
        <v>984.05799999999999</v>
      </c>
      <c r="N74" s="1">
        <v>790.84</v>
      </c>
      <c r="O74" s="1">
        <v>994.17399999999998</v>
      </c>
      <c r="P74" s="1"/>
      <c r="Q74" s="2"/>
      <c r="R74" s="1">
        <f t="shared" si="32"/>
        <v>854.15210468319606</v>
      </c>
      <c r="S74" s="1">
        <f t="shared" si="32"/>
        <v>743.07410468319608</v>
      </c>
      <c r="T74" s="1">
        <f t="shared" si="32"/>
        <v>593.32710468319601</v>
      </c>
      <c r="U74" s="1">
        <f t="shared" si="32"/>
        <v>560.02710468319606</v>
      </c>
      <c r="V74" s="1">
        <f t="shared" si="32"/>
        <v>576.241104683196</v>
      </c>
      <c r="W74" s="1">
        <f t="shared" si="33"/>
        <v>581.41100000000006</v>
      </c>
      <c r="X74" s="1">
        <f t="shared" si="34"/>
        <v>388.19300000000004</v>
      </c>
      <c r="Y74" s="1">
        <f t="shared" si="36"/>
        <v>591.52700000000004</v>
      </c>
      <c r="Z74" s="1"/>
      <c r="AA74" s="2"/>
      <c r="AB74" s="1">
        <f t="shared" si="37"/>
        <v>0.79755891891483699</v>
      </c>
      <c r="AC74" s="1">
        <f t="shared" si="38"/>
        <v>0.69384056581415521</v>
      </c>
      <c r="AD74" s="1">
        <f t="shared" si="39"/>
        <v>0.5540152878854222</v>
      </c>
      <c r="AE74" s="1">
        <f t="shared" si="40"/>
        <v>0.52292163155156035</v>
      </c>
      <c r="AF74" s="1">
        <f t="shared" si="41"/>
        <v>0.53806134758150737</v>
      </c>
      <c r="AG74" s="1">
        <f t="shared" si="42"/>
        <v>0.8491111081902476</v>
      </c>
      <c r="AH74" s="1">
        <f t="shared" si="43"/>
        <v>0.56692939834591494</v>
      </c>
      <c r="AI74" s="1">
        <f t="shared" si="44"/>
        <v>0.86388483619066814</v>
      </c>
      <c r="AJ74" s="1"/>
      <c r="AK74" s="2"/>
      <c r="AL74" s="1">
        <f t="shared" si="45"/>
        <v>0.27593246321748199</v>
      </c>
      <c r="AM74" s="1">
        <f t="shared" si="46"/>
        <v>0.22863235421152422</v>
      </c>
      <c r="AN74" s="1">
        <f t="shared" si="47"/>
        <v>0.36674670543196619</v>
      </c>
      <c r="AO74" s="1">
        <f t="shared" si="48"/>
        <v>0.27244146931402236</v>
      </c>
      <c r="AP74" s="1">
        <f t="shared" si="49"/>
        <v>0.29497308433482838</v>
      </c>
      <c r="AQ74" s="1">
        <f t="shared" si="50"/>
        <v>0.3936718798711506</v>
      </c>
      <c r="AR74" s="1">
        <f t="shared" si="51"/>
        <v>0.52589614705495413</v>
      </c>
      <c r="AS74" s="1">
        <f t="shared" si="52"/>
        <v>0.59264732352236016</v>
      </c>
      <c r="AT74" s="1"/>
      <c r="AU74" s="2"/>
      <c r="AV74" s="1">
        <f t="shared" si="53"/>
        <v>0.38090056710385839</v>
      </c>
      <c r="AW74" s="1">
        <f t="shared" si="54"/>
        <v>0.37704538227843626</v>
      </c>
      <c r="AX74" s="1">
        <f t="shared" si="55"/>
        <v>0.48132845365116284</v>
      </c>
      <c r="AY74" s="1">
        <f t="shared" si="56"/>
        <v>0.20905088216784837</v>
      </c>
      <c r="AZ74" s="1">
        <f t="shared" si="57"/>
        <v>0.26140673176742568</v>
      </c>
      <c r="BA74" s="1">
        <f t="shared" si="58"/>
        <v>0.47197817566255351</v>
      </c>
      <c r="BB74" s="1">
        <f t="shared" si="59"/>
        <v>0.48487584034270614</v>
      </c>
      <c r="BC74" s="1">
        <f t="shared" si="60"/>
        <v>0.42189824893042288</v>
      </c>
      <c r="BD74" s="1"/>
      <c r="BE74" s="1"/>
    </row>
    <row r="75" spans="1:57" x14ac:dyDescent="0.3">
      <c r="A75" s="2">
        <v>359.80700000000002</v>
      </c>
      <c r="B75" s="3">
        <v>433.03266666666673</v>
      </c>
      <c r="C75" s="3">
        <v>1491.9570000000001</v>
      </c>
      <c r="D75" s="2">
        <f t="shared" si="31"/>
        <v>1058.9243333333334</v>
      </c>
      <c r="E75" s="1">
        <v>403.3</v>
      </c>
      <c r="F75" s="1">
        <v>1084.731</v>
      </c>
      <c r="G75" s="2">
        <f t="shared" si="35"/>
        <v>681.43100000000004</v>
      </c>
      <c r="H75" s="1">
        <v>1290.675</v>
      </c>
      <c r="I75" s="1">
        <v>1186.856</v>
      </c>
      <c r="J75" s="1">
        <v>1032.8530000000001</v>
      </c>
      <c r="K75" s="1">
        <v>1002.55</v>
      </c>
      <c r="L75" s="1">
        <v>1018.297</v>
      </c>
      <c r="M75" s="1">
        <v>986.79700000000003</v>
      </c>
      <c r="N75" s="1">
        <v>807.93</v>
      </c>
      <c r="O75" s="1">
        <v>996.11800000000005</v>
      </c>
      <c r="P75" s="1"/>
      <c r="Q75" s="2"/>
      <c r="R75" s="1">
        <f t="shared" si="32"/>
        <v>854.10510468319603</v>
      </c>
      <c r="S75" s="1">
        <f t="shared" si="32"/>
        <v>750.28610468319607</v>
      </c>
      <c r="T75" s="1">
        <f t="shared" si="32"/>
        <v>596.28310468319614</v>
      </c>
      <c r="U75" s="1">
        <f t="shared" si="32"/>
        <v>565.98010468319603</v>
      </c>
      <c r="V75" s="1">
        <f t="shared" si="32"/>
        <v>581.7271046831961</v>
      </c>
      <c r="W75" s="1">
        <f t="shared" si="33"/>
        <v>583.49700000000007</v>
      </c>
      <c r="X75" s="1">
        <f t="shared" si="34"/>
        <v>404.62999999999994</v>
      </c>
      <c r="Y75" s="1">
        <f t="shared" si="36"/>
        <v>592.81799999999998</v>
      </c>
      <c r="Z75" s="1"/>
      <c r="AA75" s="2"/>
      <c r="AB75" s="1">
        <f t="shared" si="37"/>
        <v>0.80657803187372468</v>
      </c>
      <c r="AC75" s="1">
        <f t="shared" si="38"/>
        <v>0.7085360880521171</v>
      </c>
      <c r="AD75" s="1">
        <f t="shared" si="39"/>
        <v>0.56310265607570587</v>
      </c>
      <c r="AE75" s="1">
        <f t="shared" si="40"/>
        <v>0.53448588049872869</v>
      </c>
      <c r="AF75" s="1">
        <f t="shared" si="41"/>
        <v>0.54935663141483138</v>
      </c>
      <c r="AG75" s="1">
        <f t="shared" si="42"/>
        <v>0.85628185392211398</v>
      </c>
      <c r="AH75" s="1">
        <f t="shared" si="43"/>
        <v>0.5937945294534589</v>
      </c>
      <c r="AI75" s="1">
        <f t="shared" si="44"/>
        <v>0.8699604215247031</v>
      </c>
      <c r="AJ75" s="1"/>
      <c r="AK75" s="2"/>
      <c r="AL75" s="1">
        <f t="shared" si="45"/>
        <v>0.28495157617636968</v>
      </c>
      <c r="AM75" s="1">
        <f t="shared" si="46"/>
        <v>0.24332787644948611</v>
      </c>
      <c r="AN75" s="1">
        <f t="shared" si="47"/>
        <v>0.37583407362224985</v>
      </c>
      <c r="AO75" s="1">
        <f t="shared" si="48"/>
        <v>0.2840057182611907</v>
      </c>
      <c r="AP75" s="1">
        <f t="shared" si="49"/>
        <v>0.30626836816815239</v>
      </c>
      <c r="AQ75" s="1">
        <f t="shared" si="50"/>
        <v>0.40084262560301698</v>
      </c>
      <c r="AR75" s="1">
        <f t="shared" si="51"/>
        <v>0.55276127816249809</v>
      </c>
      <c r="AS75" s="1">
        <f t="shared" si="52"/>
        <v>0.59872290885639512</v>
      </c>
      <c r="AT75" s="1"/>
      <c r="AU75" s="2"/>
      <c r="AV75" s="1">
        <f t="shared" si="53"/>
        <v>0.39335066159711274</v>
      </c>
      <c r="AW75" s="1">
        <f t="shared" si="54"/>
        <v>0.40128026722769128</v>
      </c>
      <c r="AX75" s="1">
        <f t="shared" si="55"/>
        <v>0.4932549653662065</v>
      </c>
      <c r="AY75" s="1">
        <f t="shared" si="56"/>
        <v>0.2179244081039006</v>
      </c>
      <c r="AZ75" s="1">
        <f t="shared" si="57"/>
        <v>0.27141667297244443</v>
      </c>
      <c r="BA75" s="1">
        <f t="shared" si="58"/>
        <v>0.48057527304673564</v>
      </c>
      <c r="BB75" s="1">
        <f t="shared" si="59"/>
        <v>0.50964547042011799</v>
      </c>
      <c r="BC75" s="1">
        <f t="shared" si="60"/>
        <v>0.42622338246586522</v>
      </c>
      <c r="BD75" s="1"/>
      <c r="BE75" s="1"/>
    </row>
    <row r="76" spans="1:57" x14ac:dyDescent="0.3">
      <c r="A76" s="2">
        <v>364.80399999999997</v>
      </c>
      <c r="B76" s="3">
        <v>432.54133333333334</v>
      </c>
      <c r="C76" s="3">
        <v>1485.4079999999999</v>
      </c>
      <c r="D76" s="2">
        <f t="shared" si="31"/>
        <v>1052.8666666666666</v>
      </c>
      <c r="E76" s="1">
        <v>404.88099999999997</v>
      </c>
      <c r="F76" s="1">
        <v>1089.4449999999999</v>
      </c>
      <c r="G76" s="2">
        <f t="shared" si="35"/>
        <v>684.56399999999996</v>
      </c>
      <c r="H76" s="1">
        <v>1294.3330000000001</v>
      </c>
      <c r="I76" s="1">
        <v>1194.8710000000001</v>
      </c>
      <c r="J76" s="1">
        <v>1035.019</v>
      </c>
      <c r="K76" s="1">
        <v>1009.553</v>
      </c>
      <c r="L76" s="1">
        <v>1025.742</v>
      </c>
      <c r="M76" s="1">
        <v>987.77499999999998</v>
      </c>
      <c r="N76" s="1">
        <v>787.18</v>
      </c>
      <c r="O76" s="1">
        <v>998.61800000000005</v>
      </c>
      <c r="P76" s="1"/>
      <c r="Q76" s="2"/>
      <c r="R76" s="1">
        <f t="shared" si="32"/>
        <v>857.76310468319616</v>
      </c>
      <c r="S76" s="1">
        <f t="shared" si="32"/>
        <v>758.30110468319617</v>
      </c>
      <c r="T76" s="1">
        <f t="shared" si="32"/>
        <v>598.44910468319608</v>
      </c>
      <c r="U76" s="1">
        <f t="shared" si="32"/>
        <v>572.98310468319596</v>
      </c>
      <c r="V76" s="1">
        <f t="shared" si="32"/>
        <v>589.17210468319604</v>
      </c>
      <c r="W76" s="1">
        <f t="shared" si="33"/>
        <v>582.89400000000001</v>
      </c>
      <c r="X76" s="1">
        <f t="shared" si="34"/>
        <v>382.29899999999998</v>
      </c>
      <c r="Y76" s="1">
        <f t="shared" si="36"/>
        <v>593.73700000000008</v>
      </c>
      <c r="Z76" s="1"/>
      <c r="AA76" s="2"/>
      <c r="AB76" s="1">
        <f t="shared" si="37"/>
        <v>0.81469300134540268</v>
      </c>
      <c r="AC76" s="1">
        <f t="shared" si="38"/>
        <v>0.72022519915455863</v>
      </c>
      <c r="AD76" s="1">
        <f t="shared" si="39"/>
        <v>0.56839970684784036</v>
      </c>
      <c r="AE76" s="1">
        <f t="shared" si="40"/>
        <v>0.54421240867776488</v>
      </c>
      <c r="AF76" s="1">
        <f t="shared" si="41"/>
        <v>0.55958852467852471</v>
      </c>
      <c r="AG76" s="1">
        <f t="shared" si="42"/>
        <v>0.85148211124160789</v>
      </c>
      <c r="AH76" s="1">
        <f t="shared" si="43"/>
        <v>0.55845618525075813</v>
      </c>
      <c r="AI76" s="1">
        <f t="shared" si="44"/>
        <v>0.86732138996499974</v>
      </c>
      <c r="AJ76" s="1"/>
      <c r="AK76" s="2"/>
      <c r="AL76" s="1">
        <f t="shared" si="45"/>
        <v>0.29306654564804768</v>
      </c>
      <c r="AM76" s="1">
        <f t="shared" si="46"/>
        <v>0.25501698755192764</v>
      </c>
      <c r="AN76" s="1">
        <f t="shared" si="47"/>
        <v>0.38113112439438435</v>
      </c>
      <c r="AO76" s="1">
        <f t="shared" si="48"/>
        <v>0.29373224644022689</v>
      </c>
      <c r="AP76" s="1">
        <f t="shared" si="49"/>
        <v>0.31650026143184573</v>
      </c>
      <c r="AQ76" s="1">
        <f t="shared" si="50"/>
        <v>0.39604288292251089</v>
      </c>
      <c r="AR76" s="1">
        <f t="shared" si="51"/>
        <v>0.51742293395979733</v>
      </c>
      <c r="AS76" s="1">
        <f t="shared" si="52"/>
        <v>0.59608387729669177</v>
      </c>
      <c r="AT76" s="1"/>
      <c r="AU76" s="2"/>
      <c r="AV76" s="1">
        <f t="shared" si="53"/>
        <v>0.40455266529667894</v>
      </c>
      <c r="AW76" s="1">
        <f t="shared" si="54"/>
        <v>0.42055717744153459</v>
      </c>
      <c r="AX76" s="1">
        <f t="shared" si="55"/>
        <v>0.5002069603515743</v>
      </c>
      <c r="AY76" s="1">
        <f t="shared" si="56"/>
        <v>0.22538780676115228</v>
      </c>
      <c r="AZ76" s="1">
        <f t="shared" si="57"/>
        <v>0.28048423174271903</v>
      </c>
      <c r="BA76" s="1">
        <f t="shared" si="58"/>
        <v>0.47482080108715241</v>
      </c>
      <c r="BB76" s="1">
        <f t="shared" si="59"/>
        <v>0.47706354443043425</v>
      </c>
      <c r="BC76" s="1">
        <f t="shared" si="60"/>
        <v>0.42434468876436743</v>
      </c>
      <c r="BD76" s="1"/>
      <c r="BE76" s="1"/>
    </row>
    <row r="77" spans="1:57" x14ac:dyDescent="0.3">
      <c r="A77" s="2">
        <v>369.80200000000002</v>
      </c>
      <c r="B77" s="3">
        <v>417.9853333333333</v>
      </c>
      <c r="C77" s="3">
        <v>1488.549</v>
      </c>
      <c r="D77" s="2">
        <f t="shared" si="31"/>
        <v>1070.5636666666667</v>
      </c>
      <c r="E77" s="1">
        <v>403.35</v>
      </c>
      <c r="F77" s="1">
        <v>1090.3240000000001</v>
      </c>
      <c r="G77" s="2">
        <f t="shared" si="35"/>
        <v>686.97400000000005</v>
      </c>
      <c r="H77" s="1">
        <v>1305.7249999999999</v>
      </c>
      <c r="I77" s="1">
        <v>1203.962</v>
      </c>
      <c r="J77" s="1">
        <v>1033.019</v>
      </c>
      <c r="K77" s="1">
        <v>1013.653</v>
      </c>
      <c r="L77" s="1">
        <v>1029.1780000000001</v>
      </c>
      <c r="M77" s="1">
        <v>986.58900000000006</v>
      </c>
      <c r="N77" s="1">
        <v>791.35</v>
      </c>
      <c r="O77" s="1">
        <v>1006.667</v>
      </c>
      <c r="P77" s="1"/>
      <c r="Q77" s="2"/>
      <c r="R77" s="1">
        <f t="shared" si="32"/>
        <v>869.15510468319599</v>
      </c>
      <c r="S77" s="1">
        <f t="shared" si="32"/>
        <v>767.39210468319607</v>
      </c>
      <c r="T77" s="1">
        <f t="shared" si="32"/>
        <v>596.44910468319608</v>
      </c>
      <c r="U77" s="1">
        <f t="shared" si="32"/>
        <v>577.0831046831961</v>
      </c>
      <c r="V77" s="1">
        <f t="shared" si="32"/>
        <v>592.60810468319619</v>
      </c>
      <c r="W77" s="1">
        <f t="shared" si="33"/>
        <v>583.23900000000003</v>
      </c>
      <c r="X77" s="1">
        <f t="shared" si="34"/>
        <v>388</v>
      </c>
      <c r="Y77" s="1">
        <f t="shared" si="36"/>
        <v>603.31700000000001</v>
      </c>
      <c r="Z77" s="1"/>
      <c r="AA77" s="2"/>
      <c r="AB77" s="1">
        <f t="shared" si="37"/>
        <v>0.81186680600642713</v>
      </c>
      <c r="AC77" s="1">
        <f t="shared" si="38"/>
        <v>0.7168112729554581</v>
      </c>
      <c r="AD77" s="1">
        <f t="shared" si="39"/>
        <v>0.55713557563588412</v>
      </c>
      <c r="AE77" s="1">
        <f t="shared" si="40"/>
        <v>0.53904603962510345</v>
      </c>
      <c r="AF77" s="1">
        <f t="shared" si="41"/>
        <v>0.55354774604704771</v>
      </c>
      <c r="AG77" s="1">
        <f t="shared" si="42"/>
        <v>0.84899719640044602</v>
      </c>
      <c r="AH77" s="1">
        <f t="shared" si="43"/>
        <v>0.56479575646239888</v>
      </c>
      <c r="AI77" s="1">
        <f t="shared" si="44"/>
        <v>0.87822392113820902</v>
      </c>
      <c r="AJ77" s="1"/>
      <c r="AK77" s="2"/>
      <c r="AL77" s="1">
        <f t="shared" si="45"/>
        <v>0.29024035030907214</v>
      </c>
      <c r="AM77" s="1">
        <f t="shared" si="46"/>
        <v>0.25160306135282712</v>
      </c>
      <c r="AN77" s="1">
        <f t="shared" si="47"/>
        <v>0.36986699318242811</v>
      </c>
      <c r="AO77" s="1">
        <f t="shared" si="48"/>
        <v>0.28856587738756545</v>
      </c>
      <c r="AP77" s="1">
        <f t="shared" si="49"/>
        <v>0.31045948280036872</v>
      </c>
      <c r="AQ77" s="1">
        <f t="shared" si="50"/>
        <v>0.39355796808134902</v>
      </c>
      <c r="AR77" s="1">
        <f t="shared" si="51"/>
        <v>0.52376250517143808</v>
      </c>
      <c r="AS77" s="1">
        <f t="shared" si="52"/>
        <v>0.60698640846990104</v>
      </c>
      <c r="AT77" s="1"/>
      <c r="AU77" s="2"/>
      <c r="AV77" s="1">
        <f t="shared" si="53"/>
        <v>0.40065135047924261</v>
      </c>
      <c r="AW77" s="1">
        <f t="shared" si="54"/>
        <v>0.41492715577093875</v>
      </c>
      <c r="AX77" s="1">
        <f t="shared" si="55"/>
        <v>0.48542360503393406</v>
      </c>
      <c r="AY77" s="1">
        <f t="shared" si="56"/>
        <v>0.22142352771515039</v>
      </c>
      <c r="AZ77" s="1">
        <f t="shared" si="57"/>
        <v>0.27513086127183073</v>
      </c>
      <c r="BA77" s="1">
        <f t="shared" si="58"/>
        <v>0.47184160538287134</v>
      </c>
      <c r="BB77" s="1">
        <f t="shared" si="59"/>
        <v>0.4829086241783479</v>
      </c>
      <c r="BC77" s="1">
        <f t="shared" si="60"/>
        <v>0.43210606492911241</v>
      </c>
      <c r="BD77" s="1"/>
      <c r="BE77" s="1"/>
    </row>
    <row r="78" spans="1:57" x14ac:dyDescent="0.3">
      <c r="A78" s="2">
        <v>374.79899999999998</v>
      </c>
      <c r="B78" s="3">
        <v>408.89933333333329</v>
      </c>
      <c r="C78" s="3">
        <v>1483.89</v>
      </c>
      <c r="D78" s="2">
        <f t="shared" si="31"/>
        <v>1074.9906666666668</v>
      </c>
      <c r="E78" s="1">
        <v>402.59699999999998</v>
      </c>
      <c r="F78" s="1">
        <v>1094.325</v>
      </c>
      <c r="G78" s="2">
        <f t="shared" si="35"/>
        <v>691.72800000000007</v>
      </c>
      <c r="H78" s="1">
        <v>1310.7760000000001</v>
      </c>
      <c r="I78" s="1">
        <v>1206.1969999999999</v>
      </c>
      <c r="J78" s="1">
        <v>1037.635</v>
      </c>
      <c r="K78" s="1">
        <v>1021.364</v>
      </c>
      <c r="L78" s="1">
        <v>1033.047</v>
      </c>
      <c r="M78" s="1">
        <v>987.59400000000005</v>
      </c>
      <c r="N78" s="1">
        <v>809.29</v>
      </c>
      <c r="O78" s="1">
        <v>1005.139</v>
      </c>
      <c r="P78" s="1"/>
      <c r="Q78" s="2"/>
      <c r="R78" s="1">
        <f t="shared" si="32"/>
        <v>874.20610468319614</v>
      </c>
      <c r="S78" s="1">
        <f t="shared" si="32"/>
        <v>769.62710468319597</v>
      </c>
      <c r="T78" s="1">
        <f t="shared" si="32"/>
        <v>601.06510468319607</v>
      </c>
      <c r="U78" s="1">
        <f t="shared" si="32"/>
        <v>584.79410468319611</v>
      </c>
      <c r="V78" s="1">
        <f t="shared" si="32"/>
        <v>596.4771046831961</v>
      </c>
      <c r="W78" s="1">
        <f t="shared" si="33"/>
        <v>584.99700000000007</v>
      </c>
      <c r="X78" s="1">
        <f t="shared" si="34"/>
        <v>406.69299999999998</v>
      </c>
      <c r="Y78" s="1">
        <f t="shared" si="36"/>
        <v>602.54200000000003</v>
      </c>
      <c r="Z78" s="1"/>
      <c r="AA78" s="2"/>
      <c r="AB78" s="1">
        <f t="shared" si="37"/>
        <v>0.81322204163310197</v>
      </c>
      <c r="AC78" s="1">
        <f t="shared" si="38"/>
        <v>0.71593840630231442</v>
      </c>
      <c r="AD78" s="1">
        <f t="shared" si="39"/>
        <v>0.55913518444488453</v>
      </c>
      <c r="AE78" s="1">
        <f t="shared" si="40"/>
        <v>0.5439992390785372</v>
      </c>
      <c r="AF78" s="1">
        <f t="shared" si="41"/>
        <v>0.55486724041312241</v>
      </c>
      <c r="AG78" s="1">
        <f t="shared" si="42"/>
        <v>0.84570380265075296</v>
      </c>
      <c r="AH78" s="1">
        <f t="shared" si="43"/>
        <v>0.58793774431568468</v>
      </c>
      <c r="AI78" s="1">
        <f t="shared" si="44"/>
        <v>0.87106781856452242</v>
      </c>
      <c r="AJ78" s="1"/>
      <c r="AK78" s="2"/>
      <c r="AL78" s="1">
        <f t="shared" si="45"/>
        <v>0.29159558593574697</v>
      </c>
      <c r="AM78" s="1">
        <f t="shared" si="46"/>
        <v>0.25073019469968344</v>
      </c>
      <c r="AN78" s="1">
        <f t="shared" si="47"/>
        <v>0.37186660199142851</v>
      </c>
      <c r="AO78" s="1">
        <f t="shared" si="48"/>
        <v>0.2935190768409992</v>
      </c>
      <c r="AP78" s="1">
        <f t="shared" si="49"/>
        <v>0.31177897716644343</v>
      </c>
      <c r="AQ78" s="1">
        <f t="shared" si="50"/>
        <v>0.39026457433165596</v>
      </c>
      <c r="AR78" s="1">
        <f t="shared" si="51"/>
        <v>0.54690449302472388</v>
      </c>
      <c r="AS78" s="1">
        <f t="shared" si="52"/>
        <v>0.59983030589621444</v>
      </c>
      <c r="AT78" s="1"/>
      <c r="AU78" s="2"/>
      <c r="AV78" s="1">
        <f t="shared" si="53"/>
        <v>0.402522134412168</v>
      </c>
      <c r="AW78" s="1">
        <f t="shared" si="54"/>
        <v>0.4134876817207867</v>
      </c>
      <c r="AX78" s="1">
        <f t="shared" si="55"/>
        <v>0.48804794657998773</v>
      </c>
      <c r="AY78" s="1">
        <f t="shared" si="56"/>
        <v>0.22522423660833332</v>
      </c>
      <c r="AZ78" s="1">
        <f t="shared" si="57"/>
        <v>0.27630020426662949</v>
      </c>
      <c r="BA78" s="1">
        <f t="shared" si="58"/>
        <v>0.46789311413115342</v>
      </c>
      <c r="BB78" s="1">
        <f t="shared" si="59"/>
        <v>0.50424551905845072</v>
      </c>
      <c r="BC78" s="1">
        <f t="shared" si="60"/>
        <v>0.42701172462726011</v>
      </c>
      <c r="BD78" s="1"/>
      <c r="BE78" s="1"/>
    </row>
    <row r="79" spans="1:57" x14ac:dyDescent="0.3">
      <c r="A79" s="2">
        <v>379.79599999999999</v>
      </c>
      <c r="B79" s="3">
        <v>403.09433333333328</v>
      </c>
      <c r="C79" s="3">
        <v>1483.914</v>
      </c>
      <c r="D79" s="2">
        <f t="shared" si="31"/>
        <v>1080.8196666666668</v>
      </c>
      <c r="E79" s="1">
        <v>404.37799999999999</v>
      </c>
      <c r="F79" s="1">
        <v>1092.356</v>
      </c>
      <c r="G79" s="2">
        <f t="shared" si="35"/>
        <v>687.97800000000007</v>
      </c>
      <c r="H79" s="1">
        <v>1308.7529999999999</v>
      </c>
      <c r="I79" s="1">
        <v>1211.9770000000001</v>
      </c>
      <c r="J79" s="1">
        <v>1037.9870000000001</v>
      </c>
      <c r="K79" s="1">
        <v>1018.914</v>
      </c>
      <c r="L79" s="1">
        <v>1036.3969999999999</v>
      </c>
      <c r="M79" s="1">
        <v>994.01900000000001</v>
      </c>
      <c r="N79" s="1">
        <v>828.1</v>
      </c>
      <c r="O79" s="1">
        <v>1005.5</v>
      </c>
      <c r="P79" s="1"/>
      <c r="Q79" s="2"/>
      <c r="R79" s="1">
        <f t="shared" si="32"/>
        <v>872.18310468319601</v>
      </c>
      <c r="S79" s="1">
        <f t="shared" si="32"/>
        <v>775.40710468319617</v>
      </c>
      <c r="T79" s="1">
        <f t="shared" si="32"/>
        <v>601.41710468319616</v>
      </c>
      <c r="U79" s="1">
        <f t="shared" si="32"/>
        <v>582.34410468319606</v>
      </c>
      <c r="V79" s="1">
        <f t="shared" si="32"/>
        <v>599.82710468319601</v>
      </c>
      <c r="W79" s="1">
        <f t="shared" si="33"/>
        <v>589.64100000000008</v>
      </c>
      <c r="X79" s="1">
        <f t="shared" si="34"/>
        <v>423.72200000000004</v>
      </c>
      <c r="Y79" s="1">
        <f t="shared" si="36"/>
        <v>601.12200000000007</v>
      </c>
      <c r="Z79" s="1"/>
      <c r="AA79" s="2"/>
      <c r="AB79" s="1">
        <f t="shared" si="37"/>
        <v>0.8069645025733827</v>
      </c>
      <c r="AC79" s="1">
        <f t="shared" si="38"/>
        <v>0.7174250511878757</v>
      </c>
      <c r="AD79" s="1">
        <f t="shared" si="39"/>
        <v>0.55644537496066671</v>
      </c>
      <c r="AE79" s="1">
        <f t="shared" si="40"/>
        <v>0.53879858281927018</v>
      </c>
      <c r="AF79" s="1">
        <f t="shared" si="41"/>
        <v>0.55497426923504289</v>
      </c>
      <c r="AG79" s="1">
        <f t="shared" si="42"/>
        <v>0.85706374331737356</v>
      </c>
      <c r="AH79" s="1">
        <f t="shared" si="43"/>
        <v>0.61589469430708543</v>
      </c>
      <c r="AI79" s="1">
        <f t="shared" si="44"/>
        <v>0.87375177694635586</v>
      </c>
      <c r="AJ79" s="1"/>
      <c r="AK79" s="2"/>
      <c r="AL79" s="1">
        <f t="shared" si="45"/>
        <v>0.28533804687602771</v>
      </c>
      <c r="AM79" s="1">
        <f t="shared" si="46"/>
        <v>0.25221683958524471</v>
      </c>
      <c r="AN79" s="1">
        <f t="shared" si="47"/>
        <v>0.36917679250721069</v>
      </c>
      <c r="AO79" s="1">
        <f t="shared" si="48"/>
        <v>0.28831842058173218</v>
      </c>
      <c r="AP79" s="1">
        <f t="shared" si="49"/>
        <v>0.31188600598836391</v>
      </c>
      <c r="AQ79" s="1">
        <f t="shared" si="50"/>
        <v>0.40162451499827656</v>
      </c>
      <c r="AR79" s="1">
        <f t="shared" si="51"/>
        <v>0.57486144301612463</v>
      </c>
      <c r="AS79" s="1">
        <f t="shared" si="52"/>
        <v>0.60251426427804788</v>
      </c>
      <c r="AT79" s="1"/>
      <c r="AU79" s="2"/>
      <c r="AV79" s="1">
        <f t="shared" si="53"/>
        <v>0.39388415050578363</v>
      </c>
      <c r="AW79" s="1">
        <f t="shared" si="54"/>
        <v>0.41593935830488971</v>
      </c>
      <c r="AX79" s="1">
        <f t="shared" si="55"/>
        <v>0.48451776670248919</v>
      </c>
      <c r="AY79" s="1">
        <f t="shared" si="56"/>
        <v>0.22123364816528546</v>
      </c>
      <c r="AZ79" s="1">
        <f t="shared" si="57"/>
        <v>0.2763950537835142</v>
      </c>
      <c r="BA79" s="1">
        <f t="shared" si="58"/>
        <v>0.48151269009177655</v>
      </c>
      <c r="BB79" s="1">
        <f t="shared" si="59"/>
        <v>0.53002180530129883</v>
      </c>
      <c r="BC79" s="1">
        <f t="shared" si="60"/>
        <v>0.42892240117392461</v>
      </c>
      <c r="BD79" s="1"/>
      <c r="BE79" s="1"/>
    </row>
    <row r="80" spans="1:57" x14ac:dyDescent="0.3">
      <c r="A80" s="2">
        <v>384.79300000000001</v>
      </c>
      <c r="B80" s="3">
        <v>409.61433333333326</v>
      </c>
      <c r="C80" s="3">
        <v>1484.2270000000001</v>
      </c>
      <c r="D80" s="2">
        <f t="shared" si="31"/>
        <v>1074.6126666666669</v>
      </c>
      <c r="E80" s="1">
        <v>404.642</v>
      </c>
      <c r="F80" s="1">
        <v>1099.2850000000001</v>
      </c>
      <c r="G80" s="2">
        <f t="shared" si="35"/>
        <v>694.64300000000003</v>
      </c>
      <c r="H80" s="1">
        <v>1316.6120000000001</v>
      </c>
      <c r="I80" s="1">
        <v>1204.3489999999999</v>
      </c>
      <c r="J80" s="1">
        <v>1044.2950000000001</v>
      </c>
      <c r="K80" s="1">
        <v>1022.803</v>
      </c>
      <c r="L80" s="1">
        <v>1040.6030000000001</v>
      </c>
      <c r="M80" s="1">
        <v>1002.556</v>
      </c>
      <c r="N80" s="1">
        <v>840.15</v>
      </c>
      <c r="O80" s="1">
        <v>1010.41</v>
      </c>
      <c r="P80" s="1"/>
      <c r="Q80" s="2"/>
      <c r="R80" s="1">
        <f t="shared" si="32"/>
        <v>880.04210468319616</v>
      </c>
      <c r="S80" s="1">
        <f t="shared" si="32"/>
        <v>767.77910468319601</v>
      </c>
      <c r="T80" s="1">
        <f t="shared" si="32"/>
        <v>607.72510468319615</v>
      </c>
      <c r="U80" s="1">
        <f t="shared" si="32"/>
        <v>586.23310468319596</v>
      </c>
      <c r="V80" s="1">
        <f t="shared" si="32"/>
        <v>604.03310468319614</v>
      </c>
      <c r="W80" s="1">
        <f t="shared" si="33"/>
        <v>597.91399999999999</v>
      </c>
      <c r="X80" s="1">
        <f t="shared" si="34"/>
        <v>435.50799999999998</v>
      </c>
      <c r="Y80" s="1">
        <f t="shared" si="36"/>
        <v>605.76800000000003</v>
      </c>
      <c r="Z80" s="1"/>
      <c r="AA80" s="2"/>
      <c r="AB80" s="1">
        <f t="shared" si="37"/>
        <v>0.81893889024497757</v>
      </c>
      <c r="AC80" s="1">
        <f t="shared" si="38"/>
        <v>0.71447055157535444</v>
      </c>
      <c r="AD80" s="1">
        <f t="shared" si="39"/>
        <v>0.56552944473313738</v>
      </c>
      <c r="AE80" s="1">
        <f t="shared" si="40"/>
        <v>0.5455296804769928</v>
      </c>
      <c r="AF80" s="1">
        <f t="shared" si="41"/>
        <v>0.5620937882268241</v>
      </c>
      <c r="AG80" s="1">
        <f t="shared" si="42"/>
        <v>0.86075005434446172</v>
      </c>
      <c r="AH80" s="1">
        <f t="shared" si="43"/>
        <v>0.62695226180930341</v>
      </c>
      <c r="AI80" s="1">
        <f t="shared" si="44"/>
        <v>0.87205658158219401</v>
      </c>
      <c r="AJ80" s="1"/>
      <c r="AK80" s="2"/>
      <c r="AL80" s="1">
        <f t="shared" si="45"/>
        <v>0.29731243454762257</v>
      </c>
      <c r="AM80" s="1">
        <f t="shared" si="46"/>
        <v>0.24926233997272346</v>
      </c>
      <c r="AN80" s="1">
        <f t="shared" si="47"/>
        <v>0.37826086227968136</v>
      </c>
      <c r="AO80" s="1">
        <f t="shared" si="48"/>
        <v>0.2950495182394548</v>
      </c>
      <c r="AP80" s="1">
        <f t="shared" si="49"/>
        <v>0.31900552498014512</v>
      </c>
      <c r="AQ80" s="1">
        <f t="shared" si="50"/>
        <v>0.40531082602536472</v>
      </c>
      <c r="AR80" s="1">
        <f t="shared" si="51"/>
        <v>0.58591901051834261</v>
      </c>
      <c r="AS80" s="1">
        <f t="shared" si="52"/>
        <v>0.60081906891388603</v>
      </c>
      <c r="AT80" s="1"/>
      <c r="AU80" s="2"/>
      <c r="AV80" s="1">
        <f t="shared" si="53"/>
        <v>0.41041374257207502</v>
      </c>
      <c r="AW80" s="1">
        <f t="shared" si="54"/>
        <v>0.41106699262556007</v>
      </c>
      <c r="AX80" s="1">
        <f t="shared" si="55"/>
        <v>0.49643994948336134</v>
      </c>
      <c r="AY80" s="1">
        <f t="shared" si="56"/>
        <v>0.22639858104737526</v>
      </c>
      <c r="AZ80" s="1">
        <f t="shared" si="57"/>
        <v>0.28270440975609201</v>
      </c>
      <c r="BA80" s="1">
        <f t="shared" si="58"/>
        <v>0.48593225481674318</v>
      </c>
      <c r="BB80" s="1">
        <f t="shared" si="59"/>
        <v>0.54021687397561613</v>
      </c>
      <c r="BC80" s="1">
        <f t="shared" si="60"/>
        <v>0.42771561270572717</v>
      </c>
      <c r="BD80" s="1"/>
      <c r="BE80" s="1"/>
    </row>
    <row r="81" spans="1:57" x14ac:dyDescent="0.3">
      <c r="A81" s="2">
        <v>389.791</v>
      </c>
      <c r="B81" s="3">
        <v>409.4156666666666</v>
      </c>
      <c r="C81" s="3">
        <v>1483.694</v>
      </c>
      <c r="D81" s="2">
        <f t="shared" si="31"/>
        <v>1074.2783333333334</v>
      </c>
      <c r="E81" s="1">
        <v>402.91399999999999</v>
      </c>
      <c r="F81" s="1">
        <v>1099.624</v>
      </c>
      <c r="G81" s="2">
        <f t="shared" si="35"/>
        <v>696.71</v>
      </c>
      <c r="H81" s="1">
        <v>1316.2629999999999</v>
      </c>
      <c r="I81" s="1">
        <v>1202.5</v>
      </c>
      <c r="J81" s="1">
        <v>1049.6279999999999</v>
      </c>
      <c r="K81" s="1">
        <v>1027.7360000000001</v>
      </c>
      <c r="L81" s="1">
        <v>1046.578</v>
      </c>
      <c r="M81" s="1">
        <v>1003.117</v>
      </c>
      <c r="N81" s="1">
        <v>825.64</v>
      </c>
      <c r="O81" s="1">
        <v>1017.7430000000001</v>
      </c>
      <c r="P81" s="1"/>
      <c r="Q81" s="2"/>
      <c r="R81" s="1">
        <f t="shared" si="32"/>
        <v>879.693104683196</v>
      </c>
      <c r="S81" s="1">
        <f t="shared" si="32"/>
        <v>765.93010468319608</v>
      </c>
      <c r="T81" s="1">
        <f t="shared" si="32"/>
        <v>613.05810468319601</v>
      </c>
      <c r="U81" s="1">
        <f t="shared" si="32"/>
        <v>591.16610468319618</v>
      </c>
      <c r="V81" s="1">
        <f t="shared" si="32"/>
        <v>610.00810468319605</v>
      </c>
      <c r="W81" s="1">
        <f t="shared" si="33"/>
        <v>600.20299999999997</v>
      </c>
      <c r="X81" s="1">
        <f t="shared" si="34"/>
        <v>422.726</v>
      </c>
      <c r="Y81" s="1">
        <f t="shared" si="36"/>
        <v>614.82900000000006</v>
      </c>
      <c r="Z81" s="1"/>
      <c r="AA81" s="2"/>
      <c r="AB81" s="1">
        <f t="shared" si="37"/>
        <v>0.81886888843195127</v>
      </c>
      <c r="AC81" s="1">
        <f t="shared" si="38"/>
        <v>0.71297175128406765</v>
      </c>
      <c r="AD81" s="1">
        <f t="shared" si="39"/>
        <v>0.57066970975851627</v>
      </c>
      <c r="AE81" s="1">
        <f t="shared" si="40"/>
        <v>0.5502913782584552</v>
      </c>
      <c r="AF81" s="1">
        <f t="shared" si="41"/>
        <v>0.56783059450750284</v>
      </c>
      <c r="AG81" s="1">
        <f t="shared" si="42"/>
        <v>0.86148182170486998</v>
      </c>
      <c r="AH81" s="1">
        <f t="shared" si="43"/>
        <v>0.60674599187610334</v>
      </c>
      <c r="AI81" s="1">
        <f t="shared" si="44"/>
        <v>0.8824747742963357</v>
      </c>
      <c r="AJ81" s="1"/>
      <c r="AK81" s="2"/>
      <c r="AL81" s="1">
        <f t="shared" si="45"/>
        <v>0.29724243273459627</v>
      </c>
      <c r="AM81" s="1">
        <f t="shared" si="46"/>
        <v>0.24776353968143666</v>
      </c>
      <c r="AN81" s="1">
        <f t="shared" si="47"/>
        <v>0.38340112730506026</v>
      </c>
      <c r="AO81" s="1">
        <f t="shared" si="48"/>
        <v>0.2998112160209172</v>
      </c>
      <c r="AP81" s="1">
        <f t="shared" si="49"/>
        <v>0.32474233126082386</v>
      </c>
      <c r="AQ81" s="1">
        <f t="shared" si="50"/>
        <v>0.40604259338577298</v>
      </c>
      <c r="AR81" s="1">
        <f t="shared" si="51"/>
        <v>0.56571274058514254</v>
      </c>
      <c r="AS81" s="1">
        <f t="shared" si="52"/>
        <v>0.61123726162802772</v>
      </c>
      <c r="AT81" s="1"/>
      <c r="AU81" s="2"/>
      <c r="AV81" s="1">
        <f t="shared" si="53"/>
        <v>0.41031711120812059</v>
      </c>
      <c r="AW81" s="1">
        <f t="shared" si="54"/>
        <v>0.40859527014893965</v>
      </c>
      <c r="AX81" s="1">
        <f t="shared" si="55"/>
        <v>0.50318617454653858</v>
      </c>
      <c r="AY81" s="1">
        <f t="shared" si="56"/>
        <v>0.23005234610868477</v>
      </c>
      <c r="AZ81" s="1">
        <f t="shared" si="57"/>
        <v>0.28778839829693392</v>
      </c>
      <c r="BA81" s="1">
        <f t="shared" si="58"/>
        <v>0.48680957992283896</v>
      </c>
      <c r="BB81" s="1">
        <f t="shared" si="59"/>
        <v>0.52158670874447954</v>
      </c>
      <c r="BC81" s="1">
        <f t="shared" si="60"/>
        <v>0.43513219435329487</v>
      </c>
      <c r="BD81" s="1"/>
      <c r="BE81" s="1"/>
    </row>
    <row r="82" spans="1:57" x14ac:dyDescent="0.3">
      <c r="A82" s="2">
        <v>394.78800000000001</v>
      </c>
      <c r="B82" s="3">
        <v>413.77500000000003</v>
      </c>
      <c r="C82" s="3">
        <v>1494.404</v>
      </c>
      <c r="D82" s="2">
        <f t="shared" si="31"/>
        <v>1080.6289999999999</v>
      </c>
      <c r="E82" s="1">
        <v>404.75599999999997</v>
      </c>
      <c r="F82" s="1">
        <v>1094.1400000000001</v>
      </c>
      <c r="G82" s="2">
        <f t="shared" si="35"/>
        <v>689.38400000000013</v>
      </c>
      <c r="H82" s="1">
        <v>1321.749</v>
      </c>
      <c r="I82" s="1">
        <v>1211.424</v>
      </c>
      <c r="J82" s="1">
        <v>1056.038</v>
      </c>
      <c r="K82" s="1">
        <v>1034.4559999999999</v>
      </c>
      <c r="L82" s="1">
        <v>1052.1859999999999</v>
      </c>
      <c r="M82" s="1">
        <v>1004.572</v>
      </c>
      <c r="N82" s="1">
        <v>815.19</v>
      </c>
      <c r="O82" s="1">
        <v>1018.667</v>
      </c>
      <c r="P82" s="1"/>
      <c r="Q82" s="2"/>
      <c r="R82" s="1">
        <f t="shared" si="32"/>
        <v>885.1791046831961</v>
      </c>
      <c r="S82" s="1">
        <f t="shared" si="32"/>
        <v>774.85410468319606</v>
      </c>
      <c r="T82" s="1">
        <f t="shared" si="32"/>
        <v>619.46810468319609</v>
      </c>
      <c r="U82" s="1">
        <f t="shared" si="32"/>
        <v>597.88610468319598</v>
      </c>
      <c r="V82" s="1">
        <f t="shared" si="32"/>
        <v>615.616104683196</v>
      </c>
      <c r="W82" s="1">
        <f t="shared" si="33"/>
        <v>599.81600000000003</v>
      </c>
      <c r="X82" s="1">
        <f t="shared" si="34"/>
        <v>410.43400000000008</v>
      </c>
      <c r="Y82" s="1">
        <f t="shared" si="36"/>
        <v>613.91100000000006</v>
      </c>
      <c r="Z82" s="1"/>
      <c r="AA82" s="2"/>
      <c r="AB82" s="1">
        <f t="shared" si="37"/>
        <v>0.81913321286324559</v>
      </c>
      <c r="AC82" s="1">
        <f t="shared" si="38"/>
        <v>0.71703989499004384</v>
      </c>
      <c r="AD82" s="1">
        <f t="shared" si="39"/>
        <v>0.57324771469504898</v>
      </c>
      <c r="AE82" s="1">
        <f t="shared" si="40"/>
        <v>0.55327601302870466</v>
      </c>
      <c r="AF82" s="1">
        <f t="shared" si="41"/>
        <v>0.56968312407236532</v>
      </c>
      <c r="AG82" s="1">
        <f t="shared" si="42"/>
        <v>0.87007531361331258</v>
      </c>
      <c r="AH82" s="1">
        <f t="shared" si="43"/>
        <v>0.59536339688765627</v>
      </c>
      <c r="AI82" s="1">
        <f t="shared" si="44"/>
        <v>0.89052110289765929</v>
      </c>
      <c r="AJ82" s="1"/>
      <c r="AK82" s="2"/>
      <c r="AL82" s="1">
        <f t="shared" si="45"/>
        <v>0.29750675716589059</v>
      </c>
      <c r="AM82" s="1">
        <f t="shared" si="46"/>
        <v>0.25183168338741285</v>
      </c>
      <c r="AN82" s="1">
        <f t="shared" si="47"/>
        <v>0.38597913224159297</v>
      </c>
      <c r="AO82" s="1">
        <f t="shared" si="48"/>
        <v>0.30279585079116667</v>
      </c>
      <c r="AP82" s="1">
        <f t="shared" si="49"/>
        <v>0.32659486082568634</v>
      </c>
      <c r="AQ82" s="1">
        <f t="shared" si="50"/>
        <v>0.41463608529421558</v>
      </c>
      <c r="AR82" s="1">
        <f t="shared" si="51"/>
        <v>0.55433014559669547</v>
      </c>
      <c r="AS82" s="1">
        <f t="shared" si="52"/>
        <v>0.61928359022935131</v>
      </c>
      <c r="AT82" s="1"/>
      <c r="AU82" s="2"/>
      <c r="AV82" s="1">
        <f t="shared" si="53"/>
        <v>0.41068198790514066</v>
      </c>
      <c r="AW82" s="1">
        <f t="shared" si="54"/>
        <v>0.41530418413477171</v>
      </c>
      <c r="AX82" s="1">
        <f t="shared" si="55"/>
        <v>0.50656961906349696</v>
      </c>
      <c r="AY82" s="1">
        <f t="shared" si="56"/>
        <v>0.232342528044792</v>
      </c>
      <c r="AZ82" s="1">
        <f t="shared" si="57"/>
        <v>0.28943011994806445</v>
      </c>
      <c r="BA82" s="1">
        <f t="shared" si="58"/>
        <v>0.4971124256197304</v>
      </c>
      <c r="BB82" s="1">
        <f t="shared" si="59"/>
        <v>0.51109196497955278</v>
      </c>
      <c r="BC82" s="1">
        <f t="shared" si="60"/>
        <v>0.44086027547756429</v>
      </c>
      <c r="BD82" s="1"/>
      <c r="BE82" s="1"/>
    </row>
    <row r="83" spans="1:57" x14ac:dyDescent="0.3">
      <c r="A83" s="2">
        <v>399.78500000000003</v>
      </c>
      <c r="B83" s="3">
        <v>416.048</v>
      </c>
      <c r="C83" s="3">
        <v>1498.114</v>
      </c>
      <c r="D83" s="2">
        <f t="shared" si="31"/>
        <v>1082.066</v>
      </c>
      <c r="E83" s="1">
        <v>408.96699999999998</v>
      </c>
      <c r="F83" s="1">
        <v>1093.567</v>
      </c>
      <c r="G83" s="2">
        <f t="shared" si="35"/>
        <v>684.6</v>
      </c>
      <c r="H83" s="1">
        <v>1322.7059999999999</v>
      </c>
      <c r="I83" s="1">
        <v>1212.7650000000001</v>
      </c>
      <c r="J83" s="1">
        <v>1060.154</v>
      </c>
      <c r="K83" s="1">
        <v>1036.828</v>
      </c>
      <c r="L83" s="1">
        <v>1054.3779999999999</v>
      </c>
      <c r="M83" s="1">
        <v>1010.578</v>
      </c>
      <c r="N83" s="1">
        <v>829.07</v>
      </c>
      <c r="O83" s="1">
        <v>1018.771</v>
      </c>
      <c r="P83" s="1"/>
      <c r="Q83" s="2"/>
      <c r="R83" s="1">
        <f t="shared" si="32"/>
        <v>886.13610468319598</v>
      </c>
      <c r="S83" s="1">
        <f t="shared" si="32"/>
        <v>776.19510468319618</v>
      </c>
      <c r="T83" s="1">
        <f t="shared" si="32"/>
        <v>623.58410468319607</v>
      </c>
      <c r="U83" s="1">
        <f t="shared" si="32"/>
        <v>600.25810468319605</v>
      </c>
      <c r="V83" s="1">
        <f t="shared" si="32"/>
        <v>617.80810468319601</v>
      </c>
      <c r="W83" s="1">
        <f t="shared" si="33"/>
        <v>601.61099999999999</v>
      </c>
      <c r="X83" s="1">
        <f t="shared" si="34"/>
        <v>420.10300000000007</v>
      </c>
      <c r="Y83" s="1">
        <f t="shared" si="36"/>
        <v>609.80399999999997</v>
      </c>
      <c r="Z83" s="1"/>
      <c r="AA83" s="2"/>
      <c r="AB83" s="1">
        <f t="shared" si="37"/>
        <v>0.81892981082780159</v>
      </c>
      <c r="AC83" s="1">
        <f t="shared" si="38"/>
        <v>0.71732695111314482</v>
      </c>
      <c r="AD83" s="1">
        <f t="shared" si="39"/>
        <v>0.5762902675836743</v>
      </c>
      <c r="AE83" s="1">
        <f t="shared" si="40"/>
        <v>0.55473335700705506</v>
      </c>
      <c r="AF83" s="1">
        <f t="shared" si="41"/>
        <v>0.57095233071106199</v>
      </c>
      <c r="AG83" s="1">
        <f t="shared" si="42"/>
        <v>0.87877738825591578</v>
      </c>
      <c r="AH83" s="1">
        <f t="shared" si="43"/>
        <v>0.61364738533450203</v>
      </c>
      <c r="AI83" s="1">
        <f t="shared" si="44"/>
        <v>0.89074496056091146</v>
      </c>
      <c r="AJ83" s="1"/>
      <c r="AK83" s="2"/>
      <c r="AL83" s="1">
        <f t="shared" si="45"/>
        <v>0.29730335513044659</v>
      </c>
      <c r="AM83" s="1">
        <f t="shared" si="46"/>
        <v>0.25211873951051383</v>
      </c>
      <c r="AN83" s="1">
        <f t="shared" si="47"/>
        <v>0.38902168513021829</v>
      </c>
      <c r="AO83" s="1">
        <f t="shared" si="48"/>
        <v>0.30425319476951707</v>
      </c>
      <c r="AP83" s="1">
        <f t="shared" si="49"/>
        <v>0.32786406746438301</v>
      </c>
      <c r="AQ83" s="1">
        <f t="shared" si="50"/>
        <v>0.42333815993681878</v>
      </c>
      <c r="AR83" s="1">
        <f t="shared" si="51"/>
        <v>0.57261413404354122</v>
      </c>
      <c r="AS83" s="1">
        <f t="shared" si="52"/>
        <v>0.61950744789260348</v>
      </c>
      <c r="AT83" s="1"/>
      <c r="AU83" s="2"/>
      <c r="AV83" s="1">
        <f t="shared" si="53"/>
        <v>0.41040120923289852</v>
      </c>
      <c r="AW83" s="1">
        <f t="shared" si="54"/>
        <v>0.41577757813905969</v>
      </c>
      <c r="AX83" s="1">
        <f t="shared" si="55"/>
        <v>0.51056274907760024</v>
      </c>
      <c r="AY83" s="1">
        <f t="shared" si="56"/>
        <v>0.23346078307793086</v>
      </c>
      <c r="AZ83" s="1">
        <f t="shared" si="57"/>
        <v>0.29055489768874337</v>
      </c>
      <c r="BA83" s="1">
        <f t="shared" si="58"/>
        <v>0.50754545252436867</v>
      </c>
      <c r="BB83" s="1">
        <f t="shared" si="59"/>
        <v>0.52794978816884164</v>
      </c>
      <c r="BC83" s="1">
        <f t="shared" si="60"/>
        <v>0.44101963696016477</v>
      </c>
      <c r="BD83" s="1"/>
      <c r="BE83" s="1"/>
    </row>
    <row r="84" spans="1:57" x14ac:dyDescent="0.3">
      <c r="A84" s="2">
        <v>404.78300000000002</v>
      </c>
      <c r="B84" s="3">
        <v>416.82766666666674</v>
      </c>
      <c r="C84" s="3">
        <v>1496.008</v>
      </c>
      <c r="D84" s="2">
        <f t="shared" si="31"/>
        <v>1079.1803333333332</v>
      </c>
      <c r="E84" s="1">
        <v>408.99200000000002</v>
      </c>
      <c r="F84" s="1">
        <v>1094.3</v>
      </c>
      <c r="G84" s="2">
        <f t="shared" si="35"/>
        <v>685.30799999999999</v>
      </c>
      <c r="H84" s="1">
        <v>1326.306</v>
      </c>
      <c r="I84" s="1">
        <v>1206.538</v>
      </c>
      <c r="J84" s="1">
        <v>1063.904</v>
      </c>
      <c r="K84" s="1">
        <v>1033.0640000000001</v>
      </c>
      <c r="L84" s="1">
        <v>1056.7940000000001</v>
      </c>
      <c r="M84" s="1">
        <v>1014.586</v>
      </c>
      <c r="N84" s="1">
        <v>824.02</v>
      </c>
      <c r="O84" s="1">
        <v>1033.9929999999999</v>
      </c>
      <c r="P84" s="1"/>
      <c r="Q84" s="2"/>
      <c r="R84" s="1">
        <f t="shared" si="32"/>
        <v>889.73610468319612</v>
      </c>
      <c r="S84" s="1">
        <f t="shared" si="32"/>
        <v>769.96810468319609</v>
      </c>
      <c r="T84" s="1">
        <f t="shared" si="32"/>
        <v>627.33410468319607</v>
      </c>
      <c r="U84" s="1">
        <f t="shared" si="32"/>
        <v>596.49410468319616</v>
      </c>
      <c r="V84" s="1">
        <f t="shared" si="32"/>
        <v>620.22410468319617</v>
      </c>
      <c r="W84" s="1">
        <f t="shared" si="33"/>
        <v>605.59400000000005</v>
      </c>
      <c r="X84" s="1">
        <f t="shared" si="34"/>
        <v>415.02799999999996</v>
      </c>
      <c r="Y84" s="1">
        <f t="shared" si="36"/>
        <v>625.00099999999998</v>
      </c>
      <c r="Z84" s="1"/>
      <c r="AA84" s="2"/>
      <c r="AB84" s="1">
        <f t="shared" si="37"/>
        <v>0.82445544752934052</v>
      </c>
      <c r="AC84" s="1">
        <f t="shared" si="38"/>
        <v>0.71347492249506295</v>
      </c>
      <c r="AD84" s="1">
        <f t="shared" si="39"/>
        <v>0.58130609436284775</v>
      </c>
      <c r="AE84" s="1">
        <f t="shared" si="40"/>
        <v>0.55272885009011119</v>
      </c>
      <c r="AF84" s="1">
        <f t="shared" si="41"/>
        <v>0.5747177608096975</v>
      </c>
      <c r="AG84" s="1">
        <f t="shared" si="42"/>
        <v>0.88368149795420459</v>
      </c>
      <c r="AH84" s="1">
        <f t="shared" si="43"/>
        <v>0.60560798940038629</v>
      </c>
      <c r="AI84" s="1">
        <f t="shared" si="44"/>
        <v>0.91200015175658244</v>
      </c>
      <c r="AJ84" s="1"/>
      <c r="AK84" s="2"/>
      <c r="AL84" s="1">
        <f t="shared" si="45"/>
        <v>0.30282899183198553</v>
      </c>
      <c r="AM84" s="1">
        <f t="shared" si="46"/>
        <v>0.24826671089243196</v>
      </c>
      <c r="AN84" s="1">
        <f t="shared" si="47"/>
        <v>0.39403751190939174</v>
      </c>
      <c r="AO84" s="1">
        <f t="shared" si="48"/>
        <v>0.30224868785257319</v>
      </c>
      <c r="AP84" s="1">
        <f t="shared" si="49"/>
        <v>0.33162949756301852</v>
      </c>
      <c r="AQ84" s="1">
        <f t="shared" si="50"/>
        <v>0.42824226963510759</v>
      </c>
      <c r="AR84" s="1">
        <f t="shared" si="51"/>
        <v>0.56457473810942549</v>
      </c>
      <c r="AS84" s="1">
        <f t="shared" si="52"/>
        <v>0.64076263908827447</v>
      </c>
      <c r="AT84" s="1"/>
      <c r="AU84" s="2"/>
      <c r="AV84" s="1">
        <f t="shared" si="53"/>
        <v>0.41802886611924034</v>
      </c>
      <c r="AW84" s="1">
        <f t="shared" si="54"/>
        <v>0.40942506688639402</v>
      </c>
      <c r="AX84" s="1">
        <f t="shared" si="55"/>
        <v>0.51714565796715128</v>
      </c>
      <c r="AY84" s="1">
        <f t="shared" si="56"/>
        <v>0.23192267678172795</v>
      </c>
      <c r="AZ84" s="1">
        <f t="shared" si="57"/>
        <v>0.29389184206793184</v>
      </c>
      <c r="BA84" s="1">
        <f t="shared" si="58"/>
        <v>0.51342505141622996</v>
      </c>
      <c r="BB84" s="1">
        <f t="shared" si="59"/>
        <v>0.52053747134311146</v>
      </c>
      <c r="BC84" s="1">
        <f t="shared" si="60"/>
        <v>0.45615094286539865</v>
      </c>
      <c r="BD84" s="1"/>
      <c r="BE84" s="1"/>
    </row>
    <row r="85" spans="1:57" x14ac:dyDescent="0.3">
      <c r="A85" s="2">
        <v>409.78</v>
      </c>
      <c r="B85" s="3">
        <v>422.26133333333337</v>
      </c>
      <c r="C85" s="3">
        <v>1509.396</v>
      </c>
      <c r="D85" s="2">
        <f t="shared" si="31"/>
        <v>1087.1346666666666</v>
      </c>
      <c r="E85" s="1">
        <v>407.21699999999998</v>
      </c>
      <c r="F85" s="1">
        <v>1095.373</v>
      </c>
      <c r="G85" s="2">
        <f t="shared" si="35"/>
        <v>688.15600000000006</v>
      </c>
      <c r="H85" s="1">
        <v>1334.5450000000001</v>
      </c>
      <c r="I85" s="1">
        <v>1204.7729999999999</v>
      </c>
      <c r="J85" s="1">
        <v>1074.9939999999999</v>
      </c>
      <c r="K85" s="1">
        <v>1072.8140000000001</v>
      </c>
      <c r="L85" s="1">
        <v>1062.6500000000001</v>
      </c>
      <c r="M85" s="1">
        <v>1016.8920000000001</v>
      </c>
      <c r="N85" s="1">
        <v>818.26</v>
      </c>
      <c r="O85" s="1">
        <v>1031.5139999999999</v>
      </c>
      <c r="P85" s="1"/>
      <c r="Q85" s="2"/>
      <c r="R85" s="1">
        <f t="shared" si="32"/>
        <v>897.97510468319615</v>
      </c>
      <c r="S85" s="1">
        <f t="shared" si="32"/>
        <v>768.20310468319599</v>
      </c>
      <c r="T85" s="1">
        <f t="shared" si="32"/>
        <v>638.42410468319599</v>
      </c>
      <c r="U85" s="1">
        <f t="shared" si="32"/>
        <v>636.24410468319616</v>
      </c>
      <c r="V85" s="1">
        <f t="shared" si="32"/>
        <v>626.08010468319617</v>
      </c>
      <c r="W85" s="1">
        <f t="shared" si="33"/>
        <v>609.67500000000007</v>
      </c>
      <c r="X85" s="1">
        <f t="shared" si="34"/>
        <v>411.04300000000001</v>
      </c>
      <c r="Y85" s="1">
        <f t="shared" si="36"/>
        <v>624.29699999999991</v>
      </c>
      <c r="Z85" s="1"/>
      <c r="AA85" s="2"/>
      <c r="AB85" s="1">
        <f t="shared" si="37"/>
        <v>0.82600172013328876</v>
      </c>
      <c r="AC85" s="1">
        <f t="shared" si="38"/>
        <v>0.70663104419127098</v>
      </c>
      <c r="AD85" s="1">
        <f t="shared" si="39"/>
        <v>0.58725392930455356</v>
      </c>
      <c r="AE85" s="1">
        <f t="shared" si="40"/>
        <v>0.58524865795515935</v>
      </c>
      <c r="AF85" s="1">
        <f t="shared" si="41"/>
        <v>0.57589931025091912</v>
      </c>
      <c r="AG85" s="1">
        <f t="shared" si="42"/>
        <v>0.88595463819250286</v>
      </c>
      <c r="AH85" s="1">
        <f t="shared" si="43"/>
        <v>0.59731078418265626</v>
      </c>
      <c r="AI85" s="1">
        <f t="shared" si="44"/>
        <v>0.90720272728857976</v>
      </c>
      <c r="AJ85" s="1"/>
      <c r="AK85" s="2"/>
      <c r="AL85" s="1">
        <f t="shared" si="45"/>
        <v>0.30437526443593377</v>
      </c>
      <c r="AM85" s="1">
        <f t="shared" si="46"/>
        <v>0.24142283258864</v>
      </c>
      <c r="AN85" s="1">
        <f t="shared" si="47"/>
        <v>0.39998534685109755</v>
      </c>
      <c r="AO85" s="1">
        <f t="shared" si="48"/>
        <v>0.33476849571762135</v>
      </c>
      <c r="AP85" s="1">
        <f t="shared" si="49"/>
        <v>0.33281104700424013</v>
      </c>
      <c r="AQ85" s="1">
        <f t="shared" si="50"/>
        <v>0.43051540987340586</v>
      </c>
      <c r="AR85" s="1">
        <f t="shared" si="51"/>
        <v>0.55627753289169546</v>
      </c>
      <c r="AS85" s="1">
        <f t="shared" si="52"/>
        <v>0.63596521462027178</v>
      </c>
      <c r="AT85" s="1"/>
      <c r="AU85" s="2"/>
      <c r="AV85" s="1">
        <f t="shared" si="53"/>
        <v>0.42016335984597819</v>
      </c>
      <c r="AW85" s="1">
        <f t="shared" si="54"/>
        <v>0.39813859467987078</v>
      </c>
      <c r="AX85" s="1">
        <f t="shared" si="55"/>
        <v>0.52495175997886989</v>
      </c>
      <c r="AY85" s="1">
        <f t="shared" si="56"/>
        <v>0.25687590632947122</v>
      </c>
      <c r="AZ85" s="1">
        <f t="shared" si="57"/>
        <v>0.29493893752936312</v>
      </c>
      <c r="BA85" s="1">
        <f t="shared" si="58"/>
        <v>0.51615034788152059</v>
      </c>
      <c r="BB85" s="1">
        <f t="shared" si="59"/>
        <v>0.5128874545575306</v>
      </c>
      <c r="BC85" s="1">
        <f t="shared" si="60"/>
        <v>0.45273571613258118</v>
      </c>
      <c r="BD85" s="1"/>
      <c r="BE85" s="1"/>
    </row>
    <row r="86" spans="1:57" x14ac:dyDescent="0.3">
      <c r="A86" s="2">
        <v>414.77699999999999</v>
      </c>
      <c r="B86" s="3">
        <v>415.50566666666668</v>
      </c>
      <c r="C86" s="3">
        <v>1506.6510000000001</v>
      </c>
      <c r="D86" s="2">
        <f t="shared" si="31"/>
        <v>1091.1453333333334</v>
      </c>
      <c r="E86" s="1">
        <v>408.62799999999999</v>
      </c>
      <c r="F86" s="1">
        <v>1103.8599999999999</v>
      </c>
      <c r="G86" s="2">
        <f t="shared" si="35"/>
        <v>695.23199999999997</v>
      </c>
      <c r="H86" s="1">
        <v>1337.675</v>
      </c>
      <c r="I86" s="1">
        <v>1211.2270000000001</v>
      </c>
      <c r="J86" s="1">
        <v>1063.8530000000001</v>
      </c>
      <c r="K86" s="1">
        <v>1068.5219999999999</v>
      </c>
      <c r="L86" s="1">
        <v>1073.431</v>
      </c>
      <c r="M86" s="1">
        <v>1017.942</v>
      </c>
      <c r="N86" s="1">
        <v>817.35</v>
      </c>
      <c r="O86" s="1">
        <v>1033.9929999999999</v>
      </c>
      <c r="P86" s="1"/>
      <c r="Q86" s="2"/>
      <c r="R86" s="1">
        <f t="shared" si="32"/>
        <v>901.10510468319603</v>
      </c>
      <c r="S86" s="1">
        <f t="shared" si="32"/>
        <v>774.65710468319617</v>
      </c>
      <c r="T86" s="1">
        <f t="shared" si="32"/>
        <v>627.28310468319614</v>
      </c>
      <c r="U86" s="1">
        <f t="shared" si="32"/>
        <v>631.95210468319601</v>
      </c>
      <c r="V86" s="1">
        <f t="shared" si="32"/>
        <v>636.86110468319612</v>
      </c>
      <c r="W86" s="1">
        <f t="shared" si="33"/>
        <v>609.31400000000008</v>
      </c>
      <c r="X86" s="1">
        <f t="shared" si="34"/>
        <v>408.72200000000004</v>
      </c>
      <c r="Y86" s="1">
        <f t="shared" si="36"/>
        <v>625.36500000000001</v>
      </c>
      <c r="Z86" s="1"/>
      <c r="AA86" s="2"/>
      <c r="AB86" s="1">
        <f t="shared" si="37"/>
        <v>0.82583417364799194</v>
      </c>
      <c r="AC86" s="1">
        <f t="shared" si="38"/>
        <v>0.70994860264553461</v>
      </c>
      <c r="AD86" s="1">
        <f t="shared" si="39"/>
        <v>0.57488501808179182</v>
      </c>
      <c r="AE86" s="1">
        <f t="shared" si="40"/>
        <v>0.57916400810939572</v>
      </c>
      <c r="AF86" s="1">
        <f t="shared" si="41"/>
        <v>0.58366295050509254</v>
      </c>
      <c r="AG86" s="1">
        <f t="shared" si="42"/>
        <v>0.87641823161189369</v>
      </c>
      <c r="AH86" s="1">
        <f t="shared" si="43"/>
        <v>0.58789296234925903</v>
      </c>
      <c r="AI86" s="1">
        <f t="shared" si="44"/>
        <v>0.8995054888152445</v>
      </c>
      <c r="AJ86" s="1"/>
      <c r="AK86" s="2"/>
      <c r="AL86" s="1">
        <f t="shared" si="45"/>
        <v>0.30420771795063695</v>
      </c>
      <c r="AM86" s="1">
        <f t="shared" si="46"/>
        <v>0.24474039104290363</v>
      </c>
      <c r="AN86" s="1">
        <f t="shared" si="47"/>
        <v>0.38761643562833581</v>
      </c>
      <c r="AO86" s="1">
        <f t="shared" si="48"/>
        <v>0.32868384587185773</v>
      </c>
      <c r="AP86" s="1">
        <f t="shared" si="49"/>
        <v>0.34057468725841356</v>
      </c>
      <c r="AQ86" s="1">
        <f t="shared" si="50"/>
        <v>0.42097900329279669</v>
      </c>
      <c r="AR86" s="1">
        <f t="shared" si="51"/>
        <v>0.54685971105829823</v>
      </c>
      <c r="AS86" s="1">
        <f t="shared" si="52"/>
        <v>0.62826797614693652</v>
      </c>
      <c r="AT86" s="1"/>
      <c r="AU86" s="2"/>
      <c r="AV86" s="1">
        <f t="shared" si="53"/>
        <v>0.41993207661630066</v>
      </c>
      <c r="AW86" s="1">
        <f t="shared" si="54"/>
        <v>0.40360969302871436</v>
      </c>
      <c r="AX86" s="1">
        <f t="shared" si="55"/>
        <v>0.5087184610179748</v>
      </c>
      <c r="AY86" s="1">
        <f t="shared" si="56"/>
        <v>0.2522070083781347</v>
      </c>
      <c r="AZ86" s="1">
        <f t="shared" si="57"/>
        <v>0.30181911722453086</v>
      </c>
      <c r="BA86" s="1">
        <f t="shared" si="58"/>
        <v>0.50471702990675071</v>
      </c>
      <c r="BB86" s="1">
        <f t="shared" si="59"/>
        <v>0.50420423012008442</v>
      </c>
      <c r="BC86" s="1">
        <f t="shared" si="60"/>
        <v>0.44725614792294338</v>
      </c>
      <c r="BD86" s="1"/>
      <c r="BE86" s="1"/>
    </row>
    <row r="87" spans="1:57" x14ac:dyDescent="0.3">
      <c r="A87" s="2">
        <v>419.77499999999998</v>
      </c>
      <c r="B87" s="3">
        <v>414.04033333333336</v>
      </c>
      <c r="C87" s="3">
        <v>1507.8710000000001</v>
      </c>
      <c r="D87" s="2">
        <f t="shared" si="31"/>
        <v>1093.8306666666667</v>
      </c>
      <c r="E87" s="1">
        <v>424.45600000000002</v>
      </c>
      <c r="F87" s="1">
        <v>1105.905</v>
      </c>
      <c r="G87" s="2">
        <f t="shared" si="35"/>
        <v>681.44899999999996</v>
      </c>
      <c r="H87" s="1">
        <v>1345.8119999999999</v>
      </c>
      <c r="I87" s="1">
        <v>1214.8409999999999</v>
      </c>
      <c r="J87" s="1">
        <v>1069.8209999999999</v>
      </c>
      <c r="K87" s="1">
        <v>1061.019</v>
      </c>
      <c r="L87" s="1">
        <v>1074.653</v>
      </c>
      <c r="M87" s="1">
        <v>1031.2919999999999</v>
      </c>
      <c r="N87" s="1">
        <v>823.83</v>
      </c>
      <c r="O87" s="1">
        <v>1041.8399999999999</v>
      </c>
      <c r="P87" s="1"/>
      <c r="Q87" s="2"/>
      <c r="R87" s="1">
        <f t="shared" si="32"/>
        <v>909.24210468319598</v>
      </c>
      <c r="S87" s="1">
        <f t="shared" si="32"/>
        <v>778.27110468319597</v>
      </c>
      <c r="T87" s="1">
        <f t="shared" si="32"/>
        <v>633.25110468319599</v>
      </c>
      <c r="U87" s="1">
        <f t="shared" si="32"/>
        <v>624.44910468319608</v>
      </c>
      <c r="V87" s="1">
        <f t="shared" si="32"/>
        <v>638.0831046831961</v>
      </c>
      <c r="W87" s="1">
        <f t="shared" si="33"/>
        <v>606.8359999999999</v>
      </c>
      <c r="X87" s="1">
        <f t="shared" si="34"/>
        <v>399.37400000000002</v>
      </c>
      <c r="Y87" s="1">
        <f t="shared" si="36"/>
        <v>617.3839999999999</v>
      </c>
      <c r="Z87" s="1"/>
      <c r="AA87" s="2"/>
      <c r="AB87" s="1">
        <f t="shared" si="37"/>
        <v>0.83124576078490753</v>
      </c>
      <c r="AC87" s="1">
        <f t="shared" si="38"/>
        <v>0.71150967732043469</v>
      </c>
      <c r="AD87" s="1">
        <f t="shared" si="39"/>
        <v>0.57892974112068163</v>
      </c>
      <c r="AE87" s="1">
        <f t="shared" si="40"/>
        <v>0.57088279174521472</v>
      </c>
      <c r="AF87" s="1">
        <f t="shared" si="41"/>
        <v>0.5833472438907632</v>
      </c>
      <c r="AG87" s="1">
        <f t="shared" si="42"/>
        <v>0.8905083139017006</v>
      </c>
      <c r="AH87" s="1">
        <f t="shared" si="43"/>
        <v>0.58606586846557862</v>
      </c>
      <c r="AI87" s="1">
        <f t="shared" si="44"/>
        <v>0.9059870951457849</v>
      </c>
      <c r="AJ87" s="1"/>
      <c r="AK87" s="2"/>
      <c r="AL87" s="1">
        <f t="shared" si="45"/>
        <v>0.30961930508755253</v>
      </c>
      <c r="AM87" s="1">
        <f t="shared" si="46"/>
        <v>0.2463014657178037</v>
      </c>
      <c r="AN87" s="1">
        <f t="shared" si="47"/>
        <v>0.39166115866722562</v>
      </c>
      <c r="AO87" s="1">
        <f t="shared" si="48"/>
        <v>0.32040262950767673</v>
      </c>
      <c r="AP87" s="1">
        <f t="shared" si="49"/>
        <v>0.34025898064408422</v>
      </c>
      <c r="AQ87" s="1">
        <f t="shared" si="50"/>
        <v>0.4350690855826036</v>
      </c>
      <c r="AR87" s="1">
        <f t="shared" si="51"/>
        <v>0.54503261717461782</v>
      </c>
      <c r="AS87" s="1">
        <f t="shared" si="52"/>
        <v>0.63474958247747693</v>
      </c>
      <c r="AT87" s="1"/>
      <c r="AU87" s="2"/>
      <c r="AV87" s="1">
        <f t="shared" si="53"/>
        <v>0.42740229808045094</v>
      </c>
      <c r="AW87" s="1">
        <f t="shared" si="54"/>
        <v>0.40618411430689588</v>
      </c>
      <c r="AX87" s="1">
        <f t="shared" si="55"/>
        <v>0.51402686667485187</v>
      </c>
      <c r="AY87" s="1">
        <f t="shared" si="56"/>
        <v>0.245852632186016</v>
      </c>
      <c r="AZ87" s="1">
        <f t="shared" si="57"/>
        <v>0.30153933632711344</v>
      </c>
      <c r="BA87" s="1">
        <f t="shared" si="58"/>
        <v>0.52160980704962145</v>
      </c>
      <c r="BB87" s="1">
        <f t="shared" si="59"/>
        <v>0.50251965097419082</v>
      </c>
      <c r="BC87" s="1">
        <f t="shared" si="60"/>
        <v>0.45187032274931155</v>
      </c>
      <c r="BD87" s="1"/>
      <c r="BE87" s="1"/>
    </row>
    <row r="88" spans="1:57" x14ac:dyDescent="0.3">
      <c r="A88" s="2">
        <v>424.77199999999999</v>
      </c>
      <c r="B88" s="3">
        <v>410.63533333333334</v>
      </c>
      <c r="C88" s="3">
        <v>1502.2159999999999</v>
      </c>
      <c r="D88" s="2">
        <f t="shared" si="31"/>
        <v>1091.5806666666665</v>
      </c>
      <c r="E88" s="1">
        <v>433.31900000000002</v>
      </c>
      <c r="F88" s="1">
        <v>1108.173</v>
      </c>
      <c r="G88" s="2">
        <f t="shared" si="35"/>
        <v>674.85400000000004</v>
      </c>
      <c r="H88" s="1">
        <v>1346.0709999999999</v>
      </c>
      <c r="I88" s="1">
        <v>1214.364</v>
      </c>
      <c r="J88" s="1">
        <v>1076.077</v>
      </c>
      <c r="K88" s="1">
        <v>1064.3779999999999</v>
      </c>
      <c r="L88" s="1">
        <v>1083.7670000000001</v>
      </c>
      <c r="M88" s="1">
        <v>1040.825</v>
      </c>
      <c r="N88" s="1">
        <v>823.59</v>
      </c>
      <c r="O88" s="1">
        <v>1045.396</v>
      </c>
      <c r="P88" s="1"/>
      <c r="Q88" s="2"/>
      <c r="R88" s="1">
        <f t="shared" si="32"/>
        <v>909.50110468319599</v>
      </c>
      <c r="S88" s="1">
        <f t="shared" si="32"/>
        <v>777.79410468319611</v>
      </c>
      <c r="T88" s="1">
        <f t="shared" si="32"/>
        <v>639.50710468319608</v>
      </c>
      <c r="U88" s="1">
        <f t="shared" si="32"/>
        <v>627.80810468319601</v>
      </c>
      <c r="V88" s="1">
        <f t="shared" si="32"/>
        <v>647.19710468319613</v>
      </c>
      <c r="W88" s="1">
        <f t="shared" si="33"/>
        <v>607.50600000000009</v>
      </c>
      <c r="X88" s="1">
        <f t="shared" si="34"/>
        <v>390.27100000000002</v>
      </c>
      <c r="Y88" s="1">
        <f t="shared" si="36"/>
        <v>612.077</v>
      </c>
      <c r="Z88" s="1"/>
      <c r="AA88" s="2"/>
      <c r="AB88" s="1">
        <f t="shared" si="37"/>
        <v>0.83319642098510005</v>
      </c>
      <c r="AC88" s="1">
        <f t="shared" si="38"/>
        <v>0.71253928219370832</v>
      </c>
      <c r="AD88" s="1">
        <f t="shared" si="39"/>
        <v>0.58585418761221142</v>
      </c>
      <c r="AE88" s="1">
        <f t="shared" si="40"/>
        <v>0.57513670208205359</v>
      </c>
      <c r="AF88" s="1">
        <f t="shared" si="41"/>
        <v>0.5928990174033828</v>
      </c>
      <c r="AG88" s="1">
        <f t="shared" si="42"/>
        <v>0.90020359959339358</v>
      </c>
      <c r="AH88" s="1">
        <f t="shared" si="43"/>
        <v>0.57830434434707356</v>
      </c>
      <c r="AI88" s="1">
        <f t="shared" si="44"/>
        <v>0.90697691648860346</v>
      </c>
      <c r="AJ88" s="1"/>
      <c r="AK88" s="2"/>
      <c r="AL88" s="1">
        <f t="shared" si="45"/>
        <v>0.31156996528774505</v>
      </c>
      <c r="AM88" s="1">
        <f t="shared" si="46"/>
        <v>0.24733107059107734</v>
      </c>
      <c r="AN88" s="1">
        <f t="shared" si="47"/>
        <v>0.39858560515875541</v>
      </c>
      <c r="AO88" s="1">
        <f t="shared" si="48"/>
        <v>0.32465653984451559</v>
      </c>
      <c r="AP88" s="1">
        <f t="shared" si="49"/>
        <v>0.34981075415670382</v>
      </c>
      <c r="AQ88" s="1">
        <f t="shared" si="50"/>
        <v>0.44476437127429658</v>
      </c>
      <c r="AR88" s="1">
        <f t="shared" si="51"/>
        <v>0.53727109305611276</v>
      </c>
      <c r="AS88" s="1">
        <f t="shared" si="52"/>
        <v>0.63573940382029548</v>
      </c>
      <c r="AT88" s="1"/>
      <c r="AU88" s="2"/>
      <c r="AV88" s="1">
        <f t="shared" si="53"/>
        <v>0.43009501342034423</v>
      </c>
      <c r="AW88" s="1">
        <f t="shared" si="54"/>
        <v>0.40788207068047216</v>
      </c>
      <c r="AX88" s="1">
        <f t="shared" si="55"/>
        <v>0.52311470051982834</v>
      </c>
      <c r="AY88" s="1">
        <f t="shared" si="56"/>
        <v>0.24911675974639882</v>
      </c>
      <c r="AZ88" s="1">
        <f t="shared" si="57"/>
        <v>0.31000416932076474</v>
      </c>
      <c r="BA88" s="1">
        <f t="shared" si="58"/>
        <v>0.53323360719198931</v>
      </c>
      <c r="BB88" s="1">
        <f t="shared" si="59"/>
        <v>0.4953635317472761</v>
      </c>
      <c r="BC88" s="1">
        <f t="shared" si="60"/>
        <v>0.45257496423627064</v>
      </c>
      <c r="BD88" s="1"/>
      <c r="BE88" s="1"/>
    </row>
    <row r="89" spans="1:57" x14ac:dyDescent="0.3">
      <c r="A89" s="2">
        <v>429.76900000000001</v>
      </c>
      <c r="B89" s="3">
        <v>413.375</v>
      </c>
      <c r="C89" s="3">
        <v>1499.0309999999999</v>
      </c>
      <c r="D89" s="2">
        <f t="shared" si="31"/>
        <v>1085.6559999999999</v>
      </c>
      <c r="E89" s="1">
        <v>441.45800000000003</v>
      </c>
      <c r="F89" s="1">
        <v>1111.5450000000001</v>
      </c>
      <c r="G89" s="2">
        <f t="shared" si="35"/>
        <v>670.08699999999999</v>
      </c>
      <c r="H89" s="1">
        <v>1357.8119999999999</v>
      </c>
      <c r="I89" s="1">
        <v>1221.4469999999999</v>
      </c>
      <c r="J89" s="1">
        <v>1084.712</v>
      </c>
      <c r="K89" s="1">
        <v>1066.336</v>
      </c>
      <c r="L89" s="1">
        <v>1090.2560000000001</v>
      </c>
      <c r="M89" s="1">
        <v>1060.578</v>
      </c>
      <c r="N89" s="1">
        <v>827.83</v>
      </c>
      <c r="O89" s="1">
        <v>1047.056</v>
      </c>
      <c r="P89" s="1"/>
      <c r="Q89" s="2"/>
      <c r="R89" s="1">
        <f t="shared" si="32"/>
        <v>921.24210468319598</v>
      </c>
      <c r="S89" s="1">
        <f t="shared" si="32"/>
        <v>784.87710468319597</v>
      </c>
      <c r="T89" s="1">
        <f t="shared" si="32"/>
        <v>648.14210468319607</v>
      </c>
      <c r="U89" s="1">
        <f t="shared" si="32"/>
        <v>629.76610468319609</v>
      </c>
      <c r="V89" s="1">
        <f t="shared" si="32"/>
        <v>653.68610468319616</v>
      </c>
      <c r="W89" s="1">
        <f t="shared" si="33"/>
        <v>619.11999999999989</v>
      </c>
      <c r="X89" s="1">
        <f t="shared" si="34"/>
        <v>386.37200000000001</v>
      </c>
      <c r="Y89" s="1">
        <f t="shared" si="36"/>
        <v>605.59799999999996</v>
      </c>
      <c r="Z89" s="1"/>
      <c r="AA89" s="2"/>
      <c r="AB89" s="1">
        <f t="shared" si="37"/>
        <v>0.84855801900712202</v>
      </c>
      <c r="AC89" s="1">
        <f t="shared" si="38"/>
        <v>0.72295193383833922</v>
      </c>
      <c r="AD89" s="1">
        <f t="shared" si="39"/>
        <v>0.59700504089987627</v>
      </c>
      <c r="AE89" s="1">
        <f t="shared" si="40"/>
        <v>0.5800788690738099</v>
      </c>
      <c r="AF89" s="1">
        <f t="shared" si="41"/>
        <v>0.60211163083259911</v>
      </c>
      <c r="AG89" s="1">
        <f t="shared" si="42"/>
        <v>0.92393972722944917</v>
      </c>
      <c r="AH89" s="1">
        <f t="shared" si="43"/>
        <v>0.57659975495719218</v>
      </c>
      <c r="AI89" s="1">
        <f t="shared" si="44"/>
        <v>0.90376025799634963</v>
      </c>
      <c r="AJ89" s="1"/>
      <c r="AK89" s="2"/>
      <c r="AL89" s="1">
        <f t="shared" si="45"/>
        <v>0.32693156330976703</v>
      </c>
      <c r="AM89" s="1">
        <f t="shared" si="46"/>
        <v>0.25774372223570824</v>
      </c>
      <c r="AN89" s="1">
        <f t="shared" si="47"/>
        <v>0.40973645844642026</v>
      </c>
      <c r="AO89" s="1">
        <f t="shared" si="48"/>
        <v>0.3295987068362719</v>
      </c>
      <c r="AP89" s="1">
        <f t="shared" si="49"/>
        <v>0.35902336758592013</v>
      </c>
      <c r="AQ89" s="1">
        <f t="shared" si="50"/>
        <v>0.46850049891035217</v>
      </c>
      <c r="AR89" s="1">
        <f t="shared" si="51"/>
        <v>0.53556650366623137</v>
      </c>
      <c r="AS89" s="1">
        <f t="shared" si="52"/>
        <v>0.63252274532804165</v>
      </c>
      <c r="AT89" s="1"/>
      <c r="AU89" s="2"/>
      <c r="AV89" s="1">
        <f t="shared" si="53"/>
        <v>0.45130035232821281</v>
      </c>
      <c r="AW89" s="1">
        <f t="shared" si="54"/>
        <v>0.42505392823939742</v>
      </c>
      <c r="AX89" s="1">
        <f t="shared" si="55"/>
        <v>0.53774938677698514</v>
      </c>
      <c r="AY89" s="1">
        <f t="shared" si="56"/>
        <v>0.25290900316678883</v>
      </c>
      <c r="AZ89" s="1">
        <f t="shared" si="57"/>
        <v>0.31816843682672646</v>
      </c>
      <c r="BA89" s="1">
        <f t="shared" si="58"/>
        <v>0.5616911496068191</v>
      </c>
      <c r="BB89" s="1">
        <f t="shared" si="59"/>
        <v>0.49379190164980058</v>
      </c>
      <c r="BC89" s="1">
        <f t="shared" si="60"/>
        <v>0.45028506511511501</v>
      </c>
      <c r="BD89" s="1"/>
      <c r="BE89" s="1"/>
    </row>
    <row r="90" spans="1:57" x14ac:dyDescent="0.3">
      <c r="A90" s="2">
        <v>434.767</v>
      </c>
      <c r="B90" s="3">
        <v>420.48600000000005</v>
      </c>
      <c r="C90" s="3">
        <v>1504.6</v>
      </c>
      <c r="D90" s="2">
        <f t="shared" si="31"/>
        <v>1084.1139999999998</v>
      </c>
      <c r="E90" s="1">
        <v>439.94200000000001</v>
      </c>
      <c r="F90" s="1">
        <v>1117.8489999999999</v>
      </c>
      <c r="G90" s="2">
        <f t="shared" si="35"/>
        <v>677.90699999999993</v>
      </c>
      <c r="H90" s="1">
        <v>1356.0160000000001</v>
      </c>
      <c r="I90" s="1">
        <v>1227.242</v>
      </c>
      <c r="J90" s="1">
        <v>1083.0899999999999</v>
      </c>
      <c r="K90" s="1">
        <v>1069.8579999999999</v>
      </c>
      <c r="L90" s="1">
        <v>1097.7809999999999</v>
      </c>
      <c r="M90" s="1">
        <v>1070.4970000000001</v>
      </c>
      <c r="N90" s="1">
        <v>833.9</v>
      </c>
      <c r="O90" s="1">
        <v>1047.799</v>
      </c>
      <c r="P90" s="1"/>
      <c r="Q90" s="2"/>
      <c r="R90" s="1">
        <f t="shared" si="32"/>
        <v>919.44610468319615</v>
      </c>
      <c r="S90" s="1">
        <f t="shared" si="32"/>
        <v>790.67210468319604</v>
      </c>
      <c r="T90" s="1">
        <f t="shared" si="32"/>
        <v>646.520104683196</v>
      </c>
      <c r="U90" s="1">
        <f t="shared" si="32"/>
        <v>633.28810468319602</v>
      </c>
      <c r="V90" s="1">
        <f t="shared" si="32"/>
        <v>661.21110468319603</v>
      </c>
      <c r="W90" s="1">
        <f t="shared" si="33"/>
        <v>630.55500000000006</v>
      </c>
      <c r="X90" s="1">
        <f t="shared" si="34"/>
        <v>393.95799999999997</v>
      </c>
      <c r="Y90" s="1">
        <f t="shared" si="36"/>
        <v>607.85699999999997</v>
      </c>
      <c r="Z90" s="1"/>
      <c r="AA90" s="2"/>
      <c r="AB90" s="1">
        <f t="shared" si="37"/>
        <v>0.8481083213418481</v>
      </c>
      <c r="AC90" s="1">
        <f t="shared" si="38"/>
        <v>0.72932561029854437</v>
      </c>
      <c r="AD90" s="1">
        <f t="shared" si="39"/>
        <v>0.59635804415697624</v>
      </c>
      <c r="AE90" s="1">
        <f t="shared" si="40"/>
        <v>0.58415268567991574</v>
      </c>
      <c r="AF90" s="1">
        <f t="shared" si="41"/>
        <v>0.60990920206103427</v>
      </c>
      <c r="AG90" s="1">
        <f t="shared" si="42"/>
        <v>0.93014971080103925</v>
      </c>
      <c r="AH90" s="1">
        <f t="shared" si="43"/>
        <v>0.5811387107671111</v>
      </c>
      <c r="AI90" s="1">
        <f t="shared" si="44"/>
        <v>0.89666724196681846</v>
      </c>
      <c r="AJ90" s="1"/>
      <c r="AK90" s="2"/>
      <c r="AL90" s="1">
        <f t="shared" si="45"/>
        <v>0.32648186564449311</v>
      </c>
      <c r="AM90" s="1">
        <f t="shared" si="46"/>
        <v>0.26411739869591339</v>
      </c>
      <c r="AN90" s="1">
        <f t="shared" si="47"/>
        <v>0.40908946170352023</v>
      </c>
      <c r="AO90" s="1">
        <f t="shared" si="48"/>
        <v>0.33367252344237774</v>
      </c>
      <c r="AP90" s="1">
        <f t="shared" si="49"/>
        <v>0.36682093881435529</v>
      </c>
      <c r="AQ90" s="1">
        <f t="shared" si="50"/>
        <v>0.47471048248194225</v>
      </c>
      <c r="AR90" s="1">
        <f t="shared" si="51"/>
        <v>0.5401054594761503</v>
      </c>
      <c r="AS90" s="1">
        <f t="shared" si="52"/>
        <v>0.62542972929851048</v>
      </c>
      <c r="AT90" s="1"/>
      <c r="AU90" s="2"/>
      <c r="AV90" s="1">
        <f t="shared" si="53"/>
        <v>0.45067958413830572</v>
      </c>
      <c r="AW90" s="1">
        <f t="shared" si="54"/>
        <v>0.43556497461227334</v>
      </c>
      <c r="AX90" s="1">
        <f t="shared" si="55"/>
        <v>0.53690025047346845</v>
      </c>
      <c r="AY90" s="1">
        <f t="shared" si="56"/>
        <v>0.25603494048257547</v>
      </c>
      <c r="AZ90" s="1">
        <f t="shared" si="57"/>
        <v>0.32507868633354314</v>
      </c>
      <c r="BA90" s="1">
        <f t="shared" si="58"/>
        <v>0.56913637713481224</v>
      </c>
      <c r="BB90" s="1">
        <f t="shared" si="59"/>
        <v>0.49797681539168215</v>
      </c>
      <c r="BC90" s="1">
        <f t="shared" si="60"/>
        <v>0.44523563533838256</v>
      </c>
      <c r="BD90" s="1"/>
      <c r="BE90" s="1"/>
    </row>
    <row r="91" spans="1:57" x14ac:dyDescent="0.3">
      <c r="A91" s="2">
        <v>439.76400000000001</v>
      </c>
      <c r="B91" s="3">
        <v>422.75433333333331</v>
      </c>
      <c r="C91" s="3">
        <v>1500.4469999999999</v>
      </c>
      <c r="D91" s="2">
        <f t="shared" si="31"/>
        <v>1077.6926666666666</v>
      </c>
      <c r="E91" s="1">
        <v>434.86099999999999</v>
      </c>
      <c r="F91" s="1">
        <v>1115.751</v>
      </c>
      <c r="G91" s="2">
        <f t="shared" si="35"/>
        <v>680.89</v>
      </c>
      <c r="H91" s="1">
        <v>1344.796</v>
      </c>
      <c r="I91" s="1">
        <v>1232.826</v>
      </c>
      <c r="J91" s="1">
        <v>1090.8530000000001</v>
      </c>
      <c r="K91" s="1">
        <v>1074.7560000000001</v>
      </c>
      <c r="L91" s="1">
        <v>1098.8610000000001</v>
      </c>
      <c r="M91" s="1">
        <v>1058.1279999999999</v>
      </c>
      <c r="N91" s="1">
        <v>837.39</v>
      </c>
      <c r="O91" s="1">
        <v>1054.194</v>
      </c>
      <c r="P91" s="1"/>
      <c r="Q91" s="2"/>
      <c r="R91" s="1">
        <f t="shared" si="32"/>
        <v>908.22610468319613</v>
      </c>
      <c r="S91" s="1">
        <f t="shared" si="32"/>
        <v>796.2561046831961</v>
      </c>
      <c r="T91" s="1">
        <f t="shared" si="32"/>
        <v>654.28310468319614</v>
      </c>
      <c r="U91" s="1">
        <f t="shared" si="32"/>
        <v>638.18610468319616</v>
      </c>
      <c r="V91" s="1">
        <f t="shared" si="32"/>
        <v>662.29110468319618</v>
      </c>
      <c r="W91" s="1">
        <f t="shared" si="33"/>
        <v>623.26699999999994</v>
      </c>
      <c r="X91" s="1">
        <f t="shared" si="34"/>
        <v>402.529</v>
      </c>
      <c r="Y91" s="1">
        <f t="shared" si="36"/>
        <v>619.33299999999997</v>
      </c>
      <c r="Z91" s="1"/>
      <c r="AA91" s="2"/>
      <c r="AB91" s="1">
        <f t="shared" si="37"/>
        <v>0.84275056588476638</v>
      </c>
      <c r="AC91" s="1">
        <f t="shared" si="38"/>
        <v>0.73885267044271385</v>
      </c>
      <c r="AD91" s="1">
        <f t="shared" si="39"/>
        <v>0.60711474144749633</v>
      </c>
      <c r="AE91" s="1">
        <f t="shared" si="40"/>
        <v>0.59217820109802133</v>
      </c>
      <c r="AF91" s="1">
        <f t="shared" si="41"/>
        <v>0.61454543133496586</v>
      </c>
      <c r="AG91" s="1">
        <f t="shared" si="42"/>
        <v>0.91537105846759381</v>
      </c>
      <c r="AH91" s="1">
        <f t="shared" si="43"/>
        <v>0.59118066060597163</v>
      </c>
      <c r="AI91" s="1">
        <f t="shared" si="44"/>
        <v>0.90959332638164747</v>
      </c>
      <c r="AJ91" s="1"/>
      <c r="AK91" s="2"/>
      <c r="AL91" s="1">
        <f t="shared" si="45"/>
        <v>0.32112411018741138</v>
      </c>
      <c r="AM91" s="1">
        <f t="shared" si="46"/>
        <v>0.27364445884008287</v>
      </c>
      <c r="AN91" s="1">
        <f t="shared" si="47"/>
        <v>0.41984615899404032</v>
      </c>
      <c r="AO91" s="1">
        <f t="shared" si="48"/>
        <v>0.34169803886048333</v>
      </c>
      <c r="AP91" s="1">
        <f t="shared" si="49"/>
        <v>0.37145716808828688</v>
      </c>
      <c r="AQ91" s="1">
        <f t="shared" si="50"/>
        <v>0.45993183014849681</v>
      </c>
      <c r="AR91" s="1">
        <f t="shared" si="51"/>
        <v>0.55014740931501083</v>
      </c>
      <c r="AS91" s="1">
        <f t="shared" si="52"/>
        <v>0.63835581371333949</v>
      </c>
      <c r="AT91" s="1"/>
      <c r="AU91" s="2"/>
      <c r="AV91" s="1">
        <f t="shared" si="53"/>
        <v>0.44328367258730511</v>
      </c>
      <c r="AW91" s="1">
        <f t="shared" si="54"/>
        <v>0.45127637314305474</v>
      </c>
      <c r="AX91" s="1">
        <f t="shared" si="55"/>
        <v>0.55101763556937944</v>
      </c>
      <c r="AY91" s="1">
        <f t="shared" si="56"/>
        <v>0.26219311119803596</v>
      </c>
      <c r="AZ91" s="1">
        <f t="shared" si="57"/>
        <v>0.32918733761932362</v>
      </c>
      <c r="BA91" s="1">
        <f t="shared" si="58"/>
        <v>0.55141806469305565</v>
      </c>
      <c r="BB91" s="1">
        <f t="shared" si="59"/>
        <v>0.50723548536685503</v>
      </c>
      <c r="BC91" s="1">
        <f t="shared" si="60"/>
        <v>0.45443755385499834</v>
      </c>
      <c r="BD91" s="1"/>
      <c r="BE91" s="1"/>
    </row>
    <row r="92" spans="1:57" x14ac:dyDescent="0.3">
      <c r="A92" s="2">
        <v>444.76100000000002</v>
      </c>
      <c r="B92" s="3">
        <v>417.23666666666668</v>
      </c>
      <c r="C92" s="3">
        <v>1497.463</v>
      </c>
      <c r="D92" s="2">
        <f t="shared" si="31"/>
        <v>1080.2263333333333</v>
      </c>
      <c r="E92" s="1">
        <v>426.77199999999999</v>
      </c>
      <c r="F92" s="1">
        <v>1106.8440000000001</v>
      </c>
      <c r="G92" s="2">
        <f t="shared" si="35"/>
        <v>680.07200000000012</v>
      </c>
      <c r="H92" s="1">
        <v>1333.6079999999999</v>
      </c>
      <c r="I92" s="1">
        <v>1236.0450000000001</v>
      </c>
      <c r="J92" s="1">
        <v>1079.8140000000001</v>
      </c>
      <c r="K92" s="1">
        <v>1079.7059999999999</v>
      </c>
      <c r="L92" s="1">
        <v>1108.5889999999999</v>
      </c>
      <c r="M92" s="1">
        <v>1048.2439999999999</v>
      </c>
      <c r="N92" s="1">
        <v>834.78</v>
      </c>
      <c r="O92" s="1">
        <v>1055.903</v>
      </c>
      <c r="P92" s="1"/>
      <c r="Q92" s="2"/>
      <c r="R92" s="1">
        <f t="shared" si="32"/>
        <v>897.03810468319602</v>
      </c>
      <c r="S92" s="1">
        <f t="shared" si="32"/>
        <v>799.47510468319615</v>
      </c>
      <c r="T92" s="1">
        <f t="shared" si="32"/>
        <v>643.24410468319616</v>
      </c>
      <c r="U92" s="1">
        <f t="shared" si="32"/>
        <v>643.13610468319598</v>
      </c>
      <c r="V92" s="1">
        <f t="shared" si="32"/>
        <v>672.01910468319602</v>
      </c>
      <c r="W92" s="1">
        <f t="shared" si="33"/>
        <v>621.47199999999998</v>
      </c>
      <c r="X92" s="1">
        <f t="shared" si="34"/>
        <v>408.00799999999998</v>
      </c>
      <c r="Y92" s="1">
        <f t="shared" si="36"/>
        <v>629.13100000000009</v>
      </c>
      <c r="Z92" s="1"/>
      <c r="AA92" s="2"/>
      <c r="AB92" s="1">
        <f t="shared" si="37"/>
        <v>0.83041680896182191</v>
      </c>
      <c r="AC92" s="1">
        <f t="shared" si="38"/>
        <v>0.74009962543330843</v>
      </c>
      <c r="AD92" s="1">
        <f t="shared" si="39"/>
        <v>0.59547160149141232</v>
      </c>
      <c r="AE92" s="1">
        <f t="shared" si="40"/>
        <v>0.59537162244381137</v>
      </c>
      <c r="AF92" s="1">
        <f t="shared" si="41"/>
        <v>0.6221095375535769</v>
      </c>
      <c r="AG92" s="1">
        <f t="shared" si="42"/>
        <v>0.91383265301321015</v>
      </c>
      <c r="AH92" s="1">
        <f t="shared" si="43"/>
        <v>0.59994824077450615</v>
      </c>
      <c r="AI92" s="1">
        <f t="shared" si="44"/>
        <v>0.9250946958557329</v>
      </c>
      <c r="AJ92" s="1"/>
      <c r="AK92" s="2"/>
      <c r="AL92" s="1">
        <f t="shared" si="45"/>
        <v>0.30879035326446691</v>
      </c>
      <c r="AM92" s="1">
        <f t="shared" si="46"/>
        <v>0.27489141383067744</v>
      </c>
      <c r="AN92" s="1">
        <f t="shared" si="47"/>
        <v>0.40820301903795631</v>
      </c>
      <c r="AO92" s="1">
        <f t="shared" si="48"/>
        <v>0.34489146020627337</v>
      </c>
      <c r="AP92" s="1">
        <f t="shared" si="49"/>
        <v>0.37902127430689792</v>
      </c>
      <c r="AQ92" s="1">
        <f t="shared" si="50"/>
        <v>0.45839342469411315</v>
      </c>
      <c r="AR92" s="1">
        <f t="shared" si="51"/>
        <v>0.55891498948354534</v>
      </c>
      <c r="AS92" s="1">
        <f t="shared" si="52"/>
        <v>0.65385718318742492</v>
      </c>
      <c r="AT92" s="1"/>
      <c r="AU92" s="2"/>
      <c r="AV92" s="1">
        <f t="shared" si="53"/>
        <v>0.42625800278502485</v>
      </c>
      <c r="AW92" s="1">
        <f t="shared" si="54"/>
        <v>0.45333276897878039</v>
      </c>
      <c r="AX92" s="1">
        <f t="shared" si="55"/>
        <v>0.53573685876156807</v>
      </c>
      <c r="AY92" s="1">
        <f t="shared" si="56"/>
        <v>0.26464350008762744</v>
      </c>
      <c r="AZ92" s="1">
        <f t="shared" si="57"/>
        <v>0.33589068918039111</v>
      </c>
      <c r="BA92" s="1">
        <f t="shared" si="58"/>
        <v>0.54957365101528177</v>
      </c>
      <c r="BB92" s="1">
        <f t="shared" si="59"/>
        <v>0.51531918749283001</v>
      </c>
      <c r="BC92" s="1">
        <f t="shared" si="60"/>
        <v>0.46547278573332707</v>
      </c>
      <c r="BD92" s="1"/>
      <c r="BE92" s="1"/>
    </row>
    <row r="93" spans="1:57" x14ac:dyDescent="0.3">
      <c r="A93" s="2">
        <v>449.75900000000001</v>
      </c>
      <c r="B93" s="3">
        <v>422.93466666666671</v>
      </c>
      <c r="C93" s="3">
        <v>1492.008</v>
      </c>
      <c r="D93" s="2">
        <f t="shared" si="31"/>
        <v>1069.0733333333333</v>
      </c>
      <c r="E93" s="1">
        <v>426.34699999999998</v>
      </c>
      <c r="F93" s="1">
        <v>1112.3620000000001</v>
      </c>
      <c r="G93" s="2">
        <f t="shared" si="35"/>
        <v>686.0150000000001</v>
      </c>
      <c r="H93" s="1">
        <v>1326.675</v>
      </c>
      <c r="I93" s="1">
        <v>1230.5609999999999</v>
      </c>
      <c r="J93" s="1">
        <v>1089.4169999999999</v>
      </c>
      <c r="K93" s="1">
        <v>1080.2360000000001</v>
      </c>
      <c r="L93" s="1">
        <v>1113.7170000000001</v>
      </c>
      <c r="M93" s="1">
        <v>1054.425</v>
      </c>
      <c r="N93" s="1">
        <v>843.25</v>
      </c>
      <c r="O93" s="1">
        <v>1058.021</v>
      </c>
      <c r="P93" s="1"/>
      <c r="Q93" s="2"/>
      <c r="R93" s="1">
        <f t="shared" si="32"/>
        <v>890.10510468319603</v>
      </c>
      <c r="S93" s="1">
        <f t="shared" si="32"/>
        <v>793.991104683196</v>
      </c>
      <c r="T93" s="1">
        <f t="shared" si="32"/>
        <v>652.84710468319599</v>
      </c>
      <c r="U93" s="1">
        <f t="shared" si="32"/>
        <v>643.66610468319618</v>
      </c>
      <c r="V93" s="1">
        <f t="shared" si="32"/>
        <v>677.14710468319618</v>
      </c>
      <c r="W93" s="1">
        <f t="shared" si="33"/>
        <v>628.07799999999997</v>
      </c>
      <c r="X93" s="1">
        <f t="shared" si="34"/>
        <v>416.90300000000002</v>
      </c>
      <c r="Y93" s="1">
        <f t="shared" si="36"/>
        <v>631.67399999999998</v>
      </c>
      <c r="Z93" s="1"/>
      <c r="AA93" s="2"/>
      <c r="AB93" s="1">
        <f t="shared" si="37"/>
        <v>0.83259499318711794</v>
      </c>
      <c r="AC93" s="1">
        <f t="shared" si="38"/>
        <v>0.74269096415262692</v>
      </c>
      <c r="AD93" s="1">
        <f t="shared" si="39"/>
        <v>0.61066634470026626</v>
      </c>
      <c r="AE93" s="1">
        <f t="shared" si="40"/>
        <v>0.60207853344940121</v>
      </c>
      <c r="AF93" s="1">
        <f t="shared" si="41"/>
        <v>0.63339631021557252</v>
      </c>
      <c r="AG93" s="1">
        <f t="shared" si="42"/>
        <v>0.91554557844945061</v>
      </c>
      <c r="AH93" s="1">
        <f t="shared" si="43"/>
        <v>0.60771703242640462</v>
      </c>
      <c r="AI93" s="1">
        <f t="shared" si="44"/>
        <v>0.92078744633863674</v>
      </c>
      <c r="AJ93" s="1"/>
      <c r="AK93" s="2"/>
      <c r="AL93" s="1">
        <f t="shared" si="45"/>
        <v>0.31096853748976294</v>
      </c>
      <c r="AM93" s="1">
        <f t="shared" si="46"/>
        <v>0.27748275254999594</v>
      </c>
      <c r="AN93" s="1">
        <f t="shared" si="47"/>
        <v>0.42339776224681025</v>
      </c>
      <c r="AO93" s="1">
        <f t="shared" si="48"/>
        <v>0.35159837121186321</v>
      </c>
      <c r="AP93" s="1">
        <f t="shared" si="49"/>
        <v>0.39030804696889354</v>
      </c>
      <c r="AQ93" s="1">
        <f t="shared" si="50"/>
        <v>0.46010635013035361</v>
      </c>
      <c r="AR93" s="1">
        <f t="shared" si="51"/>
        <v>0.56668378113544382</v>
      </c>
      <c r="AS93" s="1">
        <f t="shared" si="52"/>
        <v>0.64954993367032876</v>
      </c>
      <c r="AT93" s="1"/>
      <c r="AU93" s="2"/>
      <c r="AV93" s="1">
        <f t="shared" si="53"/>
        <v>0.42926479508846621</v>
      </c>
      <c r="AW93" s="1">
        <f t="shared" si="54"/>
        <v>0.45760623369206599</v>
      </c>
      <c r="AX93" s="1">
        <f t="shared" si="55"/>
        <v>0.55567885726903909</v>
      </c>
      <c r="AY93" s="1">
        <f t="shared" si="56"/>
        <v>0.26978987397068604</v>
      </c>
      <c r="AZ93" s="1">
        <f t="shared" si="57"/>
        <v>0.34589308773966143</v>
      </c>
      <c r="BA93" s="1">
        <f t="shared" si="58"/>
        <v>0.5516272988976435</v>
      </c>
      <c r="BB93" s="1">
        <f t="shared" si="59"/>
        <v>0.52248200737990569</v>
      </c>
      <c r="BC93" s="1">
        <f t="shared" si="60"/>
        <v>0.4624065084435407</v>
      </c>
      <c r="BD93" s="1"/>
      <c r="BE93" s="1"/>
    </row>
    <row r="94" spans="1:57" x14ac:dyDescent="0.3">
      <c r="A94" s="2">
        <v>454.75599999999997</v>
      </c>
      <c r="B94" s="3">
        <v>420.20633333333336</v>
      </c>
      <c r="C94" s="3">
        <v>1487.82</v>
      </c>
      <c r="D94" s="2">
        <f t="shared" si="31"/>
        <v>1067.6136666666666</v>
      </c>
      <c r="E94" s="1">
        <v>427.24200000000002</v>
      </c>
      <c r="F94" s="1">
        <v>1111.3779999999999</v>
      </c>
      <c r="G94" s="2">
        <f t="shared" si="35"/>
        <v>684.13599999999997</v>
      </c>
      <c r="H94" s="1">
        <v>1332.5329999999999</v>
      </c>
      <c r="I94" s="1">
        <v>1234.9010000000001</v>
      </c>
      <c r="J94" s="1">
        <v>1088.462</v>
      </c>
      <c r="K94" s="1">
        <v>1078.6110000000001</v>
      </c>
      <c r="L94" s="1">
        <v>1114.856</v>
      </c>
      <c r="M94" s="1">
        <v>1054.836</v>
      </c>
      <c r="N94" s="1">
        <v>850.83</v>
      </c>
      <c r="O94" s="1">
        <v>1057</v>
      </c>
      <c r="P94" s="1"/>
      <c r="Q94" s="2"/>
      <c r="R94" s="1">
        <f t="shared" si="32"/>
        <v>895.96310468319598</v>
      </c>
      <c r="S94" s="1">
        <f t="shared" si="32"/>
        <v>798.33110468319614</v>
      </c>
      <c r="T94" s="1">
        <f t="shared" si="32"/>
        <v>651.89210468319607</v>
      </c>
      <c r="U94" s="1">
        <f t="shared" si="32"/>
        <v>642.04110468319618</v>
      </c>
      <c r="V94" s="1">
        <f t="shared" si="32"/>
        <v>678.28610468319607</v>
      </c>
      <c r="W94" s="1">
        <f t="shared" si="33"/>
        <v>627.59400000000005</v>
      </c>
      <c r="X94" s="1">
        <f t="shared" si="34"/>
        <v>423.58800000000002</v>
      </c>
      <c r="Y94" s="1">
        <f t="shared" si="36"/>
        <v>629.75800000000004</v>
      </c>
      <c r="Z94" s="1"/>
      <c r="AA94" s="2"/>
      <c r="AB94" s="1">
        <f t="shared" si="37"/>
        <v>0.83922034033209514</v>
      </c>
      <c r="AC94" s="1">
        <f t="shared" si="38"/>
        <v>0.74777152972925864</v>
      </c>
      <c r="AD94" s="1">
        <f t="shared" si="39"/>
        <v>0.61060674384073022</v>
      </c>
      <c r="AE94" s="1">
        <f t="shared" si="40"/>
        <v>0.60137962329369099</v>
      </c>
      <c r="AF94" s="1">
        <f t="shared" si="41"/>
        <v>0.63532916996178967</v>
      </c>
      <c r="AG94" s="1">
        <f t="shared" si="42"/>
        <v>0.91735269010839959</v>
      </c>
      <c r="AH94" s="1">
        <f t="shared" si="43"/>
        <v>0.61915759439643581</v>
      </c>
      <c r="AI94" s="1">
        <f t="shared" si="44"/>
        <v>0.920515803875253</v>
      </c>
      <c r="AJ94" s="1"/>
      <c r="AK94" s="2"/>
      <c r="AL94" s="1">
        <f t="shared" si="45"/>
        <v>0.31759388463474014</v>
      </c>
      <c r="AM94" s="1">
        <f t="shared" si="46"/>
        <v>0.28256331812662766</v>
      </c>
      <c r="AN94" s="1">
        <f t="shared" si="47"/>
        <v>0.4233381613872742</v>
      </c>
      <c r="AO94" s="1">
        <f t="shared" si="48"/>
        <v>0.35089946105615299</v>
      </c>
      <c r="AP94" s="1">
        <f t="shared" si="49"/>
        <v>0.39224090671511069</v>
      </c>
      <c r="AQ94" s="1">
        <f t="shared" si="50"/>
        <v>0.46191346178930259</v>
      </c>
      <c r="AR94" s="1">
        <f t="shared" si="51"/>
        <v>0.578124343105475</v>
      </c>
      <c r="AS94" s="1">
        <f t="shared" si="52"/>
        <v>0.64927829120694502</v>
      </c>
      <c r="AT94" s="1"/>
      <c r="AU94" s="2"/>
      <c r="AV94" s="1">
        <f t="shared" si="53"/>
        <v>0.43841050580099195</v>
      </c>
      <c r="AW94" s="1">
        <f t="shared" si="54"/>
        <v>0.46598476697812707</v>
      </c>
      <c r="AX94" s="1">
        <f t="shared" si="55"/>
        <v>0.55560063546327543</v>
      </c>
      <c r="AY94" s="1">
        <f t="shared" si="56"/>
        <v>0.26925358342367361</v>
      </c>
      <c r="AZ94" s="1">
        <f t="shared" si="57"/>
        <v>0.34760599842899709</v>
      </c>
      <c r="BA94" s="1">
        <f t="shared" si="58"/>
        <v>0.55379386782882656</v>
      </c>
      <c r="BB94" s="1">
        <f t="shared" si="59"/>
        <v>0.53303019665696461</v>
      </c>
      <c r="BC94" s="1">
        <f t="shared" si="60"/>
        <v>0.46221312955682675</v>
      </c>
      <c r="BD94" s="1"/>
      <c r="BE94" s="1"/>
    </row>
    <row r="95" spans="1:57" x14ac:dyDescent="0.3">
      <c r="A95" s="2">
        <v>459.75299999999999</v>
      </c>
      <c r="B95" s="3">
        <v>421.25233333333335</v>
      </c>
      <c r="C95" s="3">
        <v>1479.7529999999999</v>
      </c>
      <c r="D95" s="2">
        <f t="shared" si="31"/>
        <v>1058.5006666666666</v>
      </c>
      <c r="E95" s="1">
        <v>426.56400000000002</v>
      </c>
      <c r="F95" s="1">
        <v>1116.895</v>
      </c>
      <c r="G95" s="2">
        <f t="shared" si="35"/>
        <v>690.3309999999999</v>
      </c>
      <c r="H95" s="1">
        <v>1347.596</v>
      </c>
      <c r="I95" s="1">
        <v>1242.0450000000001</v>
      </c>
      <c r="J95" s="1">
        <v>1092.0709999999999</v>
      </c>
      <c r="K95" s="1">
        <v>1080.617</v>
      </c>
      <c r="L95" s="1">
        <v>1116.431</v>
      </c>
      <c r="M95" s="1">
        <v>1058.4359999999999</v>
      </c>
      <c r="N95" s="1">
        <v>852.42</v>
      </c>
      <c r="O95" s="1">
        <v>1057.076</v>
      </c>
      <c r="P95" s="1"/>
      <c r="Q95" s="2"/>
      <c r="R95" s="1">
        <f t="shared" si="32"/>
        <v>911.02610468319608</v>
      </c>
      <c r="S95" s="1">
        <f t="shared" si="32"/>
        <v>805.47510468319615</v>
      </c>
      <c r="T95" s="1">
        <f t="shared" si="32"/>
        <v>655.50110468319599</v>
      </c>
      <c r="U95" s="1">
        <f t="shared" si="32"/>
        <v>644.04710468319604</v>
      </c>
      <c r="V95" s="1">
        <f t="shared" si="32"/>
        <v>679.86110468319612</v>
      </c>
      <c r="W95" s="1">
        <f t="shared" si="33"/>
        <v>631.87199999999984</v>
      </c>
      <c r="X95" s="1">
        <f t="shared" si="34"/>
        <v>425.85599999999994</v>
      </c>
      <c r="Y95" s="1">
        <f t="shared" si="36"/>
        <v>630.51199999999994</v>
      </c>
      <c r="Z95" s="1"/>
      <c r="AA95" s="2"/>
      <c r="AB95" s="1">
        <f t="shared" si="37"/>
        <v>0.86067598573377957</v>
      </c>
      <c r="AC95" s="1">
        <f t="shared" si="38"/>
        <v>0.76095852373879425</v>
      </c>
      <c r="AD95" s="1">
        <f t="shared" si="39"/>
        <v>0.61927320910192729</v>
      </c>
      <c r="AE95" s="1">
        <f t="shared" si="40"/>
        <v>0.60845224284210442</v>
      </c>
      <c r="AF95" s="1">
        <f t="shared" si="41"/>
        <v>0.64228689323753807</v>
      </c>
      <c r="AG95" s="1">
        <f t="shared" si="42"/>
        <v>0.91531743467988536</v>
      </c>
      <c r="AH95" s="1">
        <f t="shared" si="43"/>
        <v>0.61688668189607598</v>
      </c>
      <c r="AI95" s="1">
        <f t="shared" si="44"/>
        <v>0.91334736524942384</v>
      </c>
      <c r="AJ95" s="1"/>
      <c r="AK95" s="2"/>
      <c r="AL95" s="1">
        <f t="shared" si="45"/>
        <v>0.33904953003642457</v>
      </c>
      <c r="AM95" s="1">
        <f t="shared" si="46"/>
        <v>0.29575031213616326</v>
      </c>
      <c r="AN95" s="1">
        <f t="shared" si="47"/>
        <v>0.43200462664847128</v>
      </c>
      <c r="AO95" s="1">
        <f t="shared" si="48"/>
        <v>0.35797208060456642</v>
      </c>
      <c r="AP95" s="1">
        <f t="shared" si="49"/>
        <v>0.39919862999085909</v>
      </c>
      <c r="AQ95" s="1">
        <f t="shared" si="50"/>
        <v>0.45987820636078836</v>
      </c>
      <c r="AR95" s="1">
        <f t="shared" si="51"/>
        <v>0.57585343060511518</v>
      </c>
      <c r="AS95" s="1">
        <f t="shared" si="52"/>
        <v>0.64210985258111586</v>
      </c>
      <c r="AT95" s="1"/>
      <c r="AU95" s="2"/>
      <c r="AV95" s="1">
        <f t="shared" si="53"/>
        <v>0.46802814268860815</v>
      </c>
      <c r="AW95" s="1">
        <f t="shared" si="54"/>
        <v>0.48773188677915386</v>
      </c>
      <c r="AX95" s="1">
        <f t="shared" si="55"/>
        <v>0.56697474260864245</v>
      </c>
      <c r="AY95" s="1">
        <f t="shared" si="56"/>
        <v>0.27468057425424058</v>
      </c>
      <c r="AZ95" s="1">
        <f t="shared" si="57"/>
        <v>0.35377197016895079</v>
      </c>
      <c r="BA95" s="1">
        <f t="shared" si="58"/>
        <v>0.55135377445850031</v>
      </c>
      <c r="BB95" s="1">
        <f t="shared" si="59"/>
        <v>0.53093641709017558</v>
      </c>
      <c r="BC95" s="1">
        <f t="shared" si="60"/>
        <v>0.45711000737308433</v>
      </c>
      <c r="BD95" s="1"/>
      <c r="BE95" s="1"/>
    </row>
    <row r="96" spans="1:57" x14ac:dyDescent="0.3">
      <c r="A96" s="2">
        <v>464.75099999999998</v>
      </c>
      <c r="B96" s="3">
        <v>420.12933333333331</v>
      </c>
      <c r="C96" s="3">
        <v>1487.02</v>
      </c>
      <c r="D96" s="2">
        <f t="shared" si="31"/>
        <v>1066.8906666666667</v>
      </c>
      <c r="E96" s="1">
        <v>423.41699999999997</v>
      </c>
      <c r="F96" s="1">
        <v>1119.627</v>
      </c>
      <c r="G96" s="2">
        <f t="shared" si="35"/>
        <v>696.21</v>
      </c>
      <c r="H96" s="1">
        <v>1346.3689999999999</v>
      </c>
      <c r="I96" s="1">
        <v>1245.636</v>
      </c>
      <c r="J96" s="1">
        <v>1091.5450000000001</v>
      </c>
      <c r="K96" s="1">
        <v>1085.1690000000001</v>
      </c>
      <c r="L96" s="1">
        <v>1118.8309999999999</v>
      </c>
      <c r="M96" s="1">
        <v>1062.556</v>
      </c>
      <c r="N96" s="1">
        <v>858.05</v>
      </c>
      <c r="O96" s="1">
        <v>1065.4169999999999</v>
      </c>
      <c r="P96" s="1"/>
      <c r="Q96" s="2"/>
      <c r="R96" s="1">
        <f t="shared" si="32"/>
        <v>909.79910468319599</v>
      </c>
      <c r="S96" s="1">
        <f t="shared" si="32"/>
        <v>809.06610468319604</v>
      </c>
      <c r="T96" s="1">
        <f t="shared" si="32"/>
        <v>654.97510468319615</v>
      </c>
      <c r="U96" s="1">
        <f t="shared" si="32"/>
        <v>648.59910468319617</v>
      </c>
      <c r="V96" s="1">
        <f t="shared" si="32"/>
        <v>682.26110468319598</v>
      </c>
      <c r="W96" s="1">
        <f t="shared" si="33"/>
        <v>639.13900000000012</v>
      </c>
      <c r="X96" s="1">
        <f t="shared" si="34"/>
        <v>434.63299999999998</v>
      </c>
      <c r="Y96" s="1">
        <f t="shared" si="36"/>
        <v>642</v>
      </c>
      <c r="Z96" s="1"/>
      <c r="AA96" s="2"/>
      <c r="AB96" s="1">
        <f t="shared" si="37"/>
        <v>0.85275758154837111</v>
      </c>
      <c r="AC96" s="1">
        <f t="shared" si="38"/>
        <v>0.75834022169394055</v>
      </c>
      <c r="AD96" s="1">
        <f t="shared" si="39"/>
        <v>0.6139102394902034</v>
      </c>
      <c r="AE96" s="1">
        <f t="shared" si="40"/>
        <v>0.60793399450165109</v>
      </c>
      <c r="AF96" s="1">
        <f t="shared" si="41"/>
        <v>0.63948549368682195</v>
      </c>
      <c r="AG96" s="1">
        <f t="shared" si="42"/>
        <v>0.91802617026471911</v>
      </c>
      <c r="AH96" s="1">
        <f t="shared" si="43"/>
        <v>0.62428433949526718</v>
      </c>
      <c r="AI96" s="1">
        <f t="shared" si="44"/>
        <v>0.92213556254578355</v>
      </c>
      <c r="AJ96" s="1"/>
      <c r="AK96" s="2"/>
      <c r="AL96" s="1">
        <f t="shared" si="45"/>
        <v>0.33113112585101612</v>
      </c>
      <c r="AM96" s="1">
        <f t="shared" si="46"/>
        <v>0.29313201009130957</v>
      </c>
      <c r="AN96" s="1">
        <f t="shared" si="47"/>
        <v>0.42664165703674739</v>
      </c>
      <c r="AO96" s="1">
        <f t="shared" si="48"/>
        <v>0.35745383226411309</v>
      </c>
      <c r="AP96" s="1">
        <f t="shared" si="49"/>
        <v>0.39639723044014297</v>
      </c>
      <c r="AQ96" s="1">
        <f t="shared" si="50"/>
        <v>0.46258694194562211</v>
      </c>
      <c r="AR96" s="1">
        <f t="shared" si="51"/>
        <v>0.58325108820430638</v>
      </c>
      <c r="AS96" s="1">
        <f t="shared" si="52"/>
        <v>0.65089804987747557</v>
      </c>
      <c r="AT96" s="1"/>
      <c r="AU96" s="2"/>
      <c r="AV96" s="1">
        <f t="shared" si="53"/>
        <v>0.45709748012860912</v>
      </c>
      <c r="AW96" s="1">
        <f t="shared" si="54"/>
        <v>0.48341395592974779</v>
      </c>
      <c r="AX96" s="1">
        <f t="shared" si="55"/>
        <v>0.55993623392688385</v>
      </c>
      <c r="AY96" s="1">
        <f t="shared" si="56"/>
        <v>0.27428290985672221</v>
      </c>
      <c r="AZ96" s="1">
        <f t="shared" si="57"/>
        <v>0.35128935483955964</v>
      </c>
      <c r="BA96" s="1">
        <f t="shared" si="58"/>
        <v>0.55460131167172599</v>
      </c>
      <c r="BB96" s="1">
        <f t="shared" si="59"/>
        <v>0.53775705166805288</v>
      </c>
      <c r="BC96" s="1">
        <f t="shared" si="60"/>
        <v>0.46336621558229824</v>
      </c>
      <c r="BD96" s="1"/>
      <c r="BE96" s="1"/>
    </row>
    <row r="97" spans="1:57" x14ac:dyDescent="0.3">
      <c r="A97" s="2">
        <v>469.74799999999999</v>
      </c>
      <c r="B97" s="3">
        <v>420.04700000000003</v>
      </c>
      <c r="C97" s="3">
        <v>1484.796</v>
      </c>
      <c r="D97" s="2">
        <f t="shared" si="31"/>
        <v>1064.749</v>
      </c>
      <c r="E97" s="1">
        <v>425.21699999999998</v>
      </c>
      <c r="F97" s="1">
        <v>1121.576</v>
      </c>
      <c r="G97" s="2">
        <f t="shared" si="35"/>
        <v>696.35900000000004</v>
      </c>
      <c r="H97" s="1">
        <v>1359.0550000000001</v>
      </c>
      <c r="I97" s="1">
        <v>1252.9770000000001</v>
      </c>
      <c r="J97" s="1">
        <v>1094.9870000000001</v>
      </c>
      <c r="K97" s="1">
        <v>1095.7139999999999</v>
      </c>
      <c r="L97" s="1">
        <v>1126.0250000000001</v>
      </c>
      <c r="M97" s="1">
        <v>1064.008</v>
      </c>
      <c r="N97" s="1">
        <v>858.18</v>
      </c>
      <c r="O97" s="1">
        <v>1074.2149999999999</v>
      </c>
      <c r="P97" s="1"/>
      <c r="Q97" s="2"/>
      <c r="R97" s="1">
        <f t="shared" si="32"/>
        <v>922.48510468319614</v>
      </c>
      <c r="S97" s="1">
        <f t="shared" si="32"/>
        <v>816.40710468319617</v>
      </c>
      <c r="T97" s="1">
        <f t="shared" si="32"/>
        <v>658.41710468319616</v>
      </c>
      <c r="U97" s="1">
        <f t="shared" si="32"/>
        <v>659.14410468319602</v>
      </c>
      <c r="V97" s="1">
        <f t="shared" si="32"/>
        <v>689.45510468319617</v>
      </c>
      <c r="W97" s="1">
        <f t="shared" si="33"/>
        <v>638.79100000000005</v>
      </c>
      <c r="X97" s="1">
        <f t="shared" si="34"/>
        <v>432.96299999999997</v>
      </c>
      <c r="Y97" s="1">
        <f t="shared" si="36"/>
        <v>648.99799999999993</v>
      </c>
      <c r="Z97" s="1"/>
      <c r="AA97" s="2"/>
      <c r="AB97" s="1">
        <f t="shared" si="37"/>
        <v>0.86638738771597446</v>
      </c>
      <c r="AC97" s="1">
        <f t="shared" si="38"/>
        <v>0.76676015162559075</v>
      </c>
      <c r="AD97" s="1">
        <f t="shared" si="39"/>
        <v>0.61837776291238233</v>
      </c>
      <c r="AE97" s="1">
        <f t="shared" si="40"/>
        <v>0.61906055294083018</v>
      </c>
      <c r="AF97" s="1">
        <f t="shared" si="41"/>
        <v>0.64752829510353727</v>
      </c>
      <c r="AG97" s="1">
        <f t="shared" si="42"/>
        <v>0.91732999788901992</v>
      </c>
      <c r="AH97" s="1">
        <f t="shared" si="43"/>
        <v>0.62175257302626941</v>
      </c>
      <c r="AI97" s="1">
        <f t="shared" si="44"/>
        <v>0.93198766728081339</v>
      </c>
      <c r="AJ97" s="1"/>
      <c r="AK97" s="2"/>
      <c r="AL97" s="1">
        <f t="shared" si="45"/>
        <v>0.34476093201861946</v>
      </c>
      <c r="AM97" s="1">
        <f t="shared" si="46"/>
        <v>0.30155194002295976</v>
      </c>
      <c r="AN97" s="1">
        <f t="shared" si="47"/>
        <v>0.43110918045892632</v>
      </c>
      <c r="AO97" s="1">
        <f t="shared" si="48"/>
        <v>0.36858039070329218</v>
      </c>
      <c r="AP97" s="1">
        <f t="shared" si="49"/>
        <v>0.40444003185685828</v>
      </c>
      <c r="AQ97" s="1">
        <f t="shared" si="50"/>
        <v>0.46189076956992292</v>
      </c>
      <c r="AR97" s="1">
        <f t="shared" si="51"/>
        <v>0.5807193217353086</v>
      </c>
      <c r="AS97" s="1">
        <f t="shared" si="52"/>
        <v>0.66075015461250541</v>
      </c>
      <c r="AT97" s="1"/>
      <c r="AU97" s="2"/>
      <c r="AV97" s="1">
        <f t="shared" si="53"/>
        <v>0.4759122322538924</v>
      </c>
      <c r="AW97" s="1">
        <f t="shared" si="54"/>
        <v>0.49729954841636304</v>
      </c>
      <c r="AX97" s="1">
        <f t="shared" si="55"/>
        <v>0.56579953442447106</v>
      </c>
      <c r="AY97" s="1">
        <f t="shared" si="56"/>
        <v>0.2828205853547261</v>
      </c>
      <c r="AZ97" s="1">
        <f t="shared" si="57"/>
        <v>0.35841692865646918</v>
      </c>
      <c r="BA97" s="1">
        <f t="shared" si="58"/>
        <v>0.55376666184116985</v>
      </c>
      <c r="BB97" s="1">
        <f t="shared" si="59"/>
        <v>0.53542276494417906</v>
      </c>
      <c r="BC97" s="1">
        <f t="shared" si="60"/>
        <v>0.47037980624745779</v>
      </c>
      <c r="BD97" s="1"/>
      <c r="BE97" s="1"/>
    </row>
    <row r="98" spans="1:57" x14ac:dyDescent="0.3">
      <c r="A98" s="2">
        <v>474.745</v>
      </c>
      <c r="B98" s="3">
        <v>423.16900000000004</v>
      </c>
      <c r="C98" s="3">
        <v>1486.329</v>
      </c>
      <c r="D98" s="2">
        <f t="shared" si="31"/>
        <v>1063.1599999999999</v>
      </c>
      <c r="E98" s="1">
        <v>423.09699999999998</v>
      </c>
      <c r="F98" s="1">
        <v>1126.0419999999999</v>
      </c>
      <c r="G98" s="2">
        <f t="shared" si="35"/>
        <v>702.94499999999994</v>
      </c>
      <c r="H98" s="1">
        <v>1351.8119999999999</v>
      </c>
      <c r="I98" s="1">
        <v>1260.076</v>
      </c>
      <c r="J98" s="1">
        <v>1095.9680000000001</v>
      </c>
      <c r="K98" s="1">
        <v>1094.4690000000001</v>
      </c>
      <c r="L98" s="1">
        <v>1125.375</v>
      </c>
      <c r="M98" s="1">
        <v>1064.4390000000001</v>
      </c>
      <c r="N98" s="1">
        <v>866.71</v>
      </c>
      <c r="O98" s="1">
        <v>1069.674</v>
      </c>
      <c r="P98" s="1"/>
      <c r="Q98" s="2"/>
      <c r="R98" s="1">
        <f t="shared" si="32"/>
        <v>915.24210468319598</v>
      </c>
      <c r="S98" s="1">
        <f t="shared" si="32"/>
        <v>823.5061046831961</v>
      </c>
      <c r="T98" s="1">
        <f t="shared" si="32"/>
        <v>659.39810468319615</v>
      </c>
      <c r="U98" s="1">
        <f t="shared" si="32"/>
        <v>657.89910468319613</v>
      </c>
      <c r="V98" s="1">
        <f t="shared" si="32"/>
        <v>688.80510468319608</v>
      </c>
      <c r="W98" s="1">
        <f t="shared" si="33"/>
        <v>641.3420000000001</v>
      </c>
      <c r="X98" s="1">
        <f t="shared" si="34"/>
        <v>443.61300000000006</v>
      </c>
      <c r="Y98" s="1">
        <f t="shared" si="36"/>
        <v>646.577</v>
      </c>
      <c r="Z98" s="1"/>
      <c r="AA98" s="2"/>
      <c r="AB98" s="1">
        <f t="shared" si="37"/>
        <v>0.86086958189096285</v>
      </c>
      <c r="AC98" s="1">
        <f t="shared" si="38"/>
        <v>0.77458341612099424</v>
      </c>
      <c r="AD98" s="1">
        <f t="shared" si="39"/>
        <v>0.62022471188080464</v>
      </c>
      <c r="AE98" s="1">
        <f t="shared" si="40"/>
        <v>0.61881476417773074</v>
      </c>
      <c r="AF98" s="1">
        <f t="shared" si="41"/>
        <v>0.64788470661348829</v>
      </c>
      <c r="AG98" s="1">
        <f t="shared" si="42"/>
        <v>0.91236440973333643</v>
      </c>
      <c r="AH98" s="1">
        <f t="shared" si="43"/>
        <v>0.6310778225892496</v>
      </c>
      <c r="AI98" s="1">
        <f t="shared" si="44"/>
        <v>0.91981164956006523</v>
      </c>
      <c r="AJ98" s="1"/>
      <c r="AK98" s="2"/>
      <c r="AL98" s="1">
        <f t="shared" si="45"/>
        <v>0.33924312619360786</v>
      </c>
      <c r="AM98" s="1">
        <f t="shared" si="46"/>
        <v>0.30937520451836326</v>
      </c>
      <c r="AN98" s="1">
        <f t="shared" si="47"/>
        <v>0.43295612942734862</v>
      </c>
      <c r="AO98" s="1">
        <f t="shared" si="48"/>
        <v>0.36833460194019274</v>
      </c>
      <c r="AP98" s="1">
        <f t="shared" si="49"/>
        <v>0.40479644336680931</v>
      </c>
      <c r="AQ98" s="1">
        <f t="shared" si="50"/>
        <v>0.45692518141423943</v>
      </c>
      <c r="AR98" s="1">
        <f t="shared" si="51"/>
        <v>0.5900445712982888</v>
      </c>
      <c r="AS98" s="1">
        <f t="shared" si="52"/>
        <v>0.64857413689175725</v>
      </c>
      <c r="AT98" s="1"/>
      <c r="AU98" s="2"/>
      <c r="AV98" s="1">
        <f t="shared" si="53"/>
        <v>0.46829538520585456</v>
      </c>
      <c r="AW98" s="1">
        <f t="shared" si="54"/>
        <v>0.51020115966253743</v>
      </c>
      <c r="AX98" s="1">
        <f t="shared" si="55"/>
        <v>0.56822352100097284</v>
      </c>
      <c r="AY98" s="1">
        <f t="shared" si="56"/>
        <v>0.28263198573410936</v>
      </c>
      <c r="AZ98" s="1">
        <f t="shared" si="57"/>
        <v>0.35873278245103041</v>
      </c>
      <c r="BA98" s="1">
        <f t="shared" si="58"/>
        <v>0.54781335565232514</v>
      </c>
      <c r="BB98" s="1">
        <f t="shared" si="59"/>
        <v>0.54402063781998655</v>
      </c>
      <c r="BC98" s="1">
        <f t="shared" si="60"/>
        <v>0.46171185086921063</v>
      </c>
      <c r="BD98" s="1"/>
      <c r="BE98" s="1"/>
    </row>
    <row r="99" spans="1:57" x14ac:dyDescent="0.3">
      <c r="A99" s="2">
        <v>479.74200000000002</v>
      </c>
      <c r="B99" s="3">
        <v>428.19499999999999</v>
      </c>
      <c r="C99" s="3">
        <v>1492.22</v>
      </c>
      <c r="D99" s="2">
        <f t="shared" si="31"/>
        <v>1064.0250000000001</v>
      </c>
      <c r="E99" s="1">
        <v>421.81900000000002</v>
      </c>
      <c r="F99" s="1">
        <v>1127.8330000000001</v>
      </c>
      <c r="G99" s="2">
        <f t="shared" si="35"/>
        <v>706.01400000000012</v>
      </c>
      <c r="H99" s="1">
        <v>1360.537</v>
      </c>
      <c r="I99" s="1">
        <v>1260.6969999999999</v>
      </c>
      <c r="J99" s="1">
        <v>1094.6600000000001</v>
      </c>
      <c r="K99" s="1">
        <v>1095.9690000000001</v>
      </c>
      <c r="L99" s="1">
        <v>1127.2249999999999</v>
      </c>
      <c r="M99" s="1">
        <v>1066.4749999999999</v>
      </c>
      <c r="N99" s="1">
        <v>872.54</v>
      </c>
      <c r="O99" s="1">
        <v>1074.931</v>
      </c>
      <c r="P99" s="1"/>
      <c r="Q99" s="2"/>
      <c r="R99" s="1">
        <f t="shared" si="32"/>
        <v>923.96710468319611</v>
      </c>
      <c r="S99" s="1">
        <f t="shared" si="32"/>
        <v>824.12710468319597</v>
      </c>
      <c r="T99" s="1">
        <f t="shared" si="32"/>
        <v>658.09010468319616</v>
      </c>
      <c r="U99" s="1">
        <f t="shared" si="32"/>
        <v>659.39910468319613</v>
      </c>
      <c r="V99" s="1">
        <f t="shared" si="32"/>
        <v>690.65510468319599</v>
      </c>
      <c r="W99" s="1">
        <f t="shared" si="33"/>
        <v>644.65599999999995</v>
      </c>
      <c r="X99" s="1">
        <f t="shared" si="34"/>
        <v>450.72099999999995</v>
      </c>
      <c r="Y99" s="1">
        <f t="shared" si="36"/>
        <v>653.11200000000008</v>
      </c>
      <c r="Z99" s="1"/>
      <c r="AA99" s="2"/>
      <c r="AB99" s="1">
        <f t="shared" si="37"/>
        <v>0.86836973255628014</v>
      </c>
      <c r="AC99" s="1">
        <f t="shared" si="38"/>
        <v>0.77453735079833264</v>
      </c>
      <c r="AD99" s="1">
        <f t="shared" si="39"/>
        <v>0.61849120526603807</v>
      </c>
      <c r="AE99" s="1">
        <f t="shared" si="40"/>
        <v>0.6197214395180527</v>
      </c>
      <c r="AF99" s="1">
        <f t="shared" si="41"/>
        <v>0.64909668915974339</v>
      </c>
      <c r="AG99" s="1">
        <f t="shared" si="42"/>
        <v>0.9130923749387404</v>
      </c>
      <c r="AH99" s="1">
        <f t="shared" si="43"/>
        <v>0.63840235462752848</v>
      </c>
      <c r="AI99" s="1">
        <f t="shared" si="44"/>
        <v>0.92506947454299771</v>
      </c>
      <c r="AJ99" s="1"/>
      <c r="AK99" s="2"/>
      <c r="AL99" s="1">
        <f t="shared" si="45"/>
        <v>0.34674327685892514</v>
      </c>
      <c r="AM99" s="1">
        <f t="shared" si="46"/>
        <v>0.30932913919570165</v>
      </c>
      <c r="AN99" s="1">
        <f t="shared" si="47"/>
        <v>0.43122262281258206</v>
      </c>
      <c r="AO99" s="1">
        <f t="shared" si="48"/>
        <v>0.3692412772805147</v>
      </c>
      <c r="AP99" s="1">
        <f t="shared" si="49"/>
        <v>0.40600842591306441</v>
      </c>
      <c r="AQ99" s="1">
        <f t="shared" si="50"/>
        <v>0.4576531466196434</v>
      </c>
      <c r="AR99" s="1">
        <f t="shared" si="51"/>
        <v>0.59736910333656768</v>
      </c>
      <c r="AS99" s="1">
        <f t="shared" si="52"/>
        <v>0.65383196187468973</v>
      </c>
      <c r="AT99" s="1"/>
      <c r="AU99" s="2"/>
      <c r="AV99" s="1">
        <f t="shared" si="53"/>
        <v>0.4786486854608234</v>
      </c>
      <c r="AW99" s="1">
        <f t="shared" si="54"/>
        <v>0.51012519177403526</v>
      </c>
      <c r="AX99" s="1">
        <f t="shared" si="55"/>
        <v>0.56594841928657058</v>
      </c>
      <c r="AY99" s="1">
        <f t="shared" si="56"/>
        <v>0.2833276994968173</v>
      </c>
      <c r="AZ99" s="1">
        <f t="shared" si="57"/>
        <v>0.35980684789361189</v>
      </c>
      <c r="BA99" s="1">
        <f t="shared" si="58"/>
        <v>0.54868612230689251</v>
      </c>
      <c r="BB99" s="1">
        <f t="shared" si="59"/>
        <v>0.55077385068732942</v>
      </c>
      <c r="BC99" s="1">
        <f t="shared" si="60"/>
        <v>0.46545483099489093</v>
      </c>
      <c r="BD99" s="1"/>
      <c r="BE99" s="1"/>
    </row>
    <row r="100" spans="1:57" x14ac:dyDescent="0.3">
      <c r="A100" s="2">
        <v>484.74</v>
      </c>
      <c r="B100" s="3">
        <v>424.98033333333336</v>
      </c>
      <c r="C100" s="3">
        <v>1492.616</v>
      </c>
      <c r="D100" s="2">
        <f t="shared" si="31"/>
        <v>1067.6356666666666</v>
      </c>
      <c r="E100" s="1">
        <v>421.73099999999999</v>
      </c>
      <c r="F100" s="1">
        <v>1132.345</v>
      </c>
      <c r="G100" s="2">
        <f t="shared" si="35"/>
        <v>710.61400000000003</v>
      </c>
      <c r="H100" s="1">
        <v>1355.7059999999999</v>
      </c>
      <c r="I100" s="1">
        <v>1256.9849999999999</v>
      </c>
      <c r="J100" s="1">
        <v>1104.7370000000001</v>
      </c>
      <c r="K100" s="1">
        <v>1095.8810000000001</v>
      </c>
      <c r="L100" s="1">
        <v>1133.3499999999999</v>
      </c>
      <c r="M100" s="1">
        <v>1069.7560000000001</v>
      </c>
      <c r="N100" s="1">
        <v>876.96</v>
      </c>
      <c r="O100" s="1">
        <v>1082.9929999999999</v>
      </c>
      <c r="P100" s="1"/>
      <c r="Q100" s="2"/>
      <c r="R100" s="1">
        <f t="shared" si="32"/>
        <v>919.13610468319598</v>
      </c>
      <c r="S100" s="1">
        <f t="shared" si="32"/>
        <v>820.41510468319598</v>
      </c>
      <c r="T100" s="1">
        <f t="shared" si="32"/>
        <v>668.16710468319616</v>
      </c>
      <c r="U100" s="1">
        <f t="shared" si="32"/>
        <v>659.31110468319616</v>
      </c>
      <c r="V100" s="1">
        <f t="shared" si="32"/>
        <v>696.78010468319599</v>
      </c>
      <c r="W100" s="1">
        <f t="shared" si="33"/>
        <v>648.02500000000009</v>
      </c>
      <c r="X100" s="1">
        <f t="shared" si="34"/>
        <v>455.22900000000004</v>
      </c>
      <c r="Y100" s="1">
        <f t="shared" si="36"/>
        <v>661.26199999999994</v>
      </c>
      <c r="Z100" s="1"/>
      <c r="AA100" s="2"/>
      <c r="AB100" s="1">
        <f t="shared" si="37"/>
        <v>0.86090801701379038</v>
      </c>
      <c r="AC100" s="1">
        <f t="shared" si="38"/>
        <v>0.768441079946932</v>
      </c>
      <c r="AD100" s="1">
        <f t="shared" si="39"/>
        <v>0.62583812581807363</v>
      </c>
      <c r="AE100" s="1">
        <f t="shared" si="40"/>
        <v>0.61754316127492581</v>
      </c>
      <c r="AF100" s="1">
        <f t="shared" si="41"/>
        <v>0.65263846688323701</v>
      </c>
      <c r="AG100" s="1">
        <f t="shared" si="42"/>
        <v>0.91192264717554128</v>
      </c>
      <c r="AH100" s="1">
        <f t="shared" si="43"/>
        <v>0.64061361020188179</v>
      </c>
      <c r="AI100" s="1">
        <f t="shared" si="44"/>
        <v>0.93055020024936175</v>
      </c>
      <c r="AJ100" s="1"/>
      <c r="AK100" s="2"/>
      <c r="AL100" s="1">
        <f t="shared" si="45"/>
        <v>0.33928156131643539</v>
      </c>
      <c r="AM100" s="1">
        <f t="shared" si="46"/>
        <v>0.30323286834430102</v>
      </c>
      <c r="AN100" s="1">
        <f t="shared" si="47"/>
        <v>0.43856954336461762</v>
      </c>
      <c r="AO100" s="1">
        <f t="shared" si="48"/>
        <v>0.36706299903738782</v>
      </c>
      <c r="AP100" s="1">
        <f t="shared" si="49"/>
        <v>0.40955020363655803</v>
      </c>
      <c r="AQ100" s="1">
        <f t="shared" si="50"/>
        <v>0.45648341885644428</v>
      </c>
      <c r="AR100" s="1">
        <f t="shared" si="51"/>
        <v>0.59958035891092099</v>
      </c>
      <c r="AS100" s="1">
        <f t="shared" si="52"/>
        <v>0.65931268758105377</v>
      </c>
      <c r="AT100" s="1"/>
      <c r="AU100" s="2"/>
      <c r="AV100" s="1">
        <f t="shared" si="53"/>
        <v>0.46834844152228433</v>
      </c>
      <c r="AW100" s="1">
        <f t="shared" si="54"/>
        <v>0.50007162441448005</v>
      </c>
      <c r="AX100" s="1">
        <f t="shared" si="55"/>
        <v>0.57559071969726971</v>
      </c>
      <c r="AY100" s="1">
        <f t="shared" si="56"/>
        <v>0.28165625428886393</v>
      </c>
      <c r="AZ100" s="1">
        <f t="shared" si="57"/>
        <v>0.36294559033661461</v>
      </c>
      <c r="BA100" s="1">
        <f t="shared" si="58"/>
        <v>0.54728372095712563</v>
      </c>
      <c r="BB100" s="1">
        <f t="shared" si="59"/>
        <v>0.55281262661453734</v>
      </c>
      <c r="BC100" s="1">
        <f t="shared" si="60"/>
        <v>0.46935649136963103</v>
      </c>
      <c r="BD100" s="1"/>
      <c r="BE100" s="1"/>
    </row>
    <row r="101" spans="1:57" x14ac:dyDescent="0.3">
      <c r="A101" s="2">
        <v>489.73700000000002</v>
      </c>
      <c r="B101" s="3">
        <v>422.6393333333333</v>
      </c>
      <c r="C101" s="3">
        <v>1492.518</v>
      </c>
      <c r="D101" s="2">
        <f t="shared" si="31"/>
        <v>1069.8786666666667</v>
      </c>
      <c r="E101" s="1">
        <v>421.29700000000003</v>
      </c>
      <c r="F101" s="1">
        <v>1133.1420000000001</v>
      </c>
      <c r="G101" s="2">
        <f t="shared" si="35"/>
        <v>711.84500000000003</v>
      </c>
      <c r="H101" s="1">
        <v>1382.451</v>
      </c>
      <c r="I101" s="1">
        <v>1263.008</v>
      </c>
      <c r="J101" s="1">
        <v>1104.2049999999999</v>
      </c>
      <c r="K101" s="1">
        <v>1099.836</v>
      </c>
      <c r="L101" s="1">
        <v>1132.95</v>
      </c>
      <c r="M101" s="1">
        <v>1075.039</v>
      </c>
      <c r="N101" s="1">
        <v>883.89</v>
      </c>
      <c r="O101" s="1">
        <v>1080.4100000000001</v>
      </c>
      <c r="P101" s="1"/>
      <c r="Q101" s="2"/>
      <c r="R101" s="1">
        <f t="shared" si="32"/>
        <v>945.8811046831961</v>
      </c>
      <c r="S101" s="1">
        <f t="shared" si="32"/>
        <v>826.43810468319612</v>
      </c>
      <c r="T101" s="1">
        <f t="shared" si="32"/>
        <v>667.635104683196</v>
      </c>
      <c r="U101" s="1">
        <f t="shared" si="32"/>
        <v>663.26610468319609</v>
      </c>
      <c r="V101" s="1">
        <f t="shared" si="32"/>
        <v>696.38010468319612</v>
      </c>
      <c r="W101" s="1">
        <f t="shared" si="33"/>
        <v>653.74199999999996</v>
      </c>
      <c r="X101" s="1">
        <f t="shared" si="34"/>
        <v>462.59299999999996</v>
      </c>
      <c r="Y101" s="1">
        <f t="shared" si="36"/>
        <v>659.11300000000006</v>
      </c>
      <c r="Z101" s="1"/>
      <c r="AA101" s="2"/>
      <c r="AB101" s="1">
        <f t="shared" si="37"/>
        <v>0.88410128564410051</v>
      </c>
      <c r="AC101" s="1">
        <f t="shared" si="38"/>
        <v>0.7724596540073666</v>
      </c>
      <c r="AD101" s="1">
        <f t="shared" si="39"/>
        <v>0.62402880390473803</v>
      </c>
      <c r="AE101" s="1">
        <f t="shared" si="40"/>
        <v>0.61994516326760674</v>
      </c>
      <c r="AF101" s="1">
        <f t="shared" si="41"/>
        <v>0.65089633654706891</v>
      </c>
      <c r="AG101" s="1">
        <f t="shared" si="42"/>
        <v>0.91837689384627264</v>
      </c>
      <c r="AH101" s="1">
        <f t="shared" si="43"/>
        <v>0.64985073997850651</v>
      </c>
      <c r="AI101" s="1">
        <f t="shared" si="44"/>
        <v>0.92592207573277896</v>
      </c>
      <c r="AJ101" s="1"/>
      <c r="AK101" s="2"/>
      <c r="AL101" s="1">
        <f t="shared" si="45"/>
        <v>0.36247482994674551</v>
      </c>
      <c r="AM101" s="1">
        <f t="shared" si="46"/>
        <v>0.30725144240473562</v>
      </c>
      <c r="AN101" s="1">
        <f t="shared" si="47"/>
        <v>0.43676022145128202</v>
      </c>
      <c r="AO101" s="1">
        <f t="shared" si="48"/>
        <v>0.36946500103006874</v>
      </c>
      <c r="AP101" s="1">
        <f t="shared" si="49"/>
        <v>0.40780807330038993</v>
      </c>
      <c r="AQ101" s="1">
        <f t="shared" si="50"/>
        <v>0.46293766552717563</v>
      </c>
      <c r="AR101" s="1">
        <f t="shared" si="51"/>
        <v>0.6088174886875457</v>
      </c>
      <c r="AS101" s="1">
        <f t="shared" si="52"/>
        <v>0.65468456306447098</v>
      </c>
      <c r="AT101" s="1"/>
      <c r="AU101" s="2"/>
      <c r="AV101" s="1">
        <f t="shared" si="53"/>
        <v>0.50036471489318635</v>
      </c>
      <c r="AW101" s="1">
        <f t="shared" si="54"/>
        <v>0.50669879141390206</v>
      </c>
      <c r="AX101" s="1">
        <f t="shared" si="55"/>
        <v>0.57321611590177757</v>
      </c>
      <c r="AY101" s="1">
        <f t="shared" si="56"/>
        <v>0.28349936810264276</v>
      </c>
      <c r="AZ101" s="1">
        <f t="shared" si="57"/>
        <v>0.36140170507495578</v>
      </c>
      <c r="BA101" s="1">
        <f t="shared" si="58"/>
        <v>0.55502179859153766</v>
      </c>
      <c r="BB101" s="1">
        <f t="shared" si="59"/>
        <v>0.56132925311556303</v>
      </c>
      <c r="BC101" s="1">
        <f t="shared" si="60"/>
        <v>0.46606178716380908</v>
      </c>
      <c r="BD101" s="1"/>
      <c r="BE101" s="1"/>
    </row>
    <row r="102" spans="1:57" x14ac:dyDescent="0.3">
      <c r="A102" s="2">
        <v>494.73399999999998</v>
      </c>
      <c r="B102" s="3">
        <v>418.41133333333329</v>
      </c>
      <c r="C102" s="3">
        <v>1485.3409999999999</v>
      </c>
      <c r="D102" s="2">
        <f t="shared" si="31"/>
        <v>1066.9296666666667</v>
      </c>
      <c r="E102" s="1">
        <v>422.89699999999999</v>
      </c>
      <c r="F102" s="1">
        <v>1129.6959999999999</v>
      </c>
      <c r="G102" s="2">
        <f t="shared" si="35"/>
        <v>706.79899999999998</v>
      </c>
      <c r="H102" s="1">
        <v>1391.365</v>
      </c>
      <c r="I102" s="1">
        <v>1259.2650000000001</v>
      </c>
      <c r="J102" s="1">
        <v>1112.1790000000001</v>
      </c>
      <c r="K102" s="1">
        <v>1106.028</v>
      </c>
      <c r="L102" s="1">
        <v>1144.4939999999999</v>
      </c>
      <c r="M102" s="1">
        <v>1074.356</v>
      </c>
      <c r="N102" s="1">
        <v>879.24</v>
      </c>
      <c r="O102" s="1">
        <v>1081.0350000000001</v>
      </c>
      <c r="P102" s="1"/>
      <c r="Q102" s="2"/>
      <c r="R102" s="1">
        <f t="shared" si="32"/>
        <v>954.79510468319609</v>
      </c>
      <c r="S102" s="1">
        <f t="shared" si="32"/>
        <v>822.69510468319618</v>
      </c>
      <c r="T102" s="1">
        <f t="shared" si="32"/>
        <v>675.60910468319616</v>
      </c>
      <c r="U102" s="1">
        <f t="shared" si="32"/>
        <v>669.4581046831961</v>
      </c>
      <c r="V102" s="1">
        <f t="shared" si="32"/>
        <v>707.92410468319599</v>
      </c>
      <c r="W102" s="1">
        <f t="shared" si="33"/>
        <v>651.45900000000006</v>
      </c>
      <c r="X102" s="1">
        <f t="shared" si="34"/>
        <v>456.34300000000002</v>
      </c>
      <c r="Y102" s="1">
        <f t="shared" si="36"/>
        <v>658.13800000000015</v>
      </c>
      <c r="Z102" s="1"/>
      <c r="AA102" s="2"/>
      <c r="AB102" s="1">
        <f t="shared" si="37"/>
        <v>0.8948997619179484</v>
      </c>
      <c r="AC102" s="1">
        <f t="shared" si="38"/>
        <v>0.7710865396155725</v>
      </c>
      <c r="AD102" s="1">
        <f t="shared" si="39"/>
        <v>0.63322740550832579</v>
      </c>
      <c r="AE102" s="1">
        <f t="shared" si="40"/>
        <v>0.62746226447591147</v>
      </c>
      <c r="AF102" s="1">
        <f t="shared" si="41"/>
        <v>0.66351525016162827</v>
      </c>
      <c r="AG102" s="1">
        <f t="shared" si="42"/>
        <v>0.92170334140257704</v>
      </c>
      <c r="AH102" s="1">
        <f t="shared" si="43"/>
        <v>0.64564748959746698</v>
      </c>
      <c r="AI102" s="1">
        <f t="shared" si="44"/>
        <v>0.93115298691707282</v>
      </c>
      <c r="AJ102" s="1"/>
      <c r="AK102" s="2"/>
      <c r="AL102" s="1">
        <f t="shared" si="45"/>
        <v>0.3732733062205934</v>
      </c>
      <c r="AM102" s="1">
        <f t="shared" si="46"/>
        <v>0.30587832801294151</v>
      </c>
      <c r="AN102" s="1">
        <f t="shared" si="47"/>
        <v>0.44595882305486978</v>
      </c>
      <c r="AO102" s="1">
        <f t="shared" si="48"/>
        <v>0.37698210223837347</v>
      </c>
      <c r="AP102" s="1">
        <f t="shared" si="49"/>
        <v>0.42042698691494929</v>
      </c>
      <c r="AQ102" s="1">
        <f t="shared" si="50"/>
        <v>0.46626411308348004</v>
      </c>
      <c r="AR102" s="1">
        <f t="shared" si="51"/>
        <v>0.60461423830650618</v>
      </c>
      <c r="AS102" s="1">
        <f t="shared" si="52"/>
        <v>0.65991547424876484</v>
      </c>
      <c r="AT102" s="1"/>
      <c r="AU102" s="2"/>
      <c r="AV102" s="1">
        <f t="shared" si="53"/>
        <v>0.51527106439844317</v>
      </c>
      <c r="AW102" s="1">
        <f t="shared" si="54"/>
        <v>0.50443434182385394</v>
      </c>
      <c r="AX102" s="1">
        <f t="shared" si="55"/>
        <v>0.58528861340490612</v>
      </c>
      <c r="AY102" s="1">
        <f t="shared" si="56"/>
        <v>0.28926742038520403</v>
      </c>
      <c r="AZ102" s="1">
        <f t="shared" si="57"/>
        <v>0.37258465410190178</v>
      </c>
      <c r="BA102" s="1">
        <f t="shared" si="58"/>
        <v>0.5590099184683639</v>
      </c>
      <c r="BB102" s="1">
        <f t="shared" si="59"/>
        <v>0.55745385951914572</v>
      </c>
      <c r="BC102" s="1">
        <f t="shared" si="60"/>
        <v>0.46978560769141647</v>
      </c>
      <c r="BD102" s="1"/>
      <c r="BE102" s="1"/>
    </row>
    <row r="103" spans="1:57" x14ac:dyDescent="0.3">
      <c r="A103" s="2">
        <v>499.73200000000003</v>
      </c>
      <c r="B103" s="3">
        <v>418.26433333333335</v>
      </c>
      <c r="C103" s="3">
        <v>1479.6120000000001</v>
      </c>
      <c r="D103" s="2">
        <f t="shared" si="31"/>
        <v>1061.3476666666668</v>
      </c>
      <c r="E103" s="1">
        <v>421.72800000000001</v>
      </c>
      <c r="F103" s="1">
        <v>1126.4549999999999</v>
      </c>
      <c r="G103" s="2">
        <f t="shared" si="35"/>
        <v>704.72699999999986</v>
      </c>
      <c r="H103" s="1">
        <v>1386.4590000000001</v>
      </c>
      <c r="I103" s="1">
        <v>1280.47</v>
      </c>
      <c r="J103" s="1">
        <v>1120.4169999999999</v>
      </c>
      <c r="K103" s="1">
        <v>1111.4000000000001</v>
      </c>
      <c r="L103" s="1">
        <v>1146.9390000000001</v>
      </c>
      <c r="M103" s="1">
        <v>1083.569</v>
      </c>
      <c r="N103" s="1">
        <v>884.95</v>
      </c>
      <c r="O103" s="1">
        <v>1089.299</v>
      </c>
      <c r="P103" s="1"/>
      <c r="Q103" s="2"/>
      <c r="R103" s="1">
        <f t="shared" si="32"/>
        <v>949.88910468319614</v>
      </c>
      <c r="S103" s="1">
        <f t="shared" si="32"/>
        <v>843.9001046831961</v>
      </c>
      <c r="T103" s="1">
        <f t="shared" si="32"/>
        <v>683.84710468319599</v>
      </c>
      <c r="U103" s="1">
        <f t="shared" si="32"/>
        <v>674.83010468319617</v>
      </c>
      <c r="V103" s="1">
        <f t="shared" si="32"/>
        <v>710.36910468319616</v>
      </c>
      <c r="W103" s="1">
        <f t="shared" si="33"/>
        <v>661.84099999999989</v>
      </c>
      <c r="X103" s="1">
        <f t="shared" si="34"/>
        <v>463.22200000000004</v>
      </c>
      <c r="Y103" s="1">
        <f t="shared" si="36"/>
        <v>667.57099999999991</v>
      </c>
      <c r="Z103" s="1"/>
      <c r="AA103" s="2"/>
      <c r="AB103" s="1">
        <f t="shared" si="37"/>
        <v>0.89498392893864442</v>
      </c>
      <c r="AC103" s="1">
        <f t="shared" si="38"/>
        <v>0.79512127004867339</v>
      </c>
      <c r="AD103" s="1">
        <f t="shared" si="39"/>
        <v>0.6443196005988574</v>
      </c>
      <c r="AE103" s="1">
        <f t="shared" si="40"/>
        <v>0.63582379824945467</v>
      </c>
      <c r="AF103" s="1">
        <f t="shared" si="41"/>
        <v>0.66930858473003918</v>
      </c>
      <c r="AG103" s="1">
        <f t="shared" si="42"/>
        <v>0.93914522928736943</v>
      </c>
      <c r="AH103" s="1">
        <f t="shared" si="43"/>
        <v>0.65730701392170321</v>
      </c>
      <c r="AI103" s="1">
        <f t="shared" si="44"/>
        <v>0.94727603738752741</v>
      </c>
      <c r="AJ103" s="1"/>
      <c r="AK103" s="2"/>
      <c r="AL103" s="1">
        <f t="shared" si="45"/>
        <v>0.37335747324128943</v>
      </c>
      <c r="AM103" s="1">
        <f t="shared" si="46"/>
        <v>0.32991305844604241</v>
      </c>
      <c r="AN103" s="1">
        <f t="shared" si="47"/>
        <v>0.45705101814540139</v>
      </c>
      <c r="AO103" s="1">
        <f t="shared" si="48"/>
        <v>0.38534363601191668</v>
      </c>
      <c r="AP103" s="1">
        <f t="shared" si="49"/>
        <v>0.4262203214833602</v>
      </c>
      <c r="AQ103" s="1">
        <f t="shared" si="50"/>
        <v>0.48370600096827243</v>
      </c>
      <c r="AR103" s="1">
        <f t="shared" si="51"/>
        <v>0.61627376263074241</v>
      </c>
      <c r="AS103" s="1">
        <f t="shared" si="52"/>
        <v>0.67603852471921944</v>
      </c>
      <c r="AT103" s="1"/>
      <c r="AU103" s="2"/>
      <c r="AV103" s="1">
        <f t="shared" si="53"/>
        <v>0.51538724958934368</v>
      </c>
      <c r="AW103" s="1">
        <f t="shared" si="54"/>
        <v>0.54407083227316111</v>
      </c>
      <c r="AX103" s="1">
        <f t="shared" si="55"/>
        <v>0.59984631503233898</v>
      </c>
      <c r="AY103" s="1">
        <f t="shared" si="56"/>
        <v>0.29568342605437292</v>
      </c>
      <c r="AZ103" s="1">
        <f t="shared" si="57"/>
        <v>0.37771873831497021</v>
      </c>
      <c r="BA103" s="1">
        <f t="shared" si="58"/>
        <v>0.5799212175600581</v>
      </c>
      <c r="BB103" s="1">
        <f t="shared" si="59"/>
        <v>0.56820393191722229</v>
      </c>
      <c r="BC103" s="1">
        <f t="shared" si="60"/>
        <v>0.48126340652879696</v>
      </c>
      <c r="BD103" s="1"/>
      <c r="BE103" s="1"/>
    </row>
    <row r="104" spans="1:57" x14ac:dyDescent="0.3">
      <c r="A104" s="2">
        <v>504.72899999999998</v>
      </c>
      <c r="B104" s="3">
        <v>421.29966666666661</v>
      </c>
      <c r="C104" s="3">
        <v>1470.5260000000001</v>
      </c>
      <c r="D104" s="2">
        <f t="shared" si="31"/>
        <v>1049.2263333333335</v>
      </c>
      <c r="E104" s="1">
        <v>424.267</v>
      </c>
      <c r="F104" s="1">
        <v>1126.569</v>
      </c>
      <c r="G104" s="2">
        <f t="shared" si="35"/>
        <v>702.30199999999991</v>
      </c>
      <c r="H104" s="1">
        <v>1385.0550000000001</v>
      </c>
      <c r="I104" s="1">
        <v>1292.894</v>
      </c>
      <c r="J104" s="1">
        <v>1122.3589999999999</v>
      </c>
      <c r="K104" s="1">
        <v>1115.4190000000001</v>
      </c>
      <c r="L104" s="1">
        <v>1150.9059999999999</v>
      </c>
      <c r="M104" s="1">
        <v>1082.239</v>
      </c>
      <c r="N104" s="1">
        <v>883.83</v>
      </c>
      <c r="O104" s="1">
        <v>1090.479</v>
      </c>
      <c r="P104" s="1"/>
      <c r="Q104" s="2"/>
      <c r="R104" s="1">
        <f t="shared" si="32"/>
        <v>948.48510468319614</v>
      </c>
      <c r="S104" s="1">
        <f t="shared" si="32"/>
        <v>856.32410468319608</v>
      </c>
      <c r="T104" s="1">
        <f t="shared" si="32"/>
        <v>685.789104683196</v>
      </c>
      <c r="U104" s="1">
        <f t="shared" si="32"/>
        <v>678.84910468319617</v>
      </c>
      <c r="V104" s="1">
        <f t="shared" si="32"/>
        <v>714.33610468319603</v>
      </c>
      <c r="W104" s="1">
        <f t="shared" si="33"/>
        <v>657.97199999999998</v>
      </c>
      <c r="X104" s="1">
        <f t="shared" si="34"/>
        <v>459.56300000000005</v>
      </c>
      <c r="Y104" s="1">
        <f t="shared" si="36"/>
        <v>666.21199999999999</v>
      </c>
      <c r="Z104" s="1"/>
      <c r="AA104" s="2"/>
      <c r="AB104" s="1">
        <f t="shared" si="37"/>
        <v>0.9039852265906364</v>
      </c>
      <c r="AC104" s="1">
        <f t="shared" si="38"/>
        <v>0.81614812503104284</v>
      </c>
      <c r="AD104" s="1">
        <f t="shared" si="39"/>
        <v>0.65361408010460653</v>
      </c>
      <c r="AE104" s="1">
        <f t="shared" si="40"/>
        <v>0.6469996826390455</v>
      </c>
      <c r="AF104" s="1">
        <f t="shared" si="41"/>
        <v>0.68082174645177851</v>
      </c>
      <c r="AG104" s="1">
        <f t="shared" si="42"/>
        <v>0.93687900646730338</v>
      </c>
      <c r="AH104" s="1">
        <f t="shared" si="43"/>
        <v>0.65436663999248201</v>
      </c>
      <c r="AI104" s="1">
        <f t="shared" si="44"/>
        <v>0.94861185074227339</v>
      </c>
      <c r="AJ104" s="1"/>
      <c r="AK104" s="2"/>
      <c r="AL104" s="1">
        <f t="shared" si="45"/>
        <v>0.38235877089328141</v>
      </c>
      <c r="AM104" s="1">
        <f t="shared" si="46"/>
        <v>0.35093991342841185</v>
      </c>
      <c r="AN104" s="1">
        <f t="shared" si="47"/>
        <v>0.46634549765115052</v>
      </c>
      <c r="AO104" s="1">
        <f t="shared" si="48"/>
        <v>0.39651952040150751</v>
      </c>
      <c r="AP104" s="1">
        <f t="shared" si="49"/>
        <v>0.43773348320509953</v>
      </c>
      <c r="AQ104" s="1">
        <f t="shared" si="50"/>
        <v>0.48143977814820638</v>
      </c>
      <c r="AR104" s="1">
        <f t="shared" si="51"/>
        <v>0.61333338870152121</v>
      </c>
      <c r="AS104" s="1">
        <f t="shared" si="52"/>
        <v>0.67737433807396541</v>
      </c>
      <c r="AT104" s="1"/>
      <c r="AU104" s="2"/>
      <c r="AV104" s="1">
        <f t="shared" si="53"/>
        <v>0.52781275161377217</v>
      </c>
      <c r="AW104" s="1">
        <f t="shared" si="54"/>
        <v>0.57874693313509729</v>
      </c>
      <c r="AX104" s="1">
        <f t="shared" si="55"/>
        <v>0.61204464532879088</v>
      </c>
      <c r="AY104" s="1">
        <f t="shared" si="56"/>
        <v>0.30425895053870516</v>
      </c>
      <c r="AZ104" s="1">
        <f t="shared" si="57"/>
        <v>0.38792176407502038</v>
      </c>
      <c r="BA104" s="1">
        <f t="shared" si="58"/>
        <v>0.57720421447462122</v>
      </c>
      <c r="BB104" s="1">
        <f t="shared" si="59"/>
        <v>0.56549290943143871</v>
      </c>
      <c r="BC104" s="1">
        <f t="shared" si="60"/>
        <v>0.48221435542014707</v>
      </c>
      <c r="BD104" s="1"/>
      <c r="BE104" s="1"/>
    </row>
    <row r="105" spans="1:57" x14ac:dyDescent="0.3">
      <c r="A105" s="2">
        <v>509.726</v>
      </c>
      <c r="B105" s="3">
        <v>413.48133333333334</v>
      </c>
      <c r="C105" s="3">
        <v>1470.682</v>
      </c>
      <c r="D105" s="2">
        <f t="shared" si="31"/>
        <v>1057.2006666666666</v>
      </c>
      <c r="E105" s="1">
        <v>421.52800000000002</v>
      </c>
      <c r="F105" s="1">
        <v>1134.1020000000001</v>
      </c>
      <c r="G105" s="2">
        <f t="shared" si="35"/>
        <v>712.57400000000007</v>
      </c>
      <c r="H105" s="1">
        <v>1387.51</v>
      </c>
      <c r="I105" s="1">
        <v>1284.2270000000001</v>
      </c>
      <c r="J105" s="1">
        <v>1127.1669999999999</v>
      </c>
      <c r="K105" s="1">
        <v>1112.308</v>
      </c>
      <c r="L105" s="1">
        <v>1151.431</v>
      </c>
      <c r="M105" s="1">
        <v>1081.1890000000001</v>
      </c>
      <c r="N105" s="1">
        <v>890.5</v>
      </c>
      <c r="O105" s="1">
        <v>1093.7639999999999</v>
      </c>
      <c r="P105" s="1"/>
      <c r="Q105" s="2"/>
      <c r="R105" s="1">
        <f t="shared" si="32"/>
        <v>950.94010468319607</v>
      </c>
      <c r="S105" s="1">
        <f t="shared" si="32"/>
        <v>847.65710468319617</v>
      </c>
      <c r="T105" s="1">
        <f t="shared" si="32"/>
        <v>690.59710468319599</v>
      </c>
      <c r="U105" s="1">
        <f t="shared" si="32"/>
        <v>675.73810468319607</v>
      </c>
      <c r="V105" s="1">
        <f t="shared" si="32"/>
        <v>714.86110468319612</v>
      </c>
      <c r="W105" s="1">
        <f t="shared" si="33"/>
        <v>659.66100000000006</v>
      </c>
      <c r="X105" s="1">
        <f t="shared" si="34"/>
        <v>468.97199999999998</v>
      </c>
      <c r="Y105" s="1">
        <f t="shared" si="36"/>
        <v>672.23599999999988</v>
      </c>
      <c r="Z105" s="1"/>
      <c r="AA105" s="2"/>
      <c r="AB105" s="1">
        <f t="shared" si="37"/>
        <v>0.89948874860388794</v>
      </c>
      <c r="AC105" s="1">
        <f t="shared" si="38"/>
        <v>0.80179395587768854</v>
      </c>
      <c r="AD105" s="1">
        <f t="shared" si="39"/>
        <v>0.65323180968153893</v>
      </c>
      <c r="AE105" s="1">
        <f t="shared" si="40"/>
        <v>0.63917676746627994</v>
      </c>
      <c r="AF105" s="1">
        <f t="shared" si="41"/>
        <v>0.6761829870360746</v>
      </c>
      <c r="AG105" s="1">
        <f t="shared" si="42"/>
        <v>0.92574385256829461</v>
      </c>
      <c r="AH105" s="1">
        <f t="shared" si="43"/>
        <v>0.65813796181168538</v>
      </c>
      <c r="AI105" s="1">
        <f t="shared" si="44"/>
        <v>0.94339114253396816</v>
      </c>
      <c r="AJ105" s="1"/>
      <c r="AK105" s="2"/>
      <c r="AL105" s="1">
        <f t="shared" si="45"/>
        <v>0.37786229290653295</v>
      </c>
      <c r="AM105" s="1">
        <f t="shared" si="46"/>
        <v>0.33658574427505755</v>
      </c>
      <c r="AN105" s="1">
        <f t="shared" si="47"/>
        <v>0.46596322722808292</v>
      </c>
      <c r="AO105" s="1">
        <f t="shared" si="48"/>
        <v>0.38869660522874194</v>
      </c>
      <c r="AP105" s="1">
        <f t="shared" si="49"/>
        <v>0.43309472378939562</v>
      </c>
      <c r="AQ105" s="1">
        <f t="shared" si="50"/>
        <v>0.47030462424919761</v>
      </c>
      <c r="AR105" s="1">
        <f t="shared" si="51"/>
        <v>0.61710471052072458</v>
      </c>
      <c r="AS105" s="1">
        <f t="shared" si="52"/>
        <v>0.67215362986566018</v>
      </c>
      <c r="AT105" s="1"/>
      <c r="AU105" s="2"/>
      <c r="AV105" s="1">
        <f t="shared" si="53"/>
        <v>0.52160575807937026</v>
      </c>
      <c r="AW105" s="1">
        <f t="shared" si="54"/>
        <v>0.55507498515389153</v>
      </c>
      <c r="AX105" s="1">
        <f t="shared" si="55"/>
        <v>0.61154294312155499</v>
      </c>
      <c r="AY105" s="1">
        <f t="shared" si="56"/>
        <v>0.29825623985699945</v>
      </c>
      <c r="AZ105" s="1">
        <f t="shared" si="57"/>
        <v>0.38381087056401081</v>
      </c>
      <c r="BA105" s="1">
        <f t="shared" si="58"/>
        <v>0.56385413820121288</v>
      </c>
      <c r="BB105" s="1">
        <f t="shared" si="59"/>
        <v>0.56897006522831872</v>
      </c>
      <c r="BC105" s="1">
        <f t="shared" si="60"/>
        <v>0.47849779826408062</v>
      </c>
      <c r="BD105" s="1"/>
      <c r="BE105" s="1"/>
    </row>
    <row r="106" spans="1:57" x14ac:dyDescent="0.3">
      <c r="A106" s="2">
        <v>514.72400000000005</v>
      </c>
      <c r="B106" s="3">
        <v>415.45733333333334</v>
      </c>
      <c r="C106" s="3">
        <v>1471.192</v>
      </c>
      <c r="D106" s="2">
        <f t="shared" si="31"/>
        <v>1055.7346666666667</v>
      </c>
      <c r="E106" s="1">
        <v>421.39699999999999</v>
      </c>
      <c r="F106" s="1">
        <v>1134.3399999999999</v>
      </c>
      <c r="G106" s="2">
        <f t="shared" si="35"/>
        <v>712.94299999999998</v>
      </c>
      <c r="H106" s="1">
        <v>1383.008</v>
      </c>
      <c r="I106" s="1">
        <v>1284.22</v>
      </c>
      <c r="J106" s="1">
        <v>1130.7239999999999</v>
      </c>
      <c r="K106" s="1">
        <v>1118.8140000000001</v>
      </c>
      <c r="L106" s="1">
        <v>1157.5530000000001</v>
      </c>
      <c r="M106" s="1">
        <v>1083.4559999999999</v>
      </c>
      <c r="N106" s="1">
        <v>894.18</v>
      </c>
      <c r="O106" s="1">
        <v>1098.924</v>
      </c>
      <c r="P106" s="1"/>
      <c r="Q106" s="2"/>
      <c r="R106" s="1">
        <f t="shared" si="32"/>
        <v>946.43810468319612</v>
      </c>
      <c r="S106" s="1">
        <f t="shared" si="32"/>
        <v>847.6501046831961</v>
      </c>
      <c r="T106" s="1">
        <f t="shared" si="32"/>
        <v>694.15410468319601</v>
      </c>
      <c r="U106" s="1">
        <f t="shared" si="32"/>
        <v>682.24410468319616</v>
      </c>
      <c r="V106" s="1">
        <f t="shared" si="32"/>
        <v>720.98310468319619</v>
      </c>
      <c r="W106" s="1">
        <f t="shared" si="33"/>
        <v>662.05899999999997</v>
      </c>
      <c r="X106" s="1">
        <f t="shared" si="34"/>
        <v>472.78299999999996</v>
      </c>
      <c r="Y106" s="1">
        <f t="shared" si="36"/>
        <v>677.52700000000004</v>
      </c>
      <c r="Z106" s="1"/>
      <c r="AA106" s="2"/>
      <c r="AB106" s="1">
        <f t="shared" si="37"/>
        <v>0.89647345546721591</v>
      </c>
      <c r="AC106" s="1">
        <f t="shared" si="38"/>
        <v>0.80290070170711714</v>
      </c>
      <c r="AD106" s="1">
        <f t="shared" si="39"/>
        <v>0.65750810937646831</v>
      </c>
      <c r="AE106" s="1">
        <f t="shared" si="40"/>
        <v>0.64622686573065335</v>
      </c>
      <c r="AF106" s="1">
        <f t="shared" si="41"/>
        <v>0.68292074462194052</v>
      </c>
      <c r="AG106" s="1">
        <f t="shared" si="42"/>
        <v>0.92862823535682371</v>
      </c>
      <c r="AH106" s="1">
        <f t="shared" si="43"/>
        <v>0.66314277578992986</v>
      </c>
      <c r="AI106" s="1">
        <f t="shared" si="44"/>
        <v>0.95032421946775558</v>
      </c>
      <c r="AJ106" s="1"/>
      <c r="AK106" s="2"/>
      <c r="AL106" s="1">
        <f t="shared" si="45"/>
        <v>0.37484699976986091</v>
      </c>
      <c r="AM106" s="1">
        <f t="shared" si="46"/>
        <v>0.33769249010448615</v>
      </c>
      <c r="AN106" s="1">
        <f t="shared" si="47"/>
        <v>0.4702395269230123</v>
      </c>
      <c r="AO106" s="1">
        <f t="shared" si="48"/>
        <v>0.39574670349311536</v>
      </c>
      <c r="AP106" s="1">
        <f t="shared" si="49"/>
        <v>0.43983248137526154</v>
      </c>
      <c r="AQ106" s="1">
        <f t="shared" si="50"/>
        <v>0.47318900703772671</v>
      </c>
      <c r="AR106" s="1">
        <f t="shared" si="51"/>
        <v>0.62210952449896906</v>
      </c>
      <c r="AS106" s="1">
        <f t="shared" si="52"/>
        <v>0.6790867067994476</v>
      </c>
      <c r="AT106" s="1"/>
      <c r="AU106" s="2"/>
      <c r="AV106" s="1">
        <f t="shared" si="53"/>
        <v>0.5174434103354677</v>
      </c>
      <c r="AW106" s="1">
        <f t="shared" si="54"/>
        <v>0.55690015729884479</v>
      </c>
      <c r="AX106" s="1">
        <f t="shared" si="55"/>
        <v>0.61715527634506673</v>
      </c>
      <c r="AY106" s="1">
        <f t="shared" si="56"/>
        <v>0.30366594956546716</v>
      </c>
      <c r="AZ106" s="1">
        <f t="shared" si="57"/>
        <v>0.38978190752805841</v>
      </c>
      <c r="BA106" s="1">
        <f t="shared" si="58"/>
        <v>0.56731226105948762</v>
      </c>
      <c r="BB106" s="1">
        <f t="shared" si="59"/>
        <v>0.57358449984064652</v>
      </c>
      <c r="BC106" s="1">
        <f t="shared" si="60"/>
        <v>0.48343336939039561</v>
      </c>
      <c r="BD106" s="1"/>
      <c r="BE106" s="1"/>
    </row>
    <row r="107" spans="1:57" x14ac:dyDescent="0.3">
      <c r="A107" s="2">
        <v>519.721</v>
      </c>
      <c r="B107" s="3">
        <v>414.20100000000002</v>
      </c>
      <c r="C107" s="3">
        <v>1470.6780000000001</v>
      </c>
      <c r="D107" s="2">
        <f t="shared" si="31"/>
        <v>1056.4770000000001</v>
      </c>
      <c r="E107" s="1">
        <v>423.80799999999999</v>
      </c>
      <c r="F107" s="1">
        <v>1133.9960000000001</v>
      </c>
      <c r="G107" s="2">
        <f t="shared" si="35"/>
        <v>710.1880000000001</v>
      </c>
      <c r="H107" s="1">
        <v>1390.4</v>
      </c>
      <c r="I107" s="1">
        <v>1288</v>
      </c>
      <c r="J107" s="1">
        <v>1134.712</v>
      </c>
      <c r="K107" s="1">
        <v>1122.575</v>
      </c>
      <c r="L107" s="1">
        <v>1157.45</v>
      </c>
      <c r="M107" s="1">
        <v>1086.664</v>
      </c>
      <c r="N107" s="1">
        <v>897.65</v>
      </c>
      <c r="O107" s="1">
        <v>1104.6880000000001</v>
      </c>
      <c r="P107" s="1"/>
      <c r="Q107" s="2"/>
      <c r="R107" s="1">
        <f t="shared" si="32"/>
        <v>953.83010468319617</v>
      </c>
      <c r="S107" s="1">
        <f t="shared" si="32"/>
        <v>851.43010468319608</v>
      </c>
      <c r="T107" s="1">
        <f t="shared" si="32"/>
        <v>698.14210468319607</v>
      </c>
      <c r="U107" s="1">
        <f t="shared" si="32"/>
        <v>686.00510468319612</v>
      </c>
      <c r="V107" s="1">
        <f t="shared" si="32"/>
        <v>720.88010468319612</v>
      </c>
      <c r="W107" s="1">
        <f t="shared" si="33"/>
        <v>662.85599999999999</v>
      </c>
      <c r="X107" s="1">
        <f t="shared" si="34"/>
        <v>473.84199999999998</v>
      </c>
      <c r="Y107" s="1">
        <f t="shared" si="36"/>
        <v>680.88000000000011</v>
      </c>
      <c r="Z107" s="1"/>
      <c r="AA107" s="2"/>
      <c r="AB107" s="1">
        <f t="shared" si="37"/>
        <v>0.90284038808530243</v>
      </c>
      <c r="AC107" s="1">
        <f t="shared" si="38"/>
        <v>0.80591447299202534</v>
      </c>
      <c r="AD107" s="1">
        <f t="shared" si="39"/>
        <v>0.66082092149965976</v>
      </c>
      <c r="AE107" s="1">
        <f t="shared" si="40"/>
        <v>0.64933273955154358</v>
      </c>
      <c r="AF107" s="1">
        <f t="shared" si="41"/>
        <v>0.68234339666949306</v>
      </c>
      <c r="AG107" s="1">
        <f t="shared" si="42"/>
        <v>0.93335285867967344</v>
      </c>
      <c r="AH107" s="1">
        <f t="shared" si="43"/>
        <v>0.66720642984674472</v>
      </c>
      <c r="AI107" s="1">
        <f t="shared" si="44"/>
        <v>0.9587320540476606</v>
      </c>
      <c r="AJ107" s="1"/>
      <c r="AK107" s="2"/>
      <c r="AL107" s="1">
        <f t="shared" si="45"/>
        <v>0.38121393238794743</v>
      </c>
      <c r="AM107" s="1">
        <f t="shared" si="46"/>
        <v>0.34070626138939436</v>
      </c>
      <c r="AN107" s="1">
        <f t="shared" si="47"/>
        <v>0.47355233904620375</v>
      </c>
      <c r="AO107" s="1">
        <f t="shared" si="48"/>
        <v>0.39885257731400559</v>
      </c>
      <c r="AP107" s="1">
        <f t="shared" si="49"/>
        <v>0.43925513342281408</v>
      </c>
      <c r="AQ107" s="1">
        <f t="shared" si="50"/>
        <v>0.47791363036057644</v>
      </c>
      <c r="AR107" s="1">
        <f t="shared" si="51"/>
        <v>0.62617317855578392</v>
      </c>
      <c r="AS107" s="1">
        <f t="shared" si="52"/>
        <v>0.68749454137935262</v>
      </c>
      <c r="AT107" s="1"/>
      <c r="AU107" s="2"/>
      <c r="AV107" s="1">
        <f t="shared" si="53"/>
        <v>0.52623240245572345</v>
      </c>
      <c r="AW107" s="1">
        <f t="shared" si="54"/>
        <v>0.56187026990664612</v>
      </c>
      <c r="AX107" s="1">
        <f t="shared" si="55"/>
        <v>0.62150310200478043</v>
      </c>
      <c r="AY107" s="1">
        <f t="shared" si="56"/>
        <v>0.30604916113672304</v>
      </c>
      <c r="AZ107" s="1">
        <f t="shared" si="57"/>
        <v>0.38927025867141019</v>
      </c>
      <c r="BA107" s="1">
        <f t="shared" si="58"/>
        <v>0.57297667147493625</v>
      </c>
      <c r="BB107" s="1">
        <f t="shared" si="59"/>
        <v>0.57733118573422904</v>
      </c>
      <c r="BC107" s="1">
        <f t="shared" si="60"/>
        <v>0.48941880211870986</v>
      </c>
      <c r="BD107" s="1"/>
      <c r="BE107" s="1"/>
    </row>
    <row r="108" spans="1:57" x14ac:dyDescent="0.3">
      <c r="A108" s="2">
        <v>524.71799999999996</v>
      </c>
      <c r="B108" s="3">
        <v>423.55799999999999</v>
      </c>
      <c r="C108" s="3">
        <v>1467.6980000000001</v>
      </c>
      <c r="D108" s="2">
        <f t="shared" si="31"/>
        <v>1044.1400000000001</v>
      </c>
      <c r="E108" s="1">
        <v>421.13299999999998</v>
      </c>
      <c r="F108" s="1">
        <v>1135.72</v>
      </c>
      <c r="G108" s="2">
        <f t="shared" si="35"/>
        <v>714.58699999999999</v>
      </c>
      <c r="H108" s="1">
        <v>1388.22</v>
      </c>
      <c r="I108" s="1">
        <v>1271.7049999999999</v>
      </c>
      <c r="J108" s="1">
        <v>1134.923</v>
      </c>
      <c r="K108" s="1">
        <v>1124.4110000000001</v>
      </c>
      <c r="L108" s="1">
        <v>1162.356</v>
      </c>
      <c r="M108" s="1">
        <v>1087.0719999999999</v>
      </c>
      <c r="N108" s="1">
        <v>901.85</v>
      </c>
      <c r="O108" s="1">
        <v>1104.951</v>
      </c>
      <c r="P108" s="1"/>
      <c r="Q108" s="2"/>
      <c r="R108" s="1">
        <f t="shared" si="32"/>
        <v>951.6501046831961</v>
      </c>
      <c r="S108" s="1">
        <f t="shared" si="32"/>
        <v>835.135104683196</v>
      </c>
      <c r="T108" s="1">
        <f t="shared" si="32"/>
        <v>698.35310468319608</v>
      </c>
      <c r="U108" s="1">
        <f t="shared" si="32"/>
        <v>687.84110468319614</v>
      </c>
      <c r="V108" s="1">
        <f t="shared" si="32"/>
        <v>725.78610468319607</v>
      </c>
      <c r="W108" s="1">
        <f t="shared" si="33"/>
        <v>665.93899999999985</v>
      </c>
      <c r="X108" s="1">
        <f t="shared" si="34"/>
        <v>480.71700000000004</v>
      </c>
      <c r="Y108" s="1">
        <f t="shared" si="36"/>
        <v>683.81799999999998</v>
      </c>
      <c r="Z108" s="1"/>
      <c r="AA108" s="2"/>
      <c r="AB108" s="1">
        <f t="shared" si="37"/>
        <v>0.91142002478900919</v>
      </c>
      <c r="AC108" s="1">
        <f t="shared" si="38"/>
        <v>0.79983058276016239</v>
      </c>
      <c r="AD108" s="1">
        <f t="shared" si="39"/>
        <v>0.66883090838699411</v>
      </c>
      <c r="AE108" s="1">
        <f t="shared" si="40"/>
        <v>0.65876329293312785</v>
      </c>
      <c r="AF108" s="1">
        <f t="shared" si="41"/>
        <v>0.69510420507134674</v>
      </c>
      <c r="AG108" s="1">
        <f t="shared" si="42"/>
        <v>0.93192151550475988</v>
      </c>
      <c r="AH108" s="1">
        <f t="shared" si="43"/>
        <v>0.67272004668430863</v>
      </c>
      <c r="AI108" s="1">
        <f t="shared" si="44"/>
        <v>0.95694156204912761</v>
      </c>
      <c r="AJ108" s="1"/>
      <c r="AK108" s="2"/>
      <c r="AL108" s="1">
        <f t="shared" si="45"/>
        <v>0.38979356909165419</v>
      </c>
      <c r="AM108" s="1">
        <f t="shared" si="46"/>
        <v>0.33462237115753141</v>
      </c>
      <c r="AN108" s="1">
        <f t="shared" si="47"/>
        <v>0.48156232593353809</v>
      </c>
      <c r="AO108" s="1">
        <f t="shared" si="48"/>
        <v>0.40828313069558986</v>
      </c>
      <c r="AP108" s="1">
        <f t="shared" si="49"/>
        <v>0.45201594182466776</v>
      </c>
      <c r="AQ108" s="1">
        <f t="shared" si="50"/>
        <v>0.47648228718566288</v>
      </c>
      <c r="AR108" s="1">
        <f t="shared" si="51"/>
        <v>0.63168679539334782</v>
      </c>
      <c r="AS108" s="1">
        <f t="shared" si="52"/>
        <v>0.68570404938081964</v>
      </c>
      <c r="AT108" s="1"/>
      <c r="AU108" s="2"/>
      <c r="AV108" s="1">
        <f t="shared" si="53"/>
        <v>0.53807583851932017</v>
      </c>
      <c r="AW108" s="1">
        <f t="shared" si="54"/>
        <v>0.55183711984735673</v>
      </c>
      <c r="AX108" s="1">
        <f t="shared" si="55"/>
        <v>0.63201562889361962</v>
      </c>
      <c r="AY108" s="1">
        <f t="shared" si="56"/>
        <v>0.31328545122396678</v>
      </c>
      <c r="AZ108" s="1">
        <f t="shared" si="57"/>
        <v>0.40057895562103563</v>
      </c>
      <c r="BA108" s="1">
        <f t="shared" si="58"/>
        <v>0.57126061611262824</v>
      </c>
      <c r="BB108" s="1">
        <f t="shared" si="59"/>
        <v>0.58241473618884398</v>
      </c>
      <c r="BC108" s="1">
        <f t="shared" si="60"/>
        <v>0.48814417316330466</v>
      </c>
      <c r="BD108" s="1"/>
      <c r="BE108" s="1"/>
    </row>
    <row r="109" spans="1:57" x14ac:dyDescent="0.3">
      <c r="A109" s="2">
        <v>529.71600000000001</v>
      </c>
      <c r="B109" s="3">
        <v>423.64599999999996</v>
      </c>
      <c r="C109" s="3">
        <v>1468.2629999999999</v>
      </c>
      <c r="D109" s="2">
        <f t="shared" si="31"/>
        <v>1044.617</v>
      </c>
      <c r="E109" s="1">
        <v>422.11900000000003</v>
      </c>
      <c r="F109" s="1">
        <v>1133.9949999999999</v>
      </c>
      <c r="G109" s="2">
        <f t="shared" si="35"/>
        <v>711.87599999999986</v>
      </c>
      <c r="H109" s="1">
        <v>1386.9839999999999</v>
      </c>
      <c r="I109" s="1">
        <v>1280.788</v>
      </c>
      <c r="J109" s="1">
        <v>1152.635</v>
      </c>
      <c r="K109" s="1">
        <v>1120.7560000000001</v>
      </c>
      <c r="L109" s="1">
        <v>1157.739</v>
      </c>
      <c r="M109" s="1">
        <v>1088.1780000000001</v>
      </c>
      <c r="N109" s="1">
        <v>917.35</v>
      </c>
      <c r="O109" s="1">
        <v>1112.972</v>
      </c>
      <c r="P109" s="1"/>
      <c r="Q109" s="2"/>
      <c r="R109" s="1">
        <f t="shared" si="32"/>
        <v>950.414104683196</v>
      </c>
      <c r="S109" s="1">
        <f t="shared" si="32"/>
        <v>844.21810468319609</v>
      </c>
      <c r="T109" s="1">
        <f t="shared" si="32"/>
        <v>716.06510468319607</v>
      </c>
      <c r="U109" s="1">
        <f t="shared" si="32"/>
        <v>684.18610468319616</v>
      </c>
      <c r="V109" s="1">
        <f t="shared" si="32"/>
        <v>721.16910468319611</v>
      </c>
      <c r="W109" s="1">
        <f t="shared" si="33"/>
        <v>666.05900000000008</v>
      </c>
      <c r="X109" s="1">
        <f t="shared" si="34"/>
        <v>495.23099999999999</v>
      </c>
      <c r="Y109" s="1">
        <f t="shared" si="36"/>
        <v>690.85299999999995</v>
      </c>
      <c r="Z109" s="1"/>
      <c r="AA109" s="2"/>
      <c r="AB109" s="1">
        <f t="shared" si="37"/>
        <v>0.9098206373084069</v>
      </c>
      <c r="AC109" s="1">
        <f t="shared" si="38"/>
        <v>0.80816041159888852</v>
      </c>
      <c r="AD109" s="1">
        <f t="shared" si="39"/>
        <v>0.68548099895291392</v>
      </c>
      <c r="AE109" s="1">
        <f t="shared" si="40"/>
        <v>0.65496359400928394</v>
      </c>
      <c r="AF109" s="1">
        <f t="shared" si="41"/>
        <v>0.69036700023376618</v>
      </c>
      <c r="AG109" s="1">
        <f t="shared" si="42"/>
        <v>0.93563907197320917</v>
      </c>
      <c r="AH109" s="1">
        <f t="shared" si="43"/>
        <v>0.69567031336918239</v>
      </c>
      <c r="AI109" s="1">
        <f t="shared" si="44"/>
        <v>0.97046817142311315</v>
      </c>
      <c r="AJ109" s="1"/>
      <c r="AK109" s="2"/>
      <c r="AL109" s="1">
        <f t="shared" si="45"/>
        <v>0.3881941816110519</v>
      </c>
      <c r="AM109" s="1">
        <f t="shared" si="46"/>
        <v>0.34295219999625753</v>
      </c>
      <c r="AN109" s="1">
        <f t="shared" si="47"/>
        <v>0.49821241649945791</v>
      </c>
      <c r="AO109" s="1">
        <f t="shared" si="48"/>
        <v>0.40448343177174595</v>
      </c>
      <c r="AP109" s="1">
        <f t="shared" si="49"/>
        <v>0.4472787369870872</v>
      </c>
      <c r="AQ109" s="1">
        <f t="shared" si="50"/>
        <v>0.48019984365411217</v>
      </c>
      <c r="AR109" s="1">
        <f t="shared" si="51"/>
        <v>0.65463706207822159</v>
      </c>
      <c r="AS109" s="1">
        <f t="shared" si="52"/>
        <v>0.69923065875480517</v>
      </c>
      <c r="AT109" s="1"/>
      <c r="AU109" s="2"/>
      <c r="AV109" s="1">
        <f t="shared" si="53"/>
        <v>0.53586802436336101</v>
      </c>
      <c r="AW109" s="1">
        <f t="shared" si="54"/>
        <v>0.56557412356077574</v>
      </c>
      <c r="AX109" s="1">
        <f t="shared" si="55"/>
        <v>0.65386766526244444</v>
      </c>
      <c r="AY109" s="1">
        <f t="shared" si="56"/>
        <v>0.3103698509887976</v>
      </c>
      <c r="AZ109" s="1">
        <f t="shared" si="57"/>
        <v>0.39638081924836538</v>
      </c>
      <c r="BA109" s="1">
        <f t="shared" si="58"/>
        <v>0.57571764139082571</v>
      </c>
      <c r="BB109" s="1">
        <f t="shared" si="59"/>
        <v>0.60357486430013541</v>
      </c>
      <c r="BC109" s="1">
        <f t="shared" si="60"/>
        <v>0.49777359791955267</v>
      </c>
      <c r="BD109" s="1"/>
      <c r="BE109" s="1"/>
    </row>
    <row r="110" spans="1:57" x14ac:dyDescent="0.3">
      <c r="A110" s="2">
        <v>534.71299999999997</v>
      </c>
      <c r="B110" s="3">
        <v>423.49766666666665</v>
      </c>
      <c r="C110" s="3">
        <v>1467.4</v>
      </c>
      <c r="D110" s="2">
        <f t="shared" si="31"/>
        <v>1043.9023333333334</v>
      </c>
      <c r="E110" s="1">
        <v>422.26900000000001</v>
      </c>
      <c r="F110" s="1">
        <v>1133.9929999999999</v>
      </c>
      <c r="G110" s="2">
        <f t="shared" si="35"/>
        <v>711.72399999999993</v>
      </c>
      <c r="H110" s="1">
        <v>1384.9290000000001</v>
      </c>
      <c r="I110" s="1">
        <v>1272.6890000000001</v>
      </c>
      <c r="J110" s="1">
        <v>1179.9739999999999</v>
      </c>
      <c r="K110" s="1">
        <v>1127.1189999999999</v>
      </c>
      <c r="L110" s="1">
        <v>1165.258</v>
      </c>
      <c r="M110" s="1">
        <v>1094.2249999999999</v>
      </c>
      <c r="N110" s="1">
        <v>926.68</v>
      </c>
      <c r="O110" s="1">
        <v>1119.0350000000001</v>
      </c>
      <c r="P110" s="1"/>
      <c r="Q110" s="2"/>
      <c r="R110" s="1">
        <f t="shared" si="32"/>
        <v>948.35910468319616</v>
      </c>
      <c r="S110" s="1">
        <f t="shared" si="32"/>
        <v>836.11910468319616</v>
      </c>
      <c r="T110" s="1">
        <f t="shared" si="32"/>
        <v>743.40410468319601</v>
      </c>
      <c r="U110" s="1">
        <f t="shared" si="32"/>
        <v>690.54910468319599</v>
      </c>
      <c r="V110" s="1">
        <f t="shared" si="32"/>
        <v>728.68810468319612</v>
      </c>
      <c r="W110" s="1">
        <f t="shared" si="33"/>
        <v>671.9559999999999</v>
      </c>
      <c r="X110" s="1">
        <f t="shared" si="34"/>
        <v>504.41099999999994</v>
      </c>
      <c r="Y110" s="1">
        <f t="shared" si="36"/>
        <v>696.76600000000008</v>
      </c>
      <c r="Z110" s="1"/>
      <c r="AA110" s="2"/>
      <c r="AB110" s="1">
        <f t="shared" si="37"/>
        <v>0.90847493525083545</v>
      </c>
      <c r="AC110" s="1">
        <f t="shared" si="38"/>
        <v>0.80095529819666667</v>
      </c>
      <c r="AD110" s="1">
        <f t="shared" si="39"/>
        <v>0.71213951817637722</v>
      </c>
      <c r="AE110" s="1">
        <f t="shared" si="40"/>
        <v>0.66150738688184674</v>
      </c>
      <c r="AF110" s="1">
        <f t="shared" si="41"/>
        <v>0.69804241394536215</v>
      </c>
      <c r="AG110" s="1">
        <f t="shared" si="42"/>
        <v>0.944124407776048</v>
      </c>
      <c r="AH110" s="1">
        <f t="shared" si="43"/>
        <v>0.708717143162237</v>
      </c>
      <c r="AI110" s="1">
        <f t="shared" si="44"/>
        <v>0.9789834261595789</v>
      </c>
      <c r="AJ110" s="1"/>
      <c r="AK110" s="2"/>
      <c r="AL110" s="1">
        <f t="shared" si="45"/>
        <v>0.38684847955348045</v>
      </c>
      <c r="AM110" s="1">
        <f t="shared" si="46"/>
        <v>0.33574708659403568</v>
      </c>
      <c r="AN110" s="1">
        <f t="shared" si="47"/>
        <v>0.52487093572292121</v>
      </c>
      <c r="AO110" s="1">
        <f t="shared" si="48"/>
        <v>0.41102722464430874</v>
      </c>
      <c r="AP110" s="1">
        <f t="shared" si="49"/>
        <v>0.45495415069868317</v>
      </c>
      <c r="AQ110" s="1">
        <f t="shared" si="50"/>
        <v>0.488685179456951</v>
      </c>
      <c r="AR110" s="1">
        <f t="shared" si="51"/>
        <v>0.66768389187127619</v>
      </c>
      <c r="AS110" s="1">
        <f t="shared" si="52"/>
        <v>0.70774591349127092</v>
      </c>
      <c r="AT110" s="1"/>
      <c r="AU110" s="2"/>
      <c r="AV110" s="1">
        <f t="shared" si="53"/>
        <v>0.53401040068652028</v>
      </c>
      <c r="AW110" s="1">
        <f t="shared" si="54"/>
        <v>0.55369192628179031</v>
      </c>
      <c r="AX110" s="1">
        <f t="shared" si="55"/>
        <v>0.6888550384123846</v>
      </c>
      <c r="AY110" s="1">
        <f t="shared" si="56"/>
        <v>0.31539106041105397</v>
      </c>
      <c r="AZ110" s="1">
        <f t="shared" si="57"/>
        <v>0.40318281210759754</v>
      </c>
      <c r="BA110" s="1">
        <f t="shared" si="58"/>
        <v>0.58589081737032112</v>
      </c>
      <c r="BB110" s="1">
        <f t="shared" si="59"/>
        <v>0.61560403126616481</v>
      </c>
      <c r="BC110" s="1">
        <f t="shared" si="60"/>
        <v>0.50383550171953817</v>
      </c>
      <c r="BD110" s="1"/>
      <c r="BE110" s="1"/>
    </row>
    <row r="111" spans="1:57" x14ac:dyDescent="0.3">
      <c r="A111" s="2">
        <v>539.71</v>
      </c>
      <c r="B111" s="3">
        <v>425.18566666666669</v>
      </c>
      <c r="C111" s="3">
        <v>1465.557</v>
      </c>
      <c r="D111" s="2">
        <f t="shared" si="31"/>
        <v>1040.3713333333333</v>
      </c>
      <c r="E111" s="1">
        <v>421.13600000000002</v>
      </c>
      <c r="F111" s="1">
        <v>1136.7470000000001</v>
      </c>
      <c r="G111" s="2">
        <f t="shared" si="35"/>
        <v>715.6110000000001</v>
      </c>
      <c r="H111" s="1">
        <v>1402.502</v>
      </c>
      <c r="I111" s="1">
        <v>1276.6890000000001</v>
      </c>
      <c r="J111" s="1">
        <v>1188.0129999999999</v>
      </c>
      <c r="K111" s="1">
        <v>1128.2750000000001</v>
      </c>
      <c r="L111" s="1">
        <v>1164.7280000000001</v>
      </c>
      <c r="M111" s="1">
        <v>1099.011</v>
      </c>
      <c r="N111" s="1">
        <v>933.04</v>
      </c>
      <c r="O111" s="1">
        <v>1120.174</v>
      </c>
      <c r="P111" s="1"/>
      <c r="Q111" s="2"/>
      <c r="R111" s="1">
        <f t="shared" si="32"/>
        <v>965.93210468319603</v>
      </c>
      <c r="S111" s="1">
        <f t="shared" si="32"/>
        <v>840.11910468319616</v>
      </c>
      <c r="T111" s="1">
        <f t="shared" si="32"/>
        <v>751.443104683196</v>
      </c>
      <c r="U111" s="1">
        <f t="shared" si="32"/>
        <v>691.70510468319617</v>
      </c>
      <c r="V111" s="1">
        <f t="shared" si="32"/>
        <v>728.15810468319614</v>
      </c>
      <c r="W111" s="1">
        <f t="shared" si="33"/>
        <v>677.875</v>
      </c>
      <c r="X111" s="1">
        <f t="shared" si="34"/>
        <v>511.90399999999994</v>
      </c>
      <c r="Y111" s="1">
        <f t="shared" si="36"/>
        <v>699.03800000000001</v>
      </c>
      <c r="Z111" s="1"/>
      <c r="AA111" s="2"/>
      <c r="AB111" s="1">
        <f t="shared" si="37"/>
        <v>0.92844936585129167</v>
      </c>
      <c r="AC111" s="1">
        <f t="shared" si="38"/>
        <v>0.80751850590833552</v>
      </c>
      <c r="AD111" s="1">
        <f t="shared" si="39"/>
        <v>0.72228355454161175</v>
      </c>
      <c r="AE111" s="1">
        <f t="shared" si="40"/>
        <v>0.66486367176898653</v>
      </c>
      <c r="AF111" s="1">
        <f t="shared" si="41"/>
        <v>0.69990212278359221</v>
      </c>
      <c r="AG111" s="1">
        <f t="shared" si="42"/>
        <v>0.94726743999183904</v>
      </c>
      <c r="AH111" s="1">
        <f t="shared" si="43"/>
        <v>0.7153383612046208</v>
      </c>
      <c r="AI111" s="1">
        <f t="shared" si="44"/>
        <v>0.97684076963601718</v>
      </c>
      <c r="AJ111" s="1"/>
      <c r="AK111" s="2"/>
      <c r="AL111" s="1">
        <f t="shared" si="45"/>
        <v>0.40682291015393668</v>
      </c>
      <c r="AM111" s="1">
        <f t="shared" si="46"/>
        <v>0.34231029430570453</v>
      </c>
      <c r="AN111" s="1">
        <f t="shared" si="47"/>
        <v>0.53501497208815574</v>
      </c>
      <c r="AO111" s="1">
        <f t="shared" si="48"/>
        <v>0.41438350953144854</v>
      </c>
      <c r="AP111" s="1">
        <f t="shared" si="49"/>
        <v>0.45681385953691322</v>
      </c>
      <c r="AQ111" s="1">
        <f t="shared" si="50"/>
        <v>0.49182821167274204</v>
      </c>
      <c r="AR111" s="1">
        <f t="shared" si="51"/>
        <v>0.67430510991365999</v>
      </c>
      <c r="AS111" s="1">
        <f t="shared" si="52"/>
        <v>0.7056032569677092</v>
      </c>
      <c r="AT111" s="1"/>
      <c r="AU111" s="2"/>
      <c r="AV111" s="1">
        <f t="shared" si="53"/>
        <v>0.56158335043869856</v>
      </c>
      <c r="AW111" s="1">
        <f t="shared" si="54"/>
        <v>0.56451553508008623</v>
      </c>
      <c r="AX111" s="1">
        <f t="shared" si="55"/>
        <v>0.70216835047529347</v>
      </c>
      <c r="AY111" s="1">
        <f t="shared" si="56"/>
        <v>0.31796641840713957</v>
      </c>
      <c r="AZ111" s="1">
        <f t="shared" si="57"/>
        <v>0.40483089606934941</v>
      </c>
      <c r="BA111" s="1">
        <f t="shared" si="58"/>
        <v>0.58965903828501598</v>
      </c>
      <c r="BB111" s="1">
        <f t="shared" si="59"/>
        <v>0.62170878917392269</v>
      </c>
      <c r="BC111" s="1">
        <f t="shared" si="60"/>
        <v>0.50231017122453603</v>
      </c>
      <c r="BD111" s="1"/>
      <c r="BE111" s="1"/>
    </row>
    <row r="112" spans="1:57" x14ac:dyDescent="0.3">
      <c r="A112" s="2">
        <v>544.70799999999997</v>
      </c>
      <c r="B112" s="3">
        <v>423.98666666666668</v>
      </c>
      <c r="C112" s="3">
        <v>1460.365</v>
      </c>
      <c r="D112" s="2">
        <f t="shared" si="31"/>
        <v>1036.3783333333333</v>
      </c>
      <c r="E112" s="1">
        <v>420.14400000000001</v>
      </c>
      <c r="F112" s="1">
        <v>1142.269</v>
      </c>
      <c r="G112" s="2">
        <f t="shared" si="35"/>
        <v>722.125</v>
      </c>
      <c r="H112" s="1">
        <v>1395.8779999999999</v>
      </c>
      <c r="I112" s="1">
        <v>1276.136</v>
      </c>
      <c r="J112" s="1">
        <v>1191.2819999999999</v>
      </c>
      <c r="K112" s="1">
        <v>1138.2860000000001</v>
      </c>
      <c r="L112" s="1">
        <v>1177.4059999999999</v>
      </c>
      <c r="M112" s="1">
        <v>1101.703</v>
      </c>
      <c r="N112" s="1">
        <v>953.76</v>
      </c>
      <c r="O112" s="1">
        <v>1122.9929999999999</v>
      </c>
      <c r="P112" s="1"/>
      <c r="Q112" s="2"/>
      <c r="R112" s="1">
        <f t="shared" si="32"/>
        <v>959.30810468319601</v>
      </c>
      <c r="S112" s="1">
        <f t="shared" si="32"/>
        <v>839.56610468319604</v>
      </c>
      <c r="T112" s="1">
        <f t="shared" si="32"/>
        <v>754.712104683196</v>
      </c>
      <c r="U112" s="1">
        <f t="shared" si="32"/>
        <v>701.71610468319614</v>
      </c>
      <c r="V112" s="1">
        <f t="shared" si="32"/>
        <v>740.83610468319603</v>
      </c>
      <c r="W112" s="1">
        <f t="shared" si="33"/>
        <v>681.55899999999997</v>
      </c>
      <c r="X112" s="1">
        <f t="shared" si="34"/>
        <v>533.61599999999999</v>
      </c>
      <c r="Y112" s="1">
        <f t="shared" si="36"/>
        <v>702.84899999999993</v>
      </c>
      <c r="Z112" s="1"/>
      <c r="AA112" s="2"/>
      <c r="AB112" s="1">
        <f t="shared" si="37"/>
        <v>0.92563504448973366</v>
      </c>
      <c r="AC112" s="1">
        <f t="shared" si="38"/>
        <v>0.81009615666402013</v>
      </c>
      <c r="AD112" s="1">
        <f t="shared" si="39"/>
        <v>0.72822065109735923</v>
      </c>
      <c r="AE112" s="1">
        <f t="shared" si="40"/>
        <v>0.67708488504024056</v>
      </c>
      <c r="AF112" s="1">
        <f t="shared" si="41"/>
        <v>0.71483171816263624</v>
      </c>
      <c r="AG112" s="1">
        <f t="shared" si="42"/>
        <v>0.94382413017136912</v>
      </c>
      <c r="AH112" s="1">
        <f t="shared" si="43"/>
        <v>0.73895239743811669</v>
      </c>
      <c r="AI112" s="1">
        <f t="shared" si="44"/>
        <v>0.97330656049852859</v>
      </c>
      <c r="AJ112" s="1"/>
      <c r="AK112" s="2"/>
      <c r="AL112" s="1">
        <f t="shared" si="45"/>
        <v>0.40400858879237866</v>
      </c>
      <c r="AM112" s="1">
        <f t="shared" si="46"/>
        <v>0.34488794506138915</v>
      </c>
      <c r="AN112" s="1">
        <f t="shared" si="47"/>
        <v>0.54095206864390322</v>
      </c>
      <c r="AO112" s="1">
        <f t="shared" si="48"/>
        <v>0.42660472280270256</v>
      </c>
      <c r="AP112" s="1">
        <f t="shared" si="49"/>
        <v>0.47174345491595726</v>
      </c>
      <c r="AQ112" s="1">
        <f t="shared" si="50"/>
        <v>0.48838490185227212</v>
      </c>
      <c r="AR112" s="1">
        <f t="shared" si="51"/>
        <v>0.69791914614715589</v>
      </c>
      <c r="AS112" s="1">
        <f t="shared" si="52"/>
        <v>0.70206904783022062</v>
      </c>
      <c r="AT112" s="1"/>
      <c r="AU112" s="2"/>
      <c r="AV112" s="1">
        <f t="shared" si="53"/>
        <v>0.55769842660577851</v>
      </c>
      <c r="AW112" s="1">
        <f t="shared" si="54"/>
        <v>0.56876642650754461</v>
      </c>
      <c r="AX112" s="1">
        <f t="shared" si="55"/>
        <v>0.70996035913421163</v>
      </c>
      <c r="AY112" s="1">
        <f t="shared" si="56"/>
        <v>0.32734404884625706</v>
      </c>
      <c r="AZ112" s="1">
        <f t="shared" si="57"/>
        <v>0.41806158368766766</v>
      </c>
      <c r="BA112" s="1">
        <f t="shared" si="58"/>
        <v>0.58553081076762692</v>
      </c>
      <c r="BB112" s="1">
        <f t="shared" si="59"/>
        <v>0.64348091229503579</v>
      </c>
      <c r="BC112" s="1">
        <f t="shared" si="60"/>
        <v>0.49979421175373606</v>
      </c>
      <c r="BD112" s="1"/>
      <c r="BE112" s="1"/>
    </row>
    <row r="113" spans="1:57" x14ac:dyDescent="0.3">
      <c r="A113" s="2">
        <v>549.70500000000004</v>
      </c>
      <c r="B113" s="3">
        <v>422.73499999999996</v>
      </c>
      <c r="C113" s="3">
        <v>1456.6980000000001</v>
      </c>
      <c r="D113" s="2">
        <f t="shared" si="31"/>
        <v>1033.9630000000002</v>
      </c>
      <c r="E113" s="1">
        <v>419.24200000000002</v>
      </c>
      <c r="F113" s="1">
        <v>1142.876</v>
      </c>
      <c r="G113" s="2">
        <f t="shared" si="35"/>
        <v>723.63400000000001</v>
      </c>
      <c r="H113" s="1">
        <v>1409.7840000000001</v>
      </c>
      <c r="I113" s="1">
        <v>1272.9010000000001</v>
      </c>
      <c r="J113" s="1">
        <v>1192.3910000000001</v>
      </c>
      <c r="K113" s="1">
        <v>1150.114</v>
      </c>
      <c r="L113" s="1">
        <v>1188.7</v>
      </c>
      <c r="M113" s="1">
        <v>1104.0719999999999</v>
      </c>
      <c r="N113" s="1">
        <v>978.43</v>
      </c>
      <c r="O113" s="1">
        <v>1123.201</v>
      </c>
      <c r="P113" s="1"/>
      <c r="Q113" s="2"/>
      <c r="R113" s="1">
        <f t="shared" si="32"/>
        <v>973.21410468319618</v>
      </c>
      <c r="S113" s="1">
        <f t="shared" si="32"/>
        <v>836.33110468319614</v>
      </c>
      <c r="T113" s="1">
        <f t="shared" si="32"/>
        <v>755.82110468319615</v>
      </c>
      <c r="U113" s="1">
        <f t="shared" si="32"/>
        <v>713.54410468319611</v>
      </c>
      <c r="V113" s="1">
        <f t="shared" si="32"/>
        <v>752.13010468319612</v>
      </c>
      <c r="W113" s="1">
        <f t="shared" si="33"/>
        <v>684.82999999999993</v>
      </c>
      <c r="X113" s="1">
        <f t="shared" si="34"/>
        <v>559.18799999999987</v>
      </c>
      <c r="Y113" s="1">
        <f t="shared" si="36"/>
        <v>703.95900000000006</v>
      </c>
      <c r="Z113" s="1"/>
      <c r="AA113" s="2"/>
      <c r="AB113" s="1">
        <f t="shared" si="37"/>
        <v>0.94124654816777387</v>
      </c>
      <c r="AC113" s="1">
        <f t="shared" si="38"/>
        <v>0.80885979931892726</v>
      </c>
      <c r="AD113" s="1">
        <f t="shared" si="39"/>
        <v>0.73099434378521866</v>
      </c>
      <c r="AE113" s="1">
        <f t="shared" si="40"/>
        <v>0.69010603346850519</v>
      </c>
      <c r="AF113" s="1">
        <f t="shared" si="41"/>
        <v>0.72742458355201878</v>
      </c>
      <c r="AG113" s="1">
        <f t="shared" si="42"/>
        <v>0.94637620675645406</v>
      </c>
      <c r="AH113" s="1">
        <f t="shared" si="43"/>
        <v>0.77274976023791009</v>
      </c>
      <c r="AI113" s="1">
        <f t="shared" si="44"/>
        <v>0.97281084083942992</v>
      </c>
      <c r="AJ113" s="1"/>
      <c r="AK113" s="2"/>
      <c r="AL113" s="1">
        <f t="shared" si="45"/>
        <v>0.41962009247041887</v>
      </c>
      <c r="AM113" s="1">
        <f t="shared" si="46"/>
        <v>0.34365158771629628</v>
      </c>
      <c r="AN113" s="1">
        <f t="shared" si="47"/>
        <v>0.54372576133176265</v>
      </c>
      <c r="AO113" s="1">
        <f t="shared" si="48"/>
        <v>0.43962587123096719</v>
      </c>
      <c r="AP113" s="1">
        <f t="shared" si="49"/>
        <v>0.4843363203053398</v>
      </c>
      <c r="AQ113" s="1">
        <f t="shared" si="50"/>
        <v>0.49093697843735706</v>
      </c>
      <c r="AR113" s="1">
        <f t="shared" si="51"/>
        <v>0.73171650894694928</v>
      </c>
      <c r="AS113" s="1">
        <f t="shared" si="52"/>
        <v>0.70157332817112195</v>
      </c>
      <c r="AT113" s="1"/>
      <c r="AU113" s="2"/>
      <c r="AV113" s="1">
        <f t="shared" si="53"/>
        <v>0.57924873835587753</v>
      </c>
      <c r="AW113" s="1">
        <f t="shared" si="54"/>
        <v>0.56672750760903201</v>
      </c>
      <c r="AX113" s="1">
        <f t="shared" si="55"/>
        <v>0.71360062963310655</v>
      </c>
      <c r="AY113" s="1">
        <f t="shared" si="56"/>
        <v>0.33733548874203034</v>
      </c>
      <c r="AZ113" s="1">
        <f t="shared" si="57"/>
        <v>0.42922144863754552</v>
      </c>
      <c r="BA113" s="1">
        <f t="shared" si="58"/>
        <v>0.5885905275326998</v>
      </c>
      <c r="BB113" s="1">
        <f t="shared" si="59"/>
        <v>0.67464205462453963</v>
      </c>
      <c r="BC113" s="1">
        <f t="shared" si="60"/>
        <v>0.49944131510199535</v>
      </c>
      <c r="BD113" s="1"/>
      <c r="BE113" s="1"/>
    </row>
    <row r="114" spans="1:57" x14ac:dyDescent="0.3">
      <c r="A114" s="2">
        <v>554.702</v>
      </c>
      <c r="B114" s="3">
        <v>419.50166666666661</v>
      </c>
      <c r="C114" s="3">
        <v>1457.09</v>
      </c>
      <c r="D114" s="2">
        <f t="shared" si="31"/>
        <v>1037.5883333333334</v>
      </c>
      <c r="E114" s="1">
        <v>418.32499999999999</v>
      </c>
      <c r="F114" s="1">
        <v>1146.607</v>
      </c>
      <c r="G114" s="2">
        <f t="shared" si="35"/>
        <v>728.28199999999993</v>
      </c>
      <c r="H114" s="1">
        <v>1425.933</v>
      </c>
      <c r="I114" s="1">
        <v>1273.492</v>
      </c>
      <c r="J114" s="1">
        <v>1189.6410000000001</v>
      </c>
      <c r="K114" s="1">
        <v>1147.306</v>
      </c>
      <c r="L114" s="1">
        <v>1184.0309999999999</v>
      </c>
      <c r="M114" s="1">
        <v>1109.508</v>
      </c>
      <c r="N114" s="1">
        <v>940.67</v>
      </c>
      <c r="O114" s="1">
        <v>1140.9169999999999</v>
      </c>
      <c r="P114" s="1"/>
      <c r="Q114" s="2"/>
      <c r="R114" s="1">
        <f t="shared" si="32"/>
        <v>989.36310468319607</v>
      </c>
      <c r="S114" s="1">
        <f t="shared" si="32"/>
        <v>836.92210468319604</v>
      </c>
      <c r="T114" s="1">
        <f t="shared" si="32"/>
        <v>753.07110468319615</v>
      </c>
      <c r="U114" s="1">
        <f t="shared" si="32"/>
        <v>710.73610468319612</v>
      </c>
      <c r="V114" s="1">
        <f t="shared" si="32"/>
        <v>747.46110468319603</v>
      </c>
      <c r="W114" s="1">
        <f t="shared" si="33"/>
        <v>691.18299999999999</v>
      </c>
      <c r="X114" s="1">
        <f t="shared" si="34"/>
        <v>522.34500000000003</v>
      </c>
      <c r="Y114" s="1">
        <f t="shared" si="36"/>
        <v>722.59199999999987</v>
      </c>
      <c r="Z114" s="1"/>
      <c r="AA114" s="2"/>
      <c r="AB114" s="1">
        <f t="shared" si="37"/>
        <v>0.95352180908278916</v>
      </c>
      <c r="AC114" s="1">
        <f t="shared" si="38"/>
        <v>0.80660323347557172</v>
      </c>
      <c r="AD114" s="1">
        <f t="shared" si="39"/>
        <v>0.72578987300666398</v>
      </c>
      <c r="AE114" s="1">
        <f t="shared" si="40"/>
        <v>0.68498852757904571</v>
      </c>
      <c r="AF114" s="1">
        <f t="shared" si="41"/>
        <v>0.72038310442631803</v>
      </c>
      <c r="AG114" s="1">
        <f t="shared" si="42"/>
        <v>0.94905956758508392</v>
      </c>
      <c r="AH114" s="1">
        <f t="shared" si="43"/>
        <v>0.71722904039918611</v>
      </c>
      <c r="AI114" s="1">
        <f t="shared" si="44"/>
        <v>0.99218709236257374</v>
      </c>
      <c r="AJ114" s="1"/>
      <c r="AK114" s="2"/>
      <c r="AL114" s="1">
        <f t="shared" si="45"/>
        <v>0.43189535338543417</v>
      </c>
      <c r="AM114" s="1">
        <f t="shared" si="46"/>
        <v>0.34139502187294074</v>
      </c>
      <c r="AN114" s="1">
        <f t="shared" si="47"/>
        <v>0.53852129055320797</v>
      </c>
      <c r="AO114" s="1">
        <f t="shared" si="48"/>
        <v>0.43450836534150772</v>
      </c>
      <c r="AP114" s="1">
        <f t="shared" si="49"/>
        <v>0.47729484117963905</v>
      </c>
      <c r="AQ114" s="1">
        <f t="shared" si="50"/>
        <v>0.49362033926598692</v>
      </c>
      <c r="AR114" s="1">
        <f t="shared" si="51"/>
        <v>0.67619578910822531</v>
      </c>
      <c r="AS114" s="1">
        <f t="shared" si="52"/>
        <v>0.72094957969426576</v>
      </c>
      <c r="AT114" s="1"/>
      <c r="AU114" s="2"/>
      <c r="AV114" s="1">
        <f t="shared" si="53"/>
        <v>0.59619365954911874</v>
      </c>
      <c r="AW114" s="1">
        <f t="shared" si="54"/>
        <v>0.5630061282181813</v>
      </c>
      <c r="AX114" s="1">
        <f t="shared" si="55"/>
        <v>0.70677013917522002</v>
      </c>
      <c r="AY114" s="1">
        <f t="shared" si="56"/>
        <v>0.33340870357461677</v>
      </c>
      <c r="AZ114" s="1">
        <f t="shared" si="57"/>
        <v>0.42298125201347464</v>
      </c>
      <c r="BA114" s="1">
        <f t="shared" si="58"/>
        <v>0.59180764263107966</v>
      </c>
      <c r="BB114" s="1">
        <f t="shared" si="59"/>
        <v>0.62345199392721318</v>
      </c>
      <c r="BC114" s="1">
        <f t="shared" si="60"/>
        <v>0.51323502725421333</v>
      </c>
      <c r="BD114" s="1"/>
      <c r="BE114" s="1"/>
    </row>
    <row r="115" spans="1:57" x14ac:dyDescent="0.3">
      <c r="A115" s="2">
        <v>559.70000000000005</v>
      </c>
      <c r="B115" s="3">
        <v>415.57766666666663</v>
      </c>
      <c r="C115" s="3">
        <v>1453.02</v>
      </c>
      <c r="D115" s="2">
        <f t="shared" si="31"/>
        <v>1037.4423333333334</v>
      </c>
      <c r="E115" s="1">
        <v>418.35599999999999</v>
      </c>
      <c r="F115" s="1">
        <v>1149.104</v>
      </c>
      <c r="G115" s="2">
        <f t="shared" si="35"/>
        <v>730.74800000000005</v>
      </c>
      <c r="H115" s="1">
        <v>1418.8630000000001</v>
      </c>
      <c r="I115" s="1">
        <v>1265.9770000000001</v>
      </c>
      <c r="J115" s="1">
        <v>1187.1220000000001</v>
      </c>
      <c r="K115" s="1">
        <v>1149.2670000000001</v>
      </c>
      <c r="L115" s="1">
        <v>1190.3420000000001</v>
      </c>
      <c r="M115" s="1">
        <v>1112.9110000000001</v>
      </c>
      <c r="N115" s="1">
        <v>937.33</v>
      </c>
      <c r="O115" s="1">
        <v>1161.7919999999999</v>
      </c>
      <c r="P115" s="1"/>
      <c r="Q115" s="2"/>
      <c r="R115" s="1">
        <f t="shared" si="32"/>
        <v>982.29310468319613</v>
      </c>
      <c r="S115" s="1">
        <f t="shared" si="32"/>
        <v>829.40710468319617</v>
      </c>
      <c r="T115" s="1">
        <f t="shared" si="32"/>
        <v>750.55210468319615</v>
      </c>
      <c r="U115" s="1">
        <f t="shared" si="32"/>
        <v>712.69710468319613</v>
      </c>
      <c r="V115" s="1">
        <f t="shared" si="32"/>
        <v>753.77210468319618</v>
      </c>
      <c r="W115" s="1">
        <f t="shared" si="33"/>
        <v>694.55500000000006</v>
      </c>
      <c r="X115" s="1">
        <f t="shared" si="34"/>
        <v>518.97400000000005</v>
      </c>
      <c r="Y115" s="1">
        <f t="shared" si="36"/>
        <v>743.43599999999992</v>
      </c>
      <c r="Z115" s="1"/>
      <c r="AA115" s="2"/>
      <c r="AB115" s="1">
        <f t="shared" si="37"/>
        <v>0.94684116227169834</v>
      </c>
      <c r="AC115" s="1">
        <f t="shared" si="38"/>
        <v>0.79947297120437166</v>
      </c>
      <c r="AD115" s="1">
        <f t="shared" si="39"/>
        <v>0.72346392716754648</v>
      </c>
      <c r="AE115" s="1">
        <f t="shared" si="40"/>
        <v>0.68697515204847959</v>
      </c>
      <c r="AF115" s="1">
        <f t="shared" si="41"/>
        <v>0.72656771414108745</v>
      </c>
      <c r="AG115" s="1">
        <f t="shared" si="42"/>
        <v>0.95047129790297069</v>
      </c>
      <c r="AH115" s="1">
        <f t="shared" si="43"/>
        <v>0.71019558041896802</v>
      </c>
      <c r="AI115" s="1">
        <f t="shared" si="44"/>
        <v>1.017363030757525</v>
      </c>
      <c r="AJ115" s="1"/>
      <c r="AK115" s="2"/>
      <c r="AL115" s="1">
        <f t="shared" si="45"/>
        <v>0.42521470657434335</v>
      </c>
      <c r="AM115" s="1">
        <f t="shared" si="46"/>
        <v>0.33426475960174068</v>
      </c>
      <c r="AN115" s="1">
        <f t="shared" si="47"/>
        <v>0.53619534471409047</v>
      </c>
      <c r="AO115" s="1">
        <f t="shared" si="48"/>
        <v>0.43649498981094159</v>
      </c>
      <c r="AP115" s="1">
        <f t="shared" si="49"/>
        <v>0.48347945089440847</v>
      </c>
      <c r="AQ115" s="1">
        <f t="shared" si="50"/>
        <v>0.49503206958387369</v>
      </c>
      <c r="AR115" s="1">
        <f t="shared" si="51"/>
        <v>0.66916232912800722</v>
      </c>
      <c r="AS115" s="1">
        <f t="shared" si="52"/>
        <v>0.74612551808921701</v>
      </c>
      <c r="AT115" s="1"/>
      <c r="AU115" s="2"/>
      <c r="AV115" s="1">
        <f t="shared" si="53"/>
        <v>0.58697161249712171</v>
      </c>
      <c r="AW115" s="1">
        <f t="shared" si="54"/>
        <v>0.55124737048215733</v>
      </c>
      <c r="AX115" s="1">
        <f t="shared" si="55"/>
        <v>0.70371750394377286</v>
      </c>
      <c r="AY115" s="1">
        <f t="shared" si="56"/>
        <v>0.33493308823939294</v>
      </c>
      <c r="AZ115" s="1">
        <f t="shared" si="57"/>
        <v>0.42846208636295652</v>
      </c>
      <c r="BA115" s="1">
        <f t="shared" si="58"/>
        <v>0.59350018389204506</v>
      </c>
      <c r="BB115" s="1">
        <f t="shared" si="59"/>
        <v>0.6169671492720028</v>
      </c>
      <c r="BC115" s="1">
        <f t="shared" si="60"/>
        <v>0.53115746426258592</v>
      </c>
      <c r="BD115" s="1"/>
      <c r="BE115" s="1"/>
    </row>
    <row r="116" spans="1:57" x14ac:dyDescent="0.3">
      <c r="A116" s="2">
        <v>564.697</v>
      </c>
      <c r="B116" s="3">
        <v>418.95833333333331</v>
      </c>
      <c r="C116" s="3">
        <v>1456.992</v>
      </c>
      <c r="D116" s="2">
        <f t="shared" si="31"/>
        <v>1038.0336666666667</v>
      </c>
      <c r="E116" s="1">
        <v>418.67200000000003</v>
      </c>
      <c r="F116" s="1">
        <v>1152.7950000000001</v>
      </c>
      <c r="G116" s="2">
        <f t="shared" si="35"/>
        <v>734.12300000000005</v>
      </c>
      <c r="H116" s="1">
        <v>1424.8510000000001</v>
      </c>
      <c r="I116" s="1">
        <v>1270.8489999999999</v>
      </c>
      <c r="J116" s="1">
        <v>1191.9739999999999</v>
      </c>
      <c r="K116" s="1">
        <v>1160.7470000000001</v>
      </c>
      <c r="L116" s="1">
        <v>1198.2249999999999</v>
      </c>
      <c r="M116" s="1">
        <v>1116.7809999999999</v>
      </c>
      <c r="N116" s="1">
        <v>933.17</v>
      </c>
      <c r="O116" s="1">
        <v>1168.778</v>
      </c>
      <c r="P116" s="1"/>
      <c r="Q116" s="2"/>
      <c r="R116" s="1">
        <f t="shared" si="32"/>
        <v>988.28110468319619</v>
      </c>
      <c r="S116" s="1">
        <f t="shared" si="32"/>
        <v>834.27910468319601</v>
      </c>
      <c r="T116" s="1">
        <f t="shared" si="32"/>
        <v>755.40410468319601</v>
      </c>
      <c r="U116" s="1">
        <f t="shared" si="32"/>
        <v>724.17710468319615</v>
      </c>
      <c r="V116" s="1">
        <f t="shared" si="32"/>
        <v>761.65510468319599</v>
      </c>
      <c r="W116" s="1">
        <f t="shared" si="33"/>
        <v>698.10899999999992</v>
      </c>
      <c r="X116" s="1">
        <f t="shared" si="34"/>
        <v>514.49799999999993</v>
      </c>
      <c r="Y116" s="1">
        <f t="shared" si="36"/>
        <v>750.10599999999999</v>
      </c>
      <c r="Z116" s="1"/>
      <c r="AA116" s="2"/>
      <c r="AB116" s="1">
        <f t="shared" si="37"/>
        <v>0.9520703773094028</v>
      </c>
      <c r="AC116" s="1">
        <f t="shared" si="38"/>
        <v>0.80371102737181221</v>
      </c>
      <c r="AD116" s="1">
        <f t="shared" si="39"/>
        <v>0.72772601596723674</v>
      </c>
      <c r="AE116" s="1">
        <f t="shared" si="40"/>
        <v>0.6976431766502077</v>
      </c>
      <c r="AF116" s="1">
        <f t="shared" si="41"/>
        <v>0.73374797864603236</v>
      </c>
      <c r="AG116" s="1">
        <f t="shared" si="42"/>
        <v>0.95094282565728072</v>
      </c>
      <c r="AH116" s="1">
        <f t="shared" si="43"/>
        <v>0.70083351155051665</v>
      </c>
      <c r="AI116" s="1">
        <f t="shared" si="44"/>
        <v>1.0217715559926606</v>
      </c>
      <c r="AJ116" s="1"/>
      <c r="AK116" s="2"/>
      <c r="AL116" s="1">
        <f t="shared" si="45"/>
        <v>0.43044392161204781</v>
      </c>
      <c r="AM116" s="1">
        <f t="shared" si="46"/>
        <v>0.33850281576918123</v>
      </c>
      <c r="AN116" s="1">
        <f t="shared" si="47"/>
        <v>0.54045743351378073</v>
      </c>
      <c r="AO116" s="1">
        <f t="shared" si="48"/>
        <v>0.4471630144126697</v>
      </c>
      <c r="AP116" s="1">
        <f t="shared" si="49"/>
        <v>0.49065971539935338</v>
      </c>
      <c r="AQ116" s="1">
        <f t="shared" si="50"/>
        <v>0.49550359733818372</v>
      </c>
      <c r="AR116" s="1">
        <f t="shared" si="51"/>
        <v>0.65980026025955585</v>
      </c>
      <c r="AS116" s="1">
        <f t="shared" si="52"/>
        <v>0.75053404332435258</v>
      </c>
      <c r="AT116" s="1"/>
      <c r="AU116" s="2"/>
      <c r="AV116" s="1">
        <f t="shared" si="53"/>
        <v>0.59419008527174322</v>
      </c>
      <c r="AW116" s="1">
        <f t="shared" si="54"/>
        <v>0.55823649288034483</v>
      </c>
      <c r="AX116" s="1">
        <f t="shared" si="55"/>
        <v>0.70931118639788671</v>
      </c>
      <c r="AY116" s="1">
        <f t="shared" si="56"/>
        <v>0.34311891971209374</v>
      </c>
      <c r="AZ116" s="1">
        <f t="shared" si="57"/>
        <v>0.43482527533559079</v>
      </c>
      <c r="BA116" s="1">
        <f t="shared" si="58"/>
        <v>0.59406550445628337</v>
      </c>
      <c r="BB116" s="1">
        <f t="shared" si="59"/>
        <v>0.60833532902506293</v>
      </c>
      <c r="BC116" s="1">
        <f t="shared" si="60"/>
        <v>0.53429583847478146</v>
      </c>
      <c r="BD116" s="1"/>
      <c r="BE116" s="1"/>
    </row>
    <row r="117" spans="1:57" x14ac:dyDescent="0.3">
      <c r="A117" s="2">
        <v>569.69399999999996</v>
      </c>
      <c r="B117" s="3">
        <v>423.51366666666667</v>
      </c>
      <c r="C117" s="3">
        <v>1461.204</v>
      </c>
      <c r="D117" s="2">
        <f t="shared" si="31"/>
        <v>1037.6903333333332</v>
      </c>
      <c r="E117" s="1">
        <v>417.517</v>
      </c>
      <c r="F117" s="1">
        <v>1158.8150000000001</v>
      </c>
      <c r="G117" s="2">
        <f t="shared" si="35"/>
        <v>741.298</v>
      </c>
      <c r="H117" s="1">
        <v>1419.4390000000001</v>
      </c>
      <c r="I117" s="1">
        <v>1272.9390000000001</v>
      </c>
      <c r="J117" s="1">
        <v>1198.4490000000001</v>
      </c>
      <c r="K117" s="1">
        <v>1164.3889999999999</v>
      </c>
      <c r="L117" s="1">
        <v>1202.894</v>
      </c>
      <c r="M117" s="1">
        <v>1119.1469999999999</v>
      </c>
      <c r="N117" s="1">
        <v>940.85</v>
      </c>
      <c r="O117" s="1">
        <v>1186.049</v>
      </c>
      <c r="P117" s="1"/>
      <c r="Q117" s="2"/>
      <c r="R117" s="1">
        <f t="shared" si="32"/>
        <v>982.86910468319616</v>
      </c>
      <c r="S117" s="1">
        <f t="shared" si="32"/>
        <v>836.36910468319616</v>
      </c>
      <c r="T117" s="1">
        <f t="shared" si="32"/>
        <v>761.87910468319615</v>
      </c>
      <c r="U117" s="1">
        <f t="shared" si="32"/>
        <v>727.81910468319597</v>
      </c>
      <c r="V117" s="1">
        <f t="shared" si="32"/>
        <v>766.32410468319608</v>
      </c>
      <c r="W117" s="1">
        <f t="shared" si="33"/>
        <v>701.62999999999988</v>
      </c>
      <c r="X117" s="1">
        <f t="shared" si="34"/>
        <v>523.33300000000008</v>
      </c>
      <c r="Y117" s="1">
        <f t="shared" si="36"/>
        <v>768.53199999999993</v>
      </c>
      <c r="Z117" s="1"/>
      <c r="AA117" s="2"/>
      <c r="AB117" s="1">
        <f t="shared" si="37"/>
        <v>0.94716995341564292</v>
      </c>
      <c r="AC117" s="1">
        <f t="shared" si="38"/>
        <v>0.80599103394994487</v>
      </c>
      <c r="AD117" s="1">
        <f t="shared" si="39"/>
        <v>0.73420661271445098</v>
      </c>
      <c r="AE117" s="1">
        <f t="shared" si="40"/>
        <v>0.70138371853696502</v>
      </c>
      <c r="AF117" s="1">
        <f t="shared" si="41"/>
        <v>0.73849016422998015</v>
      </c>
      <c r="AG117" s="1">
        <f t="shared" si="42"/>
        <v>0.94648845673399884</v>
      </c>
      <c r="AH117" s="1">
        <f t="shared" si="43"/>
        <v>0.70596844993511387</v>
      </c>
      <c r="AI117" s="1">
        <f t="shared" si="44"/>
        <v>1.0367382618056435</v>
      </c>
      <c r="AJ117" s="1"/>
      <c r="AK117" s="2"/>
      <c r="AL117" s="1">
        <f t="shared" si="45"/>
        <v>0.42554349771828792</v>
      </c>
      <c r="AM117" s="1">
        <f t="shared" si="46"/>
        <v>0.34078282234731389</v>
      </c>
      <c r="AN117" s="1">
        <f t="shared" si="47"/>
        <v>0.54693803026099497</v>
      </c>
      <c r="AO117" s="1">
        <f t="shared" si="48"/>
        <v>0.45090355629942702</v>
      </c>
      <c r="AP117" s="1">
        <f t="shared" si="49"/>
        <v>0.49540190098330117</v>
      </c>
      <c r="AQ117" s="1">
        <f t="shared" si="50"/>
        <v>0.49104922841490184</v>
      </c>
      <c r="AR117" s="1">
        <f t="shared" si="51"/>
        <v>0.66493519864415307</v>
      </c>
      <c r="AS117" s="1">
        <f t="shared" si="52"/>
        <v>0.76550074913733557</v>
      </c>
      <c r="AT117" s="1"/>
      <c r="AU117" s="2"/>
      <c r="AV117" s="1">
        <f t="shared" si="53"/>
        <v>0.58742547983743709</v>
      </c>
      <c r="AW117" s="1">
        <f t="shared" si="54"/>
        <v>0.56199652918322973</v>
      </c>
      <c r="AX117" s="1">
        <f t="shared" si="55"/>
        <v>0.71781649964234895</v>
      </c>
      <c r="AY117" s="1">
        <f t="shared" si="56"/>
        <v>0.34598912733203246</v>
      </c>
      <c r="AZ117" s="1">
        <f t="shared" si="57"/>
        <v>0.43902782567244547</v>
      </c>
      <c r="BA117" s="1">
        <f t="shared" si="58"/>
        <v>0.58872510544473433</v>
      </c>
      <c r="BB117" s="1">
        <f t="shared" si="59"/>
        <v>0.61306973823928257</v>
      </c>
      <c r="BC117" s="1">
        <f t="shared" si="60"/>
        <v>0.54495044995134212</v>
      </c>
      <c r="BD117" s="1"/>
      <c r="BE117" s="1"/>
    </row>
    <row r="118" spans="1:57" x14ac:dyDescent="0.3">
      <c r="A118" s="2">
        <v>574.69200000000001</v>
      </c>
      <c r="B118" s="3">
        <v>426.404</v>
      </c>
      <c r="C118" s="3">
        <v>1462.443</v>
      </c>
      <c r="D118" s="2">
        <f t="shared" si="31"/>
        <v>1036.039</v>
      </c>
      <c r="E118" s="1">
        <v>418.04199999999997</v>
      </c>
      <c r="F118" s="1">
        <v>1164.4000000000001</v>
      </c>
      <c r="G118" s="2">
        <f t="shared" si="35"/>
        <v>746.35800000000017</v>
      </c>
      <c r="H118" s="1">
        <v>1431.3689999999999</v>
      </c>
      <c r="I118" s="1">
        <v>1272.856</v>
      </c>
      <c r="J118" s="1">
        <v>1203.9290000000001</v>
      </c>
      <c r="K118" s="1">
        <v>1167.8420000000001</v>
      </c>
      <c r="L118" s="1">
        <v>1206.2059999999999</v>
      </c>
      <c r="M118" s="1">
        <v>1122.258</v>
      </c>
      <c r="N118" s="1">
        <v>949.21</v>
      </c>
      <c r="O118" s="1">
        <v>1227.4100000000001</v>
      </c>
      <c r="P118" s="1"/>
      <c r="Q118" s="2"/>
      <c r="R118" s="1">
        <f t="shared" ref="R118:V181" si="61">H118-436.569895316804</f>
        <v>994.79910468319599</v>
      </c>
      <c r="S118" s="1">
        <f t="shared" si="61"/>
        <v>836.28610468319607</v>
      </c>
      <c r="T118" s="1">
        <f t="shared" si="61"/>
        <v>767.35910468319616</v>
      </c>
      <c r="U118" s="1">
        <f t="shared" si="61"/>
        <v>731.27210468319618</v>
      </c>
      <c r="V118" s="1">
        <f t="shared" si="61"/>
        <v>769.63610468319598</v>
      </c>
      <c r="W118" s="1">
        <f t="shared" si="33"/>
        <v>704.21600000000012</v>
      </c>
      <c r="X118" s="1">
        <f t="shared" si="34"/>
        <v>531.16800000000012</v>
      </c>
      <c r="Y118" s="1">
        <f t="shared" si="36"/>
        <v>809.36800000000017</v>
      </c>
      <c r="Z118" s="1"/>
      <c r="AA118" s="2"/>
      <c r="AB118" s="1">
        <f t="shared" si="37"/>
        <v>0.96019464970256529</v>
      </c>
      <c r="AC118" s="1">
        <f t="shared" si="38"/>
        <v>0.80719558306511252</v>
      </c>
      <c r="AD118" s="1">
        <f t="shared" si="39"/>
        <v>0.74066623426646694</v>
      </c>
      <c r="AE118" s="1">
        <f t="shared" si="40"/>
        <v>0.70583453391541839</v>
      </c>
      <c r="AF118" s="1">
        <f t="shared" si="41"/>
        <v>0.74286402797886564</v>
      </c>
      <c r="AG118" s="1">
        <f t="shared" si="42"/>
        <v>0.94353647981263677</v>
      </c>
      <c r="AH118" s="1">
        <f t="shared" si="43"/>
        <v>0.71167991768025529</v>
      </c>
      <c r="AI118" s="1">
        <f t="shared" si="44"/>
        <v>1.0844232928433808</v>
      </c>
      <c r="AJ118" s="1"/>
      <c r="AK118" s="2"/>
      <c r="AL118" s="1">
        <f t="shared" si="45"/>
        <v>0.4385681940052103</v>
      </c>
      <c r="AM118" s="1">
        <f t="shared" si="46"/>
        <v>0.34198737146248154</v>
      </c>
      <c r="AN118" s="1">
        <f t="shared" si="47"/>
        <v>0.55339765181301093</v>
      </c>
      <c r="AO118" s="1">
        <f t="shared" si="48"/>
        <v>0.4553543716778804</v>
      </c>
      <c r="AP118" s="1">
        <f t="shared" si="49"/>
        <v>0.49977576473218666</v>
      </c>
      <c r="AQ118" s="1">
        <f t="shared" si="50"/>
        <v>0.48809725149353977</v>
      </c>
      <c r="AR118" s="1">
        <f t="shared" si="51"/>
        <v>0.67064666638929449</v>
      </c>
      <c r="AS118" s="1">
        <f t="shared" si="52"/>
        <v>0.81318578017507281</v>
      </c>
      <c r="AT118" s="1"/>
      <c r="AU118" s="2"/>
      <c r="AV118" s="1">
        <f t="shared" si="53"/>
        <v>0.60540493083858316</v>
      </c>
      <c r="AW118" s="1">
        <f t="shared" si="54"/>
        <v>0.56398299204920432</v>
      </c>
      <c r="AX118" s="1">
        <f t="shared" si="55"/>
        <v>0.72629428446427791</v>
      </c>
      <c r="AY118" s="1">
        <f t="shared" si="56"/>
        <v>0.34940434485957944</v>
      </c>
      <c r="AZ118" s="1">
        <f t="shared" si="57"/>
        <v>0.44290396722064967</v>
      </c>
      <c r="BA118" s="1">
        <f t="shared" si="58"/>
        <v>0.58518594312915706</v>
      </c>
      <c r="BB118" s="1">
        <f t="shared" si="59"/>
        <v>0.61833570707747276</v>
      </c>
      <c r="BC118" s="1">
        <f t="shared" si="60"/>
        <v>0.57889682968936718</v>
      </c>
      <c r="BD118" s="1"/>
      <c r="BE118" s="1"/>
    </row>
    <row r="119" spans="1:57" x14ac:dyDescent="0.3">
      <c r="A119" s="2">
        <v>579.68899999999996</v>
      </c>
      <c r="B119" s="3">
        <v>431.52433333333329</v>
      </c>
      <c r="C119" s="3">
        <v>1458.404</v>
      </c>
      <c r="D119" s="2">
        <f t="shared" si="31"/>
        <v>1026.8796666666667</v>
      </c>
      <c r="E119" s="1">
        <v>418.697</v>
      </c>
      <c r="F119" s="1">
        <v>1170.549</v>
      </c>
      <c r="G119" s="2">
        <f t="shared" si="35"/>
        <v>751.85199999999998</v>
      </c>
      <c r="H119" s="1">
        <v>1432.8119999999999</v>
      </c>
      <c r="I119" s="1">
        <v>1270.6590000000001</v>
      </c>
      <c r="J119" s="1">
        <v>1201.3399999999999</v>
      </c>
      <c r="K119" s="1">
        <v>1160.336</v>
      </c>
      <c r="L119" s="1">
        <v>1197.1110000000001</v>
      </c>
      <c r="M119" s="1">
        <v>1123.136</v>
      </c>
      <c r="N119" s="1">
        <v>948.71</v>
      </c>
      <c r="O119" s="1">
        <v>1266.049</v>
      </c>
      <c r="P119" s="1"/>
      <c r="Q119" s="2"/>
      <c r="R119" s="1">
        <f t="shared" si="61"/>
        <v>996.24210468319598</v>
      </c>
      <c r="S119" s="1">
        <f t="shared" si="61"/>
        <v>834.08910468319618</v>
      </c>
      <c r="T119" s="1">
        <f t="shared" si="61"/>
        <v>764.770104683196</v>
      </c>
      <c r="U119" s="1">
        <f t="shared" si="61"/>
        <v>723.76610468319609</v>
      </c>
      <c r="V119" s="1">
        <f t="shared" si="61"/>
        <v>760.54110468319618</v>
      </c>
      <c r="W119" s="1">
        <f t="shared" si="33"/>
        <v>704.43899999999996</v>
      </c>
      <c r="X119" s="1">
        <f t="shared" si="34"/>
        <v>530.01300000000003</v>
      </c>
      <c r="Y119" s="1">
        <f t="shared" si="36"/>
        <v>847.35199999999998</v>
      </c>
      <c r="Z119" s="1"/>
      <c r="AA119" s="2"/>
      <c r="AB119" s="1">
        <f t="shared" si="37"/>
        <v>0.97016440876376231</v>
      </c>
      <c r="AC119" s="1">
        <f t="shared" si="38"/>
        <v>0.81225593587875389</v>
      </c>
      <c r="AD119" s="1">
        <f t="shared" si="39"/>
        <v>0.74475143437760405</v>
      </c>
      <c r="AE119" s="1">
        <f t="shared" si="40"/>
        <v>0.70482075765761198</v>
      </c>
      <c r="AF119" s="1">
        <f t="shared" si="41"/>
        <v>0.74063313294728417</v>
      </c>
      <c r="AG119" s="1">
        <f t="shared" si="42"/>
        <v>0.93693838681017005</v>
      </c>
      <c r="AH119" s="1">
        <f t="shared" si="43"/>
        <v>0.70494326010970254</v>
      </c>
      <c r="AI119" s="1">
        <f t="shared" si="44"/>
        <v>1.1270196794049894</v>
      </c>
      <c r="AJ119" s="1"/>
      <c r="AK119" s="2"/>
      <c r="AL119" s="1">
        <f t="shared" si="45"/>
        <v>0.44853795306640731</v>
      </c>
      <c r="AM119" s="1">
        <f t="shared" si="46"/>
        <v>0.3470477242761229</v>
      </c>
      <c r="AN119" s="1">
        <f t="shared" si="47"/>
        <v>0.55748285192414804</v>
      </c>
      <c r="AO119" s="1">
        <f t="shared" si="48"/>
        <v>0.45434059542007399</v>
      </c>
      <c r="AP119" s="1">
        <f t="shared" si="49"/>
        <v>0.49754486970060519</v>
      </c>
      <c r="AQ119" s="1">
        <f t="shared" si="50"/>
        <v>0.48149915849107305</v>
      </c>
      <c r="AR119" s="1">
        <f t="shared" si="51"/>
        <v>0.66391000881874174</v>
      </c>
      <c r="AS119" s="1">
        <f t="shared" si="52"/>
        <v>0.85578216673668139</v>
      </c>
      <c r="AT119" s="1"/>
      <c r="AU119" s="2"/>
      <c r="AV119" s="1">
        <f t="shared" si="53"/>
        <v>0.61916730890754457</v>
      </c>
      <c r="AW119" s="1">
        <f t="shared" si="54"/>
        <v>0.57232819178116334</v>
      </c>
      <c r="AX119" s="1">
        <f t="shared" si="55"/>
        <v>0.73165581334299867</v>
      </c>
      <c r="AY119" s="1">
        <f t="shared" si="56"/>
        <v>0.3486264499908252</v>
      </c>
      <c r="AZ119" s="1">
        <f t="shared" si="57"/>
        <v>0.44092693606054578</v>
      </c>
      <c r="BA119" s="1">
        <f t="shared" si="58"/>
        <v>0.5772754063156682</v>
      </c>
      <c r="BB119" s="1">
        <f t="shared" si="59"/>
        <v>0.61212451401413692</v>
      </c>
      <c r="BC119" s="1">
        <f t="shared" si="60"/>
        <v>0.6092206667975727</v>
      </c>
      <c r="BD119" s="1"/>
      <c r="BE119" s="1"/>
    </row>
    <row r="120" spans="1:57" x14ac:dyDescent="0.3">
      <c r="A120" s="2">
        <v>584.68600000000004</v>
      </c>
      <c r="B120" s="3">
        <v>431.9203333333333</v>
      </c>
      <c r="C120" s="3">
        <v>1461.451</v>
      </c>
      <c r="D120" s="2">
        <f t="shared" si="31"/>
        <v>1029.5306666666668</v>
      </c>
      <c r="E120" s="1">
        <v>417.65</v>
      </c>
      <c r="F120" s="1">
        <v>1171.2049999999999</v>
      </c>
      <c r="G120" s="2">
        <f t="shared" si="35"/>
        <v>753.55499999999995</v>
      </c>
      <c r="H120" s="1">
        <v>1434.9839999999999</v>
      </c>
      <c r="I120" s="1">
        <v>1275.386</v>
      </c>
      <c r="J120" s="1">
        <v>1213.5129999999999</v>
      </c>
      <c r="K120" s="1">
        <v>1162.3499999999999</v>
      </c>
      <c r="L120" s="1">
        <v>1199.769</v>
      </c>
      <c r="M120" s="1">
        <v>1124.5329999999999</v>
      </c>
      <c r="N120" s="1">
        <v>954.94</v>
      </c>
      <c r="O120" s="1">
        <v>1264.604</v>
      </c>
      <c r="P120" s="1"/>
      <c r="Q120" s="2"/>
      <c r="R120" s="1">
        <f t="shared" si="61"/>
        <v>998.414104683196</v>
      </c>
      <c r="S120" s="1">
        <f t="shared" si="61"/>
        <v>838.81610468319604</v>
      </c>
      <c r="T120" s="1">
        <f t="shared" si="61"/>
        <v>776.943104683196</v>
      </c>
      <c r="U120" s="1">
        <f t="shared" si="61"/>
        <v>725.78010468319599</v>
      </c>
      <c r="V120" s="1">
        <f t="shared" si="61"/>
        <v>763.19910468319608</v>
      </c>
      <c r="W120" s="1">
        <f t="shared" si="33"/>
        <v>706.88299999999992</v>
      </c>
      <c r="X120" s="1">
        <f t="shared" si="34"/>
        <v>537.29000000000008</v>
      </c>
      <c r="Y120" s="1">
        <f t="shared" si="36"/>
        <v>846.95400000000006</v>
      </c>
      <c r="Z120" s="1"/>
      <c r="AA120" s="2"/>
      <c r="AB120" s="1">
        <f t="shared" si="37"/>
        <v>0.96977597366359414</v>
      </c>
      <c r="AC120" s="1">
        <f t="shared" si="38"/>
        <v>0.81475582208643549</v>
      </c>
      <c r="AD120" s="1">
        <f t="shared" si="39"/>
        <v>0.75465756372145876</v>
      </c>
      <c r="AE120" s="1">
        <f t="shared" si="40"/>
        <v>0.70496210378372659</v>
      </c>
      <c r="AF120" s="1">
        <f t="shared" si="41"/>
        <v>0.74130779139801828</v>
      </c>
      <c r="AG120" s="1">
        <f t="shared" si="42"/>
        <v>0.93806424215883377</v>
      </c>
      <c r="AH120" s="1">
        <f t="shared" si="43"/>
        <v>0.71300701342304162</v>
      </c>
      <c r="AI120" s="1">
        <f t="shared" si="44"/>
        <v>1.1239445030555171</v>
      </c>
      <c r="AJ120" s="1"/>
      <c r="AK120" s="2"/>
      <c r="AL120" s="1">
        <f t="shared" si="45"/>
        <v>0.44814951796623914</v>
      </c>
      <c r="AM120" s="1">
        <f t="shared" si="46"/>
        <v>0.34954761048380451</v>
      </c>
      <c r="AN120" s="1">
        <f t="shared" si="47"/>
        <v>0.56738898126800275</v>
      </c>
      <c r="AO120" s="1">
        <f t="shared" si="48"/>
        <v>0.45448194154618859</v>
      </c>
      <c r="AP120" s="1">
        <f t="shared" si="49"/>
        <v>0.4982195281513393</v>
      </c>
      <c r="AQ120" s="1">
        <f t="shared" si="50"/>
        <v>0.48262501383973677</v>
      </c>
      <c r="AR120" s="1">
        <f t="shared" si="51"/>
        <v>0.67197376213208082</v>
      </c>
      <c r="AS120" s="1">
        <f t="shared" si="52"/>
        <v>0.8527069903872091</v>
      </c>
      <c r="AT120" s="1"/>
      <c r="AU120" s="2"/>
      <c r="AV120" s="1">
        <f t="shared" si="53"/>
        <v>0.61863110831624091</v>
      </c>
      <c r="AW120" s="1">
        <f t="shared" si="54"/>
        <v>0.5764508390507439</v>
      </c>
      <c r="AX120" s="1">
        <f t="shared" si="55"/>
        <v>0.74465688969385502</v>
      </c>
      <c r="AY120" s="1">
        <f t="shared" si="56"/>
        <v>0.34873490826786235</v>
      </c>
      <c r="AZ120" s="1">
        <f t="shared" si="57"/>
        <v>0.44152482200347304</v>
      </c>
      <c r="BA120" s="1">
        <f t="shared" si="58"/>
        <v>0.57862520847500998</v>
      </c>
      <c r="BB120" s="1">
        <f t="shared" si="59"/>
        <v>0.61955928832464913</v>
      </c>
      <c r="BC120" s="1">
        <f t="shared" si="60"/>
        <v>0.60703148705187926</v>
      </c>
      <c r="BD120" s="1"/>
      <c r="BE120" s="1"/>
    </row>
    <row r="121" spans="1:57" x14ac:dyDescent="0.3">
      <c r="A121" s="2">
        <v>589.68299999999999</v>
      </c>
      <c r="B121" s="3">
        <v>445.13333333333338</v>
      </c>
      <c r="C121" s="3">
        <v>1462.38</v>
      </c>
      <c r="D121" s="2">
        <f t="shared" si="31"/>
        <v>1017.2466666666667</v>
      </c>
      <c r="E121" s="1">
        <v>418.52499999999998</v>
      </c>
      <c r="F121" s="1">
        <v>1157.3240000000001</v>
      </c>
      <c r="G121" s="2">
        <f t="shared" si="35"/>
        <v>738.79900000000009</v>
      </c>
      <c r="H121" s="1">
        <v>1436.498</v>
      </c>
      <c r="I121" s="1">
        <v>1277.9469999999999</v>
      </c>
      <c r="J121" s="1">
        <v>1241.8330000000001</v>
      </c>
      <c r="K121" s="1">
        <v>1167.383</v>
      </c>
      <c r="L121" s="1">
        <v>1204.5830000000001</v>
      </c>
      <c r="M121" s="1">
        <v>1127.664</v>
      </c>
      <c r="N121" s="1">
        <v>966.8</v>
      </c>
      <c r="O121" s="1">
        <v>1319.375</v>
      </c>
      <c r="P121" s="1"/>
      <c r="Q121" s="2"/>
      <c r="R121" s="1">
        <f t="shared" si="61"/>
        <v>999.92810468319612</v>
      </c>
      <c r="S121" s="1">
        <f t="shared" si="61"/>
        <v>841.37710468319597</v>
      </c>
      <c r="T121" s="1">
        <f t="shared" si="61"/>
        <v>805.26310468319616</v>
      </c>
      <c r="U121" s="1">
        <f t="shared" si="61"/>
        <v>730.81310468319612</v>
      </c>
      <c r="V121" s="1">
        <f t="shared" si="61"/>
        <v>768.01310468319616</v>
      </c>
      <c r="W121" s="1">
        <f t="shared" si="33"/>
        <v>709.13900000000001</v>
      </c>
      <c r="X121" s="1">
        <f t="shared" si="34"/>
        <v>548.27499999999998</v>
      </c>
      <c r="Y121" s="1">
        <f t="shared" si="36"/>
        <v>900.85</v>
      </c>
      <c r="Z121" s="1"/>
      <c r="AA121" s="2"/>
      <c r="AB121" s="1">
        <f t="shared" si="37"/>
        <v>0.98297506145660785</v>
      </c>
      <c r="AC121" s="1">
        <f t="shared" si="38"/>
        <v>0.8271121766761218</v>
      </c>
      <c r="AD121" s="1">
        <f t="shared" si="39"/>
        <v>0.79161046289971904</v>
      </c>
      <c r="AE121" s="1">
        <f t="shared" si="40"/>
        <v>0.71842270771742955</v>
      </c>
      <c r="AF121" s="1">
        <f t="shared" si="41"/>
        <v>0.75499200916512821</v>
      </c>
      <c r="AG121" s="1">
        <f t="shared" si="42"/>
        <v>0.95985376266075062</v>
      </c>
      <c r="AH121" s="1">
        <f t="shared" si="43"/>
        <v>0.74211659734244351</v>
      </c>
      <c r="AI121" s="1">
        <f t="shared" si="44"/>
        <v>1.2193438269407511</v>
      </c>
      <c r="AJ121" s="1"/>
      <c r="AK121" s="2"/>
      <c r="AL121" s="1">
        <f t="shared" si="45"/>
        <v>0.46134860575925285</v>
      </c>
      <c r="AM121" s="1">
        <f t="shared" si="46"/>
        <v>0.36190396507349082</v>
      </c>
      <c r="AN121" s="1">
        <f t="shared" si="47"/>
        <v>0.60434188044626302</v>
      </c>
      <c r="AO121" s="1">
        <f t="shared" si="48"/>
        <v>0.46794254547989156</v>
      </c>
      <c r="AP121" s="1">
        <f t="shared" si="49"/>
        <v>0.51190374591844923</v>
      </c>
      <c r="AQ121" s="1">
        <f t="shared" si="50"/>
        <v>0.50441453434165362</v>
      </c>
      <c r="AR121" s="1">
        <f t="shared" si="51"/>
        <v>0.7010833460514827</v>
      </c>
      <c r="AS121" s="1">
        <f t="shared" si="52"/>
        <v>0.94810631427244307</v>
      </c>
      <c r="AT121" s="1"/>
      <c r="AU121" s="2"/>
      <c r="AV121" s="1">
        <f t="shared" si="53"/>
        <v>0.63685129149798547</v>
      </c>
      <c r="AW121" s="1">
        <f t="shared" si="54"/>
        <v>0.5968281231665602</v>
      </c>
      <c r="AX121" s="1">
        <f t="shared" si="55"/>
        <v>0.79315488996477723</v>
      </c>
      <c r="AY121" s="1">
        <f t="shared" si="56"/>
        <v>0.35906355292661357</v>
      </c>
      <c r="AZ121" s="1">
        <f t="shared" si="57"/>
        <v>0.45365184929262553</v>
      </c>
      <c r="BA121" s="1">
        <f t="shared" si="58"/>
        <v>0.6047489390762979</v>
      </c>
      <c r="BB121" s="1">
        <f t="shared" si="59"/>
        <v>0.64639830215654093</v>
      </c>
      <c r="BC121" s="1">
        <f t="shared" si="60"/>
        <v>0.67494507764587763</v>
      </c>
      <c r="BD121" s="1"/>
      <c r="BE121" s="1"/>
    </row>
    <row r="122" spans="1:57" x14ac:dyDescent="0.3">
      <c r="A122" s="2">
        <v>594.68100000000004</v>
      </c>
      <c r="B122" s="3">
        <v>441.1466666666667</v>
      </c>
      <c r="C122" s="3">
        <v>1464.2349999999999</v>
      </c>
      <c r="D122" s="2">
        <f t="shared" si="31"/>
        <v>1023.0883333333331</v>
      </c>
      <c r="E122" s="1">
        <v>423.839</v>
      </c>
      <c r="F122" s="1">
        <v>1157.376</v>
      </c>
      <c r="G122" s="2">
        <f t="shared" si="35"/>
        <v>733.53700000000003</v>
      </c>
      <c r="H122" s="1">
        <v>1447.02</v>
      </c>
      <c r="I122" s="1">
        <v>1278.4169999999999</v>
      </c>
      <c r="J122" s="1">
        <v>1227.0830000000001</v>
      </c>
      <c r="K122" s="1">
        <v>1173.8530000000001</v>
      </c>
      <c r="L122" s="1">
        <v>1212.3920000000001</v>
      </c>
      <c r="M122" s="1">
        <v>1133.75</v>
      </c>
      <c r="N122" s="1">
        <v>969.5</v>
      </c>
      <c r="O122" s="1">
        <v>1304</v>
      </c>
      <c r="P122" s="1"/>
      <c r="Q122" s="2"/>
      <c r="R122" s="1">
        <f t="shared" si="61"/>
        <v>1010.4501046831961</v>
      </c>
      <c r="S122" s="1">
        <f t="shared" si="61"/>
        <v>841.84710468319599</v>
      </c>
      <c r="T122" s="1">
        <f t="shared" si="61"/>
        <v>790.51310468319616</v>
      </c>
      <c r="U122" s="1">
        <f t="shared" si="61"/>
        <v>737.28310468319614</v>
      </c>
      <c r="V122" s="1">
        <f t="shared" si="61"/>
        <v>775.82210468319613</v>
      </c>
      <c r="W122" s="1">
        <f t="shared" si="33"/>
        <v>709.91100000000006</v>
      </c>
      <c r="X122" s="1">
        <f t="shared" si="34"/>
        <v>545.66100000000006</v>
      </c>
      <c r="Y122" s="1">
        <f t="shared" si="36"/>
        <v>880.16100000000006</v>
      </c>
      <c r="Z122" s="1"/>
      <c r="AA122" s="2"/>
      <c r="AB122" s="1">
        <f t="shared" si="37"/>
        <v>0.98764698194831291</v>
      </c>
      <c r="AC122" s="1">
        <f t="shared" si="38"/>
        <v>0.82284889510993298</v>
      </c>
      <c r="AD122" s="1">
        <f t="shared" si="39"/>
        <v>0.77267336448615187</v>
      </c>
      <c r="AE122" s="1">
        <f t="shared" si="40"/>
        <v>0.72064462144832353</v>
      </c>
      <c r="AF122" s="1">
        <f t="shared" si="41"/>
        <v>0.75831390057541104</v>
      </c>
      <c r="AG122" s="1">
        <f t="shared" si="42"/>
        <v>0.96779167240370978</v>
      </c>
      <c r="AH122" s="1">
        <f t="shared" si="43"/>
        <v>0.74387658700242798</v>
      </c>
      <c r="AI122" s="1">
        <f t="shared" si="44"/>
        <v>1.1998863043036685</v>
      </c>
      <c r="AJ122" s="1"/>
      <c r="AK122" s="2"/>
      <c r="AL122" s="1">
        <f t="shared" si="45"/>
        <v>0.46602052625095791</v>
      </c>
      <c r="AM122" s="1">
        <f t="shared" si="46"/>
        <v>0.35764068350730199</v>
      </c>
      <c r="AN122" s="1">
        <f t="shared" si="47"/>
        <v>0.58540478203269586</v>
      </c>
      <c r="AO122" s="1">
        <f t="shared" si="48"/>
        <v>0.47016445921078553</v>
      </c>
      <c r="AP122" s="1">
        <f t="shared" si="49"/>
        <v>0.51522563732873206</v>
      </c>
      <c r="AQ122" s="1">
        <f t="shared" si="50"/>
        <v>0.51235244408461278</v>
      </c>
      <c r="AR122" s="1">
        <f t="shared" si="51"/>
        <v>0.70284333571146718</v>
      </c>
      <c r="AS122" s="1">
        <f t="shared" si="52"/>
        <v>0.92864879163536052</v>
      </c>
      <c r="AT122" s="1"/>
      <c r="AU122" s="2"/>
      <c r="AV122" s="1">
        <f t="shared" si="53"/>
        <v>0.64330046802475038</v>
      </c>
      <c r="AW122" s="1">
        <f t="shared" si="54"/>
        <v>0.58979740070635622</v>
      </c>
      <c r="AX122" s="1">
        <f t="shared" si="55"/>
        <v>0.76830132165444631</v>
      </c>
      <c r="AY122" s="1">
        <f t="shared" si="56"/>
        <v>0.36076848069224993</v>
      </c>
      <c r="AZ122" s="1">
        <f t="shared" si="57"/>
        <v>0.45659572730375492</v>
      </c>
      <c r="BA122" s="1">
        <f t="shared" si="58"/>
        <v>0.61426579905695522</v>
      </c>
      <c r="BB122" s="1">
        <f t="shared" si="59"/>
        <v>0.64802101126015088</v>
      </c>
      <c r="BC122" s="1">
        <f t="shared" si="60"/>
        <v>0.66109350959977731</v>
      </c>
      <c r="BD122" s="1"/>
      <c r="BE122" s="1"/>
    </row>
    <row r="123" spans="1:57" x14ac:dyDescent="0.3">
      <c r="A123" s="2">
        <v>599.678</v>
      </c>
      <c r="B123" s="3">
        <v>442.238</v>
      </c>
      <c r="C123" s="3">
        <v>1461.8</v>
      </c>
      <c r="D123" s="2">
        <f t="shared" si="31"/>
        <v>1019.5619999999999</v>
      </c>
      <c r="E123" s="1">
        <v>425.40300000000002</v>
      </c>
      <c r="F123" s="1">
        <v>1160.625</v>
      </c>
      <c r="G123" s="2">
        <f t="shared" si="35"/>
        <v>735.22199999999998</v>
      </c>
      <c r="H123" s="1">
        <v>1447.867</v>
      </c>
      <c r="I123" s="1">
        <v>1277.788</v>
      </c>
      <c r="J123" s="1">
        <v>1256.596</v>
      </c>
      <c r="K123" s="1">
        <v>1176.4359999999999</v>
      </c>
      <c r="L123" s="1">
        <v>1220.3779999999999</v>
      </c>
      <c r="M123" s="1">
        <v>1132.194</v>
      </c>
      <c r="N123" s="1">
        <v>956.89</v>
      </c>
      <c r="O123" s="1">
        <v>1283.549</v>
      </c>
      <c r="P123" s="1"/>
      <c r="Q123" s="2"/>
      <c r="R123" s="1">
        <f t="shared" si="61"/>
        <v>1011.297104683196</v>
      </c>
      <c r="S123" s="1">
        <f t="shared" si="61"/>
        <v>841.21810468319609</v>
      </c>
      <c r="T123" s="1">
        <f t="shared" si="61"/>
        <v>820.02610468319608</v>
      </c>
      <c r="U123" s="1">
        <f t="shared" si="61"/>
        <v>739.866104683196</v>
      </c>
      <c r="V123" s="1">
        <f t="shared" si="61"/>
        <v>783.80810468319601</v>
      </c>
      <c r="W123" s="1">
        <f t="shared" si="33"/>
        <v>706.79099999999994</v>
      </c>
      <c r="X123" s="1">
        <f t="shared" si="34"/>
        <v>531.48699999999997</v>
      </c>
      <c r="Y123" s="1">
        <f t="shared" si="36"/>
        <v>858.14599999999996</v>
      </c>
      <c r="Z123" s="1"/>
      <c r="AA123" s="2"/>
      <c r="AB123" s="1">
        <f t="shared" si="37"/>
        <v>0.99189368050515436</v>
      </c>
      <c r="AC123" s="1">
        <f t="shared" si="38"/>
        <v>0.82507793021238152</v>
      </c>
      <c r="AD123" s="1">
        <f t="shared" si="39"/>
        <v>0.8042925341305347</v>
      </c>
      <c r="AE123" s="1">
        <f t="shared" si="40"/>
        <v>0.7256705376261533</v>
      </c>
      <c r="AF123" s="1">
        <f t="shared" si="41"/>
        <v>0.76876943695743472</v>
      </c>
      <c r="AG123" s="1">
        <f t="shared" si="42"/>
        <v>0.96133004725103433</v>
      </c>
      <c r="AH123" s="1">
        <f t="shared" si="43"/>
        <v>0.72289322136715162</v>
      </c>
      <c r="AI123" s="1">
        <f t="shared" si="44"/>
        <v>1.1671930382931959</v>
      </c>
      <c r="AJ123" s="1"/>
      <c r="AK123" s="2"/>
      <c r="AL123" s="1">
        <f t="shared" si="45"/>
        <v>0.47026722480779937</v>
      </c>
      <c r="AM123" s="1">
        <f t="shared" si="46"/>
        <v>0.35986971860975053</v>
      </c>
      <c r="AN123" s="1">
        <f t="shared" si="47"/>
        <v>0.61702395167707869</v>
      </c>
      <c r="AO123" s="1">
        <f t="shared" si="48"/>
        <v>0.4751903753886153</v>
      </c>
      <c r="AP123" s="1">
        <f t="shared" si="49"/>
        <v>0.52568117371075573</v>
      </c>
      <c r="AQ123" s="1">
        <f t="shared" si="50"/>
        <v>0.50589081893193732</v>
      </c>
      <c r="AR123" s="1">
        <f t="shared" si="51"/>
        <v>0.68185997007619081</v>
      </c>
      <c r="AS123" s="1">
        <f t="shared" si="52"/>
        <v>0.89595552562488789</v>
      </c>
      <c r="AT123" s="1"/>
      <c r="AU123" s="2"/>
      <c r="AV123" s="1">
        <f t="shared" si="53"/>
        <v>0.64916266296099867</v>
      </c>
      <c r="AW123" s="1">
        <f t="shared" si="54"/>
        <v>0.59347337821712098</v>
      </c>
      <c r="AX123" s="1">
        <f t="shared" si="55"/>
        <v>0.80979918872523271</v>
      </c>
      <c r="AY123" s="1">
        <f t="shared" si="56"/>
        <v>0.36462498687437578</v>
      </c>
      <c r="AZ123" s="1">
        <f t="shared" si="57"/>
        <v>0.46586147980677917</v>
      </c>
      <c r="BA123" s="1">
        <f t="shared" si="58"/>
        <v>0.6065188752675974</v>
      </c>
      <c r="BB123" s="1">
        <f t="shared" si="59"/>
        <v>0.62867436439346502</v>
      </c>
      <c r="BC123" s="1">
        <f t="shared" si="60"/>
        <v>0.63781958068087874</v>
      </c>
      <c r="BD123" s="1"/>
      <c r="BE123" s="1"/>
    </row>
    <row r="124" spans="1:57" x14ac:dyDescent="0.3">
      <c r="A124" s="2">
        <v>604.67499999999995</v>
      </c>
      <c r="B124" s="3">
        <v>439.48466666666667</v>
      </c>
      <c r="C124" s="3">
        <v>1454.7329999999999</v>
      </c>
      <c r="D124" s="2">
        <f t="shared" si="31"/>
        <v>1015.2483333333332</v>
      </c>
      <c r="E124" s="1">
        <v>423.68099999999998</v>
      </c>
      <c r="F124" s="1">
        <v>1167.0039999999999</v>
      </c>
      <c r="G124" s="2">
        <f t="shared" si="35"/>
        <v>743.32299999999987</v>
      </c>
      <c r="H124" s="1">
        <v>1440.29</v>
      </c>
      <c r="I124" s="1">
        <v>1285.2729999999999</v>
      </c>
      <c r="J124" s="1">
        <v>1253.6790000000001</v>
      </c>
      <c r="K124" s="1">
        <v>1179.3219999999999</v>
      </c>
      <c r="L124" s="1">
        <v>1219.633</v>
      </c>
      <c r="M124" s="1">
        <v>1133.8309999999999</v>
      </c>
      <c r="N124" s="1">
        <v>956.54</v>
      </c>
      <c r="O124" s="1">
        <v>1190.9169999999999</v>
      </c>
      <c r="P124" s="1"/>
      <c r="Q124" s="2"/>
      <c r="R124" s="1">
        <f t="shared" si="61"/>
        <v>1003.720104683196</v>
      </c>
      <c r="S124" s="1">
        <f t="shared" si="61"/>
        <v>848.70310468319599</v>
      </c>
      <c r="T124" s="1">
        <f t="shared" si="61"/>
        <v>817.10910468319616</v>
      </c>
      <c r="U124" s="1">
        <f t="shared" si="61"/>
        <v>742.75210468319597</v>
      </c>
      <c r="V124" s="1">
        <f t="shared" si="61"/>
        <v>783.06310468319612</v>
      </c>
      <c r="W124" s="1">
        <f t="shared" si="33"/>
        <v>710.14999999999986</v>
      </c>
      <c r="X124" s="1">
        <f t="shared" si="34"/>
        <v>532.85899999999992</v>
      </c>
      <c r="Y124" s="1">
        <f t="shared" si="36"/>
        <v>767.23599999999988</v>
      </c>
      <c r="Z124" s="1"/>
      <c r="AA124" s="2"/>
      <c r="AB124" s="1">
        <f t="shared" si="37"/>
        <v>0.98864491743385885</v>
      </c>
      <c r="AC124" s="1">
        <f t="shared" si="38"/>
        <v>0.83595616640578518</v>
      </c>
      <c r="AD124" s="1">
        <f t="shared" si="39"/>
        <v>0.80483668660691843</v>
      </c>
      <c r="AE124" s="1">
        <f t="shared" si="40"/>
        <v>0.73159647772534742</v>
      </c>
      <c r="AF124" s="1">
        <f t="shared" si="41"/>
        <v>0.77130203416556165</v>
      </c>
      <c r="AG124" s="1">
        <f t="shared" si="42"/>
        <v>0.95537202535102506</v>
      </c>
      <c r="AH124" s="1">
        <f t="shared" si="43"/>
        <v>0.71686063797299426</v>
      </c>
      <c r="AI124" s="1">
        <f t="shared" si="44"/>
        <v>1.0321704023688223</v>
      </c>
      <c r="AJ124" s="1"/>
      <c r="AK124" s="2"/>
      <c r="AL124" s="1">
        <f t="shared" si="45"/>
        <v>0.46701846173650385</v>
      </c>
      <c r="AM124" s="1">
        <f t="shared" si="46"/>
        <v>0.3707479548031542</v>
      </c>
      <c r="AN124" s="1">
        <f t="shared" si="47"/>
        <v>0.61756810415346242</v>
      </c>
      <c r="AO124" s="1">
        <f t="shared" si="48"/>
        <v>0.48111631548780942</v>
      </c>
      <c r="AP124" s="1">
        <f t="shared" si="49"/>
        <v>0.52821377091888266</v>
      </c>
      <c r="AQ124" s="1">
        <f t="shared" si="50"/>
        <v>0.49993279703192806</v>
      </c>
      <c r="AR124" s="1">
        <f t="shared" si="51"/>
        <v>0.67582738668203346</v>
      </c>
      <c r="AS124" s="1">
        <f t="shared" si="52"/>
        <v>0.76093288970051431</v>
      </c>
      <c r="AT124" s="1"/>
      <c r="AU124" s="2"/>
      <c r="AV124" s="1">
        <f t="shared" si="53"/>
        <v>0.64467803044689254</v>
      </c>
      <c r="AW124" s="1">
        <f t="shared" si="54"/>
        <v>0.61141304707195998</v>
      </c>
      <c r="AX124" s="1">
        <f t="shared" si="55"/>
        <v>0.81051334938742525</v>
      </c>
      <c r="AY124" s="1">
        <f t="shared" si="56"/>
        <v>0.36917210302570758</v>
      </c>
      <c r="AZ124" s="1">
        <f t="shared" si="57"/>
        <v>0.46810588105631246</v>
      </c>
      <c r="BA124" s="1">
        <f t="shared" si="58"/>
        <v>0.59937572776149584</v>
      </c>
      <c r="BB124" s="1">
        <f t="shared" si="59"/>
        <v>0.62311232717554665</v>
      </c>
      <c r="BC124" s="1">
        <f t="shared" si="60"/>
        <v>0.54169864770527587</v>
      </c>
      <c r="BD124" s="1"/>
      <c r="BE124" s="1"/>
    </row>
    <row r="125" spans="1:57" x14ac:dyDescent="0.3">
      <c r="A125" s="2">
        <v>609.673</v>
      </c>
      <c r="B125" s="3">
        <v>445.41566666666671</v>
      </c>
      <c r="C125" s="3">
        <v>1449.761</v>
      </c>
      <c r="D125" s="2">
        <f t="shared" si="31"/>
        <v>1004.3453333333332</v>
      </c>
      <c r="E125" s="1">
        <v>425.18599999999998</v>
      </c>
      <c r="F125" s="1">
        <v>1170.335</v>
      </c>
      <c r="G125" s="2">
        <f t="shared" si="35"/>
        <v>745.14900000000011</v>
      </c>
      <c r="H125" s="1">
        <v>1440.0039999999999</v>
      </c>
      <c r="I125" s="1">
        <v>1286.3789999999999</v>
      </c>
      <c r="J125" s="1">
        <v>1244.1600000000001</v>
      </c>
      <c r="K125" s="1">
        <v>1182.9059999999999</v>
      </c>
      <c r="L125" s="1">
        <v>1225.433</v>
      </c>
      <c r="M125" s="1">
        <v>1138.4190000000001</v>
      </c>
      <c r="N125" s="1">
        <v>957.87</v>
      </c>
      <c r="O125" s="1">
        <v>1178.2850000000001</v>
      </c>
      <c r="P125" s="1"/>
      <c r="Q125" s="2"/>
      <c r="R125" s="1">
        <f t="shared" si="61"/>
        <v>1003.434104683196</v>
      </c>
      <c r="S125" s="1">
        <f t="shared" si="61"/>
        <v>849.80910468319598</v>
      </c>
      <c r="T125" s="1">
        <f t="shared" si="61"/>
        <v>807.59010468319616</v>
      </c>
      <c r="U125" s="1">
        <f t="shared" si="61"/>
        <v>746.33610468319603</v>
      </c>
      <c r="V125" s="1">
        <f t="shared" si="61"/>
        <v>788.86310468319607</v>
      </c>
      <c r="W125" s="1">
        <f t="shared" si="33"/>
        <v>713.23300000000017</v>
      </c>
      <c r="X125" s="1">
        <f t="shared" si="34"/>
        <v>532.68399999999997</v>
      </c>
      <c r="Y125" s="1">
        <f t="shared" si="36"/>
        <v>753.09900000000016</v>
      </c>
      <c r="Z125" s="1"/>
      <c r="AA125" s="2"/>
      <c r="AB125" s="1">
        <f t="shared" si="37"/>
        <v>0.99909271381078368</v>
      </c>
      <c r="AC125" s="1">
        <f t="shared" si="38"/>
        <v>0.84613237745901082</v>
      </c>
      <c r="AD125" s="1">
        <f t="shared" si="39"/>
        <v>0.80409603936016327</v>
      </c>
      <c r="AE125" s="1">
        <f t="shared" si="40"/>
        <v>0.74310705681896549</v>
      </c>
      <c r="AF125" s="1">
        <f t="shared" si="41"/>
        <v>0.78545006234561698</v>
      </c>
      <c r="AG125" s="1">
        <f t="shared" si="42"/>
        <v>0.95716829788404745</v>
      </c>
      <c r="AH125" s="1">
        <f t="shared" si="43"/>
        <v>0.71486910671556947</v>
      </c>
      <c r="AI125" s="1">
        <f t="shared" si="44"/>
        <v>1.0106690071381697</v>
      </c>
      <c r="AJ125" s="1"/>
      <c r="AK125" s="2"/>
      <c r="AL125" s="1">
        <f t="shared" si="45"/>
        <v>0.47746625811342869</v>
      </c>
      <c r="AM125" s="1">
        <f t="shared" si="46"/>
        <v>0.38092416585637984</v>
      </c>
      <c r="AN125" s="1">
        <f t="shared" si="47"/>
        <v>0.61682745690670726</v>
      </c>
      <c r="AO125" s="1">
        <f t="shared" si="48"/>
        <v>0.4926268945814275</v>
      </c>
      <c r="AP125" s="1">
        <f t="shared" si="49"/>
        <v>0.542361799098938</v>
      </c>
      <c r="AQ125" s="1">
        <f t="shared" si="50"/>
        <v>0.50172906956495045</v>
      </c>
      <c r="AR125" s="1">
        <f t="shared" si="51"/>
        <v>0.67383585542460867</v>
      </c>
      <c r="AS125" s="1">
        <f t="shared" si="52"/>
        <v>0.73943149446986167</v>
      </c>
      <c r="AT125" s="1"/>
      <c r="AU125" s="2"/>
      <c r="AV125" s="1">
        <f t="shared" si="53"/>
        <v>0.65910029710791862</v>
      </c>
      <c r="AW125" s="1">
        <f t="shared" si="54"/>
        <v>0.62819498241939431</v>
      </c>
      <c r="AX125" s="1">
        <f t="shared" si="55"/>
        <v>0.80954130358932663</v>
      </c>
      <c r="AY125" s="1">
        <f t="shared" si="56"/>
        <v>0.37800444679423312</v>
      </c>
      <c r="AZ125" s="1">
        <f t="shared" si="57"/>
        <v>0.48064393962474644</v>
      </c>
      <c r="BA125" s="1">
        <f t="shared" si="58"/>
        <v>0.60152930152807049</v>
      </c>
      <c r="BB125" s="1">
        <f t="shared" si="59"/>
        <v>0.62127613689839734</v>
      </c>
      <c r="BC125" s="1">
        <f t="shared" si="60"/>
        <v>0.52639207221370354</v>
      </c>
      <c r="BD125" s="1"/>
      <c r="BE125" s="1"/>
    </row>
    <row r="126" spans="1:57" x14ac:dyDescent="0.3">
      <c r="A126" s="2">
        <v>614.66999999999996</v>
      </c>
      <c r="B126" s="3">
        <v>444.44566666666668</v>
      </c>
      <c r="C126" s="3">
        <v>1453.7840000000001</v>
      </c>
      <c r="D126" s="2">
        <f t="shared" si="31"/>
        <v>1009.3383333333334</v>
      </c>
      <c r="E126" s="1">
        <v>423.51400000000001</v>
      </c>
      <c r="F126" s="1">
        <v>1169.5999999999999</v>
      </c>
      <c r="G126" s="2">
        <f t="shared" si="35"/>
        <v>746.0859999999999</v>
      </c>
      <c r="H126" s="1">
        <v>1450.192</v>
      </c>
      <c r="I126" s="1">
        <v>1292.8330000000001</v>
      </c>
      <c r="J126" s="1">
        <v>1261.0450000000001</v>
      </c>
      <c r="K126" s="1">
        <v>1187.278</v>
      </c>
      <c r="L126" s="1">
        <v>1244.7639999999999</v>
      </c>
      <c r="M126" s="1">
        <v>1140.075</v>
      </c>
      <c r="N126" s="1">
        <v>962.3</v>
      </c>
      <c r="O126" s="1">
        <v>1177.472</v>
      </c>
      <c r="P126" s="1"/>
      <c r="Q126" s="2"/>
      <c r="R126" s="1">
        <f t="shared" si="61"/>
        <v>1013.6221046831961</v>
      </c>
      <c r="S126" s="1">
        <f t="shared" si="61"/>
        <v>856.26310468319616</v>
      </c>
      <c r="T126" s="1">
        <f t="shared" si="61"/>
        <v>824.47510468319615</v>
      </c>
      <c r="U126" s="1">
        <f t="shared" si="61"/>
        <v>750.7081046831961</v>
      </c>
      <c r="V126" s="1">
        <f t="shared" si="61"/>
        <v>808.19410468319597</v>
      </c>
      <c r="W126" s="1">
        <f t="shared" si="33"/>
        <v>716.56100000000004</v>
      </c>
      <c r="X126" s="1">
        <f t="shared" si="34"/>
        <v>538.78599999999994</v>
      </c>
      <c r="Y126" s="1">
        <f t="shared" si="36"/>
        <v>753.95799999999997</v>
      </c>
      <c r="Z126" s="1"/>
      <c r="AA126" s="2"/>
      <c r="AB126" s="1">
        <f t="shared" si="37"/>
        <v>1.0042441381728915</v>
      </c>
      <c r="AC126" s="1">
        <f t="shared" si="38"/>
        <v>0.84834101351862146</v>
      </c>
      <c r="AD126" s="1">
        <f t="shared" si="39"/>
        <v>0.81684711404982746</v>
      </c>
      <c r="AE126" s="1">
        <f t="shared" si="40"/>
        <v>0.74376260158869367</v>
      </c>
      <c r="AF126" s="1">
        <f t="shared" si="41"/>
        <v>0.80071674481453625</v>
      </c>
      <c r="AG126" s="1">
        <f t="shared" si="42"/>
        <v>0.96042681406701125</v>
      </c>
      <c r="AH126" s="1">
        <f t="shared" si="43"/>
        <v>0.7221499934323925</v>
      </c>
      <c r="AI126" s="1">
        <f t="shared" si="44"/>
        <v>1.0105510624780523</v>
      </c>
      <c r="AJ126" s="1"/>
      <c r="AK126" s="2"/>
      <c r="AL126" s="1">
        <f t="shared" si="45"/>
        <v>0.48261768247553649</v>
      </c>
      <c r="AM126" s="1">
        <f t="shared" si="46"/>
        <v>0.38313280191599047</v>
      </c>
      <c r="AN126" s="1">
        <f t="shared" si="47"/>
        <v>0.62957853159637145</v>
      </c>
      <c r="AO126" s="1">
        <f t="shared" si="48"/>
        <v>0.49328243935115568</v>
      </c>
      <c r="AP126" s="1">
        <f t="shared" si="49"/>
        <v>0.55762848156785727</v>
      </c>
      <c r="AQ126" s="1">
        <f t="shared" si="50"/>
        <v>0.50498758574791425</v>
      </c>
      <c r="AR126" s="1">
        <f t="shared" si="51"/>
        <v>0.6811167421414317</v>
      </c>
      <c r="AS126" s="1">
        <f t="shared" si="52"/>
        <v>0.73931354980974429</v>
      </c>
      <c r="AT126" s="1"/>
      <c r="AU126" s="2"/>
      <c r="AV126" s="1">
        <f t="shared" si="53"/>
        <v>0.66621138667686497</v>
      </c>
      <c r="AW126" s="1">
        <f t="shared" si="54"/>
        <v>0.63183731917563224</v>
      </c>
      <c r="AX126" s="1">
        <f t="shared" si="55"/>
        <v>0.82627616438524754</v>
      </c>
      <c r="AY126" s="1">
        <f t="shared" si="56"/>
        <v>0.37850746203914881</v>
      </c>
      <c r="AZ126" s="1">
        <f t="shared" si="57"/>
        <v>0.49417335563275488</v>
      </c>
      <c r="BA126" s="1">
        <f t="shared" si="58"/>
        <v>0.60543597762570178</v>
      </c>
      <c r="BB126" s="1">
        <f t="shared" si="59"/>
        <v>0.62798910881315584</v>
      </c>
      <c r="BC126" s="1">
        <f t="shared" si="60"/>
        <v>0.52630810887901991</v>
      </c>
      <c r="BD126" s="1"/>
      <c r="BE126" s="1"/>
    </row>
    <row r="127" spans="1:57" x14ac:dyDescent="0.3">
      <c r="A127" s="2">
        <v>619.66700000000003</v>
      </c>
      <c r="B127" s="3">
        <v>438.89166666666665</v>
      </c>
      <c r="C127" s="3">
        <v>1457.153</v>
      </c>
      <c r="D127" s="2">
        <f t="shared" si="31"/>
        <v>1018.2613333333334</v>
      </c>
      <c r="E127" s="1">
        <v>423.63900000000001</v>
      </c>
      <c r="F127" s="1">
        <v>1165.027</v>
      </c>
      <c r="G127" s="2">
        <f t="shared" si="35"/>
        <v>741.38800000000003</v>
      </c>
      <c r="H127" s="1">
        <v>1447.1880000000001</v>
      </c>
      <c r="I127" s="1">
        <v>1296.962</v>
      </c>
      <c r="J127" s="1">
        <v>1254.8330000000001</v>
      </c>
      <c r="K127" s="1">
        <v>1198.047</v>
      </c>
      <c r="L127" s="1">
        <v>1244.1079999999999</v>
      </c>
      <c r="M127" s="1">
        <v>1144.3779999999999</v>
      </c>
      <c r="N127" s="1">
        <v>958.78</v>
      </c>
      <c r="O127" s="1">
        <v>1181.5899999999999</v>
      </c>
      <c r="P127" s="1"/>
      <c r="Q127" s="2"/>
      <c r="R127" s="1">
        <f t="shared" si="61"/>
        <v>1010.6181046831962</v>
      </c>
      <c r="S127" s="1">
        <f t="shared" si="61"/>
        <v>860.39210468319607</v>
      </c>
      <c r="T127" s="1">
        <f t="shared" si="61"/>
        <v>818.26310468319616</v>
      </c>
      <c r="U127" s="1">
        <f t="shared" si="61"/>
        <v>761.4771046831961</v>
      </c>
      <c r="V127" s="1">
        <f t="shared" si="61"/>
        <v>807.53810468319602</v>
      </c>
      <c r="W127" s="1">
        <f t="shared" si="33"/>
        <v>720.73899999999992</v>
      </c>
      <c r="X127" s="1">
        <f t="shared" si="34"/>
        <v>535.14099999999996</v>
      </c>
      <c r="Y127" s="1">
        <f t="shared" si="36"/>
        <v>757.95099999999991</v>
      </c>
      <c r="Z127" s="1"/>
      <c r="AA127" s="2"/>
      <c r="AB127" s="1">
        <f t="shared" si="37"/>
        <v>0.99249384377081606</v>
      </c>
      <c r="AC127" s="1">
        <f t="shared" si="38"/>
        <v>0.84496197245029048</v>
      </c>
      <c r="AD127" s="1">
        <f t="shared" si="39"/>
        <v>0.80358850709234708</v>
      </c>
      <c r="AE127" s="1">
        <f t="shared" si="40"/>
        <v>0.74782089799134344</v>
      </c>
      <c r="AF127" s="1">
        <f t="shared" si="41"/>
        <v>0.79305584750004843</v>
      </c>
      <c r="AG127" s="1">
        <f t="shared" si="42"/>
        <v>0.97214818691427418</v>
      </c>
      <c r="AH127" s="1">
        <f t="shared" si="43"/>
        <v>0.72180963274290921</v>
      </c>
      <c r="AI127" s="1">
        <f t="shared" si="44"/>
        <v>1.0223405288458942</v>
      </c>
      <c r="AJ127" s="1"/>
      <c r="AK127" s="2"/>
      <c r="AL127" s="1">
        <f t="shared" si="45"/>
        <v>0.47086738807346107</v>
      </c>
      <c r="AM127" s="1">
        <f t="shared" si="46"/>
        <v>0.37975376084765949</v>
      </c>
      <c r="AN127" s="1">
        <f t="shared" si="47"/>
        <v>0.61631992463889107</v>
      </c>
      <c r="AO127" s="1">
        <f t="shared" si="48"/>
        <v>0.49734073575380544</v>
      </c>
      <c r="AP127" s="1">
        <f t="shared" si="49"/>
        <v>0.54996758425336945</v>
      </c>
      <c r="AQ127" s="1">
        <f t="shared" si="50"/>
        <v>0.51670895859517718</v>
      </c>
      <c r="AR127" s="1">
        <f t="shared" si="51"/>
        <v>0.68077638145194841</v>
      </c>
      <c r="AS127" s="1">
        <f t="shared" si="52"/>
        <v>0.75110301617758624</v>
      </c>
      <c r="AT127" s="1"/>
      <c r="AU127" s="2"/>
      <c r="AV127" s="1">
        <f t="shared" si="53"/>
        <v>0.6499911357169037</v>
      </c>
      <c r="AW127" s="1">
        <f t="shared" si="54"/>
        <v>0.62626482775928316</v>
      </c>
      <c r="AX127" s="1">
        <f t="shared" si="55"/>
        <v>0.80887520429510584</v>
      </c>
      <c r="AY127" s="1">
        <f t="shared" si="56"/>
        <v>0.38162149033010134</v>
      </c>
      <c r="AZ127" s="1">
        <f t="shared" si="57"/>
        <v>0.48738422728261388</v>
      </c>
      <c r="BA127" s="1">
        <f t="shared" si="58"/>
        <v>0.61948887918047491</v>
      </c>
      <c r="BB127" s="1">
        <f t="shared" si="59"/>
        <v>0.62767529652101983</v>
      </c>
      <c r="BC127" s="1">
        <f t="shared" si="60"/>
        <v>0.53470088316314945</v>
      </c>
      <c r="BD127" s="1"/>
      <c r="BE127" s="1"/>
    </row>
    <row r="128" spans="1:57" x14ac:dyDescent="0.3">
      <c r="A128" s="2">
        <v>624.66499999999996</v>
      </c>
      <c r="B128" s="3">
        <v>445.49966666666666</v>
      </c>
      <c r="C128" s="3">
        <v>1457.537</v>
      </c>
      <c r="D128" s="2">
        <f t="shared" si="31"/>
        <v>1012.0373333333334</v>
      </c>
      <c r="E128" s="1">
        <v>421.43900000000002</v>
      </c>
      <c r="F128" s="1">
        <v>1168.2360000000001</v>
      </c>
      <c r="G128" s="2">
        <f t="shared" si="35"/>
        <v>746.79700000000003</v>
      </c>
      <c r="H128" s="1">
        <v>1456.3489999999999</v>
      </c>
      <c r="I128" s="1">
        <v>1295.5530000000001</v>
      </c>
      <c r="J128" s="1">
        <v>1261.769</v>
      </c>
      <c r="K128" s="1">
        <v>1199.547</v>
      </c>
      <c r="L128" s="1">
        <v>1248.7</v>
      </c>
      <c r="M128" s="1">
        <v>1149.153</v>
      </c>
      <c r="N128" s="1">
        <v>966.1</v>
      </c>
      <c r="O128" s="1">
        <v>1182.2919999999999</v>
      </c>
      <c r="P128" s="1"/>
      <c r="Q128" s="2"/>
      <c r="R128" s="1">
        <f t="shared" si="61"/>
        <v>1019.779104683196</v>
      </c>
      <c r="S128" s="1">
        <f t="shared" si="61"/>
        <v>858.98310468319619</v>
      </c>
      <c r="T128" s="1">
        <f t="shared" si="61"/>
        <v>825.19910468319608</v>
      </c>
      <c r="U128" s="1">
        <f t="shared" si="61"/>
        <v>762.9771046831961</v>
      </c>
      <c r="V128" s="1">
        <f t="shared" si="61"/>
        <v>812.13010468319612</v>
      </c>
      <c r="W128" s="1">
        <f t="shared" si="33"/>
        <v>727.71399999999994</v>
      </c>
      <c r="X128" s="1">
        <f t="shared" si="34"/>
        <v>544.66100000000006</v>
      </c>
      <c r="Y128" s="1">
        <f t="shared" si="36"/>
        <v>760.85299999999984</v>
      </c>
      <c r="Z128" s="1"/>
      <c r="AA128" s="2"/>
      <c r="AB128" s="1">
        <f t="shared" si="37"/>
        <v>1.0076496894876037</v>
      </c>
      <c r="AC128" s="1">
        <f t="shared" si="38"/>
        <v>0.84876622273802427</v>
      </c>
      <c r="AD128" s="1">
        <f t="shared" si="39"/>
        <v>0.81538405501825628</v>
      </c>
      <c r="AE128" s="1">
        <f t="shared" si="40"/>
        <v>0.75390213340271639</v>
      </c>
      <c r="AF128" s="1">
        <f t="shared" si="41"/>
        <v>0.80247049978709217</v>
      </c>
      <c r="AG128" s="1">
        <f t="shared" si="42"/>
        <v>0.97444687110419559</v>
      </c>
      <c r="AH128" s="1">
        <f t="shared" si="43"/>
        <v>0.72932938937890757</v>
      </c>
      <c r="AI128" s="1">
        <f t="shared" si="44"/>
        <v>1.0188217146024954</v>
      </c>
      <c r="AJ128" s="1"/>
      <c r="AK128" s="2"/>
      <c r="AL128" s="1">
        <f t="shared" si="45"/>
        <v>0.4860232337902487</v>
      </c>
      <c r="AM128" s="1">
        <f t="shared" si="46"/>
        <v>0.38355801113539328</v>
      </c>
      <c r="AN128" s="1">
        <f t="shared" si="47"/>
        <v>0.62811547256480027</v>
      </c>
      <c r="AO128" s="1">
        <f t="shared" si="48"/>
        <v>0.50342197116517839</v>
      </c>
      <c r="AP128" s="1">
        <f t="shared" si="49"/>
        <v>0.55938223654041319</v>
      </c>
      <c r="AQ128" s="1">
        <f t="shared" si="50"/>
        <v>0.51900764278509859</v>
      </c>
      <c r="AR128" s="1">
        <f t="shared" si="51"/>
        <v>0.68829613808794676</v>
      </c>
      <c r="AS128" s="1">
        <f t="shared" si="52"/>
        <v>0.7475842019341874</v>
      </c>
      <c r="AT128" s="1"/>
      <c r="AU128" s="2"/>
      <c r="AV128" s="1">
        <f t="shared" si="53"/>
        <v>0.6709124516111955</v>
      </c>
      <c r="AW128" s="1">
        <f t="shared" si="54"/>
        <v>0.63253854614427785</v>
      </c>
      <c r="AX128" s="1">
        <f t="shared" si="55"/>
        <v>0.82435600551037203</v>
      </c>
      <c r="AY128" s="1">
        <f t="shared" si="56"/>
        <v>0.38628776830393124</v>
      </c>
      <c r="AZ128" s="1">
        <f t="shared" si="57"/>
        <v>0.4957275427096216</v>
      </c>
      <c r="BA128" s="1">
        <f t="shared" si="58"/>
        <v>0.62224480061113063</v>
      </c>
      <c r="BB128" s="1">
        <f t="shared" si="59"/>
        <v>0.63460850631628252</v>
      </c>
      <c r="BC128" s="1">
        <f t="shared" si="60"/>
        <v>0.53219588312572774</v>
      </c>
      <c r="BD128" s="1"/>
      <c r="BE128" s="1"/>
    </row>
    <row r="129" spans="1:57" x14ac:dyDescent="0.3">
      <c r="A129" s="2">
        <v>629.66200000000003</v>
      </c>
      <c r="B129" s="3">
        <v>446.70966666666664</v>
      </c>
      <c r="C129" s="3">
        <v>1457.0630000000001</v>
      </c>
      <c r="D129" s="2">
        <f t="shared" si="31"/>
        <v>1010.3533333333335</v>
      </c>
      <c r="E129" s="1">
        <v>424.36700000000002</v>
      </c>
      <c r="F129" s="1">
        <v>1173.904</v>
      </c>
      <c r="G129" s="2">
        <f t="shared" si="35"/>
        <v>749.53700000000003</v>
      </c>
      <c r="H129" s="1">
        <v>1445.6469999999999</v>
      </c>
      <c r="I129" s="1">
        <v>1296.076</v>
      </c>
      <c r="J129" s="1">
        <v>1269.2370000000001</v>
      </c>
      <c r="K129" s="1">
        <v>1210.5309999999999</v>
      </c>
      <c r="L129" s="1">
        <v>1256.614</v>
      </c>
      <c r="M129" s="1">
        <v>1156.597</v>
      </c>
      <c r="N129" s="1">
        <v>970.52</v>
      </c>
      <c r="O129" s="1">
        <v>1184.771</v>
      </c>
      <c r="P129" s="1"/>
      <c r="Q129" s="2"/>
      <c r="R129" s="1">
        <f t="shared" si="61"/>
        <v>1009.077104683196</v>
      </c>
      <c r="S129" s="1">
        <f t="shared" si="61"/>
        <v>859.5061046831961</v>
      </c>
      <c r="T129" s="1">
        <f t="shared" si="61"/>
        <v>832.66710468319616</v>
      </c>
      <c r="U129" s="1">
        <f t="shared" si="61"/>
        <v>773.96110468319603</v>
      </c>
      <c r="V129" s="1">
        <f t="shared" si="61"/>
        <v>820.04410468319611</v>
      </c>
      <c r="W129" s="1">
        <f t="shared" si="33"/>
        <v>732.23</v>
      </c>
      <c r="X129" s="1">
        <f t="shared" si="34"/>
        <v>546.15300000000002</v>
      </c>
      <c r="Y129" s="1">
        <f t="shared" si="36"/>
        <v>760.404</v>
      </c>
      <c r="Z129" s="1"/>
      <c r="AA129" s="2"/>
      <c r="AB129" s="1">
        <f t="shared" si="37"/>
        <v>0.9987368491714409</v>
      </c>
      <c r="AC129" s="1">
        <f t="shared" si="38"/>
        <v>0.85069853914128657</v>
      </c>
      <c r="AD129" s="1">
        <f t="shared" si="39"/>
        <v>0.82413456482207148</v>
      </c>
      <c r="AE129" s="1">
        <f t="shared" si="40"/>
        <v>0.76603013930756492</v>
      </c>
      <c r="AF129" s="1">
        <f t="shared" si="41"/>
        <v>0.81164091573561326</v>
      </c>
      <c r="AG129" s="1">
        <f t="shared" si="42"/>
        <v>0.97690974561629373</v>
      </c>
      <c r="AH129" s="1">
        <f t="shared" si="43"/>
        <v>0.72865382229296216</v>
      </c>
      <c r="AI129" s="1">
        <f t="shared" si="44"/>
        <v>1.0144982836070799</v>
      </c>
      <c r="AJ129" s="1"/>
      <c r="AK129" s="2"/>
      <c r="AL129" s="1">
        <f t="shared" si="45"/>
        <v>0.4771103934740859</v>
      </c>
      <c r="AM129" s="1">
        <f t="shared" si="46"/>
        <v>0.38549032753865559</v>
      </c>
      <c r="AN129" s="1">
        <f t="shared" si="47"/>
        <v>0.63686598236861547</v>
      </c>
      <c r="AO129" s="1">
        <f t="shared" si="48"/>
        <v>0.51554997707002692</v>
      </c>
      <c r="AP129" s="1">
        <f t="shared" si="49"/>
        <v>0.56855265248893427</v>
      </c>
      <c r="AQ129" s="1">
        <f t="shared" si="50"/>
        <v>0.52147051729719673</v>
      </c>
      <c r="AR129" s="1">
        <f t="shared" si="51"/>
        <v>0.68762057100200136</v>
      </c>
      <c r="AS129" s="1">
        <f t="shared" si="52"/>
        <v>0.74326077093877196</v>
      </c>
      <c r="AT129" s="1"/>
      <c r="AU129" s="2"/>
      <c r="AV129" s="1">
        <f t="shared" si="53"/>
        <v>0.65860905718146223</v>
      </c>
      <c r="AW129" s="1">
        <f t="shared" si="54"/>
        <v>0.63572519476828171</v>
      </c>
      <c r="AX129" s="1">
        <f t="shared" si="55"/>
        <v>0.83584041502284157</v>
      </c>
      <c r="AY129" s="1">
        <f t="shared" si="56"/>
        <v>0.39559387849240307</v>
      </c>
      <c r="AZ129" s="1">
        <f t="shared" si="57"/>
        <v>0.50385441458153002</v>
      </c>
      <c r="BA129" s="1">
        <f t="shared" si="58"/>
        <v>0.62519757188726632</v>
      </c>
      <c r="BB129" s="1">
        <f t="shared" si="59"/>
        <v>0.63398563398618457</v>
      </c>
      <c r="BC129" s="1">
        <f t="shared" si="60"/>
        <v>0.52911808644304603</v>
      </c>
      <c r="BD129" s="1"/>
      <c r="BE129" s="1"/>
    </row>
    <row r="130" spans="1:57" x14ac:dyDescent="0.3">
      <c r="A130" s="2">
        <v>634.65899999999999</v>
      </c>
      <c r="B130" s="3">
        <v>446.62733333333335</v>
      </c>
      <c r="C130" s="3">
        <v>1453.3689999999999</v>
      </c>
      <c r="D130" s="2">
        <f t="shared" si="31"/>
        <v>1006.7416666666666</v>
      </c>
      <c r="E130" s="1">
        <v>423.20800000000003</v>
      </c>
      <c r="F130" s="1">
        <v>1176.7239999999999</v>
      </c>
      <c r="G130" s="2">
        <f t="shared" si="35"/>
        <v>753.51599999999985</v>
      </c>
      <c r="H130" s="1">
        <v>1442.78</v>
      </c>
      <c r="I130" s="1">
        <v>1306.394</v>
      </c>
      <c r="J130" s="1">
        <v>1264.308</v>
      </c>
      <c r="K130" s="1">
        <v>1223.836</v>
      </c>
      <c r="L130" s="1">
        <v>1264.4780000000001</v>
      </c>
      <c r="M130" s="1">
        <v>1150.172</v>
      </c>
      <c r="N130" s="1">
        <v>969.97</v>
      </c>
      <c r="O130" s="1">
        <v>1188.4580000000001</v>
      </c>
      <c r="P130" s="1"/>
      <c r="Q130" s="2"/>
      <c r="R130" s="1">
        <f t="shared" si="61"/>
        <v>1006.2101046831961</v>
      </c>
      <c r="S130" s="1">
        <f t="shared" si="61"/>
        <v>869.82410468319608</v>
      </c>
      <c r="T130" s="1">
        <f t="shared" si="61"/>
        <v>827.73810468319607</v>
      </c>
      <c r="U130" s="1">
        <f t="shared" si="61"/>
        <v>787.26610468319609</v>
      </c>
      <c r="V130" s="1">
        <f t="shared" si="61"/>
        <v>827.90810468319614</v>
      </c>
      <c r="W130" s="1">
        <f t="shared" si="33"/>
        <v>726.96399999999994</v>
      </c>
      <c r="X130" s="1">
        <f t="shared" si="34"/>
        <v>546.76199999999994</v>
      </c>
      <c r="Y130" s="1">
        <f t="shared" si="36"/>
        <v>765.25</v>
      </c>
      <c r="Z130" s="1"/>
      <c r="AA130" s="2"/>
      <c r="AB130" s="1">
        <f t="shared" si="37"/>
        <v>0.99947199763249051</v>
      </c>
      <c r="AC130" s="1">
        <f t="shared" si="38"/>
        <v>0.86399930933939972</v>
      </c>
      <c r="AD130" s="1">
        <f t="shared" si="39"/>
        <v>0.82219513912029352</v>
      </c>
      <c r="AE130" s="1">
        <f t="shared" si="40"/>
        <v>0.78199416071636663</v>
      </c>
      <c r="AF130" s="1">
        <f t="shared" si="41"/>
        <v>0.82236400071173132</v>
      </c>
      <c r="AG130" s="1">
        <f t="shared" si="42"/>
        <v>0.96476252660859241</v>
      </c>
      <c r="AH130" s="1">
        <f t="shared" si="43"/>
        <v>0.72561432006752347</v>
      </c>
      <c r="AI130" s="1">
        <f t="shared" si="44"/>
        <v>1.0155723302491257</v>
      </c>
      <c r="AJ130" s="1"/>
      <c r="AK130" s="2"/>
      <c r="AL130" s="1">
        <f t="shared" si="45"/>
        <v>0.47784554193513551</v>
      </c>
      <c r="AM130" s="1">
        <f t="shared" si="46"/>
        <v>0.39879109773676874</v>
      </c>
      <c r="AN130" s="1">
        <f t="shared" si="47"/>
        <v>0.6349265566668375</v>
      </c>
      <c r="AO130" s="1">
        <f t="shared" si="48"/>
        <v>0.53151399847882863</v>
      </c>
      <c r="AP130" s="1">
        <f t="shared" si="49"/>
        <v>0.57927573746505234</v>
      </c>
      <c r="AQ130" s="1">
        <f t="shared" si="50"/>
        <v>0.50932329828949541</v>
      </c>
      <c r="AR130" s="1">
        <f t="shared" si="51"/>
        <v>0.68458106877656266</v>
      </c>
      <c r="AS130" s="1">
        <f t="shared" si="52"/>
        <v>0.74433481758081776</v>
      </c>
      <c r="AT130" s="1"/>
      <c r="AU130" s="2"/>
      <c r="AV130" s="1">
        <f t="shared" si="53"/>
        <v>0.65962386516184335</v>
      </c>
      <c r="AW130" s="1">
        <f t="shared" si="54"/>
        <v>0.65765994674702166</v>
      </c>
      <c r="AX130" s="1">
        <f t="shared" si="55"/>
        <v>0.83329505944041415</v>
      </c>
      <c r="AY130" s="1">
        <f t="shared" si="56"/>
        <v>0.40784345550011541</v>
      </c>
      <c r="AZ130" s="1">
        <f t="shared" si="57"/>
        <v>0.5133572700857616</v>
      </c>
      <c r="BA130" s="1">
        <f t="shared" si="58"/>
        <v>0.61063411800657552</v>
      </c>
      <c r="BB130" s="1">
        <f t="shared" si="59"/>
        <v>0.63118321528805121</v>
      </c>
      <c r="BC130" s="1">
        <f t="shared" si="60"/>
        <v>0.52988268687160367</v>
      </c>
      <c r="BD130" s="1"/>
      <c r="BE130" s="1"/>
    </row>
    <row r="131" spans="1:57" x14ac:dyDescent="0.3">
      <c r="A131" s="2">
        <v>639.65700000000004</v>
      </c>
      <c r="B131" s="3">
        <v>444.89433333333335</v>
      </c>
      <c r="C131" s="3">
        <v>1460.8430000000001</v>
      </c>
      <c r="D131" s="2">
        <f t="shared" ref="D131:D194" si="62">C131-B131</f>
        <v>1015.9486666666667</v>
      </c>
      <c r="E131" s="1">
        <v>422.839</v>
      </c>
      <c r="F131" s="1">
        <v>1175.5550000000001</v>
      </c>
      <c r="G131" s="2">
        <f t="shared" si="35"/>
        <v>752.71600000000012</v>
      </c>
      <c r="H131" s="1">
        <v>1441.376</v>
      </c>
      <c r="I131" s="1">
        <v>1312.3409999999999</v>
      </c>
      <c r="J131" s="1">
        <v>1270.6220000000001</v>
      </c>
      <c r="K131" s="1">
        <v>1229.0889999999999</v>
      </c>
      <c r="L131" s="1">
        <v>1266.769</v>
      </c>
      <c r="M131" s="1">
        <v>1151.2560000000001</v>
      </c>
      <c r="N131" s="1">
        <v>973.28</v>
      </c>
      <c r="O131" s="1">
        <v>1192.2919999999999</v>
      </c>
      <c r="P131" s="1"/>
      <c r="Q131" s="2"/>
      <c r="R131" s="1">
        <f t="shared" si="61"/>
        <v>1004.8061046831961</v>
      </c>
      <c r="S131" s="1">
        <f t="shared" si="61"/>
        <v>875.77110468319597</v>
      </c>
      <c r="T131" s="1">
        <f t="shared" si="61"/>
        <v>834.05210468319615</v>
      </c>
      <c r="U131" s="1">
        <f t="shared" si="61"/>
        <v>792.51910468319602</v>
      </c>
      <c r="V131" s="1">
        <f t="shared" si="61"/>
        <v>830.19910468319608</v>
      </c>
      <c r="W131" s="1">
        <f t="shared" ref="W131:W194" si="63">M131-E131</f>
        <v>728.41700000000014</v>
      </c>
      <c r="X131" s="1">
        <f t="shared" ref="X131:X194" si="64">N131-E131</f>
        <v>550.44100000000003</v>
      </c>
      <c r="Y131" s="1">
        <f t="shared" si="36"/>
        <v>769.45299999999997</v>
      </c>
      <c r="Z131" s="1"/>
      <c r="AA131" s="2"/>
      <c r="AB131" s="1">
        <f t="shared" si="37"/>
        <v>0.98903235729416383</v>
      </c>
      <c r="AC131" s="1">
        <f t="shared" si="38"/>
        <v>0.86202298739817818</v>
      </c>
      <c r="AD131" s="1">
        <f t="shared" si="39"/>
        <v>0.82095890476408206</v>
      </c>
      <c r="AE131" s="1">
        <f t="shared" si="40"/>
        <v>0.78007790224623819</v>
      </c>
      <c r="AF131" s="1">
        <f t="shared" si="41"/>
        <v>0.81716639031289251</v>
      </c>
      <c r="AG131" s="1">
        <f t="shared" si="42"/>
        <v>0.96771823636006149</v>
      </c>
      <c r="AH131" s="1">
        <f t="shared" si="43"/>
        <v>0.73127314950127265</v>
      </c>
      <c r="AI131" s="1">
        <f t="shared" si="44"/>
        <v>1.0222354779226159</v>
      </c>
      <c r="AJ131" s="1"/>
      <c r="AK131" s="2"/>
      <c r="AL131" s="1">
        <f t="shared" si="45"/>
        <v>0.46740590159680884</v>
      </c>
      <c r="AM131" s="1">
        <f t="shared" si="46"/>
        <v>0.39681477579554719</v>
      </c>
      <c r="AN131" s="1">
        <f t="shared" si="47"/>
        <v>0.63369032231062605</v>
      </c>
      <c r="AO131" s="1">
        <f t="shared" si="48"/>
        <v>0.52959774000870019</v>
      </c>
      <c r="AP131" s="1">
        <f t="shared" si="49"/>
        <v>0.57407812706621353</v>
      </c>
      <c r="AQ131" s="1">
        <f t="shared" si="50"/>
        <v>0.51227900804096449</v>
      </c>
      <c r="AR131" s="1">
        <f t="shared" si="51"/>
        <v>0.69023989821031184</v>
      </c>
      <c r="AS131" s="1">
        <f t="shared" si="52"/>
        <v>0.75099796525430795</v>
      </c>
      <c r="AT131" s="1"/>
      <c r="AU131" s="2"/>
      <c r="AV131" s="1">
        <f t="shared" si="53"/>
        <v>0.64521285719684429</v>
      </c>
      <c r="AW131" s="1">
        <f t="shared" si="54"/>
        <v>0.65440072709544195</v>
      </c>
      <c r="AX131" s="1">
        <f t="shared" si="55"/>
        <v>0.83167259150215456</v>
      </c>
      <c r="AY131" s="1">
        <f t="shared" si="56"/>
        <v>0.40637306435646675</v>
      </c>
      <c r="AZ131" s="1">
        <f t="shared" si="57"/>
        <v>0.50875111983166399</v>
      </c>
      <c r="BA131" s="1">
        <f t="shared" si="58"/>
        <v>0.61417775565918864</v>
      </c>
      <c r="BB131" s="1">
        <f t="shared" si="59"/>
        <v>0.6364006516438997</v>
      </c>
      <c r="BC131" s="1">
        <f t="shared" si="60"/>
        <v>0.53462609871914624</v>
      </c>
      <c r="BD131" s="1"/>
      <c r="BE131" s="1"/>
    </row>
    <row r="132" spans="1:57" x14ac:dyDescent="0.3">
      <c r="A132" s="2">
        <v>644.654</v>
      </c>
      <c r="B132" s="3">
        <v>442.08600000000001</v>
      </c>
      <c r="C132" s="3">
        <v>1468.3489999999999</v>
      </c>
      <c r="D132" s="2">
        <f t="shared" si="62"/>
        <v>1026.2629999999999</v>
      </c>
      <c r="E132" s="1">
        <v>424.60300000000001</v>
      </c>
      <c r="F132" s="1">
        <v>1171.482</v>
      </c>
      <c r="G132" s="2">
        <f t="shared" ref="G132:G195" si="65">F132-E132</f>
        <v>746.87899999999991</v>
      </c>
      <c r="H132" s="1">
        <v>1450.6389999999999</v>
      </c>
      <c r="I132" s="1">
        <v>1318.2650000000001</v>
      </c>
      <c r="J132" s="1">
        <v>1267.6089999999999</v>
      </c>
      <c r="K132" s="1">
        <v>1234.856</v>
      </c>
      <c r="L132" s="1">
        <v>1268.1420000000001</v>
      </c>
      <c r="M132" s="1">
        <v>1152.694</v>
      </c>
      <c r="N132" s="1">
        <v>975.23</v>
      </c>
      <c r="O132" s="1">
        <v>1193.028</v>
      </c>
      <c r="P132" s="1"/>
      <c r="Q132" s="2"/>
      <c r="R132" s="1">
        <f t="shared" si="61"/>
        <v>1014.069104683196</v>
      </c>
      <c r="S132" s="1">
        <f t="shared" si="61"/>
        <v>881.69510468319618</v>
      </c>
      <c r="T132" s="1">
        <f t="shared" si="61"/>
        <v>831.039104683196</v>
      </c>
      <c r="U132" s="1">
        <f t="shared" si="61"/>
        <v>798.28610468319607</v>
      </c>
      <c r="V132" s="1">
        <f t="shared" si="61"/>
        <v>831.57210468319613</v>
      </c>
      <c r="W132" s="1">
        <f t="shared" si="63"/>
        <v>728.09099999999989</v>
      </c>
      <c r="X132" s="1">
        <f t="shared" si="64"/>
        <v>550.62699999999995</v>
      </c>
      <c r="Y132" s="1">
        <f t="shared" ref="Y132:Y195" si="66">O132-E132</f>
        <v>768.42499999999995</v>
      </c>
      <c r="Z132" s="1"/>
      <c r="AA132" s="2"/>
      <c r="AB132" s="1">
        <f t="shared" ref="AB132:AB195" si="67">R132/D132</f>
        <v>0.98811815751244669</v>
      </c>
      <c r="AC132" s="1">
        <f t="shared" ref="AC132:AC195" si="68">S132/D132</f>
        <v>0.85913172810789851</v>
      </c>
      <c r="AD132" s="1">
        <f t="shared" ref="AD132:AD195" si="69">T132/D132</f>
        <v>0.80977206104399757</v>
      </c>
      <c r="AE132" s="1">
        <f t="shared" ref="AE132:AE195" si="70">U132/D132</f>
        <v>0.77785723998935563</v>
      </c>
      <c r="AF132" s="1">
        <f t="shared" ref="AF132:AF195" si="71">V132/D132</f>
        <v>0.8102914210910811</v>
      </c>
      <c r="AG132" s="1">
        <f t="shared" ref="AG132:AG195" si="72">W132/G132</f>
        <v>0.97484465355164618</v>
      </c>
      <c r="AH132" s="1">
        <f t="shared" ref="AH132:AH195" si="73">X132/G132</f>
        <v>0.73723722316466256</v>
      </c>
      <c r="AI132" s="1">
        <f t="shared" ref="AI132:AI195" si="74">Y132/G132</f>
        <v>1.028848046336823</v>
      </c>
      <c r="AJ132" s="1"/>
      <c r="AK132" s="2"/>
      <c r="AL132" s="1">
        <f t="shared" ref="AL132:AL195" si="75">AB132-0.521626455697355</f>
        <v>0.4664917018150917</v>
      </c>
      <c r="AM132" s="1">
        <f t="shared" ref="AM132:AM195" si="76">AC132-0.465208211602631</f>
        <v>0.39392351650526752</v>
      </c>
      <c r="AN132" s="1">
        <f t="shared" ref="AN132:AN195" si="77">AD132-0.187268582453456</f>
        <v>0.62250347859054156</v>
      </c>
      <c r="AO132" s="1">
        <f t="shared" ref="AO132:AO195" si="78">AE132-0.250480162237538</f>
        <v>0.52737707775181764</v>
      </c>
      <c r="AP132" s="1">
        <f t="shared" ref="AP132:AP195" si="79">AF132-0.243088263246679</f>
        <v>0.56720315784440212</v>
      </c>
      <c r="AQ132" s="1">
        <f t="shared" ref="AQ132:AQ195" si="80">AG132-0.455439228319097</f>
        <v>0.51940542523254918</v>
      </c>
      <c r="AR132" s="1">
        <f t="shared" ref="AR132:AR195" si="81">AH132-0.0410332512909608</f>
        <v>0.69620397187370175</v>
      </c>
      <c r="AS132" s="1">
        <f t="shared" ref="AS132:AS195" si="82">AI132-0.271237512668308</f>
        <v>0.75761053366851505</v>
      </c>
      <c r="AT132" s="1"/>
      <c r="AU132" s="2"/>
      <c r="AV132" s="1">
        <f t="shared" ref="AV132:AV195" si="83">AL132/0.724421245459172</f>
        <v>0.64395088457049254</v>
      </c>
      <c r="AW132" s="1">
        <f t="shared" ref="AW132:AW195" si="84">AM132/0.606378873625049</f>
        <v>0.64963265317987962</v>
      </c>
      <c r="AX132" s="1">
        <f t="shared" ref="AX132:AX195" si="85">AN132/0.761946863207388</f>
        <v>0.81699067041254747</v>
      </c>
      <c r="AY132" s="1">
        <f t="shared" ref="AY132:AY195" si="86">AO132/1.30323042165054</f>
        <v>0.4046690968768939</v>
      </c>
      <c r="AZ132" s="1">
        <f t="shared" ref="AZ132:AZ195" si="87">AP132/1.12840661118577</f>
        <v>0.5026584851788175</v>
      </c>
      <c r="BA132" s="1">
        <f t="shared" ref="BA132:BA195" si="88">AQ132/0.834089159564469</f>
        <v>0.62272170699804297</v>
      </c>
      <c r="BB132" s="1">
        <f t="shared" ref="BB132:BB195" si="89">AR132/1.08459960942425</f>
        <v>0.64189952294310282</v>
      </c>
      <c r="BC132" s="1">
        <f t="shared" ref="BC132:BC195" si="90">AS132/1.40471624384508</f>
        <v>0.53933350382190681</v>
      </c>
      <c r="BD132" s="1"/>
      <c r="BE132" s="1"/>
    </row>
    <row r="133" spans="1:57" x14ac:dyDescent="0.3">
      <c r="A133" s="2">
        <v>649.65099999999995</v>
      </c>
      <c r="B133" s="3">
        <v>442.22499999999997</v>
      </c>
      <c r="C133" s="3">
        <v>1466.8589999999999</v>
      </c>
      <c r="D133" s="2">
        <f t="shared" si="62"/>
        <v>1024.634</v>
      </c>
      <c r="E133" s="1">
        <v>422.00599999999997</v>
      </c>
      <c r="F133" s="1">
        <v>1172.9000000000001</v>
      </c>
      <c r="G133" s="2">
        <f t="shared" si="65"/>
        <v>750.89400000000012</v>
      </c>
      <c r="H133" s="1">
        <v>1455.463</v>
      </c>
      <c r="I133" s="1">
        <v>1327.3109999999999</v>
      </c>
      <c r="J133" s="1">
        <v>1268.788</v>
      </c>
      <c r="K133" s="1">
        <v>1242.5719999999999</v>
      </c>
      <c r="L133" s="1">
        <v>1273.6469999999999</v>
      </c>
      <c r="M133" s="1">
        <v>1149.3720000000001</v>
      </c>
      <c r="N133" s="1">
        <v>980.99</v>
      </c>
      <c r="O133" s="1">
        <v>1203.2639999999999</v>
      </c>
      <c r="P133" s="1"/>
      <c r="Q133" s="2"/>
      <c r="R133" s="1">
        <f t="shared" si="61"/>
        <v>1018.893104683196</v>
      </c>
      <c r="S133" s="1">
        <f t="shared" si="61"/>
        <v>890.741104683196</v>
      </c>
      <c r="T133" s="1">
        <f t="shared" si="61"/>
        <v>832.21810468319609</v>
      </c>
      <c r="U133" s="1">
        <f t="shared" si="61"/>
        <v>806.00210468319597</v>
      </c>
      <c r="V133" s="1">
        <f t="shared" si="61"/>
        <v>837.07710468319601</v>
      </c>
      <c r="W133" s="1">
        <f t="shared" si="63"/>
        <v>727.3660000000001</v>
      </c>
      <c r="X133" s="1">
        <f t="shared" si="64"/>
        <v>558.98400000000004</v>
      </c>
      <c r="Y133" s="1">
        <f t="shared" si="66"/>
        <v>781.25799999999992</v>
      </c>
      <c r="Z133" s="1"/>
      <c r="AA133" s="2"/>
      <c r="AB133" s="1">
        <f t="shared" si="67"/>
        <v>0.99439712588416551</v>
      </c>
      <c r="AC133" s="1">
        <f t="shared" si="68"/>
        <v>0.86932612492187067</v>
      </c>
      <c r="AD133" s="1">
        <f t="shared" si="69"/>
        <v>0.81221012057300079</v>
      </c>
      <c r="AE133" s="1">
        <f t="shared" si="70"/>
        <v>0.78662439923250249</v>
      </c>
      <c r="AF133" s="1">
        <f t="shared" si="71"/>
        <v>0.81695230168352406</v>
      </c>
      <c r="AG133" s="1">
        <f t="shared" si="72"/>
        <v>0.96866668264761735</v>
      </c>
      <c r="AH133" s="1">
        <f t="shared" si="73"/>
        <v>0.74442464582217993</v>
      </c>
      <c r="AI133" s="1">
        <f t="shared" si="74"/>
        <v>1.0404371322716652</v>
      </c>
      <c r="AJ133" s="1"/>
      <c r="AK133" s="2"/>
      <c r="AL133" s="1">
        <f t="shared" si="75"/>
        <v>0.47277067018681052</v>
      </c>
      <c r="AM133" s="1">
        <f t="shared" si="76"/>
        <v>0.40411791331923969</v>
      </c>
      <c r="AN133" s="1">
        <f t="shared" si="77"/>
        <v>0.62494153811954478</v>
      </c>
      <c r="AO133" s="1">
        <f t="shared" si="78"/>
        <v>0.5361442369949645</v>
      </c>
      <c r="AP133" s="1">
        <f t="shared" si="79"/>
        <v>0.57386403843684508</v>
      </c>
      <c r="AQ133" s="1">
        <f t="shared" si="80"/>
        <v>0.51322745432852035</v>
      </c>
      <c r="AR133" s="1">
        <f t="shared" si="81"/>
        <v>0.70339139453121913</v>
      </c>
      <c r="AS133" s="1">
        <f t="shared" si="82"/>
        <v>0.76919961960335725</v>
      </c>
      <c r="AT133" s="1"/>
      <c r="AU133" s="2"/>
      <c r="AV133" s="1">
        <f t="shared" si="83"/>
        <v>0.65261844976281225</v>
      </c>
      <c r="AW133" s="1">
        <f t="shared" si="84"/>
        <v>0.6664445792831557</v>
      </c>
      <c r="AX133" s="1">
        <f t="shared" si="85"/>
        <v>0.82019044673125341</v>
      </c>
      <c r="AY133" s="1">
        <f t="shared" si="86"/>
        <v>0.41139634871010639</v>
      </c>
      <c r="AZ133" s="1">
        <f t="shared" si="87"/>
        <v>0.50856139333835371</v>
      </c>
      <c r="BA133" s="1">
        <f t="shared" si="88"/>
        <v>0.61531485986043633</v>
      </c>
      <c r="BB133" s="1">
        <f t="shared" si="89"/>
        <v>0.64852632106755792</v>
      </c>
      <c r="BC133" s="1">
        <f t="shared" si="90"/>
        <v>0.54758362977127284</v>
      </c>
      <c r="BD133" s="1"/>
      <c r="BE133" s="1"/>
    </row>
    <row r="134" spans="1:57" x14ac:dyDescent="0.3">
      <c r="A134" s="2">
        <v>654.649</v>
      </c>
      <c r="B134" s="3">
        <v>454.11899999999997</v>
      </c>
      <c r="C134" s="3">
        <v>1467.2429999999999</v>
      </c>
      <c r="D134" s="2">
        <f t="shared" si="62"/>
        <v>1013.124</v>
      </c>
      <c r="E134" s="1">
        <v>424.07799999999997</v>
      </c>
      <c r="F134" s="1">
        <v>1173.6759999999999</v>
      </c>
      <c r="G134" s="2">
        <f t="shared" si="65"/>
        <v>749.59799999999996</v>
      </c>
      <c r="H134" s="1">
        <v>1449.318</v>
      </c>
      <c r="I134" s="1">
        <v>1324.2650000000001</v>
      </c>
      <c r="J134" s="1">
        <v>1271.058</v>
      </c>
      <c r="K134" s="1">
        <v>1252.953</v>
      </c>
      <c r="L134" s="1">
        <v>1281.2059999999999</v>
      </c>
      <c r="M134" s="1">
        <v>1153.7529999999999</v>
      </c>
      <c r="N134" s="1">
        <v>982.75</v>
      </c>
      <c r="O134" s="1">
        <v>1196.875</v>
      </c>
      <c r="P134" s="1"/>
      <c r="Q134" s="2"/>
      <c r="R134" s="1">
        <f t="shared" si="61"/>
        <v>1012.7481046831961</v>
      </c>
      <c r="S134" s="1">
        <f t="shared" si="61"/>
        <v>887.69510468319618</v>
      </c>
      <c r="T134" s="1">
        <f t="shared" si="61"/>
        <v>834.48810468319607</v>
      </c>
      <c r="U134" s="1">
        <f t="shared" si="61"/>
        <v>816.38310468319605</v>
      </c>
      <c r="V134" s="1">
        <f t="shared" si="61"/>
        <v>844.63610468319598</v>
      </c>
      <c r="W134" s="1">
        <f t="shared" si="63"/>
        <v>729.67499999999995</v>
      </c>
      <c r="X134" s="1">
        <f t="shared" si="64"/>
        <v>558.67200000000003</v>
      </c>
      <c r="Y134" s="1">
        <f t="shared" si="66"/>
        <v>772.79700000000003</v>
      </c>
      <c r="Z134" s="1"/>
      <c r="AA134" s="2"/>
      <c r="AB134" s="1">
        <f t="shared" si="67"/>
        <v>0.99962897402805184</v>
      </c>
      <c r="AC134" s="1">
        <f t="shared" si="68"/>
        <v>0.87619590956605131</v>
      </c>
      <c r="AD134" s="1">
        <f t="shared" si="69"/>
        <v>0.82367815260836386</v>
      </c>
      <c r="AE134" s="1">
        <f t="shared" si="70"/>
        <v>0.80580768463011043</v>
      </c>
      <c r="AF134" s="1">
        <f t="shared" si="71"/>
        <v>0.83369469549946107</v>
      </c>
      <c r="AG134" s="1">
        <f t="shared" si="72"/>
        <v>0.97342175406017628</v>
      </c>
      <c r="AH134" s="1">
        <f t="shared" si="73"/>
        <v>0.74529547837640986</v>
      </c>
      <c r="AI134" s="1">
        <f t="shared" si="74"/>
        <v>1.0309485884434058</v>
      </c>
      <c r="AJ134" s="1"/>
      <c r="AK134" s="2"/>
      <c r="AL134" s="1">
        <f t="shared" si="75"/>
        <v>0.47800251833069685</v>
      </c>
      <c r="AM134" s="1">
        <f t="shared" si="76"/>
        <v>0.41098769796342033</v>
      </c>
      <c r="AN134" s="1">
        <f t="shared" si="77"/>
        <v>0.63640957015490784</v>
      </c>
      <c r="AO134" s="1">
        <f t="shared" si="78"/>
        <v>0.55532752239257244</v>
      </c>
      <c r="AP134" s="1">
        <f t="shared" si="79"/>
        <v>0.59060643225278209</v>
      </c>
      <c r="AQ134" s="1">
        <f t="shared" si="80"/>
        <v>0.51798252574107928</v>
      </c>
      <c r="AR134" s="1">
        <f t="shared" si="81"/>
        <v>0.70426222708544906</v>
      </c>
      <c r="AS134" s="1">
        <f t="shared" si="82"/>
        <v>0.75971107577509778</v>
      </c>
      <c r="AT134" s="1"/>
      <c r="AU134" s="2"/>
      <c r="AV134" s="1">
        <f t="shared" si="83"/>
        <v>0.65984055730960312</v>
      </c>
      <c r="AW134" s="1">
        <f t="shared" si="84"/>
        <v>0.6777737745156871</v>
      </c>
      <c r="AX134" s="1">
        <f t="shared" si="85"/>
        <v>0.83524140709230632</v>
      </c>
      <c r="AY134" s="1">
        <f t="shared" si="86"/>
        <v>0.42611614428801525</v>
      </c>
      <c r="AZ134" s="1">
        <f t="shared" si="87"/>
        <v>0.52339859266878253</v>
      </c>
      <c r="BA134" s="1">
        <f t="shared" si="88"/>
        <v>0.62101577487417636</v>
      </c>
      <c r="BB134" s="1">
        <f t="shared" si="89"/>
        <v>0.64932922800820514</v>
      </c>
      <c r="BC134" s="1">
        <f t="shared" si="90"/>
        <v>0.5408288535879443</v>
      </c>
      <c r="BD134" s="1"/>
      <c r="BE134" s="1"/>
    </row>
    <row r="135" spans="1:57" x14ac:dyDescent="0.3">
      <c r="A135" s="2">
        <v>659.64599999999996</v>
      </c>
      <c r="B135" s="3">
        <v>459.26000000000005</v>
      </c>
      <c r="C135" s="3">
        <v>1466.125</v>
      </c>
      <c r="D135" s="2">
        <f t="shared" si="62"/>
        <v>1006.865</v>
      </c>
      <c r="E135" s="1">
        <v>422.3</v>
      </c>
      <c r="F135" s="1">
        <v>1173.8150000000001</v>
      </c>
      <c r="G135" s="2">
        <f t="shared" si="65"/>
        <v>751.5150000000001</v>
      </c>
      <c r="H135" s="1">
        <v>1454.318</v>
      </c>
      <c r="I135" s="1">
        <v>1338.432</v>
      </c>
      <c r="J135" s="1">
        <v>1266.385</v>
      </c>
      <c r="K135" s="1">
        <v>1258.1030000000001</v>
      </c>
      <c r="L135" s="1">
        <v>1282.6579999999999</v>
      </c>
      <c r="M135" s="1">
        <v>1155.3140000000001</v>
      </c>
      <c r="N135" s="1">
        <v>981.97</v>
      </c>
      <c r="O135" s="1">
        <v>1202.076</v>
      </c>
      <c r="P135" s="1"/>
      <c r="Q135" s="2"/>
      <c r="R135" s="1">
        <f t="shared" si="61"/>
        <v>1017.7481046831961</v>
      </c>
      <c r="S135" s="1">
        <f t="shared" si="61"/>
        <v>901.86210468319609</v>
      </c>
      <c r="T135" s="1">
        <f t="shared" si="61"/>
        <v>829.81510468319607</v>
      </c>
      <c r="U135" s="1">
        <f t="shared" si="61"/>
        <v>821.53310468319614</v>
      </c>
      <c r="V135" s="1">
        <f t="shared" si="61"/>
        <v>846.08810468319598</v>
      </c>
      <c r="W135" s="1">
        <f t="shared" si="63"/>
        <v>733.01400000000012</v>
      </c>
      <c r="X135" s="1">
        <f t="shared" si="64"/>
        <v>559.67000000000007</v>
      </c>
      <c r="Y135" s="1">
        <f t="shared" si="66"/>
        <v>779.77600000000007</v>
      </c>
      <c r="Z135" s="1"/>
      <c r="AA135" s="2"/>
      <c r="AB135" s="1">
        <f t="shared" si="67"/>
        <v>1.0108089015738912</v>
      </c>
      <c r="AC135" s="1">
        <f t="shared" si="68"/>
        <v>0.89571303469998076</v>
      </c>
      <c r="AD135" s="1">
        <f t="shared" si="69"/>
        <v>0.82415726505856901</v>
      </c>
      <c r="AE135" s="1">
        <f t="shared" si="70"/>
        <v>0.81593173333385915</v>
      </c>
      <c r="AF135" s="1">
        <f t="shared" si="71"/>
        <v>0.84031931260218196</v>
      </c>
      <c r="AG135" s="1">
        <f t="shared" si="72"/>
        <v>0.97538172890760666</v>
      </c>
      <c r="AH135" s="1">
        <f t="shared" si="73"/>
        <v>0.74472232756498535</v>
      </c>
      <c r="AI135" s="1">
        <f t="shared" si="74"/>
        <v>1.0376053704849537</v>
      </c>
      <c r="AJ135" s="1"/>
      <c r="AK135" s="2"/>
      <c r="AL135" s="1">
        <f t="shared" si="75"/>
        <v>0.48918244587653625</v>
      </c>
      <c r="AM135" s="1">
        <f t="shared" si="76"/>
        <v>0.43050482309734978</v>
      </c>
      <c r="AN135" s="1">
        <f t="shared" si="77"/>
        <v>0.636888682605113</v>
      </c>
      <c r="AO135" s="1">
        <f t="shared" si="78"/>
        <v>0.56545157109632116</v>
      </c>
      <c r="AP135" s="1">
        <f t="shared" si="79"/>
        <v>0.59723104935550297</v>
      </c>
      <c r="AQ135" s="1">
        <f t="shared" si="80"/>
        <v>0.51994250058850966</v>
      </c>
      <c r="AR135" s="1">
        <f t="shared" si="81"/>
        <v>0.70368907627402455</v>
      </c>
      <c r="AS135" s="1">
        <f t="shared" si="82"/>
        <v>0.76636785781664574</v>
      </c>
      <c r="AT135" s="1"/>
      <c r="AU135" s="2"/>
      <c r="AV135" s="1">
        <f t="shared" si="83"/>
        <v>0.67527346684382461</v>
      </c>
      <c r="AW135" s="1">
        <f t="shared" si="84"/>
        <v>0.70996012859700974</v>
      </c>
      <c r="AX135" s="1">
        <f t="shared" si="85"/>
        <v>0.83587020743697649</v>
      </c>
      <c r="AY135" s="1">
        <f t="shared" si="86"/>
        <v>0.43388456999045294</v>
      </c>
      <c r="AZ135" s="1">
        <f t="shared" si="87"/>
        <v>0.52926936392893975</v>
      </c>
      <c r="BA135" s="1">
        <f t="shared" si="88"/>
        <v>0.62336561340756991</v>
      </c>
      <c r="BB135" s="1">
        <f t="shared" si="89"/>
        <v>0.64880078340390657</v>
      </c>
      <c r="BC135" s="1">
        <f t="shared" si="90"/>
        <v>0.54556773382138313</v>
      </c>
      <c r="BD135" s="1"/>
      <c r="BE135" s="1"/>
    </row>
    <row r="136" spans="1:57" x14ac:dyDescent="0.3">
      <c r="A136" s="2">
        <v>664.64300000000003</v>
      </c>
      <c r="B136" s="3">
        <v>462.23</v>
      </c>
      <c r="C136" s="3">
        <v>1463.4670000000001</v>
      </c>
      <c r="D136" s="2">
        <f t="shared" si="62"/>
        <v>1001.2370000000001</v>
      </c>
      <c r="E136" s="1">
        <v>422.358</v>
      </c>
      <c r="F136" s="1">
        <v>1178.6780000000001</v>
      </c>
      <c r="G136" s="2">
        <f t="shared" si="65"/>
        <v>756.32000000000016</v>
      </c>
      <c r="H136" s="1">
        <v>1460.7329999999999</v>
      </c>
      <c r="I136" s="1">
        <v>1343.1590000000001</v>
      </c>
      <c r="J136" s="1">
        <v>1268.5899999999999</v>
      </c>
      <c r="K136" s="1">
        <v>1259.4359999999999</v>
      </c>
      <c r="L136" s="1">
        <v>1284.078</v>
      </c>
      <c r="M136" s="1">
        <v>1164.4390000000001</v>
      </c>
      <c r="N136" s="1">
        <v>992.07</v>
      </c>
      <c r="O136" s="1">
        <v>1209.319</v>
      </c>
      <c r="P136" s="1"/>
      <c r="Q136" s="2"/>
      <c r="R136" s="1">
        <f t="shared" si="61"/>
        <v>1024.163104683196</v>
      </c>
      <c r="S136" s="1">
        <f t="shared" si="61"/>
        <v>906.58910468319618</v>
      </c>
      <c r="T136" s="1">
        <f t="shared" si="61"/>
        <v>832.020104683196</v>
      </c>
      <c r="U136" s="1">
        <f t="shared" si="61"/>
        <v>822.866104683196</v>
      </c>
      <c r="V136" s="1">
        <f t="shared" si="61"/>
        <v>847.50810468319605</v>
      </c>
      <c r="W136" s="1">
        <f t="shared" si="63"/>
        <v>742.08100000000013</v>
      </c>
      <c r="X136" s="1">
        <f t="shared" si="64"/>
        <v>569.71199999999999</v>
      </c>
      <c r="Y136" s="1">
        <f t="shared" si="66"/>
        <v>786.96100000000001</v>
      </c>
      <c r="Z136" s="1"/>
      <c r="AA136" s="2"/>
      <c r="AB136" s="1">
        <f t="shared" si="67"/>
        <v>1.0228977801291761</v>
      </c>
      <c r="AC136" s="1">
        <f t="shared" si="68"/>
        <v>0.90546903948135771</v>
      </c>
      <c r="AD136" s="1">
        <f t="shared" si="69"/>
        <v>0.83099216737215653</v>
      </c>
      <c r="AE136" s="1">
        <f t="shared" si="70"/>
        <v>0.82184947688029497</v>
      </c>
      <c r="AF136" s="1">
        <f t="shared" si="71"/>
        <v>0.84646103238613435</v>
      </c>
      <c r="AG136" s="1">
        <f t="shared" si="72"/>
        <v>0.98117331288343557</v>
      </c>
      <c r="AH136" s="1">
        <f t="shared" si="73"/>
        <v>0.75326845779564189</v>
      </c>
      <c r="AI136" s="1">
        <f t="shared" si="74"/>
        <v>1.0405132748043153</v>
      </c>
      <c r="AJ136" s="1"/>
      <c r="AK136" s="2"/>
      <c r="AL136" s="1">
        <f t="shared" si="75"/>
        <v>0.5012713244318211</v>
      </c>
      <c r="AM136" s="1">
        <f t="shared" si="76"/>
        <v>0.44026082787872672</v>
      </c>
      <c r="AN136" s="1">
        <f t="shared" si="77"/>
        <v>0.64372358491870052</v>
      </c>
      <c r="AO136" s="1">
        <f t="shared" si="78"/>
        <v>0.57136931464275698</v>
      </c>
      <c r="AP136" s="1">
        <f t="shared" si="79"/>
        <v>0.60337276913945537</v>
      </c>
      <c r="AQ136" s="1">
        <f t="shared" si="80"/>
        <v>0.52573408456433857</v>
      </c>
      <c r="AR136" s="1">
        <f t="shared" si="81"/>
        <v>0.71223520650468108</v>
      </c>
      <c r="AS136" s="1">
        <f t="shared" si="82"/>
        <v>0.76927576213600735</v>
      </c>
      <c r="AT136" s="1"/>
      <c r="AU136" s="2"/>
      <c r="AV136" s="1">
        <f t="shared" si="83"/>
        <v>0.69196110353457674</v>
      </c>
      <c r="AW136" s="1">
        <f t="shared" si="84"/>
        <v>0.72604908750656694</v>
      </c>
      <c r="AX136" s="1">
        <f t="shared" si="85"/>
        <v>0.84484052104233243</v>
      </c>
      <c r="AY136" s="1">
        <f t="shared" si="86"/>
        <v>0.43842539673001063</v>
      </c>
      <c r="AZ136" s="1">
        <f t="shared" si="87"/>
        <v>0.53471218899135098</v>
      </c>
      <c r="BA136" s="1">
        <f t="shared" si="88"/>
        <v>0.63030921638983739</v>
      </c>
      <c r="BB136" s="1">
        <f t="shared" si="89"/>
        <v>0.65668030885864392</v>
      </c>
      <c r="BC136" s="1">
        <f t="shared" si="90"/>
        <v>0.54763783469200589</v>
      </c>
      <c r="BD136" s="1"/>
      <c r="BE136" s="1"/>
    </row>
    <row r="137" spans="1:57" x14ac:dyDescent="0.3">
      <c r="A137" s="2">
        <v>669.64099999999996</v>
      </c>
      <c r="B137" s="3">
        <v>466.78966666666673</v>
      </c>
      <c r="C137" s="3">
        <v>1464.1880000000001</v>
      </c>
      <c r="D137" s="2">
        <f t="shared" si="62"/>
        <v>997.39833333333331</v>
      </c>
      <c r="E137" s="1">
        <v>424.57799999999997</v>
      </c>
      <c r="F137" s="1">
        <v>1180.1469999999999</v>
      </c>
      <c r="G137" s="2">
        <f t="shared" si="65"/>
        <v>755.56899999999996</v>
      </c>
      <c r="H137" s="1">
        <v>1463.373</v>
      </c>
      <c r="I137" s="1">
        <v>1349.78</v>
      </c>
      <c r="J137" s="1">
        <v>1273.8009999999999</v>
      </c>
      <c r="K137" s="1">
        <v>1258.7139999999999</v>
      </c>
      <c r="L137" s="1">
        <v>1284.289</v>
      </c>
      <c r="M137" s="1">
        <v>1161.2329999999999</v>
      </c>
      <c r="N137" s="1">
        <v>991.25</v>
      </c>
      <c r="O137" s="1">
        <v>1233.1389999999999</v>
      </c>
      <c r="P137" s="1"/>
      <c r="Q137" s="2"/>
      <c r="R137" s="1">
        <f t="shared" si="61"/>
        <v>1026.8031046831961</v>
      </c>
      <c r="S137" s="1">
        <f t="shared" si="61"/>
        <v>913.21010468319605</v>
      </c>
      <c r="T137" s="1">
        <f t="shared" si="61"/>
        <v>837.23110468319601</v>
      </c>
      <c r="U137" s="1">
        <f t="shared" si="61"/>
        <v>822.14410468319602</v>
      </c>
      <c r="V137" s="1">
        <f t="shared" si="61"/>
        <v>847.71910468319606</v>
      </c>
      <c r="W137" s="1">
        <f t="shared" si="63"/>
        <v>736.65499999999997</v>
      </c>
      <c r="X137" s="1">
        <f t="shared" si="64"/>
        <v>566.67200000000003</v>
      </c>
      <c r="Y137" s="1">
        <f t="shared" si="66"/>
        <v>808.56099999999992</v>
      </c>
      <c r="Z137" s="1"/>
      <c r="AA137" s="2"/>
      <c r="AB137" s="1">
        <f t="shared" si="67"/>
        <v>1.0294814723136656</v>
      </c>
      <c r="AC137" s="1">
        <f t="shared" si="68"/>
        <v>0.91559217031296025</v>
      </c>
      <c r="AD137" s="1">
        <f t="shared" si="69"/>
        <v>0.83941498266309111</v>
      </c>
      <c r="AE137" s="1">
        <f t="shared" si="70"/>
        <v>0.82428862893280286</v>
      </c>
      <c r="AF137" s="1">
        <f t="shared" si="71"/>
        <v>0.84993034011806989</v>
      </c>
      <c r="AG137" s="1">
        <f t="shared" si="72"/>
        <v>0.97496721014229015</v>
      </c>
      <c r="AH137" s="1">
        <f t="shared" si="73"/>
        <v>0.74999371334715959</v>
      </c>
      <c r="AI137" s="1">
        <f t="shared" si="74"/>
        <v>1.0701352225938332</v>
      </c>
      <c r="AJ137" s="1"/>
      <c r="AK137" s="2"/>
      <c r="AL137" s="1">
        <f t="shared" si="75"/>
        <v>0.50785501661631061</v>
      </c>
      <c r="AM137" s="1">
        <f t="shared" si="76"/>
        <v>0.45038395871032927</v>
      </c>
      <c r="AN137" s="1">
        <f t="shared" si="77"/>
        <v>0.6521464002096351</v>
      </c>
      <c r="AO137" s="1">
        <f t="shared" si="78"/>
        <v>0.57380846669526486</v>
      </c>
      <c r="AP137" s="1">
        <f t="shared" si="79"/>
        <v>0.60684207687139091</v>
      </c>
      <c r="AQ137" s="1">
        <f t="shared" si="80"/>
        <v>0.51952798182319315</v>
      </c>
      <c r="AR137" s="1">
        <f t="shared" si="81"/>
        <v>0.70896046205619878</v>
      </c>
      <c r="AS137" s="1">
        <f t="shared" si="82"/>
        <v>0.79889770992552522</v>
      </c>
      <c r="AT137" s="1"/>
      <c r="AU137" s="2"/>
      <c r="AV137" s="1">
        <f t="shared" si="83"/>
        <v>0.70104931322715203</v>
      </c>
      <c r="AW137" s="1">
        <f t="shared" si="84"/>
        <v>0.74274348645731614</v>
      </c>
      <c r="AX137" s="1">
        <f t="shared" si="85"/>
        <v>0.85589485527172882</v>
      </c>
      <c r="AY137" s="1">
        <f t="shared" si="86"/>
        <v>0.44029701667686444</v>
      </c>
      <c r="AZ137" s="1">
        <f t="shared" si="87"/>
        <v>0.53778670813856677</v>
      </c>
      <c r="BA137" s="1">
        <f t="shared" si="88"/>
        <v>0.62286864163834921</v>
      </c>
      <c r="BB137" s="1">
        <f t="shared" si="89"/>
        <v>0.65366099701303049</v>
      </c>
      <c r="BC137" s="1">
        <f t="shared" si="90"/>
        <v>0.56872533041885442</v>
      </c>
      <c r="BD137" s="1"/>
      <c r="BE137" s="1"/>
    </row>
    <row r="138" spans="1:57" x14ac:dyDescent="0.3">
      <c r="A138" s="2">
        <v>674.63800000000003</v>
      </c>
      <c r="B138" s="3">
        <v>469.90966666666662</v>
      </c>
      <c r="C138" s="3">
        <v>1467.404</v>
      </c>
      <c r="D138" s="2">
        <f t="shared" si="62"/>
        <v>997.49433333333332</v>
      </c>
      <c r="E138" s="1">
        <v>424.98599999999999</v>
      </c>
      <c r="F138" s="1">
        <v>1186.2180000000001</v>
      </c>
      <c r="G138" s="2">
        <f t="shared" si="65"/>
        <v>761.23200000000008</v>
      </c>
      <c r="H138" s="1">
        <v>1463.808</v>
      </c>
      <c r="I138" s="1">
        <v>1346.4770000000001</v>
      </c>
      <c r="J138" s="1">
        <v>1277.6859999999999</v>
      </c>
      <c r="K138" s="1">
        <v>1260.3499999999999</v>
      </c>
      <c r="L138" s="1">
        <v>1286.675</v>
      </c>
      <c r="M138" s="1">
        <v>1162.8610000000001</v>
      </c>
      <c r="N138" s="1">
        <v>987.13</v>
      </c>
      <c r="O138" s="1">
        <v>1235.4860000000001</v>
      </c>
      <c r="P138" s="1"/>
      <c r="Q138" s="2"/>
      <c r="R138" s="1">
        <f t="shared" si="61"/>
        <v>1027.2381046831961</v>
      </c>
      <c r="S138" s="1">
        <f t="shared" si="61"/>
        <v>909.90710468319617</v>
      </c>
      <c r="T138" s="1">
        <f t="shared" si="61"/>
        <v>841.116104683196</v>
      </c>
      <c r="U138" s="1">
        <f t="shared" si="61"/>
        <v>823.78010468319599</v>
      </c>
      <c r="V138" s="1">
        <f t="shared" si="61"/>
        <v>850.10510468319603</v>
      </c>
      <c r="W138" s="1">
        <f t="shared" si="63"/>
        <v>737.87500000000011</v>
      </c>
      <c r="X138" s="1">
        <f t="shared" si="64"/>
        <v>562.14400000000001</v>
      </c>
      <c r="Y138" s="1">
        <f t="shared" si="66"/>
        <v>810.50000000000011</v>
      </c>
      <c r="Z138" s="1"/>
      <c r="AA138" s="2"/>
      <c r="AB138" s="1">
        <f t="shared" si="67"/>
        <v>1.0298184865376305</v>
      </c>
      <c r="AC138" s="1">
        <f t="shared" si="68"/>
        <v>0.91219275566463986</v>
      </c>
      <c r="AD138" s="1">
        <f t="shared" si="69"/>
        <v>0.84322895536903231</v>
      </c>
      <c r="AE138" s="1">
        <f t="shared" si="70"/>
        <v>0.82584940801654949</v>
      </c>
      <c r="AF138" s="1">
        <f t="shared" si="71"/>
        <v>0.85224053538469158</v>
      </c>
      <c r="AG138" s="1">
        <f t="shared" si="72"/>
        <v>0.96931684427349352</v>
      </c>
      <c r="AH138" s="1">
        <f t="shared" si="73"/>
        <v>0.73846606553586813</v>
      </c>
      <c r="AI138" s="1">
        <f t="shared" si="74"/>
        <v>1.0647213989953128</v>
      </c>
      <c r="AJ138" s="1"/>
      <c r="AK138" s="2"/>
      <c r="AL138" s="1">
        <f t="shared" si="75"/>
        <v>0.50819203084027553</v>
      </c>
      <c r="AM138" s="1">
        <f t="shared" si="76"/>
        <v>0.44698454406200888</v>
      </c>
      <c r="AN138" s="1">
        <f t="shared" si="77"/>
        <v>0.6559603729155763</v>
      </c>
      <c r="AO138" s="1">
        <f t="shared" si="78"/>
        <v>0.5753692457790115</v>
      </c>
      <c r="AP138" s="1">
        <f t="shared" si="79"/>
        <v>0.6091522721380126</v>
      </c>
      <c r="AQ138" s="1">
        <f t="shared" si="80"/>
        <v>0.51387761595439652</v>
      </c>
      <c r="AR138" s="1">
        <f t="shared" si="81"/>
        <v>0.69743281424490733</v>
      </c>
      <c r="AS138" s="1">
        <f t="shared" si="82"/>
        <v>0.79348388632700484</v>
      </c>
      <c r="AT138" s="1"/>
      <c r="AU138" s="2"/>
      <c r="AV138" s="1">
        <f t="shared" si="83"/>
        <v>0.70151453180829848</v>
      </c>
      <c r="AW138" s="1">
        <f t="shared" si="84"/>
        <v>0.73713739627808872</v>
      </c>
      <c r="AX138" s="1">
        <f t="shared" si="85"/>
        <v>0.86090041785110127</v>
      </c>
      <c r="AY138" s="1">
        <f t="shared" si="86"/>
        <v>0.44149463995039878</v>
      </c>
      <c r="AZ138" s="1">
        <f t="shared" si="87"/>
        <v>0.53983401559291966</v>
      </c>
      <c r="BA138" s="1">
        <f t="shared" si="88"/>
        <v>0.61609434682345554</v>
      </c>
      <c r="BB138" s="1">
        <f t="shared" si="89"/>
        <v>0.6430325146577669</v>
      </c>
      <c r="BC138" s="1">
        <f t="shared" si="90"/>
        <v>0.56487129682150572</v>
      </c>
      <c r="BD138" s="1"/>
      <c r="BE138" s="1"/>
    </row>
    <row r="139" spans="1:57" x14ac:dyDescent="0.3">
      <c r="A139" s="2">
        <v>679.63499999999999</v>
      </c>
      <c r="B139" s="3">
        <v>472.24200000000002</v>
      </c>
      <c r="C139" s="3">
        <v>1469.569</v>
      </c>
      <c r="D139" s="2">
        <f t="shared" si="62"/>
        <v>997.327</v>
      </c>
      <c r="E139" s="1">
        <v>430.55</v>
      </c>
      <c r="F139" s="1">
        <v>1192.2180000000001</v>
      </c>
      <c r="G139" s="2">
        <f t="shared" si="65"/>
        <v>761.66800000000012</v>
      </c>
      <c r="H139" s="1">
        <v>1474.2239999999999</v>
      </c>
      <c r="I139" s="1">
        <v>1345.7729999999999</v>
      </c>
      <c r="J139" s="1">
        <v>1285.769</v>
      </c>
      <c r="K139" s="1">
        <v>1264.2919999999999</v>
      </c>
      <c r="L139" s="1">
        <v>1289.931</v>
      </c>
      <c r="M139" s="1">
        <v>1165.442</v>
      </c>
      <c r="N139" s="1">
        <v>992.34</v>
      </c>
      <c r="O139" s="1">
        <v>1228.326</v>
      </c>
      <c r="P139" s="1"/>
      <c r="Q139" s="2"/>
      <c r="R139" s="1">
        <f t="shared" si="61"/>
        <v>1037.654104683196</v>
      </c>
      <c r="S139" s="1">
        <f t="shared" si="61"/>
        <v>909.20310468319599</v>
      </c>
      <c r="T139" s="1">
        <f t="shared" si="61"/>
        <v>849.19910468319608</v>
      </c>
      <c r="U139" s="1">
        <f t="shared" si="61"/>
        <v>827.72210468319599</v>
      </c>
      <c r="V139" s="1">
        <f t="shared" si="61"/>
        <v>853.36110468319612</v>
      </c>
      <c r="W139" s="1">
        <f t="shared" si="63"/>
        <v>734.89200000000005</v>
      </c>
      <c r="X139" s="1">
        <f t="shared" si="64"/>
        <v>561.79</v>
      </c>
      <c r="Y139" s="1">
        <f t="shared" si="66"/>
        <v>797.77600000000007</v>
      </c>
      <c r="Z139" s="1"/>
      <c r="AA139" s="2"/>
      <c r="AB139" s="1">
        <f t="shared" si="67"/>
        <v>1.0404351879405611</v>
      </c>
      <c r="AC139" s="1">
        <f t="shared" si="68"/>
        <v>0.91163991818450318</v>
      </c>
      <c r="AD139" s="1">
        <f t="shared" si="69"/>
        <v>0.85147509761913198</v>
      </c>
      <c r="AE139" s="1">
        <f t="shared" si="70"/>
        <v>0.8299405357352162</v>
      </c>
      <c r="AF139" s="1">
        <f t="shared" si="71"/>
        <v>0.85564825246202714</v>
      </c>
      <c r="AG139" s="1">
        <f t="shared" si="72"/>
        <v>0.96484557576266816</v>
      </c>
      <c r="AH139" s="1">
        <f t="shared" si="73"/>
        <v>0.73757857754297129</v>
      </c>
      <c r="AI139" s="1">
        <f t="shared" si="74"/>
        <v>1.047406481564146</v>
      </c>
      <c r="AJ139" s="1"/>
      <c r="AK139" s="2"/>
      <c r="AL139" s="1">
        <f t="shared" si="75"/>
        <v>0.51880873224320612</v>
      </c>
      <c r="AM139" s="1">
        <f t="shared" si="76"/>
        <v>0.4464317065818722</v>
      </c>
      <c r="AN139" s="1">
        <f t="shared" si="77"/>
        <v>0.66420651516567597</v>
      </c>
      <c r="AO139" s="1">
        <f t="shared" si="78"/>
        <v>0.57946037349767821</v>
      </c>
      <c r="AP139" s="1">
        <f t="shared" si="79"/>
        <v>0.61255998921534816</v>
      </c>
      <c r="AQ139" s="1">
        <f t="shared" si="80"/>
        <v>0.50940634744357116</v>
      </c>
      <c r="AR139" s="1">
        <f t="shared" si="81"/>
        <v>0.69654532625201049</v>
      </c>
      <c r="AS139" s="1">
        <f t="shared" si="82"/>
        <v>0.77616896889583797</v>
      </c>
      <c r="AT139" s="1"/>
      <c r="AU139" s="2"/>
      <c r="AV139" s="1">
        <f t="shared" si="83"/>
        <v>0.71616995704531128</v>
      </c>
      <c r="AW139" s="1">
        <f t="shared" si="84"/>
        <v>0.73622569320896347</v>
      </c>
      <c r="AX139" s="1">
        <f t="shared" si="85"/>
        <v>0.87172288152709554</v>
      </c>
      <c r="AY139" s="1">
        <f t="shared" si="86"/>
        <v>0.44463386049858494</v>
      </c>
      <c r="AZ139" s="1">
        <f t="shared" si="87"/>
        <v>0.54285395277119852</v>
      </c>
      <c r="BA139" s="1">
        <f t="shared" si="88"/>
        <v>0.61073368668352501</v>
      </c>
      <c r="BB139" s="1">
        <f t="shared" si="89"/>
        <v>0.64221425141556643</v>
      </c>
      <c r="BC139" s="1">
        <f t="shared" si="90"/>
        <v>0.55254502273801442</v>
      </c>
      <c r="BD139" s="1"/>
      <c r="BE139" s="1"/>
    </row>
    <row r="140" spans="1:57" x14ac:dyDescent="0.3">
      <c r="A140" s="2">
        <v>684.63300000000004</v>
      </c>
      <c r="B140" s="3">
        <v>464.63566666666662</v>
      </c>
      <c r="C140" s="3">
        <v>1474.694</v>
      </c>
      <c r="D140" s="2">
        <f t="shared" si="62"/>
        <v>1010.0583333333334</v>
      </c>
      <c r="E140" s="1">
        <v>429.608</v>
      </c>
      <c r="F140" s="1">
        <v>1193.702</v>
      </c>
      <c r="G140" s="2">
        <f t="shared" si="65"/>
        <v>764.09400000000005</v>
      </c>
      <c r="H140" s="1">
        <v>1484.3140000000001</v>
      </c>
      <c r="I140" s="1">
        <v>1356.4010000000001</v>
      </c>
      <c r="J140" s="1">
        <v>1281.0709999999999</v>
      </c>
      <c r="K140" s="1">
        <v>1269.1500000000001</v>
      </c>
      <c r="L140" s="1">
        <v>1291.7470000000001</v>
      </c>
      <c r="M140" s="1">
        <v>1169.133</v>
      </c>
      <c r="N140" s="1">
        <v>993.46</v>
      </c>
      <c r="O140" s="1">
        <v>1224.0070000000001</v>
      </c>
      <c r="P140" s="1"/>
      <c r="Q140" s="2"/>
      <c r="R140" s="1">
        <f t="shared" si="61"/>
        <v>1047.7441046831962</v>
      </c>
      <c r="S140" s="1">
        <f t="shared" si="61"/>
        <v>919.83110468319614</v>
      </c>
      <c r="T140" s="1">
        <f t="shared" si="61"/>
        <v>844.50110468319599</v>
      </c>
      <c r="U140" s="1">
        <f t="shared" si="61"/>
        <v>832.58010468319617</v>
      </c>
      <c r="V140" s="1">
        <f t="shared" si="61"/>
        <v>855.17710468319615</v>
      </c>
      <c r="W140" s="1">
        <f t="shared" si="63"/>
        <v>739.52500000000009</v>
      </c>
      <c r="X140" s="1">
        <f t="shared" si="64"/>
        <v>563.85200000000009</v>
      </c>
      <c r="Y140" s="1">
        <f t="shared" si="66"/>
        <v>794.39900000000011</v>
      </c>
      <c r="Z140" s="1"/>
      <c r="AA140" s="2"/>
      <c r="AB140" s="1">
        <f t="shared" si="67"/>
        <v>1.0373104900045669</v>
      </c>
      <c r="AC140" s="1">
        <f t="shared" si="68"/>
        <v>0.91067126949750044</v>
      </c>
      <c r="AD140" s="1">
        <f t="shared" si="69"/>
        <v>0.83609141849879554</v>
      </c>
      <c r="AE140" s="1">
        <f t="shared" si="70"/>
        <v>0.82428912985210046</v>
      </c>
      <c r="AF140" s="1">
        <f t="shared" si="71"/>
        <v>0.84666110506805325</v>
      </c>
      <c r="AG140" s="1">
        <f t="shared" si="72"/>
        <v>0.96784557920884084</v>
      </c>
      <c r="AH140" s="1">
        <f t="shared" si="73"/>
        <v>0.73793538491337463</v>
      </c>
      <c r="AI140" s="1">
        <f t="shared" si="74"/>
        <v>1.0396613505668151</v>
      </c>
      <c r="AJ140" s="1"/>
      <c r="AK140" s="2"/>
      <c r="AL140" s="1">
        <f t="shared" si="75"/>
        <v>0.51568403430721188</v>
      </c>
      <c r="AM140" s="1">
        <f t="shared" si="76"/>
        <v>0.44546305789486945</v>
      </c>
      <c r="AN140" s="1">
        <f t="shared" si="77"/>
        <v>0.64882283604533952</v>
      </c>
      <c r="AO140" s="1">
        <f t="shared" si="78"/>
        <v>0.57380896761456246</v>
      </c>
      <c r="AP140" s="1">
        <f t="shared" si="79"/>
        <v>0.60357284182137427</v>
      </c>
      <c r="AQ140" s="1">
        <f t="shared" si="80"/>
        <v>0.51240635088974384</v>
      </c>
      <c r="AR140" s="1">
        <f t="shared" si="81"/>
        <v>0.69690213362241382</v>
      </c>
      <c r="AS140" s="1">
        <f t="shared" si="82"/>
        <v>0.7684238378985071</v>
      </c>
      <c r="AT140" s="1"/>
      <c r="AU140" s="2"/>
      <c r="AV140" s="1">
        <f t="shared" si="83"/>
        <v>0.71185658557038489</v>
      </c>
      <c r="AW140" s="1">
        <f t="shared" si="84"/>
        <v>0.73462826175293006</v>
      </c>
      <c r="AX140" s="1">
        <f t="shared" si="85"/>
        <v>0.85153291833782618</v>
      </c>
      <c r="AY140" s="1">
        <f t="shared" si="86"/>
        <v>0.44029740104427123</v>
      </c>
      <c r="AZ140" s="1">
        <f t="shared" si="87"/>
        <v>0.53488949447674572</v>
      </c>
      <c r="BA140" s="1">
        <f t="shared" si="88"/>
        <v>0.61433042860466347</v>
      </c>
      <c r="BB140" s="1">
        <f t="shared" si="89"/>
        <v>0.64254322753477489</v>
      </c>
      <c r="BC140" s="1">
        <f t="shared" si="90"/>
        <v>0.54703136043698608</v>
      </c>
      <c r="BD140" s="1"/>
      <c r="BE140" s="1"/>
    </row>
    <row r="141" spans="1:57" x14ac:dyDescent="0.3">
      <c r="A141" s="2">
        <v>689.63</v>
      </c>
      <c r="B141" s="3">
        <v>469.99599999999992</v>
      </c>
      <c r="C141" s="3">
        <v>1473.412</v>
      </c>
      <c r="D141" s="2">
        <f t="shared" si="62"/>
        <v>1003.4160000000002</v>
      </c>
      <c r="E141" s="1">
        <v>432.33100000000002</v>
      </c>
      <c r="F141" s="1">
        <v>1191.962</v>
      </c>
      <c r="G141" s="2">
        <f t="shared" si="65"/>
        <v>759.63099999999997</v>
      </c>
      <c r="H141" s="1">
        <v>1485.133</v>
      </c>
      <c r="I141" s="1">
        <v>1362.2349999999999</v>
      </c>
      <c r="J141" s="1">
        <v>1288.1469999999999</v>
      </c>
      <c r="K141" s="1">
        <v>1280.9559999999999</v>
      </c>
      <c r="L141" s="1">
        <v>1299.461</v>
      </c>
      <c r="M141" s="1">
        <v>1168.106</v>
      </c>
      <c r="N141" s="1">
        <v>999.84</v>
      </c>
      <c r="O141" s="1">
        <v>1223.8820000000001</v>
      </c>
      <c r="P141" s="1"/>
      <c r="Q141" s="2"/>
      <c r="R141" s="1">
        <f t="shared" si="61"/>
        <v>1048.5631046831961</v>
      </c>
      <c r="S141" s="1">
        <f t="shared" si="61"/>
        <v>925.66510468319598</v>
      </c>
      <c r="T141" s="1">
        <f t="shared" si="61"/>
        <v>851.57710468319601</v>
      </c>
      <c r="U141" s="1">
        <f t="shared" si="61"/>
        <v>844.38610468319598</v>
      </c>
      <c r="V141" s="1">
        <f t="shared" si="61"/>
        <v>862.89110468319609</v>
      </c>
      <c r="W141" s="1">
        <f t="shared" si="63"/>
        <v>735.77499999999998</v>
      </c>
      <c r="X141" s="1">
        <f t="shared" si="64"/>
        <v>567.50900000000001</v>
      </c>
      <c r="Y141" s="1">
        <f t="shared" si="66"/>
        <v>791.55100000000004</v>
      </c>
      <c r="Z141" s="1"/>
      <c r="AA141" s="2"/>
      <c r="AB141" s="1">
        <f t="shared" si="67"/>
        <v>1.0449934072041864</v>
      </c>
      <c r="AC141" s="1">
        <f t="shared" si="68"/>
        <v>0.92251379755076246</v>
      </c>
      <c r="AD141" s="1">
        <f t="shared" si="69"/>
        <v>0.84867802056494601</v>
      </c>
      <c r="AE141" s="1">
        <f t="shared" si="70"/>
        <v>0.84151150139443243</v>
      </c>
      <c r="AF141" s="1">
        <f t="shared" si="71"/>
        <v>0.85995350351518807</v>
      </c>
      <c r="AG141" s="1">
        <f t="shared" si="72"/>
        <v>0.96859527849705973</v>
      </c>
      <c r="AH141" s="1">
        <f t="shared" si="73"/>
        <v>0.74708509789621547</v>
      </c>
      <c r="AI141" s="1">
        <f t="shared" si="74"/>
        <v>1.0420204020109765</v>
      </c>
      <c r="AJ141" s="1"/>
      <c r="AK141" s="2"/>
      <c r="AL141" s="1">
        <f t="shared" si="75"/>
        <v>0.52336695150683143</v>
      </c>
      <c r="AM141" s="1">
        <f t="shared" si="76"/>
        <v>0.45730558594813148</v>
      </c>
      <c r="AN141" s="1">
        <f t="shared" si="77"/>
        <v>0.66140943811149</v>
      </c>
      <c r="AO141" s="1">
        <f t="shared" si="78"/>
        <v>0.59103133915689443</v>
      </c>
      <c r="AP141" s="1">
        <f t="shared" si="79"/>
        <v>0.61686524026850909</v>
      </c>
      <c r="AQ141" s="1">
        <f t="shared" si="80"/>
        <v>0.51315605017796273</v>
      </c>
      <c r="AR141" s="1">
        <f t="shared" si="81"/>
        <v>0.70605184660525466</v>
      </c>
      <c r="AS141" s="1">
        <f t="shared" si="82"/>
        <v>0.77078288934266848</v>
      </c>
      <c r="AT141" s="1"/>
      <c r="AU141" s="2"/>
      <c r="AV141" s="1">
        <f t="shared" si="83"/>
        <v>0.72246217899793519</v>
      </c>
      <c r="AW141" s="1">
        <f t="shared" si="84"/>
        <v>0.75415817707215138</v>
      </c>
      <c r="AX141" s="1">
        <f t="shared" si="85"/>
        <v>0.86805192074327953</v>
      </c>
      <c r="AY141" s="1">
        <f t="shared" si="86"/>
        <v>0.45351254032909533</v>
      </c>
      <c r="AZ141" s="1">
        <f t="shared" si="87"/>
        <v>0.54666928937990278</v>
      </c>
      <c r="BA141" s="1">
        <f t="shared" si="88"/>
        <v>0.61522925252489091</v>
      </c>
      <c r="BB141" s="1">
        <f t="shared" si="89"/>
        <v>0.65097925581962535</v>
      </c>
      <c r="BC141" s="1">
        <f t="shared" si="90"/>
        <v>0.54871073978103346</v>
      </c>
      <c r="BD141" s="1"/>
      <c r="BE141" s="1"/>
    </row>
    <row r="142" spans="1:57" x14ac:dyDescent="0.3">
      <c r="A142" s="2">
        <v>694.62699999999995</v>
      </c>
      <c r="B142" s="3">
        <v>481.10699999999997</v>
      </c>
      <c r="C142" s="3">
        <v>1480.039</v>
      </c>
      <c r="D142" s="2">
        <f t="shared" si="62"/>
        <v>998.93200000000002</v>
      </c>
      <c r="E142" s="1">
        <v>431.69400000000002</v>
      </c>
      <c r="F142" s="1">
        <v>1195.06</v>
      </c>
      <c r="G142" s="2">
        <f t="shared" si="65"/>
        <v>763.36599999999999</v>
      </c>
      <c r="H142" s="1">
        <v>1486.2159999999999</v>
      </c>
      <c r="I142" s="1">
        <v>1374.9090000000001</v>
      </c>
      <c r="J142" s="1">
        <v>1294.615</v>
      </c>
      <c r="K142" s="1">
        <v>1282.7329999999999</v>
      </c>
      <c r="L142" s="1">
        <v>1301.2809999999999</v>
      </c>
      <c r="M142" s="1">
        <v>1170.778</v>
      </c>
      <c r="N142" s="1">
        <v>999.97</v>
      </c>
      <c r="O142" s="1">
        <v>1222.5899999999999</v>
      </c>
      <c r="P142" s="1"/>
      <c r="Q142" s="2"/>
      <c r="R142" s="1">
        <f t="shared" si="61"/>
        <v>1049.646104683196</v>
      </c>
      <c r="S142" s="1">
        <f t="shared" si="61"/>
        <v>938.33910468319618</v>
      </c>
      <c r="T142" s="1">
        <f t="shared" si="61"/>
        <v>858.04510468319609</v>
      </c>
      <c r="U142" s="1">
        <f t="shared" si="61"/>
        <v>846.16310468319602</v>
      </c>
      <c r="V142" s="1">
        <f t="shared" si="61"/>
        <v>864.71110468319603</v>
      </c>
      <c r="W142" s="1">
        <f t="shared" si="63"/>
        <v>739.08400000000006</v>
      </c>
      <c r="X142" s="1">
        <f t="shared" si="64"/>
        <v>568.27600000000007</v>
      </c>
      <c r="Y142" s="1">
        <f t="shared" si="66"/>
        <v>790.89599999999996</v>
      </c>
      <c r="Z142" s="1"/>
      <c r="AA142" s="2"/>
      <c r="AB142" s="1">
        <f t="shared" si="67"/>
        <v>1.0507683252545679</v>
      </c>
      <c r="AC142" s="1">
        <f t="shared" si="68"/>
        <v>0.93934232228339487</v>
      </c>
      <c r="AD142" s="1">
        <f t="shared" si="69"/>
        <v>0.85896247660821368</v>
      </c>
      <c r="AE142" s="1">
        <f t="shared" si="70"/>
        <v>0.84706777306482928</v>
      </c>
      <c r="AF142" s="1">
        <f t="shared" si="71"/>
        <v>0.86563560350774227</v>
      </c>
      <c r="AG142" s="1">
        <f t="shared" si="72"/>
        <v>0.96819088091426664</v>
      </c>
      <c r="AH142" s="1">
        <f t="shared" si="73"/>
        <v>0.74443451764946311</v>
      </c>
      <c r="AI142" s="1">
        <f t="shared" si="74"/>
        <v>1.0360639588349494</v>
      </c>
      <c r="AJ142" s="1"/>
      <c r="AK142" s="2"/>
      <c r="AL142" s="1">
        <f t="shared" si="75"/>
        <v>0.52914186955721287</v>
      </c>
      <c r="AM142" s="1">
        <f t="shared" si="76"/>
        <v>0.47413411068076389</v>
      </c>
      <c r="AN142" s="1">
        <f t="shared" si="77"/>
        <v>0.67169389415475766</v>
      </c>
      <c r="AO142" s="1">
        <f t="shared" si="78"/>
        <v>0.59658761082729128</v>
      </c>
      <c r="AP142" s="1">
        <f t="shared" si="79"/>
        <v>0.62254734026106329</v>
      </c>
      <c r="AQ142" s="1">
        <f t="shared" si="80"/>
        <v>0.51275165259516964</v>
      </c>
      <c r="AR142" s="1">
        <f t="shared" si="81"/>
        <v>0.70340126635850231</v>
      </c>
      <c r="AS142" s="1">
        <f t="shared" si="82"/>
        <v>0.76482644616664142</v>
      </c>
      <c r="AT142" s="1"/>
      <c r="AU142" s="2"/>
      <c r="AV142" s="1">
        <f t="shared" si="83"/>
        <v>0.73043394692520103</v>
      </c>
      <c r="AW142" s="1">
        <f t="shared" si="84"/>
        <v>0.78191066889632777</v>
      </c>
      <c r="AX142" s="1">
        <f t="shared" si="85"/>
        <v>0.88154952345008186</v>
      </c>
      <c r="AY142" s="1">
        <f t="shared" si="86"/>
        <v>0.45777600101731336</v>
      </c>
      <c r="AZ142" s="1">
        <f t="shared" si="87"/>
        <v>0.55170479691435725</v>
      </c>
      <c r="BA142" s="1">
        <f t="shared" si="88"/>
        <v>0.614744415168889</v>
      </c>
      <c r="BB142" s="1">
        <f t="shared" si="89"/>
        <v>0.64853542288466848</v>
      </c>
      <c r="BC142" s="1">
        <f t="shared" si="90"/>
        <v>0.54447042206410956</v>
      </c>
      <c r="BD142" s="1"/>
      <c r="BE142" s="1"/>
    </row>
    <row r="143" spans="1:57" x14ac:dyDescent="0.3">
      <c r="A143" s="2">
        <v>699.625</v>
      </c>
      <c r="B143" s="3">
        <v>469.1583333333333</v>
      </c>
      <c r="C143" s="3">
        <v>1474.9449999999999</v>
      </c>
      <c r="D143" s="2">
        <f t="shared" si="62"/>
        <v>1005.7866666666666</v>
      </c>
      <c r="E143" s="1">
        <v>437.81900000000002</v>
      </c>
      <c r="F143" s="1">
        <v>1194.8440000000001</v>
      </c>
      <c r="G143" s="2">
        <f t="shared" si="65"/>
        <v>757.02500000000009</v>
      </c>
      <c r="H143" s="1">
        <v>1478.827</v>
      </c>
      <c r="I143" s="1">
        <v>1372.742</v>
      </c>
      <c r="J143" s="1">
        <v>1291.2760000000001</v>
      </c>
      <c r="K143" s="1">
        <v>1290.386</v>
      </c>
      <c r="L143" s="1">
        <v>1309.2170000000001</v>
      </c>
      <c r="M143" s="1">
        <v>1168.4390000000001</v>
      </c>
      <c r="N143" s="1">
        <v>1000.24</v>
      </c>
      <c r="O143" s="1">
        <v>1229.9649999999999</v>
      </c>
      <c r="P143" s="1"/>
      <c r="Q143" s="2"/>
      <c r="R143" s="1">
        <f t="shared" si="61"/>
        <v>1042.2571046831961</v>
      </c>
      <c r="S143" s="1">
        <f t="shared" si="61"/>
        <v>936.17210468319604</v>
      </c>
      <c r="T143" s="1">
        <f t="shared" si="61"/>
        <v>854.70610468319614</v>
      </c>
      <c r="U143" s="1">
        <f t="shared" si="61"/>
        <v>853.81610468319604</v>
      </c>
      <c r="V143" s="1">
        <f t="shared" si="61"/>
        <v>872.64710468319618</v>
      </c>
      <c r="W143" s="1">
        <f t="shared" si="63"/>
        <v>730.62000000000012</v>
      </c>
      <c r="X143" s="1">
        <f t="shared" si="64"/>
        <v>562.42100000000005</v>
      </c>
      <c r="Y143" s="1">
        <f t="shared" si="66"/>
        <v>792.14599999999996</v>
      </c>
      <c r="Z143" s="1"/>
      <c r="AA143" s="2"/>
      <c r="AB143" s="1">
        <f t="shared" si="67"/>
        <v>1.036260609953598</v>
      </c>
      <c r="AC143" s="1">
        <f t="shared" si="68"/>
        <v>0.93078595661425489</v>
      </c>
      <c r="AD143" s="1">
        <f t="shared" si="69"/>
        <v>0.84978866096507821</v>
      </c>
      <c r="AE143" s="1">
        <f t="shared" si="70"/>
        <v>0.84890378146776924</v>
      </c>
      <c r="AF143" s="1">
        <f t="shared" si="71"/>
        <v>0.8676264396855492</v>
      </c>
      <c r="AG143" s="1">
        <f t="shared" si="72"/>
        <v>0.96512004227073089</v>
      </c>
      <c r="AH143" s="1">
        <f t="shared" si="73"/>
        <v>0.74293583435157362</v>
      </c>
      <c r="AI143" s="1">
        <f t="shared" si="74"/>
        <v>1.0463934480367225</v>
      </c>
      <c r="AJ143" s="1"/>
      <c r="AK143" s="2"/>
      <c r="AL143" s="1">
        <f t="shared" si="75"/>
        <v>0.51463415425624304</v>
      </c>
      <c r="AM143" s="1">
        <f t="shared" si="76"/>
        <v>0.46557774501162391</v>
      </c>
      <c r="AN143" s="1">
        <f t="shared" si="77"/>
        <v>0.6625200785116222</v>
      </c>
      <c r="AO143" s="1">
        <f t="shared" si="78"/>
        <v>0.59842361923023124</v>
      </c>
      <c r="AP143" s="1">
        <f t="shared" si="79"/>
        <v>0.62453817643887022</v>
      </c>
      <c r="AQ143" s="1">
        <f t="shared" si="80"/>
        <v>0.50968081395163389</v>
      </c>
      <c r="AR143" s="1">
        <f t="shared" si="81"/>
        <v>0.70190258306061282</v>
      </c>
      <c r="AS143" s="1">
        <f t="shared" si="82"/>
        <v>0.77515593536841454</v>
      </c>
      <c r="AT143" s="1"/>
      <c r="AU143" s="2"/>
      <c r="AV143" s="1">
        <f t="shared" si="83"/>
        <v>0.71040731823104375</v>
      </c>
      <c r="AW143" s="1">
        <f t="shared" si="84"/>
        <v>0.76780007560011276</v>
      </c>
      <c r="AX143" s="1">
        <f t="shared" si="85"/>
        <v>0.86950955572251809</v>
      </c>
      <c r="AY143" s="1">
        <f t="shared" si="86"/>
        <v>0.45918481435717895</v>
      </c>
      <c r="AZ143" s="1">
        <f t="shared" si="87"/>
        <v>0.55346908662878458</v>
      </c>
      <c r="BA143" s="1">
        <f t="shared" si="88"/>
        <v>0.61106274803735683</v>
      </c>
      <c r="BB143" s="1">
        <f t="shared" si="89"/>
        <v>0.6471536380445605</v>
      </c>
      <c r="BC143" s="1">
        <f t="shared" si="90"/>
        <v>0.55182385678591406</v>
      </c>
      <c r="BD143" s="1"/>
      <c r="BE143" s="1"/>
    </row>
    <row r="144" spans="1:57" x14ac:dyDescent="0.3">
      <c r="A144" s="2">
        <v>704.62199999999996</v>
      </c>
      <c r="B144" s="3">
        <v>472.03266666666667</v>
      </c>
      <c r="C144" s="3">
        <v>1483.2940000000001</v>
      </c>
      <c r="D144" s="2">
        <f t="shared" si="62"/>
        <v>1011.2613333333334</v>
      </c>
      <c r="E144" s="1">
        <v>432.95800000000003</v>
      </c>
      <c r="F144" s="1">
        <v>1194</v>
      </c>
      <c r="G144" s="2">
        <f t="shared" si="65"/>
        <v>761.04199999999992</v>
      </c>
      <c r="H144" s="1">
        <v>1473.09</v>
      </c>
      <c r="I144" s="1">
        <v>1380.788</v>
      </c>
      <c r="J144" s="1">
        <v>1290.3209999999999</v>
      </c>
      <c r="K144" s="1">
        <v>1290.867</v>
      </c>
      <c r="L144" s="1">
        <v>1313.7170000000001</v>
      </c>
      <c r="M144" s="1">
        <v>1169.7170000000001</v>
      </c>
      <c r="N144" s="1">
        <v>1001.79</v>
      </c>
      <c r="O144" s="1">
        <v>1227.056</v>
      </c>
      <c r="P144" s="1"/>
      <c r="Q144" s="2"/>
      <c r="R144" s="1">
        <f t="shared" si="61"/>
        <v>1036.520104683196</v>
      </c>
      <c r="S144" s="1">
        <f t="shared" si="61"/>
        <v>944.21810468319609</v>
      </c>
      <c r="T144" s="1">
        <f t="shared" si="61"/>
        <v>853.75110468319599</v>
      </c>
      <c r="U144" s="1">
        <f t="shared" si="61"/>
        <v>854.29710468319604</v>
      </c>
      <c r="V144" s="1">
        <f t="shared" si="61"/>
        <v>877.14710468319618</v>
      </c>
      <c r="W144" s="1">
        <f t="shared" si="63"/>
        <v>736.75900000000001</v>
      </c>
      <c r="X144" s="1">
        <f t="shared" si="64"/>
        <v>568.83199999999988</v>
      </c>
      <c r="Y144" s="1">
        <f t="shared" si="66"/>
        <v>794.09799999999996</v>
      </c>
      <c r="Z144" s="1"/>
      <c r="AA144" s="2"/>
      <c r="AB144" s="1">
        <f t="shared" si="67"/>
        <v>1.0249774914923369</v>
      </c>
      <c r="AC144" s="1">
        <f t="shared" si="68"/>
        <v>0.9337033599127651</v>
      </c>
      <c r="AD144" s="1">
        <f t="shared" si="69"/>
        <v>0.84424379390542892</v>
      </c>
      <c r="AE144" s="1">
        <f t="shared" si="70"/>
        <v>0.84478371368877547</v>
      </c>
      <c r="AF144" s="1">
        <f t="shared" si="71"/>
        <v>0.86737925773541835</v>
      </c>
      <c r="AG144" s="1">
        <f t="shared" si="72"/>
        <v>0.9680924311667426</v>
      </c>
      <c r="AH144" s="1">
        <f t="shared" si="73"/>
        <v>0.74743838053615952</v>
      </c>
      <c r="AI144" s="1">
        <f t="shared" si="74"/>
        <v>1.043435184917521</v>
      </c>
      <c r="AJ144" s="1"/>
      <c r="AK144" s="2"/>
      <c r="AL144" s="1">
        <f t="shared" si="75"/>
        <v>0.50335103579498186</v>
      </c>
      <c r="AM144" s="1">
        <f t="shared" si="76"/>
        <v>0.46849514831013411</v>
      </c>
      <c r="AN144" s="1">
        <f t="shared" si="77"/>
        <v>0.65697521145197291</v>
      </c>
      <c r="AO144" s="1">
        <f t="shared" si="78"/>
        <v>0.59430355145123748</v>
      </c>
      <c r="AP144" s="1">
        <f t="shared" si="79"/>
        <v>0.62429099448873937</v>
      </c>
      <c r="AQ144" s="1">
        <f t="shared" si="80"/>
        <v>0.51265320284764559</v>
      </c>
      <c r="AR144" s="1">
        <f t="shared" si="81"/>
        <v>0.70640512924519872</v>
      </c>
      <c r="AS144" s="1">
        <f t="shared" si="82"/>
        <v>0.77219767224921299</v>
      </c>
      <c r="AT144" s="1"/>
      <c r="AU144" s="2"/>
      <c r="AV144" s="1">
        <f t="shared" si="83"/>
        <v>0.69483196268758585</v>
      </c>
      <c r="AW144" s="1">
        <f t="shared" si="84"/>
        <v>0.77261126448779516</v>
      </c>
      <c r="AX144" s="1">
        <f t="shared" si="85"/>
        <v>0.86223231983193593</v>
      </c>
      <c r="AY144" s="1">
        <f t="shared" si="86"/>
        <v>0.45602338740569964</v>
      </c>
      <c r="AZ144" s="1">
        <f t="shared" si="87"/>
        <v>0.55325003265685591</v>
      </c>
      <c r="BA144" s="1">
        <f t="shared" si="88"/>
        <v>0.61462638252646085</v>
      </c>
      <c r="BB144" s="1">
        <f t="shared" si="89"/>
        <v>0.65130498214007981</v>
      </c>
      <c r="BC144" s="1">
        <f t="shared" si="90"/>
        <v>0.54971790611284144</v>
      </c>
      <c r="BD144" s="1"/>
      <c r="BE144" s="1"/>
    </row>
    <row r="145" spans="1:57" x14ac:dyDescent="0.3">
      <c r="A145" s="2">
        <v>709.61900000000003</v>
      </c>
      <c r="B145" s="3">
        <v>471.49399999999997</v>
      </c>
      <c r="C145" s="3">
        <v>1485.6310000000001</v>
      </c>
      <c r="D145" s="2">
        <f t="shared" si="62"/>
        <v>1014.1370000000002</v>
      </c>
      <c r="E145" s="1">
        <v>438.053</v>
      </c>
      <c r="F145" s="1">
        <v>1194.6849999999999</v>
      </c>
      <c r="G145" s="2">
        <f t="shared" si="65"/>
        <v>756.63199999999995</v>
      </c>
      <c r="H145" s="1">
        <v>1472.0239999999999</v>
      </c>
      <c r="I145" s="1">
        <v>1376.8330000000001</v>
      </c>
      <c r="J145" s="1">
        <v>1285.2180000000001</v>
      </c>
      <c r="K145" s="1">
        <v>1295.903</v>
      </c>
      <c r="L145" s="1">
        <v>1314.856</v>
      </c>
      <c r="M145" s="1">
        <v>1172.5060000000001</v>
      </c>
      <c r="N145" s="1">
        <v>999.39</v>
      </c>
      <c r="O145" s="1">
        <v>1238.674</v>
      </c>
      <c r="P145" s="1"/>
      <c r="Q145" s="2"/>
      <c r="R145" s="1">
        <f t="shared" si="61"/>
        <v>1035.454104683196</v>
      </c>
      <c r="S145" s="1">
        <f t="shared" si="61"/>
        <v>940.26310468319616</v>
      </c>
      <c r="T145" s="1">
        <f t="shared" si="61"/>
        <v>848.64810468319615</v>
      </c>
      <c r="U145" s="1">
        <f t="shared" si="61"/>
        <v>859.3331046831961</v>
      </c>
      <c r="V145" s="1">
        <f t="shared" si="61"/>
        <v>878.28610468319607</v>
      </c>
      <c r="W145" s="1">
        <f t="shared" si="63"/>
        <v>734.45300000000009</v>
      </c>
      <c r="X145" s="1">
        <f t="shared" si="64"/>
        <v>561.33699999999999</v>
      </c>
      <c r="Y145" s="1">
        <f t="shared" si="66"/>
        <v>800.62099999999998</v>
      </c>
      <c r="Z145" s="1"/>
      <c r="AA145" s="2"/>
      <c r="AB145" s="1">
        <f t="shared" si="67"/>
        <v>1.0210199457106839</v>
      </c>
      <c r="AC145" s="1">
        <f t="shared" si="68"/>
        <v>0.92715590170085105</v>
      </c>
      <c r="AD145" s="1">
        <f t="shared" si="69"/>
        <v>0.83681800849707288</v>
      </c>
      <c r="AE145" s="1">
        <f t="shared" si="70"/>
        <v>0.84735406033227856</v>
      </c>
      <c r="AF145" s="1">
        <f t="shared" si="71"/>
        <v>0.86604285681638271</v>
      </c>
      <c r="AG145" s="1">
        <f t="shared" si="72"/>
        <v>0.97068720329037117</v>
      </c>
      <c r="AH145" s="1">
        <f t="shared" si="73"/>
        <v>0.74188905571004138</v>
      </c>
      <c r="AI145" s="1">
        <f t="shared" si="74"/>
        <v>1.0581379058776261</v>
      </c>
      <c r="AJ145" s="1"/>
      <c r="AK145" s="2"/>
      <c r="AL145" s="1">
        <f t="shared" si="75"/>
        <v>0.49939349001332889</v>
      </c>
      <c r="AM145" s="1">
        <f t="shared" si="76"/>
        <v>0.46194769009822007</v>
      </c>
      <c r="AN145" s="1">
        <f t="shared" si="77"/>
        <v>0.64954942604361687</v>
      </c>
      <c r="AO145" s="1">
        <f t="shared" si="78"/>
        <v>0.59687389809474056</v>
      </c>
      <c r="AP145" s="1">
        <f t="shared" si="79"/>
        <v>0.62295459356970373</v>
      </c>
      <c r="AQ145" s="1">
        <f t="shared" si="80"/>
        <v>0.51524797497127417</v>
      </c>
      <c r="AR145" s="1">
        <f t="shared" si="81"/>
        <v>0.70085580441908057</v>
      </c>
      <c r="AS145" s="1">
        <f t="shared" si="82"/>
        <v>0.78690039320931815</v>
      </c>
      <c r="AT145" s="1"/>
      <c r="AU145" s="2"/>
      <c r="AV145" s="1">
        <f t="shared" si="83"/>
        <v>0.68936891779973952</v>
      </c>
      <c r="AW145" s="1">
        <f t="shared" si="84"/>
        <v>0.76181362872457659</v>
      </c>
      <c r="AX145" s="1">
        <f t="shared" si="85"/>
        <v>0.85248651501675832</v>
      </c>
      <c r="AY145" s="1">
        <f t="shared" si="86"/>
        <v>0.45799567611290137</v>
      </c>
      <c r="AZ145" s="1">
        <f t="shared" si="87"/>
        <v>0.55206570698401058</v>
      </c>
      <c r="BA145" s="1">
        <f t="shared" si="88"/>
        <v>0.61773728751050772</v>
      </c>
      <c r="BB145" s="1">
        <f t="shared" si="89"/>
        <v>0.64618850894766922</v>
      </c>
      <c r="BC145" s="1">
        <f t="shared" si="90"/>
        <v>0.56018459006024135</v>
      </c>
      <c r="BD145" s="1"/>
      <c r="BE145" s="1"/>
    </row>
    <row r="146" spans="1:57" x14ac:dyDescent="0.3">
      <c r="A146" s="2">
        <v>714.61599999999999</v>
      </c>
      <c r="B146" s="3">
        <v>491.2953333333333</v>
      </c>
      <c r="C146" s="3">
        <v>1487.702</v>
      </c>
      <c r="D146" s="2">
        <f t="shared" si="62"/>
        <v>996.40666666666675</v>
      </c>
      <c r="E146" s="1">
        <v>443.57499999999999</v>
      </c>
      <c r="F146" s="1">
        <v>1199.68</v>
      </c>
      <c r="G146" s="2">
        <f t="shared" si="65"/>
        <v>756.10500000000002</v>
      </c>
      <c r="H146" s="1">
        <v>1461.212</v>
      </c>
      <c r="I146" s="1">
        <v>1376.386</v>
      </c>
      <c r="J146" s="1">
        <v>1294.0319999999999</v>
      </c>
      <c r="K146" s="1">
        <v>1303.4169999999999</v>
      </c>
      <c r="L146" s="1">
        <v>1322.492</v>
      </c>
      <c r="M146" s="1">
        <v>1178.4639999999999</v>
      </c>
      <c r="N146" s="1">
        <v>1008.03</v>
      </c>
      <c r="O146" s="1">
        <v>1240.9169999999999</v>
      </c>
      <c r="P146" s="1"/>
      <c r="Q146" s="2"/>
      <c r="R146" s="1">
        <f t="shared" si="61"/>
        <v>1024.6421046831961</v>
      </c>
      <c r="S146" s="1">
        <f t="shared" si="61"/>
        <v>939.81610468319604</v>
      </c>
      <c r="T146" s="1">
        <f t="shared" si="61"/>
        <v>857.462104683196</v>
      </c>
      <c r="U146" s="1">
        <f t="shared" si="61"/>
        <v>866.84710468319599</v>
      </c>
      <c r="V146" s="1">
        <f t="shared" si="61"/>
        <v>885.92210468319604</v>
      </c>
      <c r="W146" s="1">
        <f t="shared" si="63"/>
        <v>734.8889999999999</v>
      </c>
      <c r="X146" s="1">
        <f t="shared" si="64"/>
        <v>564.45499999999993</v>
      </c>
      <c r="Y146" s="1">
        <f t="shared" si="66"/>
        <v>797.34199999999987</v>
      </c>
      <c r="Z146" s="1"/>
      <c r="AA146" s="2"/>
      <c r="AB146" s="1">
        <f t="shared" si="67"/>
        <v>1.0283372632491379</v>
      </c>
      <c r="AC146" s="1">
        <f t="shared" si="68"/>
        <v>0.94320535592883359</v>
      </c>
      <c r="AD146" s="1">
        <f t="shared" si="69"/>
        <v>0.86055436336221081</v>
      </c>
      <c r="AE146" s="1">
        <f t="shared" si="70"/>
        <v>0.86997320841209003</v>
      </c>
      <c r="AF146" s="1">
        <f t="shared" si="71"/>
        <v>0.88911699843089098</v>
      </c>
      <c r="AG146" s="1">
        <f t="shared" si="72"/>
        <v>0.97194040510246582</v>
      </c>
      <c r="AH146" s="1">
        <f t="shared" si="73"/>
        <v>0.74652991317343476</v>
      </c>
      <c r="AI146" s="1">
        <f t="shared" si="74"/>
        <v>1.0545387214738691</v>
      </c>
      <c r="AJ146" s="1"/>
      <c r="AK146" s="2"/>
      <c r="AL146" s="1">
        <f t="shared" si="75"/>
        <v>0.50671080755178288</v>
      </c>
      <c r="AM146" s="1">
        <f t="shared" si="76"/>
        <v>0.47799714432620261</v>
      </c>
      <c r="AN146" s="1">
        <f t="shared" si="77"/>
        <v>0.67328578090875479</v>
      </c>
      <c r="AO146" s="1">
        <f t="shared" si="78"/>
        <v>0.61949304617455203</v>
      </c>
      <c r="AP146" s="1">
        <f t="shared" si="79"/>
        <v>0.646028735184212</v>
      </c>
      <c r="AQ146" s="1">
        <f t="shared" si="80"/>
        <v>0.51650117678336882</v>
      </c>
      <c r="AR146" s="1">
        <f t="shared" si="81"/>
        <v>0.70549666188247395</v>
      </c>
      <c r="AS146" s="1">
        <f t="shared" si="82"/>
        <v>0.78330120880556109</v>
      </c>
      <c r="AT146" s="1"/>
      <c r="AU146" s="2"/>
      <c r="AV146" s="1">
        <f t="shared" si="83"/>
        <v>0.69946983295693643</v>
      </c>
      <c r="AW146" s="1">
        <f t="shared" si="84"/>
        <v>0.78828132891346314</v>
      </c>
      <c r="AX146" s="1">
        <f t="shared" si="85"/>
        <v>0.88363875936778902</v>
      </c>
      <c r="AY146" s="1">
        <f t="shared" si="86"/>
        <v>0.47535189164013281</v>
      </c>
      <c r="AZ146" s="1">
        <f t="shared" si="87"/>
        <v>0.57251413522412986</v>
      </c>
      <c r="BA146" s="1">
        <f t="shared" si="88"/>
        <v>0.61923976694897565</v>
      </c>
      <c r="BB146" s="1">
        <f t="shared" si="89"/>
        <v>0.65046737593514392</v>
      </c>
      <c r="BC146" s="1">
        <f t="shared" si="90"/>
        <v>0.55762237550657101</v>
      </c>
      <c r="BD146" s="1"/>
      <c r="BE146" s="1"/>
    </row>
    <row r="147" spans="1:57" x14ac:dyDescent="0.3">
      <c r="A147" s="2">
        <v>719.61400000000003</v>
      </c>
      <c r="B147" s="3">
        <v>517.18166666666662</v>
      </c>
      <c r="C147" s="3">
        <v>1485.0350000000001</v>
      </c>
      <c r="D147" s="2">
        <f t="shared" si="62"/>
        <v>967.85333333333347</v>
      </c>
      <c r="E147" s="1">
        <v>457.23099999999999</v>
      </c>
      <c r="F147" s="1">
        <v>1199.835</v>
      </c>
      <c r="G147" s="2">
        <f t="shared" si="65"/>
        <v>742.60400000000004</v>
      </c>
      <c r="H147" s="1">
        <v>1465.4780000000001</v>
      </c>
      <c r="I147" s="1">
        <v>1376.826</v>
      </c>
      <c r="J147" s="1">
        <v>1292.3009999999999</v>
      </c>
      <c r="K147" s="1">
        <v>1308.0329999999999</v>
      </c>
      <c r="L147" s="1">
        <v>1320.836</v>
      </c>
      <c r="M147" s="1">
        <v>1188.7529999999999</v>
      </c>
      <c r="N147" s="1">
        <v>1015.62</v>
      </c>
      <c r="O147" s="1">
        <v>1241.597</v>
      </c>
      <c r="P147" s="1"/>
      <c r="Q147" s="2"/>
      <c r="R147" s="1">
        <f t="shared" si="61"/>
        <v>1028.9081046831961</v>
      </c>
      <c r="S147" s="1">
        <f t="shared" si="61"/>
        <v>940.2561046831961</v>
      </c>
      <c r="T147" s="1">
        <f t="shared" si="61"/>
        <v>855.73110468319601</v>
      </c>
      <c r="U147" s="1">
        <f t="shared" si="61"/>
        <v>871.46310468319598</v>
      </c>
      <c r="V147" s="1">
        <f t="shared" si="61"/>
        <v>884.26610468319609</v>
      </c>
      <c r="W147" s="1">
        <f t="shared" si="63"/>
        <v>731.52199999999993</v>
      </c>
      <c r="X147" s="1">
        <f t="shared" si="64"/>
        <v>558.38900000000001</v>
      </c>
      <c r="Y147" s="1">
        <f t="shared" si="66"/>
        <v>784.36599999999999</v>
      </c>
      <c r="Z147" s="1"/>
      <c r="AA147" s="2"/>
      <c r="AB147" s="1">
        <f t="shared" si="67"/>
        <v>1.0630826688787516</v>
      </c>
      <c r="AC147" s="1">
        <f t="shared" si="68"/>
        <v>0.97148614598960858</v>
      </c>
      <c r="AD147" s="1">
        <f t="shared" si="69"/>
        <v>0.88415369892462625</v>
      </c>
      <c r="AE147" s="1">
        <f t="shared" si="70"/>
        <v>0.90040822784774122</v>
      </c>
      <c r="AF147" s="1">
        <f t="shared" si="71"/>
        <v>0.91363647179654905</v>
      </c>
      <c r="AG147" s="1">
        <f t="shared" si="72"/>
        <v>0.98507683772239296</v>
      </c>
      <c r="AH147" s="1">
        <f t="shared" si="73"/>
        <v>0.75193373588076551</v>
      </c>
      <c r="AI147" s="1">
        <f t="shared" si="74"/>
        <v>1.0562372408443799</v>
      </c>
      <c r="AJ147" s="1"/>
      <c r="AK147" s="2"/>
      <c r="AL147" s="1">
        <f t="shared" si="75"/>
        <v>0.54145621318139658</v>
      </c>
      <c r="AM147" s="1">
        <f t="shared" si="76"/>
        <v>0.50627793438697766</v>
      </c>
      <c r="AN147" s="1">
        <f t="shared" si="77"/>
        <v>0.69688511647117024</v>
      </c>
      <c r="AO147" s="1">
        <f t="shared" si="78"/>
        <v>0.64992806561020322</v>
      </c>
      <c r="AP147" s="1">
        <f t="shared" si="79"/>
        <v>0.67054820854987007</v>
      </c>
      <c r="AQ147" s="1">
        <f t="shared" si="80"/>
        <v>0.52963760940329596</v>
      </c>
      <c r="AR147" s="1">
        <f t="shared" si="81"/>
        <v>0.7109004845898047</v>
      </c>
      <c r="AS147" s="1">
        <f t="shared" si="82"/>
        <v>0.78499972817607189</v>
      </c>
      <c r="AT147" s="1"/>
      <c r="AU147" s="2"/>
      <c r="AV147" s="1">
        <f t="shared" si="83"/>
        <v>0.74743281837102438</v>
      </c>
      <c r="AW147" s="1">
        <f t="shared" si="84"/>
        <v>0.83492014053911734</v>
      </c>
      <c r="AX147" s="1">
        <f t="shared" si="85"/>
        <v>0.91461117582091922</v>
      </c>
      <c r="AY147" s="1">
        <f t="shared" si="86"/>
        <v>0.49870541295918341</v>
      </c>
      <c r="AZ147" s="1">
        <f t="shared" si="87"/>
        <v>0.59424342422562915</v>
      </c>
      <c r="BA147" s="1">
        <f t="shared" si="88"/>
        <v>0.63498920148998628</v>
      </c>
      <c r="BB147" s="1">
        <f t="shared" si="89"/>
        <v>0.65544969628670602</v>
      </c>
      <c r="BC147" s="1">
        <f t="shared" si="90"/>
        <v>0.55883153029349186</v>
      </c>
      <c r="BD147" s="1"/>
      <c r="BE147" s="1"/>
    </row>
    <row r="148" spans="1:57" x14ac:dyDescent="0.3">
      <c r="A148" s="2">
        <v>724.61099999999999</v>
      </c>
      <c r="B148" s="3">
        <v>488.02733333333327</v>
      </c>
      <c r="C148" s="3">
        <v>1486.2349999999999</v>
      </c>
      <c r="D148" s="2">
        <f t="shared" si="62"/>
        <v>998.20766666666668</v>
      </c>
      <c r="E148" s="1">
        <v>482.57799999999997</v>
      </c>
      <c r="F148" s="1">
        <v>1218.271</v>
      </c>
      <c r="G148" s="2">
        <f t="shared" si="65"/>
        <v>735.69299999999998</v>
      </c>
      <c r="H148" s="1">
        <v>1467.643</v>
      </c>
      <c r="I148" s="1">
        <v>1382.3330000000001</v>
      </c>
      <c r="J148" s="1">
        <v>1292.596</v>
      </c>
      <c r="K148" s="1">
        <v>1314.1690000000001</v>
      </c>
      <c r="L148" s="1">
        <v>1321.739</v>
      </c>
      <c r="M148" s="1">
        <v>1198.3420000000001</v>
      </c>
      <c r="N148" s="1">
        <v>1015.09</v>
      </c>
      <c r="O148" s="1">
        <v>1245.9649999999999</v>
      </c>
      <c r="P148" s="1"/>
      <c r="Q148" s="2"/>
      <c r="R148" s="1">
        <f t="shared" si="61"/>
        <v>1031.0731046831961</v>
      </c>
      <c r="S148" s="1">
        <f t="shared" si="61"/>
        <v>945.76310468319616</v>
      </c>
      <c r="T148" s="1">
        <f t="shared" si="61"/>
        <v>856.02610468319608</v>
      </c>
      <c r="U148" s="1">
        <f t="shared" si="61"/>
        <v>877.59910468319617</v>
      </c>
      <c r="V148" s="1">
        <f t="shared" si="61"/>
        <v>885.16910468319611</v>
      </c>
      <c r="W148" s="1">
        <f t="shared" si="63"/>
        <v>715.76400000000012</v>
      </c>
      <c r="X148" s="1">
        <f t="shared" si="64"/>
        <v>532.51200000000006</v>
      </c>
      <c r="Y148" s="1">
        <f t="shared" si="66"/>
        <v>763.38699999999994</v>
      </c>
      <c r="Z148" s="1"/>
      <c r="AA148" s="2"/>
      <c r="AB148" s="1">
        <f t="shared" si="67"/>
        <v>1.0329244496050383</v>
      </c>
      <c r="AC148" s="1">
        <f t="shared" si="68"/>
        <v>0.94746127110143363</v>
      </c>
      <c r="AD148" s="1">
        <f t="shared" si="69"/>
        <v>0.85756314369107167</v>
      </c>
      <c r="AE148" s="1">
        <f t="shared" si="70"/>
        <v>0.87917487912488101</v>
      </c>
      <c r="AF148" s="1">
        <f t="shared" si="71"/>
        <v>0.88675847145019204</v>
      </c>
      <c r="AG148" s="1">
        <f t="shared" si="72"/>
        <v>0.97291125510233223</v>
      </c>
      <c r="AH148" s="1">
        <f t="shared" si="73"/>
        <v>0.72382366014084687</v>
      </c>
      <c r="AI148" s="1">
        <f t="shared" si="74"/>
        <v>1.0376434191979533</v>
      </c>
      <c r="AJ148" s="1"/>
      <c r="AK148" s="2"/>
      <c r="AL148" s="1">
        <f t="shared" si="75"/>
        <v>0.51129799390768327</v>
      </c>
      <c r="AM148" s="1">
        <f t="shared" si="76"/>
        <v>0.48225305949880265</v>
      </c>
      <c r="AN148" s="1">
        <f t="shared" si="77"/>
        <v>0.67029456123761566</v>
      </c>
      <c r="AO148" s="1">
        <f t="shared" si="78"/>
        <v>0.62869471688734302</v>
      </c>
      <c r="AP148" s="1">
        <f t="shared" si="79"/>
        <v>0.64367020820351306</v>
      </c>
      <c r="AQ148" s="1">
        <f t="shared" si="80"/>
        <v>0.51747202678323523</v>
      </c>
      <c r="AR148" s="1">
        <f t="shared" si="81"/>
        <v>0.68279040884988607</v>
      </c>
      <c r="AS148" s="1">
        <f t="shared" si="82"/>
        <v>0.76640590652964535</v>
      </c>
      <c r="AT148" s="1"/>
      <c r="AU148" s="2"/>
      <c r="AV148" s="1">
        <f t="shared" si="83"/>
        <v>0.70580204144012748</v>
      </c>
      <c r="AW148" s="1">
        <f t="shared" si="84"/>
        <v>0.79529990320375366</v>
      </c>
      <c r="AX148" s="1">
        <f t="shared" si="85"/>
        <v>0.87971300047884537</v>
      </c>
      <c r="AY148" s="1">
        <f t="shared" si="86"/>
        <v>0.48241255455892584</v>
      </c>
      <c r="AZ148" s="1">
        <f t="shared" si="87"/>
        <v>0.57042399594515081</v>
      </c>
      <c r="BA148" s="1">
        <f t="shared" si="88"/>
        <v>0.62040373124312065</v>
      </c>
      <c r="BB148" s="1">
        <f t="shared" si="89"/>
        <v>0.62953222822230148</v>
      </c>
      <c r="BC148" s="1">
        <f t="shared" si="90"/>
        <v>0.54559482022631822</v>
      </c>
      <c r="BD148" s="1"/>
      <c r="BE148" s="1"/>
    </row>
    <row r="149" spans="1:57" x14ac:dyDescent="0.3">
      <c r="A149" s="2">
        <v>729.60799999999995</v>
      </c>
      <c r="B149" s="3">
        <v>469.3923333333334</v>
      </c>
      <c r="C149" s="3">
        <v>1490.9490000000001</v>
      </c>
      <c r="D149" s="2">
        <f t="shared" si="62"/>
        <v>1021.5566666666666</v>
      </c>
      <c r="E149" s="1">
        <v>486.93900000000002</v>
      </c>
      <c r="F149" s="1">
        <v>1221.375</v>
      </c>
      <c r="G149" s="2">
        <f t="shared" si="65"/>
        <v>734.43599999999992</v>
      </c>
      <c r="H149" s="1">
        <v>1476.675</v>
      </c>
      <c r="I149" s="1">
        <v>1397.144</v>
      </c>
      <c r="J149" s="1">
        <v>1291.5640000000001</v>
      </c>
      <c r="K149" s="1">
        <v>1320.9</v>
      </c>
      <c r="L149" s="1">
        <v>1328.386</v>
      </c>
      <c r="M149" s="1">
        <v>1197.0170000000001</v>
      </c>
      <c r="N149" s="1">
        <v>1020.27</v>
      </c>
      <c r="O149" s="1">
        <v>1247.375</v>
      </c>
      <c r="P149" s="1"/>
      <c r="Q149" s="2"/>
      <c r="R149" s="1">
        <f t="shared" si="61"/>
        <v>1040.105104683196</v>
      </c>
      <c r="S149" s="1">
        <f t="shared" si="61"/>
        <v>960.57410468319608</v>
      </c>
      <c r="T149" s="1">
        <f t="shared" si="61"/>
        <v>854.99410468319616</v>
      </c>
      <c r="U149" s="1">
        <f t="shared" si="61"/>
        <v>884.33010468319617</v>
      </c>
      <c r="V149" s="1">
        <f t="shared" si="61"/>
        <v>891.81610468319604</v>
      </c>
      <c r="W149" s="1">
        <f t="shared" si="63"/>
        <v>710.07799999999997</v>
      </c>
      <c r="X149" s="1">
        <f t="shared" si="64"/>
        <v>533.3309999999999</v>
      </c>
      <c r="Y149" s="1">
        <f t="shared" si="66"/>
        <v>760.43599999999992</v>
      </c>
      <c r="Z149" s="1"/>
      <c r="AA149" s="2"/>
      <c r="AB149" s="1">
        <f t="shared" si="67"/>
        <v>1.0181570329104237</v>
      </c>
      <c r="AC149" s="1">
        <f t="shared" si="68"/>
        <v>0.94030427878028899</v>
      </c>
      <c r="AD149" s="1">
        <f t="shared" si="69"/>
        <v>0.83695220498441547</v>
      </c>
      <c r="AE149" s="1">
        <f t="shared" si="70"/>
        <v>0.86566916309083475</v>
      </c>
      <c r="AF149" s="1">
        <f t="shared" si="71"/>
        <v>0.87299719514648833</v>
      </c>
      <c r="AG149" s="1">
        <f t="shared" si="72"/>
        <v>0.96683441443502227</v>
      </c>
      <c r="AH149" s="1">
        <f t="shared" si="73"/>
        <v>0.72617763835106119</v>
      </c>
      <c r="AI149" s="1">
        <f t="shared" si="74"/>
        <v>1.0354013147503662</v>
      </c>
      <c r="AJ149" s="1"/>
      <c r="AK149" s="2"/>
      <c r="AL149" s="1">
        <f t="shared" si="75"/>
        <v>0.4965305772130687</v>
      </c>
      <c r="AM149" s="1">
        <f t="shared" si="76"/>
        <v>0.47509606717765801</v>
      </c>
      <c r="AN149" s="1">
        <f t="shared" si="77"/>
        <v>0.64968362253095946</v>
      </c>
      <c r="AO149" s="1">
        <f t="shared" si="78"/>
        <v>0.61518900085329675</v>
      </c>
      <c r="AP149" s="1">
        <f t="shared" si="79"/>
        <v>0.62990893189980934</v>
      </c>
      <c r="AQ149" s="1">
        <f t="shared" si="80"/>
        <v>0.51139518611592527</v>
      </c>
      <c r="AR149" s="1">
        <f t="shared" si="81"/>
        <v>0.68514438706010039</v>
      </c>
      <c r="AS149" s="1">
        <f t="shared" si="82"/>
        <v>0.76416380208205825</v>
      </c>
      <c r="AT149" s="1"/>
      <c r="AU149" s="2"/>
      <c r="AV149" s="1">
        <f t="shared" si="83"/>
        <v>0.6854169177470002</v>
      </c>
      <c r="AW149" s="1">
        <f t="shared" si="84"/>
        <v>0.7834970640343103</v>
      </c>
      <c r="AX149" s="1">
        <f t="shared" si="85"/>
        <v>0.85266263817418908</v>
      </c>
      <c r="AY149" s="1">
        <f t="shared" si="86"/>
        <v>0.47204929430220066</v>
      </c>
      <c r="AZ149" s="1">
        <f t="shared" si="87"/>
        <v>0.55822867896695372</v>
      </c>
      <c r="BA149" s="1">
        <f t="shared" si="88"/>
        <v>0.61311813042020258</v>
      </c>
      <c r="BB149" s="1">
        <f t="shared" si="89"/>
        <v>0.63170259430925213</v>
      </c>
      <c r="BC149" s="1">
        <f t="shared" si="90"/>
        <v>0.54399869399270262</v>
      </c>
      <c r="BD149" s="1"/>
      <c r="BE149" s="1"/>
    </row>
    <row r="150" spans="1:57" x14ac:dyDescent="0.3">
      <c r="A150" s="2">
        <v>734.60599999999999</v>
      </c>
      <c r="B150" s="3">
        <v>464.74233333333331</v>
      </c>
      <c r="C150" s="3">
        <v>1493.329</v>
      </c>
      <c r="D150" s="2">
        <f t="shared" si="62"/>
        <v>1028.5866666666666</v>
      </c>
      <c r="E150" s="1">
        <v>488.06900000000002</v>
      </c>
      <c r="F150" s="1">
        <v>1224.1130000000001</v>
      </c>
      <c r="G150" s="2">
        <f t="shared" si="65"/>
        <v>736.0440000000001</v>
      </c>
      <c r="H150" s="1">
        <v>1478.443</v>
      </c>
      <c r="I150" s="1">
        <v>1388.7650000000001</v>
      </c>
      <c r="J150" s="1">
        <v>1291.7049999999999</v>
      </c>
      <c r="K150" s="1">
        <v>1315.2059999999999</v>
      </c>
      <c r="L150" s="1">
        <v>1327.819</v>
      </c>
      <c r="M150" s="1">
        <v>1189.0640000000001</v>
      </c>
      <c r="N150" s="1">
        <v>1021.23</v>
      </c>
      <c r="O150" s="1">
        <v>1257.604</v>
      </c>
      <c r="P150" s="1"/>
      <c r="Q150" s="2"/>
      <c r="R150" s="1">
        <f t="shared" si="61"/>
        <v>1041.8731046831961</v>
      </c>
      <c r="S150" s="1">
        <f t="shared" si="61"/>
        <v>952.19510468319618</v>
      </c>
      <c r="T150" s="1">
        <f t="shared" si="61"/>
        <v>855.135104683196</v>
      </c>
      <c r="U150" s="1">
        <f t="shared" si="61"/>
        <v>878.63610468319598</v>
      </c>
      <c r="V150" s="1">
        <f t="shared" si="61"/>
        <v>891.24910468319604</v>
      </c>
      <c r="W150" s="1">
        <f t="shared" si="63"/>
        <v>700.99500000000012</v>
      </c>
      <c r="X150" s="1">
        <f t="shared" si="64"/>
        <v>533.16100000000006</v>
      </c>
      <c r="Y150" s="1">
        <f t="shared" si="66"/>
        <v>769.53500000000008</v>
      </c>
      <c r="Z150" s="1"/>
      <c r="AA150" s="2"/>
      <c r="AB150" s="1">
        <f t="shared" si="67"/>
        <v>1.0129171789282343</v>
      </c>
      <c r="AC150" s="1">
        <f t="shared" si="68"/>
        <v>0.92573152612309084</v>
      </c>
      <c r="AD150" s="1">
        <f t="shared" si="69"/>
        <v>0.83136903519703031</v>
      </c>
      <c r="AE150" s="1">
        <f t="shared" si="70"/>
        <v>0.85421689115471977</v>
      </c>
      <c r="AF150" s="1">
        <f t="shared" si="71"/>
        <v>0.86647934837757579</v>
      </c>
      <c r="AG150" s="1">
        <f t="shared" si="72"/>
        <v>0.95238192281983147</v>
      </c>
      <c r="AH150" s="1">
        <f t="shared" si="73"/>
        <v>0.72436022846460268</v>
      </c>
      <c r="AI150" s="1">
        <f t="shared" si="74"/>
        <v>1.0455013558972017</v>
      </c>
      <c r="AJ150" s="1"/>
      <c r="AK150" s="2"/>
      <c r="AL150" s="1">
        <f t="shared" si="75"/>
        <v>0.4912907232308793</v>
      </c>
      <c r="AM150" s="1">
        <f t="shared" si="76"/>
        <v>0.46052331452045986</v>
      </c>
      <c r="AN150" s="1">
        <f t="shared" si="77"/>
        <v>0.6441004527435743</v>
      </c>
      <c r="AO150" s="1">
        <f t="shared" si="78"/>
        <v>0.60373672891718178</v>
      </c>
      <c r="AP150" s="1">
        <f t="shared" si="79"/>
        <v>0.6233910851308968</v>
      </c>
      <c r="AQ150" s="1">
        <f t="shared" si="80"/>
        <v>0.49694269450073447</v>
      </c>
      <c r="AR150" s="1">
        <f t="shared" si="81"/>
        <v>0.68332697717364188</v>
      </c>
      <c r="AS150" s="1">
        <f t="shared" si="82"/>
        <v>0.77426384322889374</v>
      </c>
      <c r="AT150" s="1"/>
      <c r="AU150" s="2"/>
      <c r="AV150" s="1">
        <f t="shared" si="83"/>
        <v>0.67818375884251758</v>
      </c>
      <c r="AW150" s="1">
        <f t="shared" si="84"/>
        <v>0.75946464257134039</v>
      </c>
      <c r="AX150" s="1">
        <f t="shared" si="85"/>
        <v>0.8453351327312465</v>
      </c>
      <c r="AY150" s="1">
        <f t="shared" si="86"/>
        <v>0.46326169101589099</v>
      </c>
      <c r="AZ150" s="1">
        <f t="shared" si="87"/>
        <v>0.55245252815012769</v>
      </c>
      <c r="BA150" s="1">
        <f t="shared" si="88"/>
        <v>0.59579085617204264</v>
      </c>
      <c r="BB150" s="1">
        <f t="shared" si="89"/>
        <v>0.63002694380129809</v>
      </c>
      <c r="BC150" s="1">
        <f t="shared" si="90"/>
        <v>0.55118878750168698</v>
      </c>
      <c r="BD150" s="1"/>
      <c r="BE150" s="1"/>
    </row>
    <row r="151" spans="1:57" x14ac:dyDescent="0.3">
      <c r="A151" s="2">
        <v>739.60299999999995</v>
      </c>
      <c r="B151" s="3">
        <v>461.983</v>
      </c>
      <c r="C151" s="3">
        <v>1494.2750000000001</v>
      </c>
      <c r="D151" s="2">
        <f t="shared" si="62"/>
        <v>1032.2920000000001</v>
      </c>
      <c r="E151" s="1">
        <v>476.85300000000001</v>
      </c>
      <c r="F151" s="1">
        <v>1224.5640000000001</v>
      </c>
      <c r="G151" s="2">
        <f t="shared" si="65"/>
        <v>747.71100000000001</v>
      </c>
      <c r="H151" s="1">
        <v>1478.8119999999999</v>
      </c>
      <c r="I151" s="1">
        <v>1387.258</v>
      </c>
      <c r="J151" s="1">
        <v>1303.7819999999999</v>
      </c>
      <c r="K151" s="1">
        <v>1309.3420000000001</v>
      </c>
      <c r="L151" s="1">
        <v>1324.7809999999999</v>
      </c>
      <c r="M151" s="1">
        <v>1190.8330000000001</v>
      </c>
      <c r="N151" s="1">
        <v>1022.35</v>
      </c>
      <c r="O151" s="1">
        <v>1265.3399999999999</v>
      </c>
      <c r="P151" s="1"/>
      <c r="Q151" s="2"/>
      <c r="R151" s="1">
        <f t="shared" si="61"/>
        <v>1042.242104683196</v>
      </c>
      <c r="S151" s="1">
        <f t="shared" si="61"/>
        <v>950.68810468319612</v>
      </c>
      <c r="T151" s="1">
        <f t="shared" si="61"/>
        <v>867.212104683196</v>
      </c>
      <c r="U151" s="1">
        <f t="shared" si="61"/>
        <v>872.77210468319618</v>
      </c>
      <c r="V151" s="1">
        <f t="shared" si="61"/>
        <v>888.21110468319603</v>
      </c>
      <c r="W151" s="1">
        <f t="shared" si="63"/>
        <v>713.98</v>
      </c>
      <c r="X151" s="1">
        <f t="shared" si="64"/>
        <v>545.49700000000007</v>
      </c>
      <c r="Y151" s="1">
        <f t="shared" si="66"/>
        <v>788.48699999999985</v>
      </c>
      <c r="Z151" s="1"/>
      <c r="AA151" s="2"/>
      <c r="AB151" s="1">
        <f t="shared" si="67"/>
        <v>1.0096388470347497</v>
      </c>
      <c r="AC151" s="1">
        <f t="shared" si="68"/>
        <v>0.92094882521921706</v>
      </c>
      <c r="AD151" s="1">
        <f t="shared" si="69"/>
        <v>0.8400841086467743</v>
      </c>
      <c r="AE151" s="1">
        <f t="shared" si="70"/>
        <v>0.84547018157962672</v>
      </c>
      <c r="AF151" s="1">
        <f t="shared" si="71"/>
        <v>0.8604262211498257</v>
      </c>
      <c r="AG151" s="1">
        <f t="shared" si="72"/>
        <v>0.9548876504424838</v>
      </c>
      <c r="AH151" s="1">
        <f t="shared" si="73"/>
        <v>0.72955593805628116</v>
      </c>
      <c r="AI151" s="1">
        <f t="shared" si="74"/>
        <v>1.0545344391081579</v>
      </c>
      <c r="AJ151" s="1"/>
      <c r="AK151" s="2"/>
      <c r="AL151" s="1">
        <f t="shared" si="75"/>
        <v>0.48801239133739471</v>
      </c>
      <c r="AM151" s="1">
        <f t="shared" si="76"/>
        <v>0.45574061361658608</v>
      </c>
      <c r="AN151" s="1">
        <f t="shared" si="77"/>
        <v>0.65281552619331829</v>
      </c>
      <c r="AO151" s="1">
        <f t="shared" si="78"/>
        <v>0.59499001934208873</v>
      </c>
      <c r="AP151" s="1">
        <f t="shared" si="79"/>
        <v>0.61733795790314672</v>
      </c>
      <c r="AQ151" s="1">
        <f t="shared" si="80"/>
        <v>0.4994484221233868</v>
      </c>
      <c r="AR151" s="1">
        <f t="shared" si="81"/>
        <v>0.68852268676532036</v>
      </c>
      <c r="AS151" s="1">
        <f t="shared" si="82"/>
        <v>0.78329692643984994</v>
      </c>
      <c r="AT151" s="1"/>
      <c r="AU151" s="2"/>
      <c r="AV151" s="1">
        <f t="shared" si="83"/>
        <v>0.67365830916246761</v>
      </c>
      <c r="AW151" s="1">
        <f t="shared" si="84"/>
        <v>0.75157732803598742</v>
      </c>
      <c r="AX151" s="1">
        <f t="shared" si="85"/>
        <v>0.85677303459891507</v>
      </c>
      <c r="AY151" s="1">
        <f t="shared" si="86"/>
        <v>0.45655013070408113</v>
      </c>
      <c r="AZ151" s="1">
        <f t="shared" si="87"/>
        <v>0.54708821428689247</v>
      </c>
      <c r="BA151" s="1">
        <f t="shared" si="88"/>
        <v>0.59879500458222068</v>
      </c>
      <c r="BB151" s="1">
        <f t="shared" si="89"/>
        <v>0.63481738402138688</v>
      </c>
      <c r="BC151" s="1">
        <f t="shared" si="90"/>
        <v>0.55761932694375271</v>
      </c>
      <c r="BD151" s="1"/>
      <c r="BE151" s="1"/>
    </row>
    <row r="152" spans="1:57" x14ac:dyDescent="0.3">
      <c r="A152" s="2">
        <v>744.6</v>
      </c>
      <c r="B152" s="3">
        <v>468.0116666666666</v>
      </c>
      <c r="C152" s="3">
        <v>1493.0550000000001</v>
      </c>
      <c r="D152" s="2">
        <f t="shared" si="62"/>
        <v>1025.0433333333335</v>
      </c>
      <c r="E152" s="1">
        <v>471.02199999999999</v>
      </c>
      <c r="F152" s="1">
        <v>1220.5450000000001</v>
      </c>
      <c r="G152" s="2">
        <f t="shared" si="65"/>
        <v>749.52300000000014</v>
      </c>
      <c r="H152" s="1">
        <v>1477.902</v>
      </c>
      <c r="I152" s="1">
        <v>1396.03</v>
      </c>
      <c r="J152" s="1">
        <v>1295.8720000000001</v>
      </c>
      <c r="K152" s="1">
        <v>1317.431</v>
      </c>
      <c r="L152" s="1">
        <v>1331.9559999999999</v>
      </c>
      <c r="M152" s="1">
        <v>1190.9749999999999</v>
      </c>
      <c r="N152" s="1">
        <v>1023.14</v>
      </c>
      <c r="O152" s="1">
        <v>1267.576</v>
      </c>
      <c r="P152" s="1"/>
      <c r="Q152" s="2"/>
      <c r="R152" s="1">
        <f t="shared" si="61"/>
        <v>1041.3321046831961</v>
      </c>
      <c r="S152" s="1">
        <f t="shared" si="61"/>
        <v>959.46010468319605</v>
      </c>
      <c r="T152" s="1">
        <f t="shared" si="61"/>
        <v>859.30210468319615</v>
      </c>
      <c r="U152" s="1">
        <f t="shared" si="61"/>
        <v>880.86110468319612</v>
      </c>
      <c r="V152" s="1">
        <f t="shared" si="61"/>
        <v>895.38610468319598</v>
      </c>
      <c r="W152" s="1">
        <f t="shared" si="63"/>
        <v>719.95299999999997</v>
      </c>
      <c r="X152" s="1">
        <f t="shared" si="64"/>
        <v>552.11799999999994</v>
      </c>
      <c r="Y152" s="1">
        <f t="shared" si="66"/>
        <v>796.55400000000009</v>
      </c>
      <c r="Z152" s="1"/>
      <c r="AA152" s="2"/>
      <c r="AB152" s="1">
        <f t="shared" si="67"/>
        <v>1.0158908124370638</v>
      </c>
      <c r="AC152" s="1">
        <f t="shared" si="68"/>
        <v>0.93601906717751371</v>
      </c>
      <c r="AD152" s="1">
        <f t="shared" si="69"/>
        <v>0.83830807609746194</v>
      </c>
      <c r="AE152" s="1">
        <f t="shared" si="70"/>
        <v>0.8593403576595422</v>
      </c>
      <c r="AF152" s="1">
        <f t="shared" si="71"/>
        <v>0.8735104903043408</v>
      </c>
      <c r="AG152" s="1">
        <f t="shared" si="72"/>
        <v>0.96054824201525479</v>
      </c>
      <c r="AH152" s="1">
        <f t="shared" si="73"/>
        <v>0.73662582735953375</v>
      </c>
      <c r="AI152" s="1">
        <f t="shared" si="74"/>
        <v>1.0627479076692776</v>
      </c>
      <c r="AJ152" s="1"/>
      <c r="AK152" s="2"/>
      <c r="AL152" s="1">
        <f t="shared" si="75"/>
        <v>0.49426435673970881</v>
      </c>
      <c r="AM152" s="1">
        <f t="shared" si="76"/>
        <v>0.47081085557488273</v>
      </c>
      <c r="AN152" s="1">
        <f t="shared" si="77"/>
        <v>0.65103949364400593</v>
      </c>
      <c r="AO152" s="1">
        <f t="shared" si="78"/>
        <v>0.6088601954220042</v>
      </c>
      <c r="AP152" s="1">
        <f t="shared" si="79"/>
        <v>0.63042222705766182</v>
      </c>
      <c r="AQ152" s="1">
        <f t="shared" si="80"/>
        <v>0.50510901369615779</v>
      </c>
      <c r="AR152" s="1">
        <f t="shared" si="81"/>
        <v>0.69559257606857294</v>
      </c>
      <c r="AS152" s="1">
        <f t="shared" si="82"/>
        <v>0.79151039500096965</v>
      </c>
      <c r="AT152" s="1"/>
      <c r="AU152" s="2"/>
      <c r="AV152" s="1">
        <f t="shared" si="83"/>
        <v>0.68228859912359552</v>
      </c>
      <c r="AW152" s="1">
        <f t="shared" si="84"/>
        <v>0.77643017600577879</v>
      </c>
      <c r="AX152" s="1">
        <f t="shared" si="85"/>
        <v>0.85444212067948999</v>
      </c>
      <c r="AY152" s="1">
        <f t="shared" si="86"/>
        <v>0.46719304990661853</v>
      </c>
      <c r="AZ152" s="1">
        <f t="shared" si="87"/>
        <v>0.55868356389297613</v>
      </c>
      <c r="BA152" s="1">
        <f t="shared" si="88"/>
        <v>0.60558155912241718</v>
      </c>
      <c r="BB152" s="1">
        <f t="shared" si="89"/>
        <v>0.641335816484225</v>
      </c>
      <c r="BC152" s="1">
        <f t="shared" si="90"/>
        <v>0.56346639292388068</v>
      </c>
      <c r="BD152" s="1"/>
      <c r="BE152" s="1"/>
    </row>
    <row r="153" spans="1:57" x14ac:dyDescent="0.3">
      <c r="A153" s="2">
        <v>749.59799999999996</v>
      </c>
      <c r="B153" s="3">
        <v>472.32300000000004</v>
      </c>
      <c r="C153" s="3">
        <v>1496.0550000000001</v>
      </c>
      <c r="D153" s="2">
        <f t="shared" si="62"/>
        <v>1023.732</v>
      </c>
      <c r="E153" s="1">
        <v>474.875</v>
      </c>
      <c r="F153" s="1">
        <v>1223.2660000000001</v>
      </c>
      <c r="G153" s="2">
        <f t="shared" si="65"/>
        <v>748.39100000000008</v>
      </c>
      <c r="H153" s="1">
        <v>1487.3019999999999</v>
      </c>
      <c r="I153" s="1">
        <v>1397.1669999999999</v>
      </c>
      <c r="J153" s="1">
        <v>1305.1089999999999</v>
      </c>
      <c r="K153" s="1">
        <v>1328.8440000000001</v>
      </c>
      <c r="L153" s="1">
        <v>1336.5170000000001</v>
      </c>
      <c r="M153" s="1">
        <v>1192.675</v>
      </c>
      <c r="N153" s="1">
        <v>1034.72</v>
      </c>
      <c r="O153" s="1">
        <v>1265.431</v>
      </c>
      <c r="P153" s="1"/>
      <c r="Q153" s="2"/>
      <c r="R153" s="1">
        <f t="shared" si="61"/>
        <v>1050.732104683196</v>
      </c>
      <c r="S153" s="1">
        <f t="shared" si="61"/>
        <v>960.59710468319599</v>
      </c>
      <c r="T153" s="1">
        <f t="shared" si="61"/>
        <v>868.539104683196</v>
      </c>
      <c r="U153" s="1">
        <f t="shared" si="61"/>
        <v>892.27410468319613</v>
      </c>
      <c r="V153" s="1">
        <f t="shared" si="61"/>
        <v>899.94710468319613</v>
      </c>
      <c r="W153" s="1">
        <f t="shared" si="63"/>
        <v>717.8</v>
      </c>
      <c r="X153" s="1">
        <f t="shared" si="64"/>
        <v>559.84500000000003</v>
      </c>
      <c r="Y153" s="1">
        <f t="shared" si="66"/>
        <v>790.55600000000004</v>
      </c>
      <c r="Z153" s="1"/>
      <c r="AA153" s="2"/>
      <c r="AB153" s="1">
        <f t="shared" si="67"/>
        <v>1.0263741923503378</v>
      </c>
      <c r="AC153" s="1">
        <f t="shared" si="68"/>
        <v>0.93832868825356253</v>
      </c>
      <c r="AD153" s="1">
        <f t="shared" si="69"/>
        <v>0.84840476285121114</v>
      </c>
      <c r="AE153" s="1">
        <f t="shared" si="70"/>
        <v>0.87158954168004532</v>
      </c>
      <c r="AF153" s="1">
        <f t="shared" si="71"/>
        <v>0.87908466735746871</v>
      </c>
      <c r="AG153" s="1">
        <f t="shared" si="72"/>
        <v>0.95912430801546233</v>
      </c>
      <c r="AH153" s="1">
        <f t="shared" si="73"/>
        <v>0.74806484845488519</v>
      </c>
      <c r="AI153" s="1">
        <f t="shared" si="74"/>
        <v>1.0563408699463248</v>
      </c>
      <c r="AJ153" s="1"/>
      <c r="AK153" s="2"/>
      <c r="AL153" s="1">
        <f t="shared" si="75"/>
        <v>0.50474773665298278</v>
      </c>
      <c r="AM153" s="1">
        <f t="shared" si="76"/>
        <v>0.47312047665093154</v>
      </c>
      <c r="AN153" s="1">
        <f t="shared" si="77"/>
        <v>0.66113618039775512</v>
      </c>
      <c r="AO153" s="1">
        <f t="shared" si="78"/>
        <v>0.62110937944250733</v>
      </c>
      <c r="AP153" s="1">
        <f t="shared" si="79"/>
        <v>0.63599640411078973</v>
      </c>
      <c r="AQ153" s="1">
        <f t="shared" si="80"/>
        <v>0.50368507969636533</v>
      </c>
      <c r="AR153" s="1">
        <f t="shared" si="81"/>
        <v>0.70703159716392439</v>
      </c>
      <c r="AS153" s="1">
        <f t="shared" si="82"/>
        <v>0.78510335727801683</v>
      </c>
      <c r="AT153" s="1"/>
      <c r="AU153" s="2"/>
      <c r="AV153" s="1">
        <f t="shared" si="83"/>
        <v>0.69675998573599274</v>
      </c>
      <c r="AW153" s="1">
        <f t="shared" si="84"/>
        <v>0.78023905058322152</v>
      </c>
      <c r="AX153" s="1">
        <f t="shared" si="85"/>
        <v>0.86769328981121607</v>
      </c>
      <c r="AY153" s="1">
        <f t="shared" si="86"/>
        <v>0.47659214297336072</v>
      </c>
      <c r="AZ153" s="1">
        <f t="shared" si="87"/>
        <v>0.56362342953880962</v>
      </c>
      <c r="BA153" s="1">
        <f t="shared" si="88"/>
        <v>0.60387438671349158</v>
      </c>
      <c r="BB153" s="1">
        <f t="shared" si="89"/>
        <v>0.65188258507602248</v>
      </c>
      <c r="BC153" s="1">
        <f t="shared" si="90"/>
        <v>0.5589053025605949</v>
      </c>
      <c r="BD153" s="1"/>
      <c r="BE153" s="1"/>
    </row>
    <row r="154" spans="1:57" x14ac:dyDescent="0.3">
      <c r="A154" s="2">
        <v>754.59500000000003</v>
      </c>
      <c r="B154" s="3">
        <v>471.85966666666667</v>
      </c>
      <c r="C154" s="3">
        <v>1496.1410000000001</v>
      </c>
      <c r="D154" s="2">
        <f t="shared" si="62"/>
        <v>1024.2813333333334</v>
      </c>
      <c r="E154" s="1">
        <v>485.67200000000003</v>
      </c>
      <c r="F154" s="1">
        <v>1224.56</v>
      </c>
      <c r="G154" s="2">
        <f t="shared" si="65"/>
        <v>738.88799999999992</v>
      </c>
      <c r="H154" s="1">
        <v>1479.788</v>
      </c>
      <c r="I154" s="1">
        <v>1393.0989999999999</v>
      </c>
      <c r="J154" s="1">
        <v>1306.0640000000001</v>
      </c>
      <c r="K154" s="1">
        <v>1340.7059999999999</v>
      </c>
      <c r="L154" s="1">
        <v>1344.3330000000001</v>
      </c>
      <c r="M154" s="1">
        <v>1197.4690000000001</v>
      </c>
      <c r="N154" s="1">
        <v>1057.8399999999999</v>
      </c>
      <c r="O154" s="1">
        <v>1266.7919999999999</v>
      </c>
      <c r="P154" s="1"/>
      <c r="Q154" s="2"/>
      <c r="R154" s="1">
        <f t="shared" si="61"/>
        <v>1043.2181046831961</v>
      </c>
      <c r="S154" s="1">
        <f t="shared" si="61"/>
        <v>956.52910468319601</v>
      </c>
      <c r="T154" s="1">
        <f t="shared" si="61"/>
        <v>869.49410468319616</v>
      </c>
      <c r="U154" s="1">
        <f t="shared" si="61"/>
        <v>904.13610468319598</v>
      </c>
      <c r="V154" s="1">
        <f t="shared" si="61"/>
        <v>907.76310468319616</v>
      </c>
      <c r="W154" s="1">
        <f t="shared" si="63"/>
        <v>711.79700000000003</v>
      </c>
      <c r="X154" s="1">
        <f t="shared" si="64"/>
        <v>572.16799999999989</v>
      </c>
      <c r="Y154" s="1">
        <f t="shared" si="66"/>
        <v>781.11999999999989</v>
      </c>
      <c r="Z154" s="1"/>
      <c r="AA154" s="2"/>
      <c r="AB154" s="1">
        <f t="shared" si="67"/>
        <v>1.018487861424006</v>
      </c>
      <c r="AC154" s="1">
        <f t="shared" si="68"/>
        <v>0.93385388716432982</v>
      </c>
      <c r="AD154" s="1">
        <f t="shared" si="69"/>
        <v>0.84888211508608591</v>
      </c>
      <c r="AE154" s="1">
        <f t="shared" si="70"/>
        <v>0.88270290130237261</v>
      </c>
      <c r="AF154" s="1">
        <f t="shared" si="71"/>
        <v>0.88624392063169766</v>
      </c>
      <c r="AG154" s="1">
        <f t="shared" si="72"/>
        <v>0.96333544461406884</v>
      </c>
      <c r="AH154" s="1">
        <f t="shared" si="73"/>
        <v>0.77436363833219646</v>
      </c>
      <c r="AI154" s="1">
        <f t="shared" si="74"/>
        <v>1.0571561589848528</v>
      </c>
      <c r="AJ154" s="1"/>
      <c r="AK154" s="2"/>
      <c r="AL154" s="1">
        <f t="shared" si="75"/>
        <v>0.49686140572665105</v>
      </c>
      <c r="AM154" s="1">
        <f t="shared" si="76"/>
        <v>0.46864567556169884</v>
      </c>
      <c r="AN154" s="1">
        <f t="shared" si="77"/>
        <v>0.6616135326326299</v>
      </c>
      <c r="AO154" s="1">
        <f t="shared" si="78"/>
        <v>0.63222273906483462</v>
      </c>
      <c r="AP154" s="1">
        <f t="shared" si="79"/>
        <v>0.64315565738501868</v>
      </c>
      <c r="AQ154" s="1">
        <f t="shared" si="80"/>
        <v>0.50789621629497184</v>
      </c>
      <c r="AR154" s="1">
        <f t="shared" si="81"/>
        <v>0.73333038704123565</v>
      </c>
      <c r="AS154" s="1">
        <f t="shared" si="82"/>
        <v>0.78591864631654484</v>
      </c>
      <c r="AT154" s="1"/>
      <c r="AU154" s="2"/>
      <c r="AV154" s="1">
        <f t="shared" si="83"/>
        <v>0.68587359749743004</v>
      </c>
      <c r="AW154" s="1">
        <f t="shared" si="84"/>
        <v>0.77285950409196358</v>
      </c>
      <c r="AX154" s="1">
        <f t="shared" si="85"/>
        <v>0.86831978000091958</v>
      </c>
      <c r="AY154" s="1">
        <f t="shared" si="86"/>
        <v>0.48511969070222072</v>
      </c>
      <c r="AZ154" s="1">
        <f t="shared" si="87"/>
        <v>0.56996799824592281</v>
      </c>
      <c r="BA154" s="1">
        <f t="shared" si="88"/>
        <v>0.60892317142711305</v>
      </c>
      <c r="BB154" s="1">
        <f t="shared" si="89"/>
        <v>0.67613004897772133</v>
      </c>
      <c r="BC154" s="1">
        <f t="shared" si="90"/>
        <v>0.55948569667371228</v>
      </c>
      <c r="BD154" s="1"/>
      <c r="BE154" s="1"/>
    </row>
    <row r="155" spans="1:57" x14ac:dyDescent="0.3">
      <c r="A155" s="2">
        <v>759.59199999999998</v>
      </c>
      <c r="B155" s="3">
        <v>470.24700000000001</v>
      </c>
      <c r="C155" s="3">
        <v>1499.627</v>
      </c>
      <c r="D155" s="2">
        <f t="shared" si="62"/>
        <v>1029.3799999999999</v>
      </c>
      <c r="E155" s="1">
        <v>483.8</v>
      </c>
      <c r="F155" s="1">
        <v>1224.7249999999999</v>
      </c>
      <c r="G155" s="2">
        <f t="shared" si="65"/>
        <v>740.92499999999995</v>
      </c>
      <c r="H155" s="1">
        <v>1479.5609999999999</v>
      </c>
      <c r="I155" s="1">
        <v>1396.0229999999999</v>
      </c>
      <c r="J155" s="1">
        <v>1304.6279999999999</v>
      </c>
      <c r="K155" s="1">
        <v>1351.6690000000001</v>
      </c>
      <c r="L155" s="1">
        <v>1346.6189999999999</v>
      </c>
      <c r="M155" s="1">
        <v>1198.3810000000001</v>
      </c>
      <c r="N155" s="1">
        <v>1061.81</v>
      </c>
      <c r="O155" s="1">
        <v>1265.7639999999999</v>
      </c>
      <c r="P155" s="1"/>
      <c r="Q155" s="2"/>
      <c r="R155" s="1">
        <f t="shared" si="61"/>
        <v>1042.991104683196</v>
      </c>
      <c r="S155" s="1">
        <f t="shared" si="61"/>
        <v>959.45310468319599</v>
      </c>
      <c r="T155" s="1">
        <f t="shared" si="61"/>
        <v>868.05810468319601</v>
      </c>
      <c r="U155" s="1">
        <f t="shared" si="61"/>
        <v>915.09910468319617</v>
      </c>
      <c r="V155" s="1">
        <f t="shared" si="61"/>
        <v>910.04910468319599</v>
      </c>
      <c r="W155" s="1">
        <f t="shared" si="63"/>
        <v>714.58100000000013</v>
      </c>
      <c r="X155" s="1">
        <f t="shared" si="64"/>
        <v>578.01</v>
      </c>
      <c r="Y155" s="1">
        <f t="shared" si="66"/>
        <v>781.96399999999994</v>
      </c>
      <c r="Z155" s="1"/>
      <c r="AA155" s="2"/>
      <c r="AB155" s="1">
        <f t="shared" si="67"/>
        <v>1.0132226239903595</v>
      </c>
      <c r="AC155" s="1">
        <f t="shared" si="68"/>
        <v>0.93206891981891637</v>
      </c>
      <c r="AD155" s="1">
        <f t="shared" si="69"/>
        <v>0.8432824658369078</v>
      </c>
      <c r="AE155" s="1">
        <f t="shared" si="70"/>
        <v>0.88898084738696714</v>
      </c>
      <c r="AF155" s="1">
        <f t="shared" si="71"/>
        <v>0.884074981720255</v>
      </c>
      <c r="AG155" s="1">
        <f t="shared" si="72"/>
        <v>0.96444444444444466</v>
      </c>
      <c r="AH155" s="1">
        <f t="shared" si="73"/>
        <v>0.7801194452879846</v>
      </c>
      <c r="AI155" s="1">
        <f t="shared" si="74"/>
        <v>1.0553888720180855</v>
      </c>
      <c r="AJ155" s="1"/>
      <c r="AK155" s="2"/>
      <c r="AL155" s="1">
        <f t="shared" si="75"/>
        <v>0.49159616829300445</v>
      </c>
      <c r="AM155" s="1">
        <f t="shared" si="76"/>
        <v>0.46686070821628539</v>
      </c>
      <c r="AN155" s="1">
        <f t="shared" si="77"/>
        <v>0.65601388338345179</v>
      </c>
      <c r="AO155" s="1">
        <f t="shared" si="78"/>
        <v>0.63850068514942915</v>
      </c>
      <c r="AP155" s="1">
        <f t="shared" si="79"/>
        <v>0.64098671847357602</v>
      </c>
      <c r="AQ155" s="1">
        <f t="shared" si="80"/>
        <v>0.50900521612534766</v>
      </c>
      <c r="AR155" s="1">
        <f t="shared" si="81"/>
        <v>0.7390861939970238</v>
      </c>
      <c r="AS155" s="1">
        <f t="shared" si="82"/>
        <v>0.78415135934977753</v>
      </c>
      <c r="AT155" s="1"/>
      <c r="AU155" s="2"/>
      <c r="AV155" s="1">
        <f t="shared" si="83"/>
        <v>0.67860539896425576</v>
      </c>
      <c r="AW155" s="1">
        <f t="shared" si="84"/>
        <v>0.76991585380490357</v>
      </c>
      <c r="AX155" s="1">
        <f t="shared" si="85"/>
        <v>0.86097064645949828</v>
      </c>
      <c r="AY155" s="1">
        <f t="shared" si="86"/>
        <v>0.48993690949967905</v>
      </c>
      <c r="AZ155" s="1">
        <f t="shared" si="87"/>
        <v>0.56804587293227948</v>
      </c>
      <c r="BA155" s="1">
        <f t="shared" si="88"/>
        <v>0.61025276529325911</v>
      </c>
      <c r="BB155" s="1">
        <f t="shared" si="89"/>
        <v>0.68143689853379263</v>
      </c>
      <c r="BC155" s="1">
        <f t="shared" si="90"/>
        <v>0.55822758709143128</v>
      </c>
      <c r="BD155" s="1"/>
      <c r="BE155" s="1"/>
    </row>
    <row r="156" spans="1:57" x14ac:dyDescent="0.3">
      <c r="A156" s="2">
        <v>764.59</v>
      </c>
      <c r="B156" s="3">
        <v>472.21966666666668</v>
      </c>
      <c r="C156" s="3">
        <v>1499.22</v>
      </c>
      <c r="D156" s="2">
        <f t="shared" si="62"/>
        <v>1027.0003333333334</v>
      </c>
      <c r="E156" s="1">
        <v>482.48599999999999</v>
      </c>
      <c r="F156" s="1">
        <v>1229.098</v>
      </c>
      <c r="G156" s="2">
        <f t="shared" si="65"/>
        <v>746.61199999999997</v>
      </c>
      <c r="H156" s="1">
        <v>1475.2470000000001</v>
      </c>
      <c r="I156" s="1">
        <v>1400.1210000000001</v>
      </c>
      <c r="J156" s="1">
        <v>1310.827</v>
      </c>
      <c r="K156" s="1">
        <v>1355.9</v>
      </c>
      <c r="L156" s="1">
        <v>1351.6279999999999</v>
      </c>
      <c r="M156" s="1">
        <v>1200.4670000000001</v>
      </c>
      <c r="N156" s="1">
        <v>1065.8499999999999</v>
      </c>
      <c r="O156" s="1">
        <v>1267.3119999999999</v>
      </c>
      <c r="P156" s="1"/>
      <c r="Q156" s="2"/>
      <c r="R156" s="1">
        <f t="shared" si="61"/>
        <v>1038.6771046831961</v>
      </c>
      <c r="S156" s="1">
        <f t="shared" si="61"/>
        <v>963.55110468319617</v>
      </c>
      <c r="T156" s="1">
        <f t="shared" si="61"/>
        <v>874.25710468319608</v>
      </c>
      <c r="U156" s="1">
        <f t="shared" si="61"/>
        <v>919.33010468319617</v>
      </c>
      <c r="V156" s="1">
        <f t="shared" si="61"/>
        <v>915.05810468319601</v>
      </c>
      <c r="W156" s="1">
        <f t="shared" si="63"/>
        <v>717.98100000000011</v>
      </c>
      <c r="X156" s="1">
        <f t="shared" si="64"/>
        <v>583.36399999999992</v>
      </c>
      <c r="Y156" s="1">
        <f t="shared" si="66"/>
        <v>784.82599999999991</v>
      </c>
      <c r="Z156" s="1"/>
      <c r="AA156" s="2"/>
      <c r="AB156" s="1">
        <f t="shared" si="67"/>
        <v>1.0113697834079212</v>
      </c>
      <c r="AC156" s="1">
        <f t="shared" si="68"/>
        <v>0.93821888212616233</v>
      </c>
      <c r="AD156" s="1">
        <f t="shared" si="69"/>
        <v>0.85127246438725213</v>
      </c>
      <c r="AE156" s="1">
        <f t="shared" si="70"/>
        <v>0.89516047351155947</v>
      </c>
      <c r="AF156" s="1">
        <f t="shared" si="71"/>
        <v>0.89100078644881575</v>
      </c>
      <c r="AG156" s="1">
        <f t="shared" si="72"/>
        <v>0.96165210310040572</v>
      </c>
      <c r="AH156" s="1">
        <f t="shared" si="73"/>
        <v>0.78134827728458689</v>
      </c>
      <c r="AI156" s="1">
        <f t="shared" si="74"/>
        <v>1.0511832116279942</v>
      </c>
      <c r="AJ156" s="1"/>
      <c r="AK156" s="2"/>
      <c r="AL156" s="1">
        <f t="shared" si="75"/>
        <v>0.48974332771056617</v>
      </c>
      <c r="AM156" s="1">
        <f t="shared" si="76"/>
        <v>0.47301067052353135</v>
      </c>
      <c r="AN156" s="1">
        <f t="shared" si="77"/>
        <v>0.66400388193379611</v>
      </c>
      <c r="AO156" s="1">
        <f t="shared" si="78"/>
        <v>0.64468031127402148</v>
      </c>
      <c r="AP156" s="1">
        <f t="shared" si="79"/>
        <v>0.64791252320213677</v>
      </c>
      <c r="AQ156" s="1">
        <f t="shared" si="80"/>
        <v>0.50621287478130872</v>
      </c>
      <c r="AR156" s="1">
        <f t="shared" si="81"/>
        <v>0.74031502599362609</v>
      </c>
      <c r="AS156" s="1">
        <f t="shared" si="82"/>
        <v>0.77994569895968624</v>
      </c>
      <c r="AT156" s="1"/>
      <c r="AU156" s="2"/>
      <c r="AV156" s="1">
        <f t="shared" si="83"/>
        <v>0.67604771502821404</v>
      </c>
      <c r="AW156" s="1">
        <f t="shared" si="84"/>
        <v>0.78005796556826423</v>
      </c>
      <c r="AX156" s="1">
        <f t="shared" si="85"/>
        <v>0.87145694010563357</v>
      </c>
      <c r="AY156" s="1">
        <f t="shared" si="86"/>
        <v>0.49467868503064449</v>
      </c>
      <c r="AZ156" s="1">
        <f t="shared" si="87"/>
        <v>0.57418355828426704</v>
      </c>
      <c r="BA156" s="1">
        <f t="shared" si="88"/>
        <v>0.60690499208218296</v>
      </c>
      <c r="BB156" s="1">
        <f t="shared" si="89"/>
        <v>0.68256988068308055</v>
      </c>
      <c r="BC156" s="1">
        <f t="shared" si="90"/>
        <v>0.55523362983599345</v>
      </c>
      <c r="BD156" s="1"/>
      <c r="BE156" s="1"/>
    </row>
    <row r="157" spans="1:57" x14ac:dyDescent="0.3">
      <c r="A157" s="2">
        <v>769.58699999999999</v>
      </c>
      <c r="B157" s="3">
        <v>466.17766666666665</v>
      </c>
      <c r="C157" s="3">
        <v>1495.8630000000001</v>
      </c>
      <c r="D157" s="2">
        <f t="shared" si="62"/>
        <v>1029.6853333333333</v>
      </c>
      <c r="E157" s="1">
        <v>482.267</v>
      </c>
      <c r="F157" s="1">
        <v>1227.204</v>
      </c>
      <c r="G157" s="2">
        <f t="shared" si="65"/>
        <v>744.9369999999999</v>
      </c>
      <c r="H157" s="1">
        <v>1475.0630000000001</v>
      </c>
      <c r="I157" s="1">
        <v>1393.0530000000001</v>
      </c>
      <c r="J157" s="1">
        <v>1307.9939999999999</v>
      </c>
      <c r="K157" s="1">
        <v>1363.0250000000001</v>
      </c>
      <c r="L157" s="1">
        <v>1352.953</v>
      </c>
      <c r="M157" s="1">
        <v>1198.931</v>
      </c>
      <c r="N157" s="1">
        <v>1065.02</v>
      </c>
      <c r="O157" s="1">
        <v>1279.6669999999999</v>
      </c>
      <c r="P157" s="1"/>
      <c r="Q157" s="2"/>
      <c r="R157" s="1">
        <f t="shared" si="61"/>
        <v>1038.4931046831962</v>
      </c>
      <c r="S157" s="1">
        <f t="shared" si="61"/>
        <v>956.48310468319619</v>
      </c>
      <c r="T157" s="1">
        <f t="shared" si="61"/>
        <v>871.42410468319599</v>
      </c>
      <c r="U157" s="1">
        <f t="shared" si="61"/>
        <v>926.45510468319617</v>
      </c>
      <c r="V157" s="1">
        <f t="shared" si="61"/>
        <v>916.38310468319605</v>
      </c>
      <c r="W157" s="1">
        <f t="shared" si="63"/>
        <v>716.66399999999999</v>
      </c>
      <c r="X157" s="1">
        <f t="shared" si="64"/>
        <v>582.75299999999993</v>
      </c>
      <c r="Y157" s="1">
        <f t="shared" si="66"/>
        <v>797.39999999999986</v>
      </c>
      <c r="Z157" s="1"/>
      <c r="AA157" s="2"/>
      <c r="AB157" s="1">
        <f t="shared" si="67"/>
        <v>1.0085538475345182</v>
      </c>
      <c r="AC157" s="1">
        <f t="shared" si="68"/>
        <v>0.92890815642370628</v>
      </c>
      <c r="AD157" s="1">
        <f t="shared" si="69"/>
        <v>0.84630136651766363</v>
      </c>
      <c r="AE157" s="1">
        <f t="shared" si="70"/>
        <v>0.89974584923341905</v>
      </c>
      <c r="AF157" s="1">
        <f t="shared" si="71"/>
        <v>0.88996422015320797</v>
      </c>
      <c r="AG157" s="1">
        <f t="shared" si="72"/>
        <v>0.96204645493511542</v>
      </c>
      <c r="AH157" s="1">
        <f t="shared" si="73"/>
        <v>0.7822849449013809</v>
      </c>
      <c r="AI157" s="1">
        <f t="shared" si="74"/>
        <v>1.0704260897230236</v>
      </c>
      <c r="AJ157" s="1"/>
      <c r="AK157" s="2"/>
      <c r="AL157" s="1">
        <f t="shared" si="75"/>
        <v>0.48692739183716316</v>
      </c>
      <c r="AM157" s="1">
        <f t="shared" si="76"/>
        <v>0.46369994482107529</v>
      </c>
      <c r="AN157" s="1">
        <f t="shared" si="77"/>
        <v>0.65903278406420762</v>
      </c>
      <c r="AO157" s="1">
        <f t="shared" si="78"/>
        <v>0.64926568699588105</v>
      </c>
      <c r="AP157" s="1">
        <f t="shared" si="79"/>
        <v>0.64687595690652899</v>
      </c>
      <c r="AQ157" s="1">
        <f t="shared" si="80"/>
        <v>0.50660722661601842</v>
      </c>
      <c r="AR157" s="1">
        <f t="shared" si="81"/>
        <v>0.74125169361042009</v>
      </c>
      <c r="AS157" s="1">
        <f t="shared" si="82"/>
        <v>0.79918857705471558</v>
      </c>
      <c r="AT157" s="1"/>
      <c r="AU157" s="2"/>
      <c r="AV157" s="1">
        <f t="shared" si="83"/>
        <v>0.67216056250327927</v>
      </c>
      <c r="AW157" s="1">
        <f t="shared" si="84"/>
        <v>0.764703331514484</v>
      </c>
      <c r="AX157" s="1">
        <f t="shared" si="85"/>
        <v>0.86493273466607989</v>
      </c>
      <c r="AY157" s="1">
        <f t="shared" si="86"/>
        <v>0.4981971539411939</v>
      </c>
      <c r="AZ157" s="1">
        <f t="shared" si="87"/>
        <v>0.57326494766524683</v>
      </c>
      <c r="BA157" s="1">
        <f t="shared" si="88"/>
        <v>0.60737778546426646</v>
      </c>
      <c r="BB157" s="1">
        <f t="shared" si="89"/>
        <v>0.68343348750043054</v>
      </c>
      <c r="BC157" s="1">
        <f t="shared" si="90"/>
        <v>0.56893239510573679</v>
      </c>
      <c r="BD157" s="1"/>
      <c r="BE157" s="1"/>
    </row>
    <row r="158" spans="1:57" x14ac:dyDescent="0.3">
      <c r="A158" s="2">
        <v>774.58399999999995</v>
      </c>
      <c r="B158" s="3">
        <v>484.15933333333334</v>
      </c>
      <c r="C158" s="3">
        <v>1493.914</v>
      </c>
      <c r="D158" s="2">
        <f t="shared" si="62"/>
        <v>1009.7546666666667</v>
      </c>
      <c r="E158" s="1">
        <v>482.63900000000001</v>
      </c>
      <c r="F158" s="1">
        <v>1227.2729999999999</v>
      </c>
      <c r="G158" s="2">
        <f t="shared" si="65"/>
        <v>744.6339999999999</v>
      </c>
      <c r="H158" s="1">
        <v>1476.1959999999999</v>
      </c>
      <c r="I158" s="1">
        <v>1392.97</v>
      </c>
      <c r="J158" s="1">
        <v>1310.058</v>
      </c>
      <c r="K158" s="1">
        <v>1371.7249999999999</v>
      </c>
      <c r="L158" s="1">
        <v>1358.2860000000001</v>
      </c>
      <c r="M158" s="1">
        <v>1200.8499999999999</v>
      </c>
      <c r="N158" s="1">
        <v>1050.9100000000001</v>
      </c>
      <c r="O158" s="1">
        <v>1270.076</v>
      </c>
      <c r="P158" s="1"/>
      <c r="Q158" s="2"/>
      <c r="R158" s="1">
        <f t="shared" si="61"/>
        <v>1039.626104683196</v>
      </c>
      <c r="S158" s="1">
        <f t="shared" si="61"/>
        <v>956.4001046831961</v>
      </c>
      <c r="T158" s="1">
        <f t="shared" si="61"/>
        <v>873.48810468319607</v>
      </c>
      <c r="U158" s="1">
        <f t="shared" si="61"/>
        <v>935.15510468319599</v>
      </c>
      <c r="V158" s="1">
        <f t="shared" si="61"/>
        <v>921.71610468319614</v>
      </c>
      <c r="W158" s="1">
        <f t="shared" si="63"/>
        <v>718.2109999999999</v>
      </c>
      <c r="X158" s="1">
        <f t="shared" si="64"/>
        <v>568.27100000000007</v>
      </c>
      <c r="Y158" s="1">
        <f t="shared" si="66"/>
        <v>787.43700000000001</v>
      </c>
      <c r="Z158" s="1"/>
      <c r="AA158" s="2"/>
      <c r="AB158" s="1">
        <f t="shared" si="67"/>
        <v>1.0295828670098044</v>
      </c>
      <c r="AC158" s="1">
        <f t="shared" si="68"/>
        <v>0.94716086615415107</v>
      </c>
      <c r="AD158" s="1">
        <f t="shared" si="69"/>
        <v>0.86504983192273377</v>
      </c>
      <c r="AE158" s="1">
        <f t="shared" si="70"/>
        <v>0.92612110203983145</v>
      </c>
      <c r="AF158" s="1">
        <f t="shared" si="71"/>
        <v>0.91281192859043925</v>
      </c>
      <c r="AG158" s="1">
        <f t="shared" si="72"/>
        <v>0.96451545322937171</v>
      </c>
      <c r="AH158" s="1">
        <f t="shared" si="73"/>
        <v>0.7631547847667447</v>
      </c>
      <c r="AI158" s="1">
        <f t="shared" si="74"/>
        <v>1.0574819307203271</v>
      </c>
      <c r="AJ158" s="1"/>
      <c r="AK158" s="2"/>
      <c r="AL158" s="1">
        <f t="shared" si="75"/>
        <v>0.5079564113124494</v>
      </c>
      <c r="AM158" s="1">
        <f t="shared" si="76"/>
        <v>0.48195265455152009</v>
      </c>
      <c r="AN158" s="1">
        <f t="shared" si="77"/>
        <v>0.67778124946927776</v>
      </c>
      <c r="AO158" s="1">
        <f t="shared" si="78"/>
        <v>0.67564093980229345</v>
      </c>
      <c r="AP158" s="1">
        <f t="shared" si="79"/>
        <v>0.66972366534376027</v>
      </c>
      <c r="AQ158" s="1">
        <f t="shared" si="80"/>
        <v>0.50907622491027471</v>
      </c>
      <c r="AR158" s="1">
        <f t="shared" si="81"/>
        <v>0.72212153347578389</v>
      </c>
      <c r="AS158" s="1">
        <f t="shared" si="82"/>
        <v>0.78624441805201917</v>
      </c>
      <c r="AT158" s="1"/>
      <c r="AU158" s="2"/>
      <c r="AV158" s="1">
        <f t="shared" si="83"/>
        <v>0.70118927971319078</v>
      </c>
      <c r="AW158" s="1">
        <f t="shared" si="84"/>
        <v>0.79480449520003027</v>
      </c>
      <c r="AX158" s="1">
        <f t="shared" si="85"/>
        <v>0.88953873583281373</v>
      </c>
      <c r="AY158" s="1">
        <f t="shared" si="86"/>
        <v>0.51843551882912231</v>
      </c>
      <c r="AZ158" s="1">
        <f t="shared" si="87"/>
        <v>0.59351270960739111</v>
      </c>
      <c r="BA158" s="1">
        <f t="shared" si="88"/>
        <v>0.61033789861996979</v>
      </c>
      <c r="BB158" s="1">
        <f t="shared" si="89"/>
        <v>0.66579549467025501</v>
      </c>
      <c r="BC158" s="1">
        <f t="shared" si="90"/>
        <v>0.55971760951511473</v>
      </c>
      <c r="BD158" s="1"/>
      <c r="BE158" s="1"/>
    </row>
    <row r="159" spans="1:57" x14ac:dyDescent="0.3">
      <c r="A159" s="2">
        <v>779.58199999999999</v>
      </c>
      <c r="B159" s="3">
        <v>466.57633333333325</v>
      </c>
      <c r="C159" s="3">
        <v>1503.82</v>
      </c>
      <c r="D159" s="2">
        <f t="shared" si="62"/>
        <v>1037.2436666666667</v>
      </c>
      <c r="E159" s="1">
        <v>467.41699999999997</v>
      </c>
      <c r="F159" s="1">
        <v>1225.1959999999999</v>
      </c>
      <c r="G159" s="2">
        <f t="shared" si="65"/>
        <v>757.779</v>
      </c>
      <c r="H159" s="1">
        <v>1474.9690000000001</v>
      </c>
      <c r="I159" s="1">
        <v>1401.78</v>
      </c>
      <c r="J159" s="1">
        <v>1313.885</v>
      </c>
      <c r="K159" s="1">
        <v>1375.2529999999999</v>
      </c>
      <c r="L159" s="1">
        <v>1357.192</v>
      </c>
      <c r="M159" s="1">
        <v>1201.8440000000001</v>
      </c>
      <c r="N159" s="1">
        <v>1052.58</v>
      </c>
      <c r="O159" s="1">
        <v>1272.944</v>
      </c>
      <c r="P159" s="1"/>
      <c r="Q159" s="2"/>
      <c r="R159" s="1">
        <f t="shared" si="61"/>
        <v>1038.3991046831961</v>
      </c>
      <c r="S159" s="1">
        <f t="shared" si="61"/>
        <v>965.21010468319605</v>
      </c>
      <c r="T159" s="1">
        <f t="shared" si="61"/>
        <v>877.31510468319607</v>
      </c>
      <c r="U159" s="1">
        <f t="shared" si="61"/>
        <v>938.68310468319601</v>
      </c>
      <c r="V159" s="1">
        <f t="shared" si="61"/>
        <v>920.62210468319608</v>
      </c>
      <c r="W159" s="1">
        <f t="shared" si="63"/>
        <v>734.42700000000013</v>
      </c>
      <c r="X159" s="1">
        <f t="shared" si="64"/>
        <v>585.16300000000001</v>
      </c>
      <c r="Y159" s="1">
        <f t="shared" si="66"/>
        <v>805.52700000000004</v>
      </c>
      <c r="Z159" s="1"/>
      <c r="AA159" s="2"/>
      <c r="AB159" s="1">
        <f t="shared" si="67"/>
        <v>1.001113950418461</v>
      </c>
      <c r="AC159" s="1">
        <f t="shared" si="68"/>
        <v>0.93055290256438872</v>
      </c>
      <c r="AD159" s="1">
        <f t="shared" si="69"/>
        <v>0.8458138939547114</v>
      </c>
      <c r="AE159" s="1">
        <f t="shared" si="70"/>
        <v>0.90497839114293233</v>
      </c>
      <c r="AF159" s="1">
        <f t="shared" si="71"/>
        <v>0.88756589629681615</v>
      </c>
      <c r="AG159" s="1">
        <f t="shared" si="72"/>
        <v>0.96918362741643693</v>
      </c>
      <c r="AH159" s="1">
        <f t="shared" si="73"/>
        <v>0.77220799203989554</v>
      </c>
      <c r="AI159" s="1">
        <f t="shared" si="74"/>
        <v>1.0630104555549837</v>
      </c>
      <c r="AJ159" s="1"/>
      <c r="AK159" s="2"/>
      <c r="AL159" s="1">
        <f t="shared" si="75"/>
        <v>0.47948749472110597</v>
      </c>
      <c r="AM159" s="1">
        <f t="shared" si="76"/>
        <v>0.46534469096175773</v>
      </c>
      <c r="AN159" s="1">
        <f t="shared" si="77"/>
        <v>0.65854531150125539</v>
      </c>
      <c r="AO159" s="1">
        <f t="shared" si="78"/>
        <v>0.65449822890539433</v>
      </c>
      <c r="AP159" s="1">
        <f t="shared" si="79"/>
        <v>0.64447763305013717</v>
      </c>
      <c r="AQ159" s="1">
        <f t="shared" si="80"/>
        <v>0.51374439909733993</v>
      </c>
      <c r="AR159" s="1">
        <f t="shared" si="81"/>
        <v>0.73117474074893474</v>
      </c>
      <c r="AS159" s="1">
        <f t="shared" si="82"/>
        <v>0.79177294288667577</v>
      </c>
      <c r="AT159" s="1"/>
      <c r="AU159" s="2"/>
      <c r="AV159" s="1">
        <f t="shared" si="83"/>
        <v>0.66189043698902628</v>
      </c>
      <c r="AW159" s="1">
        <f t="shared" si="84"/>
        <v>0.7674157382493193</v>
      </c>
      <c r="AX159" s="1">
        <f t="shared" si="85"/>
        <v>0.86429296227972185</v>
      </c>
      <c r="AY159" s="1">
        <f t="shared" si="86"/>
        <v>0.5022122090094191</v>
      </c>
      <c r="AZ159" s="1">
        <f t="shared" si="87"/>
        <v>0.57113954018126234</v>
      </c>
      <c r="BA159" s="1">
        <f t="shared" si="88"/>
        <v>0.61593463145546523</v>
      </c>
      <c r="BB159" s="1">
        <f t="shared" si="89"/>
        <v>0.67414254476550317</v>
      </c>
      <c r="BC159" s="1">
        <f t="shared" si="90"/>
        <v>0.56365329749400761</v>
      </c>
      <c r="BD159" s="1"/>
      <c r="BE159" s="1"/>
    </row>
    <row r="160" spans="1:57" x14ac:dyDescent="0.3">
      <c r="A160" s="2">
        <v>784.57899999999995</v>
      </c>
      <c r="B160" s="3">
        <v>465.32933333333335</v>
      </c>
      <c r="C160" s="3">
        <v>1498.424</v>
      </c>
      <c r="D160" s="2">
        <f t="shared" si="62"/>
        <v>1033.0946666666666</v>
      </c>
      <c r="E160" s="1">
        <v>467.39699999999999</v>
      </c>
      <c r="F160" s="1">
        <v>1226.904</v>
      </c>
      <c r="G160" s="2">
        <f t="shared" si="65"/>
        <v>759.50700000000006</v>
      </c>
      <c r="H160" s="1">
        <v>1478.3920000000001</v>
      </c>
      <c r="I160" s="1">
        <v>1392.826</v>
      </c>
      <c r="J160" s="1">
        <v>1322.1279999999999</v>
      </c>
      <c r="K160" s="1">
        <v>1370.2940000000001</v>
      </c>
      <c r="L160" s="1">
        <v>1359.3389999999999</v>
      </c>
      <c r="M160" s="1">
        <v>1203.942</v>
      </c>
      <c r="N160" s="1">
        <v>1061.23</v>
      </c>
      <c r="O160" s="1">
        <v>1279.319</v>
      </c>
      <c r="P160" s="1"/>
      <c r="Q160" s="2"/>
      <c r="R160" s="1">
        <f t="shared" si="61"/>
        <v>1041.8221046831961</v>
      </c>
      <c r="S160" s="1">
        <f t="shared" si="61"/>
        <v>956.2561046831961</v>
      </c>
      <c r="T160" s="1">
        <f t="shared" si="61"/>
        <v>885.55810468319601</v>
      </c>
      <c r="U160" s="1">
        <f t="shared" si="61"/>
        <v>933.72410468319617</v>
      </c>
      <c r="V160" s="1">
        <f t="shared" si="61"/>
        <v>922.76910468319602</v>
      </c>
      <c r="W160" s="1">
        <f t="shared" si="63"/>
        <v>736.54500000000007</v>
      </c>
      <c r="X160" s="1">
        <f t="shared" si="64"/>
        <v>593.83300000000008</v>
      </c>
      <c r="Y160" s="1">
        <f t="shared" si="66"/>
        <v>811.92200000000003</v>
      </c>
      <c r="Z160" s="1"/>
      <c r="AA160" s="2"/>
      <c r="AB160" s="1">
        <f t="shared" si="67"/>
        <v>1.0084478589408354</v>
      </c>
      <c r="AC160" s="1">
        <f t="shared" si="68"/>
        <v>0.92562292260070012</v>
      </c>
      <c r="AD160" s="1">
        <f t="shared" si="69"/>
        <v>0.85718969737835837</v>
      </c>
      <c r="AE160" s="1">
        <f t="shared" si="70"/>
        <v>0.90381272385802292</v>
      </c>
      <c r="AF160" s="1">
        <f t="shared" si="71"/>
        <v>0.89320866175851843</v>
      </c>
      <c r="AG160" s="1">
        <f t="shared" si="72"/>
        <v>0.96976723058510328</v>
      </c>
      <c r="AH160" s="1">
        <f t="shared" si="73"/>
        <v>0.78186639491143606</v>
      </c>
      <c r="AI160" s="1">
        <f t="shared" si="74"/>
        <v>1.0690118721749766</v>
      </c>
      <c r="AJ160" s="1"/>
      <c r="AK160" s="2"/>
      <c r="AL160" s="1">
        <f t="shared" si="75"/>
        <v>0.48682140324348044</v>
      </c>
      <c r="AM160" s="1">
        <f t="shared" si="76"/>
        <v>0.46041471099806913</v>
      </c>
      <c r="AN160" s="1">
        <f t="shared" si="77"/>
        <v>0.66992111492490236</v>
      </c>
      <c r="AO160" s="1">
        <f t="shared" si="78"/>
        <v>0.65333256162048492</v>
      </c>
      <c r="AP160" s="1">
        <f t="shared" si="79"/>
        <v>0.65012039851183945</v>
      </c>
      <c r="AQ160" s="1">
        <f t="shared" si="80"/>
        <v>0.51432800226600628</v>
      </c>
      <c r="AR160" s="1">
        <f t="shared" si="81"/>
        <v>0.74083314362047525</v>
      </c>
      <c r="AS160" s="1">
        <f t="shared" si="82"/>
        <v>0.79777435950666864</v>
      </c>
      <c r="AT160" s="1"/>
      <c r="AU160" s="2"/>
      <c r="AV160" s="1">
        <f t="shared" si="83"/>
        <v>0.67201425454455066</v>
      </c>
      <c r="AW160" s="1">
        <f t="shared" si="84"/>
        <v>0.75928554081315824</v>
      </c>
      <c r="AX160" s="1">
        <f t="shared" si="85"/>
        <v>0.87922287927650677</v>
      </c>
      <c r="AY160" s="1">
        <f t="shared" si="86"/>
        <v>0.50131776450786036</v>
      </c>
      <c r="AZ160" s="1">
        <f t="shared" si="87"/>
        <v>0.57614018924319288</v>
      </c>
      <c r="BA160" s="1">
        <f t="shared" si="88"/>
        <v>0.61663432064573243</v>
      </c>
      <c r="BB160" s="1">
        <f t="shared" si="89"/>
        <v>0.68304758473381699</v>
      </c>
      <c r="BC160" s="1">
        <f t="shared" si="90"/>
        <v>0.56792563124560247</v>
      </c>
      <c r="BD160" s="1"/>
      <c r="BE160" s="1"/>
    </row>
    <row r="161" spans="1:57" x14ac:dyDescent="0.3">
      <c r="A161" s="2">
        <v>789.57600000000002</v>
      </c>
      <c r="B161" s="3">
        <v>466.45766666666668</v>
      </c>
      <c r="C161" s="3">
        <v>1497.3530000000001</v>
      </c>
      <c r="D161" s="2">
        <f t="shared" si="62"/>
        <v>1030.8953333333334</v>
      </c>
      <c r="E161" s="1">
        <v>468.27800000000002</v>
      </c>
      <c r="F161" s="1">
        <v>1228.1849999999999</v>
      </c>
      <c r="G161" s="2">
        <f t="shared" si="65"/>
        <v>759.90699999999993</v>
      </c>
      <c r="H161" s="1">
        <v>1476.451</v>
      </c>
      <c r="I161" s="1">
        <v>1397.8330000000001</v>
      </c>
      <c r="J161" s="1">
        <v>1326.981</v>
      </c>
      <c r="K161" s="1">
        <v>1370.9690000000001</v>
      </c>
      <c r="L161" s="1">
        <v>1359.703</v>
      </c>
      <c r="M161" s="1">
        <v>1209.3779999999999</v>
      </c>
      <c r="N161" s="1">
        <v>1060.47</v>
      </c>
      <c r="O161" s="1">
        <v>1283.2360000000001</v>
      </c>
      <c r="P161" s="1"/>
      <c r="Q161" s="2"/>
      <c r="R161" s="1">
        <f t="shared" si="61"/>
        <v>1039.8811046831961</v>
      </c>
      <c r="S161" s="1">
        <f t="shared" si="61"/>
        <v>961.26310468319616</v>
      </c>
      <c r="T161" s="1">
        <f t="shared" si="61"/>
        <v>890.41110468319607</v>
      </c>
      <c r="U161" s="1">
        <f t="shared" si="61"/>
        <v>934.39910468319613</v>
      </c>
      <c r="V161" s="1">
        <f t="shared" si="61"/>
        <v>923.13310468319605</v>
      </c>
      <c r="W161" s="1">
        <f t="shared" si="63"/>
        <v>741.09999999999991</v>
      </c>
      <c r="X161" s="1">
        <f t="shared" si="64"/>
        <v>592.19200000000001</v>
      </c>
      <c r="Y161" s="1">
        <f t="shared" si="66"/>
        <v>814.95800000000008</v>
      </c>
      <c r="Z161" s="1"/>
      <c r="AA161" s="2"/>
      <c r="AB161" s="1">
        <f t="shared" si="67"/>
        <v>1.0087164730107059</v>
      </c>
      <c r="AC161" s="1">
        <f t="shared" si="68"/>
        <v>0.93245460872833141</v>
      </c>
      <c r="AD161" s="1">
        <f t="shared" si="69"/>
        <v>0.86372600194445481</v>
      </c>
      <c r="AE161" s="1">
        <f t="shared" si="70"/>
        <v>0.90639570717802853</v>
      </c>
      <c r="AF161" s="1">
        <f t="shared" si="71"/>
        <v>0.89546734264312255</v>
      </c>
      <c r="AG161" s="1">
        <f t="shared" si="72"/>
        <v>0.97525091886243975</v>
      </c>
      <c r="AH161" s="1">
        <f t="shared" si="73"/>
        <v>0.77929536114287679</v>
      </c>
      <c r="AI161" s="1">
        <f t="shared" si="74"/>
        <v>1.0724443912215575</v>
      </c>
      <c r="AJ161" s="1"/>
      <c r="AK161" s="2"/>
      <c r="AL161" s="1">
        <f t="shared" si="75"/>
        <v>0.48709001731335089</v>
      </c>
      <c r="AM161" s="1">
        <f t="shared" si="76"/>
        <v>0.46724639712570043</v>
      </c>
      <c r="AN161" s="1">
        <f t="shared" si="77"/>
        <v>0.6764574194909988</v>
      </c>
      <c r="AO161" s="1">
        <f t="shared" si="78"/>
        <v>0.65591554494049054</v>
      </c>
      <c r="AP161" s="1">
        <f t="shared" si="79"/>
        <v>0.65237907939644357</v>
      </c>
      <c r="AQ161" s="1">
        <f t="shared" si="80"/>
        <v>0.51981169054334275</v>
      </c>
      <c r="AR161" s="1">
        <f t="shared" si="81"/>
        <v>0.73826210985191598</v>
      </c>
      <c r="AS161" s="1">
        <f t="shared" si="82"/>
        <v>0.80120687855324957</v>
      </c>
      <c r="AT161" s="1"/>
      <c r="AU161" s="2"/>
      <c r="AV161" s="1">
        <f t="shared" si="83"/>
        <v>0.672385052711438</v>
      </c>
      <c r="AW161" s="1">
        <f t="shared" si="84"/>
        <v>0.77055190648779037</v>
      </c>
      <c r="AX161" s="1">
        <f t="shared" si="85"/>
        <v>0.88780130499320586</v>
      </c>
      <c r="AY161" s="1">
        <f t="shared" si="86"/>
        <v>0.50329974964041602</v>
      </c>
      <c r="AZ161" s="1">
        <f t="shared" si="87"/>
        <v>0.57814184437549543</v>
      </c>
      <c r="BA161" s="1">
        <f t="shared" si="88"/>
        <v>0.62320878359667142</v>
      </c>
      <c r="BB161" s="1">
        <f t="shared" si="89"/>
        <v>0.68067709359015516</v>
      </c>
      <c r="BC161" s="1">
        <f t="shared" si="90"/>
        <v>0.57036919880710879</v>
      </c>
      <c r="BD161" s="1"/>
      <c r="BE161" s="1"/>
    </row>
    <row r="162" spans="1:57" x14ac:dyDescent="0.3">
      <c r="A162" s="2">
        <v>794.57399999999996</v>
      </c>
      <c r="B162" s="3">
        <v>462.37666666666672</v>
      </c>
      <c r="C162" s="3">
        <v>1496.345</v>
      </c>
      <c r="D162" s="2">
        <f t="shared" si="62"/>
        <v>1033.9683333333332</v>
      </c>
      <c r="E162" s="1">
        <v>468.50799999999998</v>
      </c>
      <c r="F162" s="1">
        <v>1227.731</v>
      </c>
      <c r="G162" s="2">
        <f t="shared" si="65"/>
        <v>759.22299999999996</v>
      </c>
      <c r="H162" s="1">
        <v>1474.1369999999999</v>
      </c>
      <c r="I162" s="1">
        <v>1395.6210000000001</v>
      </c>
      <c r="J162" s="1">
        <v>1317.8140000000001</v>
      </c>
      <c r="K162" s="1">
        <v>1376.117</v>
      </c>
      <c r="L162" s="1">
        <v>1361.175</v>
      </c>
      <c r="M162" s="1">
        <v>1216.7280000000001</v>
      </c>
      <c r="N162" s="1">
        <v>1059.97</v>
      </c>
      <c r="O162" s="1">
        <v>1282.2919999999999</v>
      </c>
      <c r="P162" s="1"/>
      <c r="Q162" s="2"/>
      <c r="R162" s="1">
        <f t="shared" si="61"/>
        <v>1037.567104683196</v>
      </c>
      <c r="S162" s="1">
        <f t="shared" si="61"/>
        <v>959.05110468319617</v>
      </c>
      <c r="T162" s="1">
        <f t="shared" si="61"/>
        <v>881.24410468319616</v>
      </c>
      <c r="U162" s="1">
        <f t="shared" si="61"/>
        <v>939.54710468319604</v>
      </c>
      <c r="V162" s="1">
        <f t="shared" si="61"/>
        <v>924.60510468319603</v>
      </c>
      <c r="W162" s="1">
        <f t="shared" si="63"/>
        <v>748.22</v>
      </c>
      <c r="X162" s="1">
        <f t="shared" si="64"/>
        <v>591.46199999999999</v>
      </c>
      <c r="Y162" s="1">
        <f t="shared" si="66"/>
        <v>813.78399999999988</v>
      </c>
      <c r="Z162" s="1"/>
      <c r="AA162" s="2"/>
      <c r="AB162" s="1">
        <f t="shared" si="67"/>
        <v>1.0034805431016063</v>
      </c>
      <c r="AC162" s="1">
        <f t="shared" si="68"/>
        <v>0.92754398153701956</v>
      </c>
      <c r="AD162" s="1">
        <f t="shared" si="69"/>
        <v>0.85229312762627762</v>
      </c>
      <c r="AE162" s="1">
        <f t="shared" si="70"/>
        <v>0.90868073459683274</v>
      </c>
      <c r="AF162" s="1">
        <f t="shared" si="71"/>
        <v>0.89422961504288112</v>
      </c>
      <c r="AG162" s="1">
        <f t="shared" si="72"/>
        <v>0.98550755179966898</v>
      </c>
      <c r="AH162" s="1">
        <f t="shared" si="73"/>
        <v>0.77903593542345273</v>
      </c>
      <c r="AI162" s="1">
        <f t="shared" si="74"/>
        <v>1.0718642612249627</v>
      </c>
      <c r="AJ162" s="1"/>
      <c r="AK162" s="2"/>
      <c r="AL162" s="1">
        <f t="shared" si="75"/>
        <v>0.48185408740425129</v>
      </c>
      <c r="AM162" s="1">
        <f t="shared" si="76"/>
        <v>0.46233576993438857</v>
      </c>
      <c r="AN162" s="1">
        <f t="shared" si="77"/>
        <v>0.66502454517282161</v>
      </c>
      <c r="AO162" s="1">
        <f t="shared" si="78"/>
        <v>0.65820057235929474</v>
      </c>
      <c r="AP162" s="1">
        <f t="shared" si="79"/>
        <v>0.65114135179620214</v>
      </c>
      <c r="AQ162" s="1">
        <f t="shared" si="80"/>
        <v>0.53006832348057198</v>
      </c>
      <c r="AR162" s="1">
        <f t="shared" si="81"/>
        <v>0.73800268413249193</v>
      </c>
      <c r="AS162" s="1">
        <f t="shared" si="82"/>
        <v>0.80062674855665472</v>
      </c>
      <c r="AT162" s="1"/>
      <c r="AU162" s="2"/>
      <c r="AV162" s="1">
        <f t="shared" si="83"/>
        <v>0.66515731064572758</v>
      </c>
      <c r="AW162" s="1">
        <f t="shared" si="84"/>
        <v>0.7624536243659954</v>
      </c>
      <c r="AX162" s="1">
        <f t="shared" si="85"/>
        <v>0.87279648658624909</v>
      </c>
      <c r="AY162" s="1">
        <f t="shared" si="86"/>
        <v>0.50505310605447995</v>
      </c>
      <c r="AZ162" s="1">
        <f t="shared" si="87"/>
        <v>0.57704496352778323</v>
      </c>
      <c r="BA162" s="1">
        <f t="shared" si="88"/>
        <v>0.63550559002271934</v>
      </c>
      <c r="BB162" s="1">
        <f t="shared" si="89"/>
        <v>0.68043790327773956</v>
      </c>
      <c r="BC162" s="1">
        <f t="shared" si="90"/>
        <v>0.56995621148733033</v>
      </c>
      <c r="BD162" s="1"/>
      <c r="BE162" s="1"/>
    </row>
    <row r="163" spans="1:57" x14ac:dyDescent="0.3">
      <c r="A163" s="2">
        <v>799.57100000000003</v>
      </c>
      <c r="B163" s="3">
        <v>457.33200000000005</v>
      </c>
      <c r="C163" s="3">
        <v>1500.3409999999999</v>
      </c>
      <c r="D163" s="2">
        <f t="shared" si="62"/>
        <v>1043.0089999999998</v>
      </c>
      <c r="E163" s="1">
        <v>465.53300000000002</v>
      </c>
      <c r="F163" s="1">
        <v>1229.729</v>
      </c>
      <c r="G163" s="2">
        <f t="shared" si="65"/>
        <v>764.19600000000003</v>
      </c>
      <c r="H163" s="1">
        <v>1484.365</v>
      </c>
      <c r="I163" s="1">
        <v>1395.25</v>
      </c>
      <c r="J163" s="1">
        <v>1312.6990000000001</v>
      </c>
      <c r="K163" s="1">
        <v>1386.1890000000001</v>
      </c>
      <c r="L163" s="1">
        <v>1370.2529999999999</v>
      </c>
      <c r="M163" s="1">
        <v>1216.364</v>
      </c>
      <c r="N163" s="1">
        <v>1069.03</v>
      </c>
      <c r="O163" s="1">
        <v>1285.146</v>
      </c>
      <c r="P163" s="1"/>
      <c r="Q163" s="2"/>
      <c r="R163" s="1">
        <f t="shared" si="61"/>
        <v>1047.7951046831961</v>
      </c>
      <c r="S163" s="1">
        <f t="shared" si="61"/>
        <v>958.68010468319608</v>
      </c>
      <c r="T163" s="1">
        <f t="shared" si="61"/>
        <v>876.12910468319615</v>
      </c>
      <c r="U163" s="1">
        <f t="shared" si="61"/>
        <v>949.61910468319616</v>
      </c>
      <c r="V163" s="1">
        <f t="shared" si="61"/>
        <v>933.68310468319601</v>
      </c>
      <c r="W163" s="1">
        <f t="shared" si="63"/>
        <v>750.83100000000002</v>
      </c>
      <c r="X163" s="1">
        <f t="shared" si="64"/>
        <v>603.49699999999996</v>
      </c>
      <c r="Y163" s="1">
        <f t="shared" si="66"/>
        <v>819.61299999999994</v>
      </c>
      <c r="Z163" s="1"/>
      <c r="AA163" s="2"/>
      <c r="AB163" s="1">
        <f t="shared" si="67"/>
        <v>1.0045887472526089</v>
      </c>
      <c r="AC163" s="1">
        <f t="shared" si="68"/>
        <v>0.91914844903849946</v>
      </c>
      <c r="AD163" s="1">
        <f t="shared" si="69"/>
        <v>0.8400014809874089</v>
      </c>
      <c r="AE163" s="1">
        <f t="shared" si="70"/>
        <v>0.91046108392467984</v>
      </c>
      <c r="AF163" s="1">
        <f t="shared" si="71"/>
        <v>0.89518221288905098</v>
      </c>
      <c r="AG163" s="1">
        <f t="shared" si="72"/>
        <v>0.98251103120141947</v>
      </c>
      <c r="AH163" s="1">
        <f t="shared" si="73"/>
        <v>0.78971494223994887</v>
      </c>
      <c r="AI163" s="1">
        <f t="shared" si="74"/>
        <v>1.0725167365440278</v>
      </c>
      <c r="AJ163" s="1"/>
      <c r="AK163" s="2"/>
      <c r="AL163" s="1">
        <f t="shared" si="75"/>
        <v>0.48296229155525394</v>
      </c>
      <c r="AM163" s="1">
        <f t="shared" si="76"/>
        <v>0.45394023743586848</v>
      </c>
      <c r="AN163" s="1">
        <f t="shared" si="77"/>
        <v>0.65273289853395289</v>
      </c>
      <c r="AO163" s="1">
        <f t="shared" si="78"/>
        <v>0.65998092168714184</v>
      </c>
      <c r="AP163" s="1">
        <f t="shared" si="79"/>
        <v>0.65209394964237199</v>
      </c>
      <c r="AQ163" s="1">
        <f t="shared" si="80"/>
        <v>0.52707180288232247</v>
      </c>
      <c r="AR163" s="1">
        <f t="shared" si="81"/>
        <v>0.74868169094898807</v>
      </c>
      <c r="AS163" s="1">
        <f t="shared" si="82"/>
        <v>0.80127922387571981</v>
      </c>
      <c r="AT163" s="1"/>
      <c r="AU163" s="2"/>
      <c r="AV163" s="1">
        <f t="shared" si="83"/>
        <v>0.66668708929033405</v>
      </c>
      <c r="AW163" s="1">
        <f t="shared" si="84"/>
        <v>0.74860826651516865</v>
      </c>
      <c r="AX163" s="1">
        <f t="shared" si="85"/>
        <v>0.85666459178832643</v>
      </c>
      <c r="AY163" s="1">
        <f t="shared" si="86"/>
        <v>0.50641921084935748</v>
      </c>
      <c r="AZ163" s="1">
        <f t="shared" si="87"/>
        <v>0.57788916085588005</v>
      </c>
      <c r="BA163" s="1">
        <f t="shared" si="88"/>
        <v>0.63191302373182756</v>
      </c>
      <c r="BB163" s="1">
        <f t="shared" si="89"/>
        <v>0.69028393929297005</v>
      </c>
      <c r="BC163" s="1">
        <f t="shared" si="90"/>
        <v>0.57042070054120442</v>
      </c>
      <c r="BD163" s="1"/>
      <c r="BE163" s="1"/>
    </row>
    <row r="164" spans="1:57" x14ac:dyDescent="0.3">
      <c r="A164" s="2">
        <v>804.56799999999998</v>
      </c>
      <c r="B164" s="3">
        <v>461.25366666666667</v>
      </c>
      <c r="C164" s="3">
        <v>1494.49</v>
      </c>
      <c r="D164" s="2">
        <f t="shared" si="62"/>
        <v>1033.2363333333333</v>
      </c>
      <c r="E164" s="1">
        <v>465.76400000000001</v>
      </c>
      <c r="F164" s="1">
        <v>1231.4780000000001</v>
      </c>
      <c r="G164" s="2">
        <f t="shared" si="65"/>
        <v>765.71400000000006</v>
      </c>
      <c r="H164" s="1">
        <v>1487.4549999999999</v>
      </c>
      <c r="I164" s="1">
        <v>1391.8489999999999</v>
      </c>
      <c r="J164" s="1">
        <v>1321.827</v>
      </c>
      <c r="K164" s="1">
        <v>1395.136</v>
      </c>
      <c r="L164" s="1">
        <v>1377.8610000000001</v>
      </c>
      <c r="M164" s="1">
        <v>1218.1780000000001</v>
      </c>
      <c r="N164" s="1">
        <v>1073.21</v>
      </c>
      <c r="O164" s="1">
        <v>1297.799</v>
      </c>
      <c r="P164" s="1"/>
      <c r="Q164" s="2"/>
      <c r="R164" s="1">
        <f t="shared" si="61"/>
        <v>1050.885104683196</v>
      </c>
      <c r="S164" s="1">
        <f t="shared" si="61"/>
        <v>955.27910468319601</v>
      </c>
      <c r="T164" s="1">
        <f t="shared" si="61"/>
        <v>885.25710468319608</v>
      </c>
      <c r="U164" s="1">
        <f t="shared" si="61"/>
        <v>958.56610468319604</v>
      </c>
      <c r="V164" s="1">
        <f t="shared" si="61"/>
        <v>941.29110468319618</v>
      </c>
      <c r="W164" s="1">
        <f t="shared" si="63"/>
        <v>752.4140000000001</v>
      </c>
      <c r="X164" s="1">
        <f t="shared" si="64"/>
        <v>607.44600000000003</v>
      </c>
      <c r="Y164" s="1">
        <f t="shared" si="66"/>
        <v>832.03499999999997</v>
      </c>
      <c r="Z164" s="1"/>
      <c r="AA164" s="2"/>
      <c r="AB164" s="1">
        <f t="shared" si="67"/>
        <v>1.0170810595606194</v>
      </c>
      <c r="AC164" s="1">
        <f t="shared" si="68"/>
        <v>0.92455043813776971</v>
      </c>
      <c r="AD164" s="1">
        <f t="shared" si="69"/>
        <v>0.85678085073456522</v>
      </c>
      <c r="AE164" s="1">
        <f t="shared" si="70"/>
        <v>0.92773170450825815</v>
      </c>
      <c r="AF164" s="1">
        <f t="shared" si="71"/>
        <v>0.91101239311483395</v>
      </c>
      <c r="AG164" s="1">
        <f t="shared" si="72"/>
        <v>0.98263059053380253</v>
      </c>
      <c r="AH164" s="1">
        <f t="shared" si="73"/>
        <v>0.79330663929352208</v>
      </c>
      <c r="AI164" s="1">
        <f t="shared" si="74"/>
        <v>1.0866132785870442</v>
      </c>
      <c r="AJ164" s="1"/>
      <c r="AK164" s="2"/>
      <c r="AL164" s="1">
        <f t="shared" si="75"/>
        <v>0.49545460386326445</v>
      </c>
      <c r="AM164" s="1">
        <f t="shared" si="76"/>
        <v>0.45934222653513873</v>
      </c>
      <c r="AN164" s="1">
        <f t="shared" si="77"/>
        <v>0.66951226828110921</v>
      </c>
      <c r="AO164" s="1">
        <f t="shared" si="78"/>
        <v>0.67725154227072015</v>
      </c>
      <c r="AP164" s="1">
        <f t="shared" si="79"/>
        <v>0.66792412986815497</v>
      </c>
      <c r="AQ164" s="1">
        <f t="shared" si="80"/>
        <v>0.52719136221470553</v>
      </c>
      <c r="AR164" s="1">
        <f t="shared" si="81"/>
        <v>0.75227338800256127</v>
      </c>
      <c r="AS164" s="1">
        <f t="shared" si="82"/>
        <v>0.81537576591873617</v>
      </c>
      <c r="AT164" s="1"/>
      <c r="AU164" s="2"/>
      <c r="AV164" s="1">
        <f t="shared" si="83"/>
        <v>0.683931630896913</v>
      </c>
      <c r="AW164" s="1">
        <f t="shared" si="84"/>
        <v>0.75751687025160186</v>
      </c>
      <c r="AX164" s="1">
        <f t="shared" si="85"/>
        <v>0.87868629770693107</v>
      </c>
      <c r="AY164" s="1">
        <f t="shared" si="86"/>
        <v>0.51967137278224507</v>
      </c>
      <c r="AZ164" s="1">
        <f t="shared" si="87"/>
        <v>0.59191795160281491</v>
      </c>
      <c r="BA164" s="1">
        <f t="shared" si="88"/>
        <v>0.6320563649214499</v>
      </c>
      <c r="BB164" s="1">
        <f t="shared" si="89"/>
        <v>0.69359548119503645</v>
      </c>
      <c r="BC164" s="1">
        <f t="shared" si="90"/>
        <v>0.5804558532667331</v>
      </c>
      <c r="BD164" s="1"/>
      <c r="BE164" s="1"/>
    </row>
    <row r="165" spans="1:57" x14ac:dyDescent="0.3">
      <c r="A165" s="2">
        <v>809.56500000000005</v>
      </c>
      <c r="B165" s="3">
        <v>461.38066666666668</v>
      </c>
      <c r="C165" s="3">
        <v>1493.2270000000001</v>
      </c>
      <c r="D165" s="2">
        <f t="shared" si="62"/>
        <v>1031.8463333333334</v>
      </c>
      <c r="E165" s="1">
        <v>467.03300000000002</v>
      </c>
      <c r="F165" s="1">
        <v>1230.0930000000001</v>
      </c>
      <c r="G165" s="2">
        <f t="shared" si="65"/>
        <v>763.06000000000006</v>
      </c>
      <c r="H165" s="1">
        <v>1482.1959999999999</v>
      </c>
      <c r="I165" s="1">
        <v>1394.8330000000001</v>
      </c>
      <c r="J165" s="1">
        <v>1321.5260000000001</v>
      </c>
      <c r="K165" s="1">
        <v>1399.644</v>
      </c>
      <c r="L165" s="1">
        <v>1379.461</v>
      </c>
      <c r="M165" s="1">
        <v>1223.0060000000001</v>
      </c>
      <c r="N165" s="1">
        <v>1074.94</v>
      </c>
      <c r="O165" s="1">
        <v>1294.6880000000001</v>
      </c>
      <c r="P165" s="1"/>
      <c r="Q165" s="2"/>
      <c r="R165" s="1">
        <f t="shared" si="61"/>
        <v>1045.626104683196</v>
      </c>
      <c r="S165" s="1">
        <f t="shared" si="61"/>
        <v>958.26310468319616</v>
      </c>
      <c r="T165" s="1">
        <f t="shared" si="61"/>
        <v>884.95610468319614</v>
      </c>
      <c r="U165" s="1">
        <f t="shared" si="61"/>
        <v>963.07410468319608</v>
      </c>
      <c r="V165" s="1">
        <f t="shared" si="61"/>
        <v>942.89110468319609</v>
      </c>
      <c r="W165" s="1">
        <f t="shared" si="63"/>
        <v>755.97300000000007</v>
      </c>
      <c r="X165" s="1">
        <f t="shared" si="64"/>
        <v>607.90700000000004</v>
      </c>
      <c r="Y165" s="1">
        <f t="shared" si="66"/>
        <v>827.65500000000009</v>
      </c>
      <c r="Z165" s="1"/>
      <c r="AA165" s="2"/>
      <c r="AB165" s="1">
        <f t="shared" si="67"/>
        <v>1.0133544801243297</v>
      </c>
      <c r="AC165" s="1">
        <f t="shared" si="68"/>
        <v>0.92868780333557044</v>
      </c>
      <c r="AD165" s="1">
        <f t="shared" si="69"/>
        <v>0.85764330995331939</v>
      </c>
      <c r="AE165" s="1">
        <f t="shared" si="70"/>
        <v>0.93335031929805701</v>
      </c>
      <c r="AF165" s="1">
        <f t="shared" si="71"/>
        <v>0.91379023622367161</v>
      </c>
      <c r="AG165" s="1">
        <f t="shared" si="72"/>
        <v>0.990712394831337</v>
      </c>
      <c r="AH165" s="1">
        <f t="shared" si="73"/>
        <v>0.796669986632768</v>
      </c>
      <c r="AI165" s="1">
        <f t="shared" si="74"/>
        <v>1.0846525830209945</v>
      </c>
      <c r="AJ165" s="1"/>
      <c r="AK165" s="2"/>
      <c r="AL165" s="1">
        <f t="shared" si="75"/>
        <v>0.49172802442697472</v>
      </c>
      <c r="AM165" s="1">
        <f t="shared" si="76"/>
        <v>0.46347959173293946</v>
      </c>
      <c r="AN165" s="1">
        <f t="shared" si="77"/>
        <v>0.67037472749986338</v>
      </c>
      <c r="AO165" s="1">
        <f t="shared" si="78"/>
        <v>0.68287015706051901</v>
      </c>
      <c r="AP165" s="1">
        <f t="shared" si="79"/>
        <v>0.67070197297699263</v>
      </c>
      <c r="AQ165" s="1">
        <f t="shared" si="80"/>
        <v>0.53527316651224</v>
      </c>
      <c r="AR165" s="1">
        <f t="shared" si="81"/>
        <v>0.7556367353418072</v>
      </c>
      <c r="AS165" s="1">
        <f t="shared" si="82"/>
        <v>0.81341507035268656</v>
      </c>
      <c r="AT165" s="1"/>
      <c r="AU165" s="2"/>
      <c r="AV165" s="1">
        <f t="shared" si="83"/>
        <v>0.67878741479385318</v>
      </c>
      <c r="AW165" s="1">
        <f t="shared" si="84"/>
        <v>0.76433993975114878</v>
      </c>
      <c r="AX165" s="1">
        <f t="shared" si="85"/>
        <v>0.87981821288422268</v>
      </c>
      <c r="AY165" s="1">
        <f t="shared" si="86"/>
        <v>0.52398267084316885</v>
      </c>
      <c r="AZ165" s="1">
        <f t="shared" si="87"/>
        <v>0.59437969108688138</v>
      </c>
      <c r="BA165" s="1">
        <f t="shared" si="88"/>
        <v>0.6417457418961543</v>
      </c>
      <c r="BB165" s="1">
        <f t="shared" si="89"/>
        <v>0.69669648483732183</v>
      </c>
      <c r="BC165" s="1">
        <f t="shared" si="90"/>
        <v>0.5790600585112865</v>
      </c>
      <c r="BD165" s="1"/>
      <c r="BE165" s="1"/>
    </row>
    <row r="166" spans="1:57" x14ac:dyDescent="0.3">
      <c r="A166" s="2">
        <v>814.56299999999999</v>
      </c>
      <c r="B166" s="3">
        <v>458.92000000000007</v>
      </c>
      <c r="C166" s="3">
        <v>1493.9369999999999</v>
      </c>
      <c r="D166" s="2">
        <f t="shared" si="62"/>
        <v>1035.0169999999998</v>
      </c>
      <c r="E166" s="1">
        <v>471.52800000000002</v>
      </c>
      <c r="F166" s="1">
        <v>1240.085</v>
      </c>
      <c r="G166" s="2">
        <f t="shared" si="65"/>
        <v>768.55700000000002</v>
      </c>
      <c r="H166" s="1">
        <v>1489.835</v>
      </c>
      <c r="I166" s="1">
        <v>1397.606</v>
      </c>
      <c r="J166" s="1">
        <v>1319.25</v>
      </c>
      <c r="K166" s="1">
        <v>1405.3030000000001</v>
      </c>
      <c r="L166" s="1">
        <v>1378.7639999999999</v>
      </c>
      <c r="M166" s="1">
        <v>1223.9970000000001</v>
      </c>
      <c r="N166" s="1">
        <v>1079.49</v>
      </c>
      <c r="O166" s="1">
        <v>1293.9169999999999</v>
      </c>
      <c r="P166" s="1"/>
      <c r="Q166" s="2"/>
      <c r="R166" s="1">
        <f t="shared" si="61"/>
        <v>1053.2651046831961</v>
      </c>
      <c r="S166" s="1">
        <f t="shared" si="61"/>
        <v>961.03610468319607</v>
      </c>
      <c r="T166" s="1">
        <f t="shared" si="61"/>
        <v>882.68010468319608</v>
      </c>
      <c r="U166" s="1">
        <f t="shared" si="61"/>
        <v>968.73310468319619</v>
      </c>
      <c r="V166" s="1">
        <f t="shared" si="61"/>
        <v>942.19410468319597</v>
      </c>
      <c r="W166" s="1">
        <f t="shared" si="63"/>
        <v>752.46900000000005</v>
      </c>
      <c r="X166" s="1">
        <f t="shared" si="64"/>
        <v>607.96199999999999</v>
      </c>
      <c r="Y166" s="1">
        <f t="shared" si="66"/>
        <v>822.3889999999999</v>
      </c>
      <c r="Z166" s="1"/>
      <c r="AA166" s="2"/>
      <c r="AB166" s="1">
        <f t="shared" si="67"/>
        <v>1.0176307294307207</v>
      </c>
      <c r="AC166" s="1">
        <f t="shared" si="68"/>
        <v>0.92852204812403683</v>
      </c>
      <c r="AD166" s="1">
        <f t="shared" si="69"/>
        <v>0.85281701139517152</v>
      </c>
      <c r="AE166" s="1">
        <f t="shared" si="70"/>
        <v>0.93595864095294701</v>
      </c>
      <c r="AF166" s="1">
        <f t="shared" si="71"/>
        <v>0.91031751621779755</v>
      </c>
      <c r="AG166" s="1">
        <f t="shared" si="72"/>
        <v>0.9790672650174288</v>
      </c>
      <c r="AH166" s="1">
        <f t="shared" si="73"/>
        <v>0.79104347497973471</v>
      </c>
      <c r="AI166" s="1">
        <f t="shared" si="74"/>
        <v>1.0700429506204483</v>
      </c>
      <c r="AJ166" s="1"/>
      <c r="AK166" s="2"/>
      <c r="AL166" s="1">
        <f t="shared" si="75"/>
        <v>0.49600427373336575</v>
      </c>
      <c r="AM166" s="1">
        <f t="shared" si="76"/>
        <v>0.46331383652140584</v>
      </c>
      <c r="AN166" s="1">
        <f t="shared" si="77"/>
        <v>0.66554842894171551</v>
      </c>
      <c r="AO166" s="1">
        <f t="shared" si="78"/>
        <v>0.68547847871540901</v>
      </c>
      <c r="AP166" s="1">
        <f t="shared" si="79"/>
        <v>0.66722925297111857</v>
      </c>
      <c r="AQ166" s="1">
        <f t="shared" si="80"/>
        <v>0.5236280366983318</v>
      </c>
      <c r="AR166" s="1">
        <f t="shared" si="81"/>
        <v>0.7500102236887739</v>
      </c>
      <c r="AS166" s="1">
        <f t="shared" si="82"/>
        <v>0.79880543795214032</v>
      </c>
      <c r="AT166" s="1"/>
      <c r="AU166" s="2"/>
      <c r="AV166" s="1">
        <f t="shared" si="83"/>
        <v>0.6846904019483514</v>
      </c>
      <c r="AW166" s="1">
        <f t="shared" si="84"/>
        <v>0.7640665872008815</v>
      </c>
      <c r="AX166" s="1">
        <f t="shared" si="85"/>
        <v>0.8734840460397898</v>
      </c>
      <c r="AY166" s="1">
        <f t="shared" si="86"/>
        <v>0.52598409868858897</v>
      </c>
      <c r="AZ166" s="1">
        <f t="shared" si="87"/>
        <v>0.59130214796417246</v>
      </c>
      <c r="BA166" s="1">
        <f t="shared" si="88"/>
        <v>0.62778424907446495</v>
      </c>
      <c r="BB166" s="1">
        <f t="shared" si="89"/>
        <v>0.69150884545026725</v>
      </c>
      <c r="BC166" s="1">
        <f t="shared" si="90"/>
        <v>0.5686596431501344</v>
      </c>
      <c r="BD166" s="1"/>
      <c r="BE166" s="1"/>
    </row>
    <row r="167" spans="1:57" x14ac:dyDescent="0.3">
      <c r="A167" s="2">
        <v>819.56</v>
      </c>
      <c r="B167" s="3">
        <v>457.55966666666671</v>
      </c>
      <c r="C167" s="3">
        <v>1502.3019999999999</v>
      </c>
      <c r="D167" s="2">
        <f t="shared" si="62"/>
        <v>1044.7423333333331</v>
      </c>
      <c r="E167" s="1">
        <v>472.97500000000002</v>
      </c>
      <c r="F167" s="1">
        <v>1252.0329999999999</v>
      </c>
      <c r="G167" s="2">
        <f t="shared" si="65"/>
        <v>779.05799999999988</v>
      </c>
      <c r="H167" s="1">
        <v>1491.518</v>
      </c>
      <c r="I167" s="1">
        <v>1404.674</v>
      </c>
      <c r="J167" s="1">
        <v>1319.6279999999999</v>
      </c>
      <c r="K167" s="1">
        <v>1411.5889999999999</v>
      </c>
      <c r="L167" s="1">
        <v>1383.144</v>
      </c>
      <c r="M167" s="1">
        <v>1223.7940000000001</v>
      </c>
      <c r="N167" s="1">
        <v>1080.77</v>
      </c>
      <c r="O167" s="1">
        <v>1304.778</v>
      </c>
      <c r="P167" s="1"/>
      <c r="Q167" s="2"/>
      <c r="R167" s="1">
        <f t="shared" si="61"/>
        <v>1054.9481046831961</v>
      </c>
      <c r="S167" s="1">
        <f t="shared" si="61"/>
        <v>968.10410468319606</v>
      </c>
      <c r="T167" s="1">
        <f t="shared" si="61"/>
        <v>883.05810468319601</v>
      </c>
      <c r="U167" s="1">
        <f t="shared" si="61"/>
        <v>975.01910468319602</v>
      </c>
      <c r="V167" s="1">
        <f t="shared" si="61"/>
        <v>946.57410468319608</v>
      </c>
      <c r="W167" s="1">
        <f t="shared" si="63"/>
        <v>750.81900000000007</v>
      </c>
      <c r="X167" s="1">
        <f t="shared" si="64"/>
        <v>607.79499999999996</v>
      </c>
      <c r="Y167" s="1">
        <f t="shared" si="66"/>
        <v>831.803</v>
      </c>
      <c r="Z167" s="1"/>
      <c r="AA167" s="2"/>
      <c r="AB167" s="1">
        <f t="shared" si="67"/>
        <v>1.0097686970502102</v>
      </c>
      <c r="AC167" s="1">
        <f t="shared" si="68"/>
        <v>0.92664389466671959</v>
      </c>
      <c r="AD167" s="1">
        <f t="shared" si="69"/>
        <v>0.84524009079418583</v>
      </c>
      <c r="AE167" s="1">
        <f t="shared" si="70"/>
        <v>0.9332627515650872</v>
      </c>
      <c r="AF167" s="1">
        <f t="shared" si="71"/>
        <v>0.90603594253051511</v>
      </c>
      <c r="AG167" s="1">
        <f t="shared" si="72"/>
        <v>0.96375237787173762</v>
      </c>
      <c r="AH167" s="1">
        <f t="shared" si="73"/>
        <v>0.7801665601277441</v>
      </c>
      <c r="AI167" s="1">
        <f t="shared" si="74"/>
        <v>1.0677035599403384</v>
      </c>
      <c r="AJ167" s="1"/>
      <c r="AK167" s="2"/>
      <c r="AL167" s="1">
        <f t="shared" si="75"/>
        <v>0.48814224135285522</v>
      </c>
      <c r="AM167" s="1">
        <f t="shared" si="76"/>
        <v>0.46143568306408861</v>
      </c>
      <c r="AN167" s="1">
        <f t="shared" si="77"/>
        <v>0.65797150834072982</v>
      </c>
      <c r="AO167" s="1">
        <f t="shared" si="78"/>
        <v>0.68278258932754921</v>
      </c>
      <c r="AP167" s="1">
        <f t="shared" si="79"/>
        <v>0.66294767928383613</v>
      </c>
      <c r="AQ167" s="1">
        <f t="shared" si="80"/>
        <v>0.50831314955264062</v>
      </c>
      <c r="AR167" s="1">
        <f t="shared" si="81"/>
        <v>0.7391333088367833</v>
      </c>
      <c r="AS167" s="1">
        <f t="shared" si="82"/>
        <v>0.79646604727203041</v>
      </c>
      <c r="AT167" s="1"/>
      <c r="AU167" s="2"/>
      <c r="AV167" s="1">
        <f t="shared" si="83"/>
        <v>0.67383755572139237</v>
      </c>
      <c r="AW167" s="1">
        <f t="shared" si="84"/>
        <v>0.76096926053102365</v>
      </c>
      <c r="AX167" s="1">
        <f t="shared" si="85"/>
        <v>0.86353988724492192</v>
      </c>
      <c r="AY167" s="1">
        <f t="shared" si="86"/>
        <v>0.52391547801869587</v>
      </c>
      <c r="AZ167" s="1">
        <f t="shared" si="87"/>
        <v>0.58750779436429124</v>
      </c>
      <c r="BA167" s="1">
        <f t="shared" si="88"/>
        <v>0.609423037961629</v>
      </c>
      <c r="BB167" s="1">
        <f t="shared" si="89"/>
        <v>0.68148033837956623</v>
      </c>
      <c r="BC167" s="1">
        <f t="shared" si="90"/>
        <v>0.56699426005916476</v>
      </c>
      <c r="BD167" s="1"/>
      <c r="BE167" s="1"/>
    </row>
    <row r="168" spans="1:57" x14ac:dyDescent="0.3">
      <c r="A168" s="2">
        <v>824.55700000000002</v>
      </c>
      <c r="B168" s="3">
        <v>456.59333333333331</v>
      </c>
      <c r="C168" s="3">
        <v>1500.9839999999999</v>
      </c>
      <c r="D168" s="2">
        <f t="shared" si="62"/>
        <v>1044.3906666666667</v>
      </c>
      <c r="E168" s="1">
        <v>473.11900000000003</v>
      </c>
      <c r="F168" s="1">
        <v>1252.393</v>
      </c>
      <c r="G168" s="2">
        <f t="shared" si="65"/>
        <v>779.274</v>
      </c>
      <c r="H168" s="1">
        <v>1489.38</v>
      </c>
      <c r="I168" s="1">
        <v>1404.7049999999999</v>
      </c>
      <c r="J168" s="1">
        <v>1323.3330000000001</v>
      </c>
      <c r="K168" s="1">
        <v>1420.1030000000001</v>
      </c>
      <c r="L168" s="1">
        <v>1384.4359999999999</v>
      </c>
      <c r="M168" s="1">
        <v>1226.8689999999999</v>
      </c>
      <c r="N168" s="1">
        <v>1078.2</v>
      </c>
      <c r="O168" s="1">
        <v>1304.2149999999999</v>
      </c>
      <c r="P168" s="1"/>
      <c r="Q168" s="2"/>
      <c r="R168" s="1">
        <f t="shared" si="61"/>
        <v>1052.8101046831962</v>
      </c>
      <c r="S168" s="1">
        <f t="shared" si="61"/>
        <v>968.135104683196</v>
      </c>
      <c r="T168" s="1">
        <f t="shared" si="61"/>
        <v>886.76310468319616</v>
      </c>
      <c r="U168" s="1">
        <f t="shared" si="61"/>
        <v>983.53310468319614</v>
      </c>
      <c r="V168" s="1">
        <f t="shared" si="61"/>
        <v>947.866104683196</v>
      </c>
      <c r="W168" s="1">
        <f t="shared" si="63"/>
        <v>753.74999999999989</v>
      </c>
      <c r="X168" s="1">
        <f t="shared" si="64"/>
        <v>605.08100000000002</v>
      </c>
      <c r="Y168" s="1">
        <f t="shared" si="66"/>
        <v>831.09599999999989</v>
      </c>
      <c r="Z168" s="1"/>
      <c r="AA168" s="2"/>
      <c r="AB168" s="1">
        <f t="shared" si="67"/>
        <v>1.0080615791439438</v>
      </c>
      <c r="AC168" s="1">
        <f t="shared" si="68"/>
        <v>0.92698559608268805</v>
      </c>
      <c r="AD168" s="1">
        <f t="shared" si="69"/>
        <v>0.84907222267069549</v>
      </c>
      <c r="AE168" s="1">
        <f t="shared" si="70"/>
        <v>0.94172912117483121</v>
      </c>
      <c r="AF168" s="1">
        <f t="shared" si="71"/>
        <v>0.90757810744178358</v>
      </c>
      <c r="AG168" s="1">
        <f t="shared" si="72"/>
        <v>0.96724643706834812</v>
      </c>
      <c r="AH168" s="1">
        <f t="shared" si="73"/>
        <v>0.77646758393068427</v>
      </c>
      <c r="AI168" s="1">
        <f t="shared" si="74"/>
        <v>1.0665003580255468</v>
      </c>
      <c r="AJ168" s="1"/>
      <c r="AK168" s="2"/>
      <c r="AL168" s="1">
        <f t="shared" si="75"/>
        <v>0.48643512344658879</v>
      </c>
      <c r="AM168" s="1">
        <f t="shared" si="76"/>
        <v>0.46177738448005706</v>
      </c>
      <c r="AN168" s="1">
        <f t="shared" si="77"/>
        <v>0.66180364021723947</v>
      </c>
      <c r="AO168" s="1">
        <f t="shared" si="78"/>
        <v>0.69124895893729321</v>
      </c>
      <c r="AP168" s="1">
        <f t="shared" si="79"/>
        <v>0.6644898441951046</v>
      </c>
      <c r="AQ168" s="1">
        <f t="shared" si="80"/>
        <v>0.51180720874925112</v>
      </c>
      <c r="AR168" s="1">
        <f t="shared" si="81"/>
        <v>0.73543433263972346</v>
      </c>
      <c r="AS168" s="1">
        <f t="shared" si="82"/>
        <v>0.79526284535723879</v>
      </c>
      <c r="AT168" s="1"/>
      <c r="AU168" s="2"/>
      <c r="AV168" s="1">
        <f t="shared" si="83"/>
        <v>0.67148102916040719</v>
      </c>
      <c r="AW168" s="1">
        <f t="shared" si="84"/>
        <v>0.76153277194415336</v>
      </c>
      <c r="AX168" s="1">
        <f t="shared" si="85"/>
        <v>0.86856928241872511</v>
      </c>
      <c r="AY168" s="1">
        <f t="shared" si="86"/>
        <v>0.53041192674264548</v>
      </c>
      <c r="AZ168" s="1">
        <f t="shared" si="87"/>
        <v>0.58887446919230202</v>
      </c>
      <c r="BA168" s="1">
        <f t="shared" si="88"/>
        <v>0.61361210954533707</v>
      </c>
      <c r="BB168" s="1">
        <f t="shared" si="89"/>
        <v>0.67806988519027978</v>
      </c>
      <c r="BC168" s="1">
        <f t="shared" si="90"/>
        <v>0.56613771560040771</v>
      </c>
      <c r="BD168" s="1"/>
      <c r="BE168" s="1"/>
    </row>
    <row r="169" spans="1:57" x14ac:dyDescent="0.3">
      <c r="A169" s="2">
        <v>829.55499999999995</v>
      </c>
      <c r="B169" s="3">
        <v>462.49166666666662</v>
      </c>
      <c r="C169" s="3">
        <v>1508.655</v>
      </c>
      <c r="D169" s="2">
        <f t="shared" si="62"/>
        <v>1046.1633333333334</v>
      </c>
      <c r="E169" s="1">
        <v>480.01400000000001</v>
      </c>
      <c r="F169" s="1">
        <v>1251.982</v>
      </c>
      <c r="G169" s="2">
        <f t="shared" si="65"/>
        <v>771.96799999999996</v>
      </c>
      <c r="H169" s="1">
        <v>1487.4159999999999</v>
      </c>
      <c r="I169" s="1">
        <v>1402.0150000000001</v>
      </c>
      <c r="J169" s="1">
        <v>1330.058</v>
      </c>
      <c r="K169" s="1">
        <v>1425.356</v>
      </c>
      <c r="L169" s="1">
        <v>1391.2860000000001</v>
      </c>
      <c r="M169" s="1">
        <v>1225.9749999999999</v>
      </c>
      <c r="N169" s="1">
        <v>1079.93</v>
      </c>
      <c r="O169" s="1">
        <v>1300.819</v>
      </c>
      <c r="P169" s="1"/>
      <c r="Q169" s="2"/>
      <c r="R169" s="1">
        <f t="shared" ref="R169:V232" si="91">H169-436.569895316804</f>
        <v>1050.846104683196</v>
      </c>
      <c r="S169" s="1">
        <f t="shared" si="91"/>
        <v>965.44510468319618</v>
      </c>
      <c r="T169" s="1">
        <f t="shared" si="91"/>
        <v>893.48810468319607</v>
      </c>
      <c r="U169" s="1">
        <f t="shared" si="91"/>
        <v>988.78610468319607</v>
      </c>
      <c r="V169" s="1">
        <f t="shared" si="91"/>
        <v>954.71610468319614</v>
      </c>
      <c r="W169" s="1">
        <f t="shared" si="63"/>
        <v>745.9609999999999</v>
      </c>
      <c r="X169" s="1">
        <f t="shared" si="64"/>
        <v>599.91600000000005</v>
      </c>
      <c r="Y169" s="1">
        <f t="shared" si="66"/>
        <v>820.80499999999995</v>
      </c>
      <c r="Z169" s="1"/>
      <c r="AA169" s="2"/>
      <c r="AB169" s="1">
        <f t="shared" si="67"/>
        <v>1.0044761379037652</v>
      </c>
      <c r="AC169" s="1">
        <f t="shared" si="68"/>
        <v>0.92284356937558776</v>
      </c>
      <c r="AD169" s="1">
        <f t="shared" si="69"/>
        <v>0.85406176666154365</v>
      </c>
      <c r="AE169" s="1">
        <f t="shared" si="70"/>
        <v>0.94515461704500825</v>
      </c>
      <c r="AF169" s="1">
        <f t="shared" si="71"/>
        <v>0.91258800061481415</v>
      </c>
      <c r="AG169" s="1">
        <f t="shared" si="72"/>
        <v>0.96631077972143919</v>
      </c>
      <c r="AH169" s="1">
        <f t="shared" si="73"/>
        <v>0.77712547670369769</v>
      </c>
      <c r="AI169" s="1">
        <f t="shared" si="74"/>
        <v>1.0632629849941966</v>
      </c>
      <c r="AJ169" s="1"/>
      <c r="AK169" s="2"/>
      <c r="AL169" s="1">
        <f t="shared" si="75"/>
        <v>0.48284968220641022</v>
      </c>
      <c r="AM169" s="1">
        <f t="shared" si="76"/>
        <v>0.45763535777295677</v>
      </c>
      <c r="AN169" s="1">
        <f t="shared" si="77"/>
        <v>0.66679318420808764</v>
      </c>
      <c r="AO169" s="1">
        <f t="shared" si="78"/>
        <v>0.69467445480747025</v>
      </c>
      <c r="AP169" s="1">
        <f t="shared" si="79"/>
        <v>0.66949973736813517</v>
      </c>
      <c r="AQ169" s="1">
        <f t="shared" si="80"/>
        <v>0.51087155140234219</v>
      </c>
      <c r="AR169" s="1">
        <f t="shared" si="81"/>
        <v>0.73609222541273689</v>
      </c>
      <c r="AS169" s="1">
        <f t="shared" si="82"/>
        <v>0.7920254723258886</v>
      </c>
      <c r="AT169" s="1"/>
      <c r="AU169" s="2"/>
      <c r="AV169" s="1">
        <f t="shared" si="83"/>
        <v>0.66653164195972414</v>
      </c>
      <c r="AW169" s="1">
        <f t="shared" si="84"/>
        <v>0.75470201499126277</v>
      </c>
      <c r="AX169" s="1">
        <f t="shared" si="85"/>
        <v>0.87511769705468123</v>
      </c>
      <c r="AY169" s="1">
        <f t="shared" si="86"/>
        <v>0.53304039198813802</v>
      </c>
      <c r="AZ169" s="1">
        <f t="shared" si="87"/>
        <v>0.59331426343257676</v>
      </c>
      <c r="BA169" s="1">
        <f t="shared" si="88"/>
        <v>0.61249033816612686</v>
      </c>
      <c r="BB169" s="1">
        <f t="shared" si="89"/>
        <v>0.67867646181754093</v>
      </c>
      <c r="BC169" s="1">
        <f t="shared" si="90"/>
        <v>0.56383307005684324</v>
      </c>
      <c r="BD169" s="1"/>
      <c r="BE169" s="1"/>
    </row>
    <row r="170" spans="1:57" x14ac:dyDescent="0.3">
      <c r="A170" s="2">
        <v>834.55200000000002</v>
      </c>
      <c r="B170" s="3">
        <v>462.36599999999999</v>
      </c>
      <c r="C170" s="3">
        <v>1500.741</v>
      </c>
      <c r="D170" s="2">
        <f t="shared" si="62"/>
        <v>1038.375</v>
      </c>
      <c r="E170" s="1">
        <v>484.411</v>
      </c>
      <c r="F170" s="1">
        <v>1251.2850000000001</v>
      </c>
      <c r="G170" s="2">
        <f t="shared" si="65"/>
        <v>766.87400000000002</v>
      </c>
      <c r="H170" s="1">
        <v>1487.788</v>
      </c>
      <c r="I170" s="1">
        <v>1403.5830000000001</v>
      </c>
      <c r="J170" s="1">
        <v>1331.7439999999999</v>
      </c>
      <c r="K170" s="1">
        <v>1429.203</v>
      </c>
      <c r="L170" s="1">
        <v>1391.7919999999999</v>
      </c>
      <c r="M170" s="1">
        <v>1230.5029999999999</v>
      </c>
      <c r="N170" s="1">
        <v>1080.29</v>
      </c>
      <c r="O170" s="1">
        <v>1304.146</v>
      </c>
      <c r="P170" s="1"/>
      <c r="Q170" s="2"/>
      <c r="R170" s="1">
        <f t="shared" si="91"/>
        <v>1051.2181046831961</v>
      </c>
      <c r="S170" s="1">
        <f t="shared" si="91"/>
        <v>967.01310468319616</v>
      </c>
      <c r="T170" s="1">
        <f t="shared" si="91"/>
        <v>895.17410468319599</v>
      </c>
      <c r="U170" s="1">
        <f t="shared" si="91"/>
        <v>992.63310468319605</v>
      </c>
      <c r="V170" s="1">
        <f t="shared" si="91"/>
        <v>955.22210468319599</v>
      </c>
      <c r="W170" s="1">
        <f t="shared" si="63"/>
        <v>746.09199999999987</v>
      </c>
      <c r="X170" s="1">
        <f t="shared" si="64"/>
        <v>595.87899999999991</v>
      </c>
      <c r="Y170" s="1">
        <f t="shared" si="66"/>
        <v>819.7349999999999</v>
      </c>
      <c r="Z170" s="1"/>
      <c r="AA170" s="2"/>
      <c r="AB170" s="1">
        <f t="shared" si="67"/>
        <v>1.0123684648447777</v>
      </c>
      <c r="AC170" s="1">
        <f t="shared" si="68"/>
        <v>0.93127541079397724</v>
      </c>
      <c r="AD170" s="1">
        <f t="shared" si="69"/>
        <v>0.86209134915921126</v>
      </c>
      <c r="AE170" s="1">
        <f t="shared" si="70"/>
        <v>0.95594857800235566</v>
      </c>
      <c r="AF170" s="1">
        <f t="shared" si="71"/>
        <v>0.91992016822746692</v>
      </c>
      <c r="AG170" s="1">
        <f t="shared" si="72"/>
        <v>0.97290037216022429</v>
      </c>
      <c r="AH170" s="1">
        <f t="shared" si="73"/>
        <v>0.77702334412172003</v>
      </c>
      <c r="AI170" s="1">
        <f t="shared" si="74"/>
        <v>1.0689304892329117</v>
      </c>
      <c r="AJ170" s="1"/>
      <c r="AK170" s="2"/>
      <c r="AL170" s="1">
        <f t="shared" si="75"/>
        <v>0.49074200914742272</v>
      </c>
      <c r="AM170" s="1">
        <f t="shared" si="76"/>
        <v>0.46606719919134626</v>
      </c>
      <c r="AN170" s="1">
        <f t="shared" si="77"/>
        <v>0.67482276670575525</v>
      </c>
      <c r="AO170" s="1">
        <f t="shared" si="78"/>
        <v>0.70546841576481767</v>
      </c>
      <c r="AP170" s="1">
        <f t="shared" si="79"/>
        <v>0.67683190498078794</v>
      </c>
      <c r="AQ170" s="1">
        <f t="shared" si="80"/>
        <v>0.51746114384112729</v>
      </c>
      <c r="AR170" s="1">
        <f t="shared" si="81"/>
        <v>0.73599009283075922</v>
      </c>
      <c r="AS170" s="1">
        <f t="shared" si="82"/>
        <v>0.7976929765646037</v>
      </c>
      <c r="AT170" s="1"/>
      <c r="AU170" s="2"/>
      <c r="AV170" s="1">
        <f t="shared" si="83"/>
        <v>0.67742630717072294</v>
      </c>
      <c r="AW170" s="1">
        <f t="shared" si="84"/>
        <v>0.76860725111530892</v>
      </c>
      <c r="AX170" s="1">
        <f t="shared" si="85"/>
        <v>0.88565594176096873</v>
      </c>
      <c r="AY170" s="1">
        <f t="shared" si="86"/>
        <v>0.54132285745090469</v>
      </c>
      <c r="AZ170" s="1">
        <f t="shared" si="87"/>
        <v>0.59981206975519996</v>
      </c>
      <c r="BA170" s="1">
        <f t="shared" si="88"/>
        <v>0.62039068354674054</v>
      </c>
      <c r="BB170" s="1">
        <f t="shared" si="89"/>
        <v>0.67858229565604666</v>
      </c>
      <c r="BC170" s="1">
        <f t="shared" si="90"/>
        <v>0.56786769574266971</v>
      </c>
      <c r="BD170" s="1"/>
      <c r="BE170" s="1"/>
    </row>
    <row r="171" spans="1:57" x14ac:dyDescent="0.3">
      <c r="A171" s="2">
        <v>839.54899999999998</v>
      </c>
      <c r="B171" s="3">
        <v>460.30866666666662</v>
      </c>
      <c r="C171" s="3">
        <v>1506.4079999999999</v>
      </c>
      <c r="D171" s="2">
        <f t="shared" si="62"/>
        <v>1046.0993333333333</v>
      </c>
      <c r="E171" s="1">
        <v>490.56900000000002</v>
      </c>
      <c r="F171" s="1">
        <v>1252.165</v>
      </c>
      <c r="G171" s="2">
        <f t="shared" si="65"/>
        <v>761.596</v>
      </c>
      <c r="H171" s="1">
        <v>1500.471</v>
      </c>
      <c r="I171" s="1">
        <v>1409.1510000000001</v>
      </c>
      <c r="J171" s="1">
        <v>1339.9549999999999</v>
      </c>
      <c r="K171" s="1">
        <v>1421.239</v>
      </c>
      <c r="L171" s="1">
        <v>1386.653</v>
      </c>
      <c r="M171" s="1">
        <v>1232.7439999999999</v>
      </c>
      <c r="N171" s="1">
        <v>1082.8699999999999</v>
      </c>
      <c r="O171" s="1">
        <v>1308.444</v>
      </c>
      <c r="P171" s="1"/>
      <c r="Q171" s="2"/>
      <c r="R171" s="1">
        <f t="shared" si="91"/>
        <v>1063.9011046831961</v>
      </c>
      <c r="S171" s="1">
        <f t="shared" si="91"/>
        <v>972.58110468319614</v>
      </c>
      <c r="T171" s="1">
        <f t="shared" si="91"/>
        <v>903.385104683196</v>
      </c>
      <c r="U171" s="1">
        <f t="shared" si="91"/>
        <v>984.66910468319611</v>
      </c>
      <c r="V171" s="1">
        <f t="shared" si="91"/>
        <v>950.0831046831961</v>
      </c>
      <c r="W171" s="1">
        <f t="shared" si="63"/>
        <v>742.17499999999995</v>
      </c>
      <c r="X171" s="1">
        <f t="shared" si="64"/>
        <v>592.30099999999993</v>
      </c>
      <c r="Y171" s="1">
        <f t="shared" si="66"/>
        <v>817.875</v>
      </c>
      <c r="Z171" s="1"/>
      <c r="AA171" s="2"/>
      <c r="AB171" s="1">
        <f t="shared" si="67"/>
        <v>1.0170172858184876</v>
      </c>
      <c r="AC171" s="1">
        <f t="shared" si="68"/>
        <v>0.92972156055594102</v>
      </c>
      <c r="AD171" s="1">
        <f t="shared" si="69"/>
        <v>0.86357487850089065</v>
      </c>
      <c r="AE171" s="1">
        <f t="shared" si="70"/>
        <v>0.94127686856047077</v>
      </c>
      <c r="AF171" s="1">
        <f t="shared" si="71"/>
        <v>0.90821499871891975</v>
      </c>
      <c r="AG171" s="1">
        <f t="shared" si="72"/>
        <v>0.97449960346430387</v>
      </c>
      <c r="AH171" s="1">
        <f t="shared" si="73"/>
        <v>0.77771022957053337</v>
      </c>
      <c r="AI171" s="1">
        <f t="shared" si="74"/>
        <v>1.0738961339082662</v>
      </c>
      <c r="AJ171" s="1"/>
      <c r="AK171" s="2"/>
      <c r="AL171" s="1">
        <f t="shared" si="75"/>
        <v>0.49539083012113261</v>
      </c>
      <c r="AM171" s="1">
        <f t="shared" si="76"/>
        <v>0.46451334895331003</v>
      </c>
      <c r="AN171" s="1">
        <f t="shared" si="77"/>
        <v>0.67630629604743464</v>
      </c>
      <c r="AO171" s="1">
        <f t="shared" si="78"/>
        <v>0.69079670632293277</v>
      </c>
      <c r="AP171" s="1">
        <f t="shared" si="79"/>
        <v>0.66512673547224077</v>
      </c>
      <c r="AQ171" s="1">
        <f t="shared" si="80"/>
        <v>0.51906037514520686</v>
      </c>
      <c r="AR171" s="1">
        <f t="shared" si="81"/>
        <v>0.73667697827957257</v>
      </c>
      <c r="AS171" s="1">
        <f t="shared" si="82"/>
        <v>0.80265862123995824</v>
      </c>
      <c r="AT171" s="1"/>
      <c r="AU171" s="2"/>
      <c r="AV171" s="1">
        <f t="shared" si="83"/>
        <v>0.68384359683864715</v>
      </c>
      <c r="AW171" s="1">
        <f t="shared" si="84"/>
        <v>0.76604474390138344</v>
      </c>
      <c r="AX171" s="1">
        <f t="shared" si="85"/>
        <v>0.88760296643331205</v>
      </c>
      <c r="AY171" s="1">
        <f t="shared" si="86"/>
        <v>0.53006490245066529</v>
      </c>
      <c r="AZ171" s="1">
        <f t="shared" si="87"/>
        <v>0.58943888566312264</v>
      </c>
      <c r="BA171" s="1">
        <f t="shared" si="88"/>
        <v>0.62230802210190728</v>
      </c>
      <c r="BB171" s="1">
        <f t="shared" si="89"/>
        <v>0.67921560350794419</v>
      </c>
      <c r="BC171" s="1">
        <f t="shared" si="90"/>
        <v>0.57140267634612751</v>
      </c>
      <c r="BD171" s="1"/>
      <c r="BE171" s="1"/>
    </row>
    <row r="172" spans="1:57" x14ac:dyDescent="0.3">
      <c r="A172" s="2">
        <v>844.54700000000003</v>
      </c>
      <c r="B172" s="3">
        <v>468.50466666666665</v>
      </c>
      <c r="C172" s="3">
        <v>1496.173</v>
      </c>
      <c r="D172" s="2">
        <f t="shared" si="62"/>
        <v>1027.6683333333333</v>
      </c>
      <c r="E172" s="1">
        <v>489.81099999999998</v>
      </c>
      <c r="F172" s="1">
        <v>1254.3779999999999</v>
      </c>
      <c r="G172" s="2">
        <f t="shared" si="65"/>
        <v>764.56700000000001</v>
      </c>
      <c r="H172" s="1">
        <v>1498.482</v>
      </c>
      <c r="I172" s="1">
        <v>1414.106</v>
      </c>
      <c r="J172" s="1">
        <v>1341.442</v>
      </c>
      <c r="K172" s="1">
        <v>1421.7080000000001</v>
      </c>
      <c r="L172" s="1">
        <v>1391.8689999999999</v>
      </c>
      <c r="M172" s="1">
        <v>1231.7280000000001</v>
      </c>
      <c r="N172" s="1">
        <v>1083.1099999999999</v>
      </c>
      <c r="O172" s="1">
        <v>1314.2360000000001</v>
      </c>
      <c r="P172" s="1"/>
      <c r="Q172" s="2"/>
      <c r="R172" s="1">
        <f t="shared" si="91"/>
        <v>1061.912104683196</v>
      </c>
      <c r="S172" s="1">
        <f t="shared" si="91"/>
        <v>977.53610468319607</v>
      </c>
      <c r="T172" s="1">
        <f t="shared" si="91"/>
        <v>904.87210468319608</v>
      </c>
      <c r="U172" s="1">
        <f t="shared" si="91"/>
        <v>985.13810468319616</v>
      </c>
      <c r="V172" s="1">
        <f t="shared" si="91"/>
        <v>955.29910468319599</v>
      </c>
      <c r="W172" s="1">
        <f t="shared" si="63"/>
        <v>741.91700000000014</v>
      </c>
      <c r="X172" s="1">
        <f t="shared" si="64"/>
        <v>593.29899999999998</v>
      </c>
      <c r="Y172" s="1">
        <f t="shared" si="66"/>
        <v>824.42500000000018</v>
      </c>
      <c r="Z172" s="1"/>
      <c r="AA172" s="2"/>
      <c r="AB172" s="1">
        <f t="shared" si="67"/>
        <v>1.0333218123388019</v>
      </c>
      <c r="AC172" s="1">
        <f t="shared" si="68"/>
        <v>0.95121750177167674</v>
      </c>
      <c r="AD172" s="1">
        <f t="shared" si="69"/>
        <v>0.88050986425568178</v>
      </c>
      <c r="AE172" s="1">
        <f t="shared" si="70"/>
        <v>0.95861483002771275</v>
      </c>
      <c r="AF172" s="1">
        <f t="shared" si="71"/>
        <v>0.92957919758469032</v>
      </c>
      <c r="AG172" s="1">
        <f t="shared" si="72"/>
        <v>0.97037538894563868</v>
      </c>
      <c r="AH172" s="1">
        <f t="shared" si="73"/>
        <v>0.77599347081419934</v>
      </c>
      <c r="AI172" s="1">
        <f t="shared" si="74"/>
        <v>1.0782900648340827</v>
      </c>
      <c r="AJ172" s="1"/>
      <c r="AK172" s="2"/>
      <c r="AL172" s="1">
        <f t="shared" si="75"/>
        <v>0.51169535664144694</v>
      </c>
      <c r="AM172" s="1">
        <f t="shared" si="76"/>
        <v>0.48600929016904576</v>
      </c>
      <c r="AN172" s="1">
        <f t="shared" si="77"/>
        <v>0.69324128180222577</v>
      </c>
      <c r="AO172" s="1">
        <f t="shared" si="78"/>
        <v>0.70813466779017475</v>
      </c>
      <c r="AP172" s="1">
        <f t="shared" si="79"/>
        <v>0.68649093433801134</v>
      </c>
      <c r="AQ172" s="1">
        <f t="shared" si="80"/>
        <v>0.51493616062654168</v>
      </c>
      <c r="AR172" s="1">
        <f t="shared" si="81"/>
        <v>0.73496021952323853</v>
      </c>
      <c r="AS172" s="1">
        <f t="shared" si="82"/>
        <v>0.80705255216577476</v>
      </c>
      <c r="AT172" s="1"/>
      <c r="AU172" s="2"/>
      <c r="AV172" s="1">
        <f t="shared" si="83"/>
        <v>0.70635056584668576</v>
      </c>
      <c r="AW172" s="1">
        <f t="shared" si="84"/>
        <v>0.80149443080625338</v>
      </c>
      <c r="AX172" s="1">
        <f t="shared" si="85"/>
        <v>0.90982890707634312</v>
      </c>
      <c r="AY172" s="1">
        <f t="shared" si="86"/>
        <v>0.54336873666079932</v>
      </c>
      <c r="AZ172" s="1">
        <f t="shared" si="87"/>
        <v>0.60837195345445749</v>
      </c>
      <c r="BA172" s="1">
        <f t="shared" si="88"/>
        <v>0.61736344936484078</v>
      </c>
      <c r="BB172" s="1">
        <f t="shared" si="89"/>
        <v>0.67763275326402295</v>
      </c>
      <c r="BC172" s="1">
        <f t="shared" si="90"/>
        <v>0.57453066105127282</v>
      </c>
      <c r="BD172" s="1"/>
      <c r="BE172" s="1"/>
    </row>
    <row r="173" spans="1:57" x14ac:dyDescent="0.3">
      <c r="A173" s="2">
        <v>849.54399999999998</v>
      </c>
      <c r="B173" s="3">
        <v>472.89433333333335</v>
      </c>
      <c r="C173" s="3">
        <v>1508.2860000000001</v>
      </c>
      <c r="D173" s="2">
        <f t="shared" si="62"/>
        <v>1035.3916666666667</v>
      </c>
      <c r="E173" s="1">
        <v>482.47500000000002</v>
      </c>
      <c r="F173" s="1">
        <v>1255.925</v>
      </c>
      <c r="G173" s="2">
        <f t="shared" si="65"/>
        <v>773.44999999999993</v>
      </c>
      <c r="H173" s="1">
        <v>1502.396</v>
      </c>
      <c r="I173" s="1">
        <v>1408.3109999999999</v>
      </c>
      <c r="J173" s="1">
        <v>1336.8530000000001</v>
      </c>
      <c r="K173" s="1">
        <v>1431.028</v>
      </c>
      <c r="L173" s="1">
        <v>1393.7639999999999</v>
      </c>
      <c r="M173" s="1">
        <v>1229.711</v>
      </c>
      <c r="N173" s="1">
        <v>1086.17</v>
      </c>
      <c r="O173" s="1">
        <v>1327.056</v>
      </c>
      <c r="P173" s="1"/>
      <c r="Q173" s="2"/>
      <c r="R173" s="1">
        <f t="shared" si="91"/>
        <v>1065.826104683196</v>
      </c>
      <c r="S173" s="1">
        <f t="shared" si="91"/>
        <v>971.741104683196</v>
      </c>
      <c r="T173" s="1">
        <f t="shared" si="91"/>
        <v>900.28310468319614</v>
      </c>
      <c r="U173" s="1">
        <f t="shared" si="91"/>
        <v>994.4581046831961</v>
      </c>
      <c r="V173" s="1">
        <f t="shared" si="91"/>
        <v>957.19410468319597</v>
      </c>
      <c r="W173" s="1">
        <f t="shared" si="63"/>
        <v>747.23599999999999</v>
      </c>
      <c r="X173" s="1">
        <f t="shared" si="64"/>
        <v>603.69500000000005</v>
      </c>
      <c r="Y173" s="1">
        <f t="shared" si="66"/>
        <v>844.58100000000002</v>
      </c>
      <c r="Z173" s="1"/>
      <c r="AA173" s="2"/>
      <c r="AB173" s="1">
        <f t="shared" si="67"/>
        <v>1.0293941307394425</v>
      </c>
      <c r="AC173" s="1">
        <f t="shared" si="68"/>
        <v>0.93852513591461784</v>
      </c>
      <c r="AD173" s="1">
        <f t="shared" si="69"/>
        <v>0.86950970697065955</v>
      </c>
      <c r="AE173" s="1">
        <f t="shared" si="70"/>
        <v>0.96046562542341896</v>
      </c>
      <c r="AF173" s="1">
        <f t="shared" si="71"/>
        <v>0.92447538018610931</v>
      </c>
      <c r="AG173" s="1">
        <f t="shared" si="72"/>
        <v>0.96610769926950679</v>
      </c>
      <c r="AH173" s="1">
        <f t="shared" si="73"/>
        <v>0.78052233499256596</v>
      </c>
      <c r="AI173" s="1">
        <f t="shared" si="74"/>
        <v>1.0919658672183077</v>
      </c>
      <c r="AJ173" s="1"/>
      <c r="AK173" s="2"/>
      <c r="AL173" s="1">
        <f t="shared" si="75"/>
        <v>0.50776767504208753</v>
      </c>
      <c r="AM173" s="1">
        <f t="shared" si="76"/>
        <v>0.47331692431198685</v>
      </c>
      <c r="AN173" s="1">
        <f t="shared" si="77"/>
        <v>0.68224112451720353</v>
      </c>
      <c r="AO173" s="1">
        <f t="shared" si="78"/>
        <v>0.70998546318588096</v>
      </c>
      <c r="AP173" s="1">
        <f t="shared" si="79"/>
        <v>0.68138711693943033</v>
      </c>
      <c r="AQ173" s="1">
        <f t="shared" si="80"/>
        <v>0.51066847095040979</v>
      </c>
      <c r="AR173" s="1">
        <f t="shared" si="81"/>
        <v>0.73948908370160515</v>
      </c>
      <c r="AS173" s="1">
        <f t="shared" si="82"/>
        <v>0.82072835454999971</v>
      </c>
      <c r="AT173" s="1"/>
      <c r="AU173" s="2"/>
      <c r="AV173" s="1">
        <f t="shared" si="83"/>
        <v>0.70092874584350529</v>
      </c>
      <c r="AW173" s="1">
        <f t="shared" si="84"/>
        <v>0.78056301909465875</v>
      </c>
      <c r="AX173" s="1">
        <f t="shared" si="85"/>
        <v>0.89539199839386951</v>
      </c>
      <c r="AY173" s="1">
        <f t="shared" si="86"/>
        <v>0.54478889641532857</v>
      </c>
      <c r="AZ173" s="1">
        <f t="shared" si="87"/>
        <v>0.60384892306099158</v>
      </c>
      <c r="BA173" s="1">
        <f t="shared" si="88"/>
        <v>0.61224686245420368</v>
      </c>
      <c r="BB173" s="1">
        <f t="shared" si="89"/>
        <v>0.68180836252942811</v>
      </c>
      <c r="BC173" s="1">
        <f t="shared" si="90"/>
        <v>0.58426629445349698</v>
      </c>
      <c r="BD173" s="1"/>
      <c r="BE173" s="1"/>
    </row>
    <row r="174" spans="1:57" x14ac:dyDescent="0.3">
      <c r="A174" s="2">
        <v>854.54100000000005</v>
      </c>
      <c r="B174" s="3">
        <v>475.34266666666667</v>
      </c>
      <c r="C174" s="3">
        <v>1500.902</v>
      </c>
      <c r="D174" s="2">
        <f t="shared" si="62"/>
        <v>1025.5593333333334</v>
      </c>
      <c r="E174" s="1">
        <v>484.09199999999998</v>
      </c>
      <c r="F174" s="1">
        <v>1261.087</v>
      </c>
      <c r="G174" s="2">
        <f t="shared" si="65"/>
        <v>776.995</v>
      </c>
      <c r="H174" s="1">
        <v>1512.271</v>
      </c>
      <c r="I174" s="1">
        <v>1414.758</v>
      </c>
      <c r="J174" s="1">
        <v>1344.4290000000001</v>
      </c>
      <c r="K174" s="1">
        <v>1436.3530000000001</v>
      </c>
      <c r="L174" s="1">
        <v>1396.8969999999999</v>
      </c>
      <c r="M174" s="1">
        <v>1230.797</v>
      </c>
      <c r="N174" s="1">
        <v>1090.33</v>
      </c>
      <c r="O174" s="1">
        <v>1332.4380000000001</v>
      </c>
      <c r="P174" s="1"/>
      <c r="Q174" s="2"/>
      <c r="R174" s="1">
        <f t="shared" si="91"/>
        <v>1075.701104683196</v>
      </c>
      <c r="S174" s="1">
        <f t="shared" si="91"/>
        <v>978.18810468319612</v>
      </c>
      <c r="T174" s="1">
        <f t="shared" si="91"/>
        <v>907.85910468319616</v>
      </c>
      <c r="U174" s="1">
        <f t="shared" si="91"/>
        <v>999.78310468319614</v>
      </c>
      <c r="V174" s="1">
        <f t="shared" si="91"/>
        <v>960.32710468319601</v>
      </c>
      <c r="W174" s="1">
        <f t="shared" si="63"/>
        <v>746.70500000000004</v>
      </c>
      <c r="X174" s="1">
        <f t="shared" si="64"/>
        <v>606.23799999999994</v>
      </c>
      <c r="Y174" s="1">
        <f t="shared" si="66"/>
        <v>848.34600000000012</v>
      </c>
      <c r="Z174" s="1"/>
      <c r="AA174" s="2"/>
      <c r="AB174" s="1">
        <f t="shared" si="67"/>
        <v>1.0488921213235796</v>
      </c>
      <c r="AC174" s="1">
        <f t="shared" si="68"/>
        <v>0.95380937298267421</v>
      </c>
      <c r="AD174" s="1">
        <f t="shared" si="69"/>
        <v>0.88523313588538954</v>
      </c>
      <c r="AE174" s="1">
        <f t="shared" si="70"/>
        <v>0.9748661751569675</v>
      </c>
      <c r="AF174" s="1">
        <f t="shared" si="71"/>
        <v>0.93639351080925204</v>
      </c>
      <c r="AG174" s="1">
        <f t="shared" si="72"/>
        <v>0.96101648015753005</v>
      </c>
      <c r="AH174" s="1">
        <f t="shared" si="73"/>
        <v>0.78023410704058582</v>
      </c>
      <c r="AI174" s="1">
        <f t="shared" si="74"/>
        <v>1.091829419751736</v>
      </c>
      <c r="AJ174" s="1"/>
      <c r="AK174" s="2"/>
      <c r="AL174" s="1">
        <f t="shared" si="75"/>
        <v>0.52726566562622457</v>
      </c>
      <c r="AM174" s="1">
        <f t="shared" si="76"/>
        <v>0.48860116138004323</v>
      </c>
      <c r="AN174" s="1">
        <f t="shared" si="77"/>
        <v>0.69796455343193353</v>
      </c>
      <c r="AO174" s="1">
        <f t="shared" si="78"/>
        <v>0.7243860129194295</v>
      </c>
      <c r="AP174" s="1">
        <f t="shared" si="79"/>
        <v>0.69330524756257306</v>
      </c>
      <c r="AQ174" s="1">
        <f t="shared" si="80"/>
        <v>0.50557725183843305</v>
      </c>
      <c r="AR174" s="1">
        <f t="shared" si="81"/>
        <v>0.73920085574962502</v>
      </c>
      <c r="AS174" s="1">
        <f t="shared" si="82"/>
        <v>0.820591907083428</v>
      </c>
      <c r="AT174" s="1"/>
      <c r="AU174" s="2"/>
      <c r="AV174" s="1">
        <f t="shared" si="83"/>
        <v>0.72784401193537474</v>
      </c>
      <c r="AW174" s="1">
        <f t="shared" si="84"/>
        <v>0.80576877366965627</v>
      </c>
      <c r="AX174" s="1">
        <f t="shared" si="85"/>
        <v>0.91602785854892388</v>
      </c>
      <c r="AY174" s="1">
        <f t="shared" si="86"/>
        <v>0.55583878405938025</v>
      </c>
      <c r="AZ174" s="1">
        <f t="shared" si="87"/>
        <v>0.61441083443673117</v>
      </c>
      <c r="BA174" s="1">
        <f t="shared" si="88"/>
        <v>0.60614293572934941</v>
      </c>
      <c r="BB174" s="1">
        <f t="shared" si="89"/>
        <v>0.68154261658089954</v>
      </c>
      <c r="BC174" s="1">
        <f t="shared" si="90"/>
        <v>0.58416915920132795</v>
      </c>
      <c r="BD174" s="1"/>
      <c r="BE174" s="1"/>
    </row>
    <row r="175" spans="1:57" x14ac:dyDescent="0.3">
      <c r="A175" s="2">
        <v>859.53899999999999</v>
      </c>
      <c r="B175" s="3">
        <v>471.98033333333342</v>
      </c>
      <c r="C175" s="3">
        <v>1515.086</v>
      </c>
      <c r="D175" s="2">
        <f t="shared" si="62"/>
        <v>1043.1056666666666</v>
      </c>
      <c r="E175" s="1">
        <v>488.7</v>
      </c>
      <c r="F175" s="1">
        <v>1270.5640000000001</v>
      </c>
      <c r="G175" s="2">
        <f t="shared" si="65"/>
        <v>781.86400000000003</v>
      </c>
      <c r="H175" s="1">
        <v>1516.69</v>
      </c>
      <c r="I175" s="1">
        <v>1415.9010000000001</v>
      </c>
      <c r="J175" s="1">
        <v>1339.0509999999999</v>
      </c>
      <c r="K175" s="1">
        <v>1442.319</v>
      </c>
      <c r="L175" s="1">
        <v>1399.194</v>
      </c>
      <c r="M175" s="1">
        <v>1237.461</v>
      </c>
      <c r="N175" s="1">
        <v>1091.6199999999999</v>
      </c>
      <c r="O175" s="1">
        <v>1340.5350000000001</v>
      </c>
      <c r="P175" s="1"/>
      <c r="Q175" s="2"/>
      <c r="R175" s="1">
        <f t="shared" si="91"/>
        <v>1080.1201046831961</v>
      </c>
      <c r="S175" s="1">
        <f t="shared" si="91"/>
        <v>979.33110468319614</v>
      </c>
      <c r="T175" s="1">
        <f t="shared" si="91"/>
        <v>902.48110468319601</v>
      </c>
      <c r="U175" s="1">
        <f t="shared" si="91"/>
        <v>1005.749104683196</v>
      </c>
      <c r="V175" s="1">
        <f t="shared" si="91"/>
        <v>962.62410468319604</v>
      </c>
      <c r="W175" s="1">
        <f t="shared" si="63"/>
        <v>748.76099999999997</v>
      </c>
      <c r="X175" s="1">
        <f t="shared" si="64"/>
        <v>602.91999999999985</v>
      </c>
      <c r="Y175" s="1">
        <f t="shared" si="66"/>
        <v>851.83500000000004</v>
      </c>
      <c r="Z175" s="1"/>
      <c r="AA175" s="2"/>
      <c r="AB175" s="1">
        <f t="shared" si="67"/>
        <v>1.0354848403180594</v>
      </c>
      <c r="AC175" s="1">
        <f t="shared" si="68"/>
        <v>0.9388608805210813</v>
      </c>
      <c r="AD175" s="1">
        <f t="shared" si="69"/>
        <v>0.86518665704036635</v>
      </c>
      <c r="AE175" s="1">
        <f t="shared" si="70"/>
        <v>0.96418717376654017</v>
      </c>
      <c r="AF175" s="1">
        <f t="shared" si="71"/>
        <v>0.92284428648474681</v>
      </c>
      <c r="AG175" s="1">
        <f t="shared" si="72"/>
        <v>0.95766143472522069</v>
      </c>
      <c r="AH175" s="1">
        <f t="shared" si="73"/>
        <v>0.77113155229042363</v>
      </c>
      <c r="AI175" s="1">
        <f t="shared" si="74"/>
        <v>1.0894925460182334</v>
      </c>
      <c r="AJ175" s="1"/>
      <c r="AK175" s="2"/>
      <c r="AL175" s="1">
        <f t="shared" si="75"/>
        <v>0.51385838462070443</v>
      </c>
      <c r="AM175" s="1">
        <f t="shared" si="76"/>
        <v>0.47365266891845031</v>
      </c>
      <c r="AN175" s="1">
        <f t="shared" si="77"/>
        <v>0.67791807458691034</v>
      </c>
      <c r="AO175" s="1">
        <f t="shared" si="78"/>
        <v>0.71370701152900218</v>
      </c>
      <c r="AP175" s="1">
        <f t="shared" si="79"/>
        <v>0.67975602323806783</v>
      </c>
      <c r="AQ175" s="1">
        <f t="shared" si="80"/>
        <v>0.50222220640612369</v>
      </c>
      <c r="AR175" s="1">
        <f t="shared" si="81"/>
        <v>0.73009830099946282</v>
      </c>
      <c r="AS175" s="1">
        <f t="shared" si="82"/>
        <v>0.81825503334992544</v>
      </c>
      <c r="AT175" s="1"/>
      <c r="AU175" s="2"/>
      <c r="AV175" s="1">
        <f t="shared" si="83"/>
        <v>0.70933643628162368</v>
      </c>
      <c r="AW175" s="1">
        <f t="shared" si="84"/>
        <v>0.78111670693087298</v>
      </c>
      <c r="AX175" s="1">
        <f t="shared" si="85"/>
        <v>0.88971830887686643</v>
      </c>
      <c r="AY175" s="1">
        <f t="shared" si="86"/>
        <v>0.54764452983309964</v>
      </c>
      <c r="AZ175" s="1">
        <f t="shared" si="87"/>
        <v>0.60240343906152405</v>
      </c>
      <c r="BA175" s="1">
        <f t="shared" si="88"/>
        <v>0.60212052949874784</v>
      </c>
      <c r="BB175" s="1">
        <f t="shared" si="89"/>
        <v>0.6731500681500604</v>
      </c>
      <c r="BC175" s="1">
        <f t="shared" si="90"/>
        <v>0.58250556789330277</v>
      </c>
      <c r="BD175" s="1"/>
      <c r="BE175" s="1"/>
    </row>
    <row r="176" spans="1:57" x14ac:dyDescent="0.3">
      <c r="A176" s="2">
        <v>864.53599999999994</v>
      </c>
      <c r="B176" s="3">
        <v>514.96100000000001</v>
      </c>
      <c r="C176" s="3">
        <v>1520.9960000000001</v>
      </c>
      <c r="D176" s="2">
        <f t="shared" si="62"/>
        <v>1006.0350000000001</v>
      </c>
      <c r="E176" s="1">
        <v>488.31700000000001</v>
      </c>
      <c r="F176" s="1">
        <v>1281.829</v>
      </c>
      <c r="G176" s="2">
        <f t="shared" si="65"/>
        <v>793.51199999999994</v>
      </c>
      <c r="H176" s="1">
        <v>1516.5609999999999</v>
      </c>
      <c r="I176" s="1">
        <v>1422.3409999999999</v>
      </c>
      <c r="J176" s="1">
        <v>1344.7629999999999</v>
      </c>
      <c r="K176" s="1">
        <v>1449.6690000000001</v>
      </c>
      <c r="L176" s="1">
        <v>1407.0170000000001</v>
      </c>
      <c r="M176" s="1">
        <v>1244.5360000000001</v>
      </c>
      <c r="N176" s="1">
        <v>1094.3800000000001</v>
      </c>
      <c r="O176" s="1">
        <v>1341.222</v>
      </c>
      <c r="P176" s="1"/>
      <c r="Q176" s="2"/>
      <c r="R176" s="1">
        <f t="shared" si="91"/>
        <v>1079.991104683196</v>
      </c>
      <c r="S176" s="1">
        <f t="shared" si="91"/>
        <v>985.77110468319597</v>
      </c>
      <c r="T176" s="1">
        <f t="shared" si="91"/>
        <v>908.193104683196</v>
      </c>
      <c r="U176" s="1">
        <f t="shared" si="91"/>
        <v>1013.0991046831962</v>
      </c>
      <c r="V176" s="1">
        <f t="shared" si="91"/>
        <v>970.44710468319613</v>
      </c>
      <c r="W176" s="1">
        <f t="shared" si="63"/>
        <v>756.21900000000005</v>
      </c>
      <c r="X176" s="1">
        <f t="shared" si="64"/>
        <v>606.0630000000001</v>
      </c>
      <c r="Y176" s="1">
        <f t="shared" si="66"/>
        <v>852.90499999999997</v>
      </c>
      <c r="Z176" s="1"/>
      <c r="AA176" s="2"/>
      <c r="AB176" s="1">
        <f t="shared" si="67"/>
        <v>1.0735124570051697</v>
      </c>
      <c r="AC176" s="1">
        <f t="shared" si="68"/>
        <v>0.97985766368286975</v>
      </c>
      <c r="AD176" s="1">
        <f t="shared" si="69"/>
        <v>0.90274503837659315</v>
      </c>
      <c r="AE176" s="1">
        <f t="shared" si="70"/>
        <v>1.0070217285513885</v>
      </c>
      <c r="AF176" s="1">
        <f t="shared" si="71"/>
        <v>0.96462558925205988</v>
      </c>
      <c r="AG176" s="1">
        <f t="shared" si="72"/>
        <v>0.95300260109487955</v>
      </c>
      <c r="AH176" s="1">
        <f t="shared" si="73"/>
        <v>0.76377294861325362</v>
      </c>
      <c r="AI176" s="1">
        <f t="shared" si="74"/>
        <v>1.074848269465364</v>
      </c>
      <c r="AJ176" s="1"/>
      <c r="AK176" s="2"/>
      <c r="AL176" s="1">
        <f t="shared" si="75"/>
        <v>0.55188600130781473</v>
      </c>
      <c r="AM176" s="1">
        <f t="shared" si="76"/>
        <v>0.51464945208023871</v>
      </c>
      <c r="AN176" s="1">
        <f t="shared" si="77"/>
        <v>0.71547645592313713</v>
      </c>
      <c r="AO176" s="1">
        <f t="shared" si="78"/>
        <v>0.7565415663138505</v>
      </c>
      <c r="AP176" s="1">
        <f t="shared" si="79"/>
        <v>0.7215373260053809</v>
      </c>
      <c r="AQ176" s="1">
        <f t="shared" si="80"/>
        <v>0.49756337277578255</v>
      </c>
      <c r="AR176" s="1">
        <f t="shared" si="81"/>
        <v>0.72273969732229282</v>
      </c>
      <c r="AS176" s="1">
        <f t="shared" si="82"/>
        <v>0.80361075679705607</v>
      </c>
      <c r="AT176" s="1"/>
      <c r="AU176" s="2"/>
      <c r="AV176" s="1">
        <f t="shared" si="83"/>
        <v>0.76183022622149033</v>
      </c>
      <c r="AW176" s="1">
        <f t="shared" si="84"/>
        <v>0.84872589475877636</v>
      </c>
      <c r="AX176" s="1">
        <f t="shared" si="85"/>
        <v>0.93901096056930355</v>
      </c>
      <c r="AY176" s="1">
        <f t="shared" si="86"/>
        <v>0.58051251240413149</v>
      </c>
      <c r="AZ176" s="1">
        <f t="shared" si="87"/>
        <v>0.63943025399963194</v>
      </c>
      <c r="BA176" s="1">
        <f t="shared" si="88"/>
        <v>0.59653499517436726</v>
      </c>
      <c r="BB176" s="1">
        <f t="shared" si="89"/>
        <v>0.6663654412580442</v>
      </c>
      <c r="BC176" s="1">
        <f t="shared" si="90"/>
        <v>0.57208048979156167</v>
      </c>
      <c r="BD176" s="1"/>
      <c r="BE176" s="1"/>
    </row>
    <row r="177" spans="1:57" x14ac:dyDescent="0.3">
      <c r="A177" s="2">
        <v>869.53300000000002</v>
      </c>
      <c r="B177" s="3">
        <v>484.19200000000001</v>
      </c>
      <c r="C177" s="3">
        <v>1516.3019999999999</v>
      </c>
      <c r="D177" s="2">
        <f t="shared" si="62"/>
        <v>1032.1099999999999</v>
      </c>
      <c r="E177" s="1">
        <v>488.29399999999998</v>
      </c>
      <c r="F177" s="1">
        <v>1296.08</v>
      </c>
      <c r="G177" s="2">
        <f t="shared" si="65"/>
        <v>807.78599999999994</v>
      </c>
      <c r="H177" s="1">
        <v>1507.769</v>
      </c>
      <c r="I177" s="1">
        <v>1422.7270000000001</v>
      </c>
      <c r="J177" s="1">
        <v>1354.3720000000001</v>
      </c>
      <c r="K177" s="1">
        <v>1451.5830000000001</v>
      </c>
      <c r="L177" s="1">
        <v>1404.011</v>
      </c>
      <c r="M177" s="1">
        <v>1249.8309999999999</v>
      </c>
      <c r="N177" s="1">
        <v>1090.92</v>
      </c>
      <c r="O177" s="1">
        <v>1338.931</v>
      </c>
      <c r="P177" s="1"/>
      <c r="Q177" s="2"/>
      <c r="R177" s="1">
        <f t="shared" si="91"/>
        <v>1071.1991046831961</v>
      </c>
      <c r="S177" s="1">
        <f t="shared" si="91"/>
        <v>986.15710468319617</v>
      </c>
      <c r="T177" s="1">
        <f t="shared" si="91"/>
        <v>917.80210468319615</v>
      </c>
      <c r="U177" s="1">
        <f t="shared" si="91"/>
        <v>1015.0131046831962</v>
      </c>
      <c r="V177" s="1">
        <f t="shared" si="91"/>
        <v>967.44110468319604</v>
      </c>
      <c r="W177" s="1">
        <f t="shared" si="63"/>
        <v>761.53699999999992</v>
      </c>
      <c r="X177" s="1">
        <f t="shared" si="64"/>
        <v>602.62600000000009</v>
      </c>
      <c r="Y177" s="1">
        <f t="shared" si="66"/>
        <v>850.63700000000006</v>
      </c>
      <c r="Z177" s="1"/>
      <c r="AA177" s="2"/>
      <c r="AB177" s="1">
        <f t="shared" si="67"/>
        <v>1.0378730025706526</v>
      </c>
      <c r="AC177" s="1">
        <f t="shared" si="68"/>
        <v>0.95547674635765201</v>
      </c>
      <c r="AD177" s="1">
        <f t="shared" si="69"/>
        <v>0.88924834047068257</v>
      </c>
      <c r="AE177" s="1">
        <f t="shared" si="70"/>
        <v>0.98343500662060856</v>
      </c>
      <c r="AF177" s="1">
        <f t="shared" si="71"/>
        <v>0.93734302030132077</v>
      </c>
      <c r="AG177" s="1">
        <f t="shared" si="72"/>
        <v>0.94274597480025646</v>
      </c>
      <c r="AH177" s="1">
        <f t="shared" si="73"/>
        <v>0.74602184241866054</v>
      </c>
      <c r="AI177" s="1">
        <f t="shared" si="74"/>
        <v>1.0530474655416164</v>
      </c>
      <c r="AJ177" s="1"/>
      <c r="AK177" s="2"/>
      <c r="AL177" s="1">
        <f t="shared" si="75"/>
        <v>0.51624654687329763</v>
      </c>
      <c r="AM177" s="1">
        <f t="shared" si="76"/>
        <v>0.49026853475502102</v>
      </c>
      <c r="AN177" s="1">
        <f t="shared" si="77"/>
        <v>0.70197975801722656</v>
      </c>
      <c r="AO177" s="1">
        <f t="shared" si="78"/>
        <v>0.73295484438307057</v>
      </c>
      <c r="AP177" s="1">
        <f t="shared" si="79"/>
        <v>0.69425475705464179</v>
      </c>
      <c r="AQ177" s="1">
        <f t="shared" si="80"/>
        <v>0.48730674648115946</v>
      </c>
      <c r="AR177" s="1">
        <f t="shared" si="81"/>
        <v>0.70498859112769974</v>
      </c>
      <c r="AS177" s="1">
        <f t="shared" si="82"/>
        <v>0.78180995287330846</v>
      </c>
      <c r="AT177" s="1"/>
      <c r="AU177" s="2"/>
      <c r="AV177" s="1">
        <f t="shared" si="83"/>
        <v>0.71263308483736765</v>
      </c>
      <c r="AW177" s="1">
        <f t="shared" si="84"/>
        <v>0.80851849574524559</v>
      </c>
      <c r="AX177" s="1">
        <f t="shared" si="85"/>
        <v>0.92129752337619442</v>
      </c>
      <c r="AY177" s="1">
        <f t="shared" si="86"/>
        <v>0.56241385422447709</v>
      </c>
      <c r="AZ177" s="1">
        <f t="shared" si="87"/>
        <v>0.6152522948488347</v>
      </c>
      <c r="BA177" s="1">
        <f t="shared" si="88"/>
        <v>0.58423819671222355</v>
      </c>
      <c r="BB177" s="1">
        <f t="shared" si="89"/>
        <v>0.64999893509268047</v>
      </c>
      <c r="BC177" s="1">
        <f t="shared" si="90"/>
        <v>0.55656076898013773</v>
      </c>
      <c r="BD177" s="1"/>
      <c r="BE177" s="1"/>
    </row>
    <row r="178" spans="1:57" x14ac:dyDescent="0.3">
      <c r="A178" s="2">
        <v>874.53099999999995</v>
      </c>
      <c r="B178" s="3">
        <v>474.96466666666669</v>
      </c>
      <c r="C178" s="3">
        <v>1519.2470000000001</v>
      </c>
      <c r="D178" s="2">
        <f t="shared" si="62"/>
        <v>1044.2823333333333</v>
      </c>
      <c r="E178" s="1">
        <v>493.63099999999997</v>
      </c>
      <c r="F178" s="1">
        <v>1317.7840000000001</v>
      </c>
      <c r="G178" s="2">
        <f t="shared" si="65"/>
        <v>824.15300000000013</v>
      </c>
      <c r="H178" s="1">
        <v>1511.761</v>
      </c>
      <c r="I178" s="1">
        <v>1422.1510000000001</v>
      </c>
      <c r="J178" s="1">
        <v>1348.788</v>
      </c>
      <c r="K178" s="1">
        <v>1450.1110000000001</v>
      </c>
      <c r="L178" s="1">
        <v>1402.3579999999999</v>
      </c>
      <c r="M178" s="1">
        <v>1264.058</v>
      </c>
      <c r="N178" s="1">
        <v>1100.81</v>
      </c>
      <c r="O178" s="1">
        <v>1335.66</v>
      </c>
      <c r="P178" s="1"/>
      <c r="Q178" s="2"/>
      <c r="R178" s="1">
        <f t="shared" si="91"/>
        <v>1075.191104683196</v>
      </c>
      <c r="S178" s="1">
        <f t="shared" si="91"/>
        <v>985.58110468319614</v>
      </c>
      <c r="T178" s="1">
        <f t="shared" si="91"/>
        <v>912.21810468319609</v>
      </c>
      <c r="U178" s="1">
        <f t="shared" si="91"/>
        <v>1013.5411046831962</v>
      </c>
      <c r="V178" s="1">
        <f t="shared" si="91"/>
        <v>965.78810468319602</v>
      </c>
      <c r="W178" s="1">
        <f t="shared" si="63"/>
        <v>770.42700000000002</v>
      </c>
      <c r="X178" s="1">
        <f t="shared" si="64"/>
        <v>607.17899999999997</v>
      </c>
      <c r="Y178" s="1">
        <f t="shared" si="66"/>
        <v>842.02900000000011</v>
      </c>
      <c r="Z178" s="1"/>
      <c r="AA178" s="2"/>
      <c r="AB178" s="1">
        <f t="shared" si="67"/>
        <v>1.0295980984866444</v>
      </c>
      <c r="AC178" s="1">
        <f t="shared" si="68"/>
        <v>0.94378797114879487</v>
      </c>
      <c r="AD178" s="1">
        <f t="shared" si="69"/>
        <v>0.87353589691727307</v>
      </c>
      <c r="AE178" s="1">
        <f t="shared" si="70"/>
        <v>0.97056233963854233</v>
      </c>
      <c r="AF178" s="1">
        <f t="shared" si="71"/>
        <v>0.92483428461383144</v>
      </c>
      <c r="AG178" s="1">
        <f t="shared" si="72"/>
        <v>0.93481064802287916</v>
      </c>
      <c r="AH178" s="1">
        <f t="shared" si="73"/>
        <v>0.7367309225350146</v>
      </c>
      <c r="AI178" s="1">
        <f t="shared" si="74"/>
        <v>1.0216901473391469</v>
      </c>
      <c r="AJ178" s="1"/>
      <c r="AK178" s="2"/>
      <c r="AL178" s="1">
        <f t="shared" si="75"/>
        <v>0.50797164278928941</v>
      </c>
      <c r="AM178" s="1">
        <f t="shared" si="76"/>
        <v>0.47857975954616389</v>
      </c>
      <c r="AN178" s="1">
        <f t="shared" si="77"/>
        <v>0.68626731446381706</v>
      </c>
      <c r="AO178" s="1">
        <f t="shared" si="78"/>
        <v>0.72008217740100433</v>
      </c>
      <c r="AP178" s="1">
        <f t="shared" si="79"/>
        <v>0.68174602136715245</v>
      </c>
      <c r="AQ178" s="1">
        <f t="shared" si="80"/>
        <v>0.47937141970378216</v>
      </c>
      <c r="AR178" s="1">
        <f t="shared" si="81"/>
        <v>0.69569767124405379</v>
      </c>
      <c r="AS178" s="1">
        <f t="shared" si="82"/>
        <v>0.75045263467083889</v>
      </c>
      <c r="AT178" s="1"/>
      <c r="AU178" s="2"/>
      <c r="AV178" s="1">
        <f t="shared" si="83"/>
        <v>0.70121030543121809</v>
      </c>
      <c r="AW178" s="1">
        <f t="shared" si="84"/>
        <v>0.78924213946492305</v>
      </c>
      <c r="AX178" s="1">
        <f t="shared" si="85"/>
        <v>0.9006760807111921</v>
      </c>
      <c r="AY178" s="1">
        <f t="shared" si="86"/>
        <v>0.55253634770819804</v>
      </c>
      <c r="AZ178" s="1">
        <f t="shared" si="87"/>
        <v>0.60416698609267216</v>
      </c>
      <c r="BA178" s="1">
        <f t="shared" si="88"/>
        <v>0.57472443348153868</v>
      </c>
      <c r="BB178" s="1">
        <f t="shared" si="89"/>
        <v>0.6414327141546351</v>
      </c>
      <c r="BC178" s="1">
        <f t="shared" si="90"/>
        <v>0.53423788466818856</v>
      </c>
      <c r="BD178" s="1"/>
      <c r="BE178" s="1"/>
    </row>
    <row r="179" spans="1:57" x14ac:dyDescent="0.3">
      <c r="A179" s="2">
        <v>879.52800000000002</v>
      </c>
      <c r="B179" s="3">
        <v>471.55966666666671</v>
      </c>
      <c r="C179" s="3">
        <v>1525.58</v>
      </c>
      <c r="D179" s="2">
        <f t="shared" si="62"/>
        <v>1054.0203333333332</v>
      </c>
      <c r="E179" s="1">
        <v>492.66399999999999</v>
      </c>
      <c r="F179" s="1">
        <v>1349.9</v>
      </c>
      <c r="G179" s="2">
        <f t="shared" si="65"/>
        <v>857.2360000000001</v>
      </c>
      <c r="H179" s="1">
        <v>1516.588</v>
      </c>
      <c r="I179" s="1">
        <v>1422.5450000000001</v>
      </c>
      <c r="J179" s="1">
        <v>1354.692</v>
      </c>
      <c r="K179" s="1">
        <v>1457.5360000000001</v>
      </c>
      <c r="L179" s="1">
        <v>1409.569</v>
      </c>
      <c r="M179" s="1">
        <v>1276.192</v>
      </c>
      <c r="N179" s="1">
        <v>1106.55</v>
      </c>
      <c r="O179" s="1">
        <v>1351.576</v>
      </c>
      <c r="P179" s="1"/>
      <c r="Q179" s="2"/>
      <c r="R179" s="1">
        <f t="shared" si="91"/>
        <v>1080.018104683196</v>
      </c>
      <c r="S179" s="1">
        <f t="shared" si="91"/>
        <v>985.97510468319615</v>
      </c>
      <c r="T179" s="1">
        <f t="shared" si="91"/>
        <v>918.12210468319608</v>
      </c>
      <c r="U179" s="1">
        <f t="shared" si="91"/>
        <v>1020.9661046831961</v>
      </c>
      <c r="V179" s="1">
        <f t="shared" si="91"/>
        <v>972.99910468319604</v>
      </c>
      <c r="W179" s="1">
        <f t="shared" si="63"/>
        <v>783.52800000000002</v>
      </c>
      <c r="X179" s="1">
        <f t="shared" si="64"/>
        <v>613.88599999999997</v>
      </c>
      <c r="Y179" s="1">
        <f t="shared" si="66"/>
        <v>858.91200000000003</v>
      </c>
      <c r="Z179" s="1"/>
      <c r="AA179" s="2"/>
      <c r="AB179" s="1">
        <f t="shared" si="67"/>
        <v>1.0246653413863898</v>
      </c>
      <c r="AC179" s="1">
        <f t="shared" si="68"/>
        <v>0.93544220495733288</v>
      </c>
      <c r="AD179" s="1">
        <f t="shared" si="69"/>
        <v>0.87106678651980107</v>
      </c>
      <c r="AE179" s="1">
        <f t="shared" si="70"/>
        <v>0.96863985674203912</v>
      </c>
      <c r="AF179" s="1">
        <f t="shared" si="71"/>
        <v>0.92313124700933624</v>
      </c>
      <c r="AG179" s="1">
        <f t="shared" si="72"/>
        <v>0.91401667685444843</v>
      </c>
      <c r="AH179" s="1">
        <f t="shared" si="73"/>
        <v>0.71612251468673727</v>
      </c>
      <c r="AI179" s="1">
        <f t="shared" si="74"/>
        <v>1.0019551208768647</v>
      </c>
      <c r="AJ179" s="1"/>
      <c r="AK179" s="2"/>
      <c r="AL179" s="1">
        <f t="shared" si="75"/>
        <v>0.50303888568903476</v>
      </c>
      <c r="AM179" s="1">
        <f t="shared" si="76"/>
        <v>0.4702339933547019</v>
      </c>
      <c r="AN179" s="1">
        <f t="shared" si="77"/>
        <v>0.68379820406634506</v>
      </c>
      <c r="AO179" s="1">
        <f t="shared" si="78"/>
        <v>0.71815969450450112</v>
      </c>
      <c r="AP179" s="1">
        <f t="shared" si="79"/>
        <v>0.68004298376265726</v>
      </c>
      <c r="AQ179" s="1">
        <f t="shared" si="80"/>
        <v>0.45857744853535143</v>
      </c>
      <c r="AR179" s="1">
        <f t="shared" si="81"/>
        <v>0.67508926339577646</v>
      </c>
      <c r="AS179" s="1">
        <f t="shared" si="82"/>
        <v>0.73071760820855669</v>
      </c>
      <c r="AT179" s="1"/>
      <c r="AU179" s="2"/>
      <c r="AV179" s="1">
        <f t="shared" si="83"/>
        <v>0.69440106684086167</v>
      </c>
      <c r="AW179" s="1">
        <f t="shared" si="84"/>
        <v>0.77547885292169405</v>
      </c>
      <c r="AX179" s="1">
        <f t="shared" si="85"/>
        <v>0.89743555237949402</v>
      </c>
      <c r="AY179" s="1">
        <f t="shared" si="86"/>
        <v>0.55106118041271057</v>
      </c>
      <c r="AZ179" s="1">
        <f t="shared" si="87"/>
        <v>0.60265774501980607</v>
      </c>
      <c r="BA179" s="1">
        <f t="shared" si="88"/>
        <v>0.54979427951659732</v>
      </c>
      <c r="BB179" s="1">
        <f t="shared" si="89"/>
        <v>0.62243177807720351</v>
      </c>
      <c r="BC179" s="1">
        <f t="shared" si="90"/>
        <v>0.52018876510489354</v>
      </c>
      <c r="BD179" s="1"/>
      <c r="BE179" s="1"/>
    </row>
    <row r="180" spans="1:57" x14ac:dyDescent="0.3">
      <c r="A180" s="2">
        <v>884.52499999999998</v>
      </c>
      <c r="B180" s="3">
        <v>471.96066666666667</v>
      </c>
      <c r="C180" s="3">
        <v>1528.0119999999999</v>
      </c>
      <c r="D180" s="2">
        <f t="shared" si="62"/>
        <v>1056.0513333333333</v>
      </c>
      <c r="E180" s="1">
        <v>491.88099999999997</v>
      </c>
      <c r="F180" s="1">
        <v>1312.424</v>
      </c>
      <c r="G180" s="2">
        <f t="shared" si="65"/>
        <v>820.54300000000001</v>
      </c>
      <c r="H180" s="1">
        <v>1520.008</v>
      </c>
      <c r="I180" s="1">
        <v>1419.2950000000001</v>
      </c>
      <c r="J180" s="1">
        <v>1353.5319999999999</v>
      </c>
      <c r="K180" s="1">
        <v>1457.547</v>
      </c>
      <c r="L180" s="1">
        <v>1408.3109999999999</v>
      </c>
      <c r="M180" s="1">
        <v>1295.203</v>
      </c>
      <c r="N180" s="1">
        <v>1098.96</v>
      </c>
      <c r="O180" s="1">
        <v>1349.174</v>
      </c>
      <c r="P180" s="1"/>
      <c r="Q180" s="2"/>
      <c r="R180" s="1">
        <f t="shared" si="91"/>
        <v>1083.4381046831961</v>
      </c>
      <c r="S180" s="1">
        <f t="shared" si="91"/>
        <v>982.72510468319615</v>
      </c>
      <c r="T180" s="1">
        <f t="shared" si="91"/>
        <v>916.962104683196</v>
      </c>
      <c r="U180" s="1">
        <f t="shared" si="91"/>
        <v>1020.9771046831961</v>
      </c>
      <c r="V180" s="1">
        <f t="shared" si="91"/>
        <v>971.741104683196</v>
      </c>
      <c r="W180" s="1">
        <f t="shared" si="63"/>
        <v>803.322</v>
      </c>
      <c r="X180" s="1">
        <f t="shared" si="64"/>
        <v>607.07900000000006</v>
      </c>
      <c r="Y180" s="1">
        <f t="shared" si="66"/>
        <v>857.29300000000001</v>
      </c>
      <c r="Z180" s="1"/>
      <c r="AA180" s="2"/>
      <c r="AB180" s="1">
        <f t="shared" si="67"/>
        <v>1.0259331819253699</v>
      </c>
      <c r="AC180" s="1">
        <f t="shared" si="68"/>
        <v>0.93056565875572606</v>
      </c>
      <c r="AD180" s="1">
        <f t="shared" si="69"/>
        <v>0.86829311771131956</v>
      </c>
      <c r="AE180" s="1">
        <f t="shared" si="70"/>
        <v>0.96678738282595744</v>
      </c>
      <c r="AF180" s="1">
        <f t="shared" si="71"/>
        <v>0.92016464920884145</v>
      </c>
      <c r="AG180" s="1">
        <f t="shared" si="72"/>
        <v>0.97901267818993032</v>
      </c>
      <c r="AH180" s="1">
        <f t="shared" si="73"/>
        <v>0.73985031863046791</v>
      </c>
      <c r="AI180" s="1">
        <f t="shared" si="74"/>
        <v>1.044787415162886</v>
      </c>
      <c r="AJ180" s="1"/>
      <c r="AK180" s="2"/>
      <c r="AL180" s="1">
        <f t="shared" si="75"/>
        <v>0.50430672622801487</v>
      </c>
      <c r="AM180" s="1">
        <f t="shared" si="76"/>
        <v>0.46535744715309507</v>
      </c>
      <c r="AN180" s="1">
        <f t="shared" si="77"/>
        <v>0.68102453525786355</v>
      </c>
      <c r="AO180" s="1">
        <f t="shared" si="78"/>
        <v>0.71630722058841945</v>
      </c>
      <c r="AP180" s="1">
        <f t="shared" si="79"/>
        <v>0.67707638596216246</v>
      </c>
      <c r="AQ180" s="1">
        <f t="shared" si="80"/>
        <v>0.52357344987083332</v>
      </c>
      <c r="AR180" s="1">
        <f t="shared" si="81"/>
        <v>0.6988170673395071</v>
      </c>
      <c r="AS180" s="1">
        <f t="shared" si="82"/>
        <v>0.773549902494578</v>
      </c>
      <c r="AT180" s="1"/>
      <c r="AU180" s="2"/>
      <c r="AV180" s="1">
        <f t="shared" si="83"/>
        <v>0.69615120951948584</v>
      </c>
      <c r="AW180" s="1">
        <f t="shared" si="84"/>
        <v>0.76743677491779871</v>
      </c>
      <c r="AX180" s="1">
        <f t="shared" si="85"/>
        <v>0.89379531322055084</v>
      </c>
      <c r="AY180" s="1">
        <f t="shared" si="86"/>
        <v>0.5496397326891872</v>
      </c>
      <c r="AZ180" s="1">
        <f t="shared" si="87"/>
        <v>0.60002873011410873</v>
      </c>
      <c r="BA180" s="1">
        <f t="shared" si="88"/>
        <v>0.62771880423937443</v>
      </c>
      <c r="BB180" s="1">
        <f t="shared" si="89"/>
        <v>0.64430879493905391</v>
      </c>
      <c r="BC180" s="1">
        <f t="shared" si="90"/>
        <v>0.55068054198417127</v>
      </c>
      <c r="BD180" s="1"/>
      <c r="BE180" s="1"/>
    </row>
    <row r="181" spans="1:57" x14ac:dyDescent="0.3">
      <c r="A181" s="2">
        <v>889.52300000000002</v>
      </c>
      <c r="B181" s="3">
        <v>471.95033333333328</v>
      </c>
      <c r="C181" s="3">
        <v>1523.173</v>
      </c>
      <c r="D181" s="2">
        <f t="shared" si="62"/>
        <v>1051.2226666666668</v>
      </c>
      <c r="E181" s="1">
        <v>496.24200000000002</v>
      </c>
      <c r="F181" s="1">
        <v>1302.442</v>
      </c>
      <c r="G181" s="2">
        <f t="shared" si="65"/>
        <v>806.2</v>
      </c>
      <c r="H181" s="1">
        <v>1507.11</v>
      </c>
      <c r="I181" s="1">
        <v>1422.8409999999999</v>
      </c>
      <c r="J181" s="1">
        <v>1352.4490000000001</v>
      </c>
      <c r="K181" s="1">
        <v>1451.222</v>
      </c>
      <c r="L181" s="1">
        <v>1411.181</v>
      </c>
      <c r="M181" s="1">
        <v>1299.7139999999999</v>
      </c>
      <c r="N181" s="1">
        <v>1102.44</v>
      </c>
      <c r="O181" s="1">
        <v>1364.2639999999999</v>
      </c>
      <c r="P181" s="1"/>
      <c r="Q181" s="2"/>
      <c r="R181" s="1">
        <f t="shared" si="91"/>
        <v>1070.540104683196</v>
      </c>
      <c r="S181" s="1">
        <f t="shared" si="91"/>
        <v>986.27110468319597</v>
      </c>
      <c r="T181" s="1">
        <f t="shared" si="91"/>
        <v>915.87910468319615</v>
      </c>
      <c r="U181" s="1">
        <f t="shared" si="91"/>
        <v>1014.6521046831961</v>
      </c>
      <c r="V181" s="1">
        <f t="shared" si="91"/>
        <v>974.61110468319612</v>
      </c>
      <c r="W181" s="1">
        <f t="shared" si="63"/>
        <v>803.47199999999998</v>
      </c>
      <c r="X181" s="1">
        <f t="shared" si="64"/>
        <v>606.19800000000009</v>
      </c>
      <c r="Y181" s="1">
        <f t="shared" si="66"/>
        <v>868.02199999999993</v>
      </c>
      <c r="Z181" s="1"/>
      <c r="AA181" s="2"/>
      <c r="AB181" s="1">
        <f t="shared" si="67"/>
        <v>1.0183761619959957</v>
      </c>
      <c r="AC181" s="1">
        <f t="shared" si="68"/>
        <v>0.93821331669966135</v>
      </c>
      <c r="AD181" s="1">
        <f t="shared" si="69"/>
        <v>0.87125129025933867</v>
      </c>
      <c r="AE181" s="1">
        <f t="shared" si="70"/>
        <v>0.96521140273788741</v>
      </c>
      <c r="AF181" s="1">
        <f t="shared" si="71"/>
        <v>0.92712147063343009</v>
      </c>
      <c r="AG181" s="1">
        <f t="shared" si="72"/>
        <v>0.99661622426196961</v>
      </c>
      <c r="AH181" s="1">
        <f t="shared" si="73"/>
        <v>0.75192011907715217</v>
      </c>
      <c r="AI181" s="1">
        <f t="shared" si="74"/>
        <v>1.0766832051600097</v>
      </c>
      <c r="AJ181" s="1"/>
      <c r="AK181" s="2"/>
      <c r="AL181" s="1">
        <f t="shared" si="75"/>
        <v>0.49674970629864068</v>
      </c>
      <c r="AM181" s="1">
        <f t="shared" si="76"/>
        <v>0.47300510509703036</v>
      </c>
      <c r="AN181" s="1">
        <f t="shared" si="77"/>
        <v>0.68398270780588266</v>
      </c>
      <c r="AO181" s="1">
        <f t="shared" si="78"/>
        <v>0.71473124050034942</v>
      </c>
      <c r="AP181" s="1">
        <f t="shared" si="79"/>
        <v>0.68403320738675111</v>
      </c>
      <c r="AQ181" s="1">
        <f t="shared" si="80"/>
        <v>0.54117699594287261</v>
      </c>
      <c r="AR181" s="1">
        <f t="shared" si="81"/>
        <v>0.71088686778619137</v>
      </c>
      <c r="AS181" s="1">
        <f t="shared" si="82"/>
        <v>0.80544569249170173</v>
      </c>
      <c r="AT181" s="1"/>
      <c r="AU181" s="2"/>
      <c r="AV181" s="1">
        <f t="shared" si="83"/>
        <v>0.68571940623273353</v>
      </c>
      <c r="AW181" s="1">
        <f t="shared" si="84"/>
        <v>0.78004878743435646</v>
      </c>
      <c r="AX181" s="1">
        <f t="shared" si="85"/>
        <v>0.89767770015704507</v>
      </c>
      <c r="AY181" s="1">
        <f t="shared" si="86"/>
        <v>0.54843044531997887</v>
      </c>
      <c r="AZ181" s="1">
        <f t="shared" si="87"/>
        <v>0.60619390262872042</v>
      </c>
      <c r="BA181" s="1">
        <f t="shared" si="88"/>
        <v>0.64882391736808509</v>
      </c>
      <c r="BB181" s="1">
        <f t="shared" si="89"/>
        <v>0.6554371416043191</v>
      </c>
      <c r="BC181" s="1">
        <f t="shared" si="90"/>
        <v>0.57338675766073854</v>
      </c>
      <c r="BD181" s="1"/>
      <c r="BE181" s="1"/>
    </row>
    <row r="182" spans="1:57" x14ac:dyDescent="0.3">
      <c r="A182" s="2">
        <v>894.52</v>
      </c>
      <c r="B182" s="3">
        <v>475.536</v>
      </c>
      <c r="C182" s="3">
        <v>1524</v>
      </c>
      <c r="D182" s="2">
        <f t="shared" si="62"/>
        <v>1048.4639999999999</v>
      </c>
      <c r="E182" s="1">
        <v>496.56700000000001</v>
      </c>
      <c r="F182" s="1">
        <v>1289.153</v>
      </c>
      <c r="G182" s="2">
        <f t="shared" si="65"/>
        <v>792.58600000000001</v>
      </c>
      <c r="H182" s="1">
        <v>1511.5219999999999</v>
      </c>
      <c r="I182" s="1">
        <v>1423.614</v>
      </c>
      <c r="J182" s="1">
        <v>1356.4680000000001</v>
      </c>
      <c r="K182" s="1">
        <v>1455.903</v>
      </c>
      <c r="L182" s="1">
        <v>1411.1110000000001</v>
      </c>
      <c r="M182" s="1">
        <v>1282.722</v>
      </c>
      <c r="N182" s="1">
        <v>1100.95</v>
      </c>
      <c r="O182" s="1">
        <v>1376.5139999999999</v>
      </c>
      <c r="P182" s="1"/>
      <c r="Q182" s="2"/>
      <c r="R182" s="1">
        <f t="shared" si="91"/>
        <v>1074.952104683196</v>
      </c>
      <c r="S182" s="1">
        <f t="shared" si="91"/>
        <v>987.04410468319611</v>
      </c>
      <c r="T182" s="1">
        <f t="shared" si="91"/>
        <v>919.89810468319615</v>
      </c>
      <c r="U182" s="1">
        <f t="shared" si="91"/>
        <v>1019.3331046831961</v>
      </c>
      <c r="V182" s="1">
        <f t="shared" si="91"/>
        <v>974.54110468319618</v>
      </c>
      <c r="W182" s="1">
        <f t="shared" si="63"/>
        <v>786.15499999999997</v>
      </c>
      <c r="X182" s="1">
        <f t="shared" si="64"/>
        <v>604.38300000000004</v>
      </c>
      <c r="Y182" s="1">
        <f t="shared" si="66"/>
        <v>879.94699999999989</v>
      </c>
      <c r="Z182" s="1"/>
      <c r="AA182" s="2"/>
      <c r="AB182" s="1">
        <f t="shared" si="67"/>
        <v>1.0252637235834479</v>
      </c>
      <c r="AC182" s="1">
        <f t="shared" si="68"/>
        <v>0.94141916621190247</v>
      </c>
      <c r="AD182" s="1">
        <f t="shared" si="69"/>
        <v>0.87737691011155006</v>
      </c>
      <c r="AE182" s="1">
        <f t="shared" si="70"/>
        <v>0.97221564563322738</v>
      </c>
      <c r="AF182" s="1">
        <f t="shared" si="71"/>
        <v>0.92949410249965303</v>
      </c>
      <c r="AG182" s="1">
        <f t="shared" si="72"/>
        <v>0.9918860540054959</v>
      </c>
      <c r="AH182" s="1">
        <f t="shared" si="73"/>
        <v>0.76254564173477712</v>
      </c>
      <c r="AI182" s="1">
        <f t="shared" si="74"/>
        <v>1.1102227392358683</v>
      </c>
      <c r="AJ182" s="1"/>
      <c r="AK182" s="2"/>
      <c r="AL182" s="1">
        <f t="shared" si="75"/>
        <v>0.50363726788609287</v>
      </c>
      <c r="AM182" s="1">
        <f t="shared" si="76"/>
        <v>0.47621095460927149</v>
      </c>
      <c r="AN182" s="1">
        <f t="shared" si="77"/>
        <v>0.69010832765809405</v>
      </c>
      <c r="AO182" s="1">
        <f t="shared" si="78"/>
        <v>0.72173548339568938</v>
      </c>
      <c r="AP182" s="1">
        <f t="shared" si="79"/>
        <v>0.68640583925297405</v>
      </c>
      <c r="AQ182" s="1">
        <f t="shared" si="80"/>
        <v>0.5364468256863989</v>
      </c>
      <c r="AR182" s="1">
        <f t="shared" si="81"/>
        <v>0.72151239044381632</v>
      </c>
      <c r="AS182" s="1">
        <f t="shared" si="82"/>
        <v>0.83898522656756036</v>
      </c>
      <c r="AT182" s="1"/>
      <c r="AU182" s="2"/>
      <c r="AV182" s="1">
        <f t="shared" si="83"/>
        <v>0.69522708098775332</v>
      </c>
      <c r="AW182" s="1">
        <f t="shared" si="84"/>
        <v>0.78533566277200784</v>
      </c>
      <c r="AX182" s="1">
        <f t="shared" si="85"/>
        <v>0.90571713197047332</v>
      </c>
      <c r="AY182" s="1">
        <f t="shared" si="86"/>
        <v>0.55380496910255683</v>
      </c>
      <c r="AZ182" s="1">
        <f t="shared" si="87"/>
        <v>0.6082965417330144</v>
      </c>
      <c r="BA182" s="1">
        <f t="shared" si="88"/>
        <v>0.64315285666404276</v>
      </c>
      <c r="BB182" s="1">
        <f t="shared" si="89"/>
        <v>0.66523386526648731</v>
      </c>
      <c r="BC182" s="1">
        <f t="shared" si="90"/>
        <v>0.59726313427616939</v>
      </c>
      <c r="BD182" s="1"/>
      <c r="BE182" s="1"/>
    </row>
    <row r="183" spans="1:57" x14ac:dyDescent="0.3">
      <c r="A183" s="2">
        <v>899.51700000000005</v>
      </c>
      <c r="B183" s="3">
        <v>481.04833333333335</v>
      </c>
      <c r="C183" s="3">
        <v>1516.431</v>
      </c>
      <c r="D183" s="2">
        <f t="shared" si="62"/>
        <v>1035.3826666666666</v>
      </c>
      <c r="E183" s="1">
        <v>498.34199999999998</v>
      </c>
      <c r="F183" s="1">
        <v>1277.5309999999999</v>
      </c>
      <c r="G183" s="2">
        <f t="shared" si="65"/>
        <v>779.18899999999996</v>
      </c>
      <c r="H183" s="1">
        <v>1508.5139999999999</v>
      </c>
      <c r="I183" s="1">
        <v>1427.038</v>
      </c>
      <c r="J183" s="1">
        <v>1362.1410000000001</v>
      </c>
      <c r="K183" s="1">
        <v>1453.825</v>
      </c>
      <c r="L183" s="1">
        <v>1411.7919999999999</v>
      </c>
      <c r="M183" s="1">
        <v>1266.703</v>
      </c>
      <c r="N183" s="1">
        <v>1104.31</v>
      </c>
      <c r="O183" s="1">
        <v>1365.222</v>
      </c>
      <c r="P183" s="1"/>
      <c r="Q183" s="2"/>
      <c r="R183" s="1">
        <f t="shared" si="91"/>
        <v>1071.944104683196</v>
      </c>
      <c r="S183" s="1">
        <f t="shared" si="91"/>
        <v>990.46810468319609</v>
      </c>
      <c r="T183" s="1">
        <f t="shared" si="91"/>
        <v>925.57110468319615</v>
      </c>
      <c r="U183" s="1">
        <f t="shared" si="91"/>
        <v>1017.2551046831961</v>
      </c>
      <c r="V183" s="1">
        <f t="shared" si="91"/>
        <v>975.22210468319599</v>
      </c>
      <c r="W183" s="1">
        <f t="shared" si="63"/>
        <v>768.36099999999999</v>
      </c>
      <c r="X183" s="1">
        <f t="shared" si="64"/>
        <v>605.96799999999996</v>
      </c>
      <c r="Y183" s="1">
        <f t="shared" si="66"/>
        <v>866.88</v>
      </c>
      <c r="Z183" s="1"/>
      <c r="AA183" s="2"/>
      <c r="AB183" s="1">
        <f t="shared" si="67"/>
        <v>1.0353120051103772</v>
      </c>
      <c r="AC183" s="1">
        <f t="shared" si="68"/>
        <v>0.95662032654258211</v>
      </c>
      <c r="AD183" s="1">
        <f t="shared" si="69"/>
        <v>0.89394108524435689</v>
      </c>
      <c r="AE183" s="1">
        <f t="shared" si="70"/>
        <v>0.98249192055548817</v>
      </c>
      <c r="AF183" s="1">
        <f t="shared" si="71"/>
        <v>0.94189533597548736</v>
      </c>
      <c r="AG183" s="1">
        <f t="shared" si="72"/>
        <v>0.98610349992107182</v>
      </c>
      <c r="AH183" s="1">
        <f t="shared" si="73"/>
        <v>0.77769065015034866</v>
      </c>
      <c r="AI183" s="1">
        <f t="shared" si="74"/>
        <v>1.1125413731456681</v>
      </c>
      <c r="AJ183" s="1"/>
      <c r="AK183" s="2"/>
      <c r="AL183" s="1">
        <f t="shared" si="75"/>
        <v>0.51368554941302225</v>
      </c>
      <c r="AM183" s="1">
        <f t="shared" si="76"/>
        <v>0.49141211493995113</v>
      </c>
      <c r="AN183" s="1">
        <f t="shared" si="77"/>
        <v>0.70667250279090088</v>
      </c>
      <c r="AO183" s="1">
        <f t="shared" si="78"/>
        <v>0.73201175831795018</v>
      </c>
      <c r="AP183" s="1">
        <f t="shared" si="79"/>
        <v>0.69880707272880838</v>
      </c>
      <c r="AQ183" s="1">
        <f t="shared" si="80"/>
        <v>0.53066427160197482</v>
      </c>
      <c r="AR183" s="1">
        <f t="shared" si="81"/>
        <v>0.73665739885938786</v>
      </c>
      <c r="AS183" s="1">
        <f t="shared" si="82"/>
        <v>0.84130386047736017</v>
      </c>
      <c r="AT183" s="1"/>
      <c r="AU183" s="2"/>
      <c r="AV183" s="1">
        <f t="shared" si="83"/>
        <v>0.70909785243449674</v>
      </c>
      <c r="AW183" s="1">
        <f t="shared" si="84"/>
        <v>0.81040441267716889</v>
      </c>
      <c r="AX183" s="1">
        <f t="shared" si="85"/>
        <v>0.92745641056410189</v>
      </c>
      <c r="AY183" s="1">
        <f t="shared" si="86"/>
        <v>0.56169020163821692</v>
      </c>
      <c r="AZ183" s="1">
        <f t="shared" si="87"/>
        <v>0.61928658145176663</v>
      </c>
      <c r="BA183" s="1">
        <f t="shared" si="88"/>
        <v>0.63622007973232542</v>
      </c>
      <c r="BB183" s="1">
        <f t="shared" si="89"/>
        <v>0.67919755129769577</v>
      </c>
      <c r="BC183" s="1">
        <f t="shared" si="90"/>
        <v>0.59891374088085503</v>
      </c>
      <c r="BD183" s="1"/>
      <c r="BE183" s="1"/>
    </row>
    <row r="184" spans="1:57" x14ac:dyDescent="0.3">
      <c r="A184" s="2">
        <v>904.51499999999999</v>
      </c>
      <c r="B184" s="3">
        <v>466.80266666666665</v>
      </c>
      <c r="C184" s="3">
        <v>1516.4590000000001</v>
      </c>
      <c r="D184" s="2">
        <f t="shared" si="62"/>
        <v>1049.6563333333334</v>
      </c>
      <c r="E184" s="1">
        <v>496.58300000000003</v>
      </c>
      <c r="F184" s="1">
        <v>1275.2660000000001</v>
      </c>
      <c r="G184" s="2">
        <f t="shared" si="65"/>
        <v>778.68299999999999</v>
      </c>
      <c r="H184" s="1">
        <v>1513.616</v>
      </c>
      <c r="I184" s="1">
        <v>1423.826</v>
      </c>
      <c r="J184" s="1">
        <v>1363.9870000000001</v>
      </c>
      <c r="K184" s="1">
        <v>1458.3389999999999</v>
      </c>
      <c r="L184" s="1">
        <v>1417.4190000000001</v>
      </c>
      <c r="M184" s="1">
        <v>1263.6610000000001</v>
      </c>
      <c r="N184" s="1">
        <v>1103.92</v>
      </c>
      <c r="O184" s="1">
        <v>1358.7429999999999</v>
      </c>
      <c r="P184" s="1"/>
      <c r="Q184" s="2"/>
      <c r="R184" s="1">
        <f t="shared" si="91"/>
        <v>1077.0461046831961</v>
      </c>
      <c r="S184" s="1">
        <f t="shared" si="91"/>
        <v>987.2561046831961</v>
      </c>
      <c r="T184" s="1">
        <f t="shared" si="91"/>
        <v>927.41710468319616</v>
      </c>
      <c r="U184" s="1">
        <f t="shared" si="91"/>
        <v>1021.769104683196</v>
      </c>
      <c r="V184" s="1">
        <f t="shared" si="91"/>
        <v>980.84910468319617</v>
      </c>
      <c r="W184" s="1">
        <f t="shared" si="63"/>
        <v>767.07799999999997</v>
      </c>
      <c r="X184" s="1">
        <f t="shared" si="64"/>
        <v>607.33699999999999</v>
      </c>
      <c r="Y184" s="1">
        <f t="shared" si="66"/>
        <v>862.15999999999985</v>
      </c>
      <c r="Z184" s="1"/>
      <c r="AA184" s="2"/>
      <c r="AB184" s="1">
        <f t="shared" si="67"/>
        <v>1.026094037143455</v>
      </c>
      <c r="AC184" s="1">
        <f t="shared" si="68"/>
        <v>0.94055175330388718</v>
      </c>
      <c r="AD184" s="1">
        <f t="shared" si="69"/>
        <v>0.88354357062568367</v>
      </c>
      <c r="AE184" s="1">
        <f t="shared" si="70"/>
        <v>0.97343203888307184</v>
      </c>
      <c r="AF184" s="1">
        <f t="shared" si="71"/>
        <v>0.93444785072497971</v>
      </c>
      <c r="AG184" s="1">
        <f t="shared" si="72"/>
        <v>0.98509663110662493</v>
      </c>
      <c r="AH184" s="1">
        <f t="shared" si="73"/>
        <v>0.77995410199015514</v>
      </c>
      <c r="AI184" s="1">
        <f t="shared" si="74"/>
        <v>1.1072028026809368</v>
      </c>
      <c r="AJ184" s="1"/>
      <c r="AK184" s="2"/>
      <c r="AL184" s="1">
        <f t="shared" si="75"/>
        <v>0.50446758144610004</v>
      </c>
      <c r="AM184" s="1">
        <f t="shared" si="76"/>
        <v>0.4753435417012562</v>
      </c>
      <c r="AN184" s="1">
        <f t="shared" si="77"/>
        <v>0.69627498817222766</v>
      </c>
      <c r="AO184" s="1">
        <f t="shared" si="78"/>
        <v>0.72295187664553384</v>
      </c>
      <c r="AP184" s="1">
        <f t="shared" si="79"/>
        <v>0.69135958747830073</v>
      </c>
      <c r="AQ184" s="1">
        <f t="shared" si="80"/>
        <v>0.52965740278752793</v>
      </c>
      <c r="AR184" s="1">
        <f t="shared" si="81"/>
        <v>0.73892085069919433</v>
      </c>
      <c r="AS184" s="1">
        <f t="shared" si="82"/>
        <v>0.83596529001262887</v>
      </c>
      <c r="AT184" s="1"/>
      <c r="AU184" s="2"/>
      <c r="AV184" s="1">
        <f t="shared" si="83"/>
        <v>0.69637325604157974</v>
      </c>
      <c r="AW184" s="1">
        <f t="shared" si="84"/>
        <v>0.78390518267821807</v>
      </c>
      <c r="AX184" s="1">
        <f t="shared" si="85"/>
        <v>0.91381042667632106</v>
      </c>
      <c r="AY184" s="1">
        <f t="shared" si="86"/>
        <v>0.55473833685520946</v>
      </c>
      <c r="AZ184" s="1">
        <f t="shared" si="87"/>
        <v>0.61268658001905474</v>
      </c>
      <c r="BA184" s="1">
        <f t="shared" si="88"/>
        <v>0.63501293202766917</v>
      </c>
      <c r="BB184" s="1">
        <f t="shared" si="89"/>
        <v>0.6812844521412319</v>
      </c>
      <c r="BC184" s="1">
        <f t="shared" si="90"/>
        <v>0.59511327905226663</v>
      </c>
      <c r="BD184" s="1"/>
      <c r="BE184" s="1"/>
    </row>
    <row r="185" spans="1:57" x14ac:dyDescent="0.3">
      <c r="A185" s="2">
        <v>909.51199999999994</v>
      </c>
      <c r="B185" s="3">
        <v>469.834</v>
      </c>
      <c r="C185" s="3">
        <v>1514.922</v>
      </c>
      <c r="D185" s="2">
        <f t="shared" si="62"/>
        <v>1045.088</v>
      </c>
      <c r="E185" s="1">
        <v>497.29399999999998</v>
      </c>
      <c r="F185" s="1">
        <v>1275.671</v>
      </c>
      <c r="G185" s="2">
        <f t="shared" si="65"/>
        <v>778.37700000000007</v>
      </c>
      <c r="H185" s="1">
        <v>1512.4269999999999</v>
      </c>
      <c r="I185" s="1">
        <v>1430.4010000000001</v>
      </c>
      <c r="J185" s="1">
        <v>1372.2560000000001</v>
      </c>
      <c r="K185" s="1">
        <v>1462.3109999999999</v>
      </c>
      <c r="L185" s="1">
        <v>1416.4469999999999</v>
      </c>
      <c r="M185" s="1">
        <v>1272.817</v>
      </c>
      <c r="N185" s="1">
        <v>1097.55</v>
      </c>
      <c r="O185" s="1">
        <v>1358.8889999999999</v>
      </c>
      <c r="P185" s="1"/>
      <c r="Q185" s="2"/>
      <c r="R185" s="1">
        <f t="shared" si="91"/>
        <v>1075.857104683196</v>
      </c>
      <c r="S185" s="1">
        <f t="shared" si="91"/>
        <v>993.83110468319614</v>
      </c>
      <c r="T185" s="1">
        <f t="shared" si="91"/>
        <v>935.68610468319616</v>
      </c>
      <c r="U185" s="1">
        <f t="shared" si="91"/>
        <v>1025.741104683196</v>
      </c>
      <c r="V185" s="1">
        <f t="shared" si="91"/>
        <v>979.87710468319597</v>
      </c>
      <c r="W185" s="1">
        <f t="shared" si="63"/>
        <v>775.52300000000002</v>
      </c>
      <c r="X185" s="1">
        <f t="shared" si="64"/>
        <v>600.25599999999997</v>
      </c>
      <c r="Y185" s="1">
        <f t="shared" si="66"/>
        <v>861.59499999999991</v>
      </c>
      <c r="Z185" s="1"/>
      <c r="AA185" s="2"/>
      <c r="AB185" s="1">
        <f t="shared" si="67"/>
        <v>1.0294416400180617</v>
      </c>
      <c r="AC185" s="1">
        <f t="shared" si="68"/>
        <v>0.95095446955968888</v>
      </c>
      <c r="AD185" s="1">
        <f t="shared" si="69"/>
        <v>0.89531800641017423</v>
      </c>
      <c r="AE185" s="1">
        <f t="shared" si="70"/>
        <v>0.98148778350071575</v>
      </c>
      <c r="AF185" s="1">
        <f t="shared" si="71"/>
        <v>0.93760248388958245</v>
      </c>
      <c r="AG185" s="1">
        <f t="shared" si="72"/>
        <v>0.99633339628483364</v>
      </c>
      <c r="AH185" s="1">
        <f t="shared" si="73"/>
        <v>0.77116358782440886</v>
      </c>
      <c r="AI185" s="1">
        <f t="shared" si="74"/>
        <v>1.1069122032125818</v>
      </c>
      <c r="AJ185" s="1"/>
      <c r="AK185" s="2"/>
      <c r="AL185" s="1">
        <f t="shared" si="75"/>
        <v>0.50781518432070671</v>
      </c>
      <c r="AM185" s="1">
        <f t="shared" si="76"/>
        <v>0.48574625795705789</v>
      </c>
      <c r="AN185" s="1">
        <f t="shared" si="77"/>
        <v>0.70804942395671822</v>
      </c>
      <c r="AO185" s="1">
        <f t="shared" si="78"/>
        <v>0.73100762126317775</v>
      </c>
      <c r="AP185" s="1">
        <f t="shared" si="79"/>
        <v>0.69451422064290347</v>
      </c>
      <c r="AQ185" s="1">
        <f t="shared" si="80"/>
        <v>0.54089416796573664</v>
      </c>
      <c r="AR185" s="1">
        <f t="shared" si="81"/>
        <v>0.73013033653344805</v>
      </c>
      <c r="AS185" s="1">
        <f t="shared" si="82"/>
        <v>0.83567469054427379</v>
      </c>
      <c r="AT185" s="1"/>
      <c r="AU185" s="2"/>
      <c r="AV185" s="1">
        <f t="shared" si="83"/>
        <v>0.70099432823623187</v>
      </c>
      <c r="AW185" s="1">
        <f t="shared" si="84"/>
        <v>0.80106065544990668</v>
      </c>
      <c r="AX185" s="1">
        <f t="shared" si="85"/>
        <v>0.92926351973707133</v>
      </c>
      <c r="AY185" s="1">
        <f t="shared" si="86"/>
        <v>0.56091970316143891</v>
      </c>
      <c r="AZ185" s="1">
        <f t="shared" si="87"/>
        <v>0.61548223287444503</v>
      </c>
      <c r="BA185" s="1">
        <f t="shared" si="88"/>
        <v>0.6484848313436562</v>
      </c>
      <c r="BB185" s="1">
        <f t="shared" si="89"/>
        <v>0.67317960488758721</v>
      </c>
      <c r="BC185" s="1">
        <f t="shared" si="90"/>
        <v>0.59490640490979951</v>
      </c>
      <c r="BD185" s="1"/>
      <c r="BE185" s="1"/>
    </row>
    <row r="186" spans="1:57" x14ac:dyDescent="0.3">
      <c r="A186" s="2">
        <v>914.50900000000001</v>
      </c>
      <c r="B186" s="3">
        <v>468.25900000000001</v>
      </c>
      <c r="C186" s="3">
        <v>1523.047</v>
      </c>
      <c r="D186" s="2">
        <f t="shared" si="62"/>
        <v>1054.788</v>
      </c>
      <c r="E186" s="1">
        <v>503.678</v>
      </c>
      <c r="F186" s="1">
        <v>1277.335</v>
      </c>
      <c r="G186" s="2">
        <f t="shared" si="65"/>
        <v>773.65700000000004</v>
      </c>
      <c r="H186" s="1">
        <v>1521.3330000000001</v>
      </c>
      <c r="I186" s="1">
        <v>1433.242</v>
      </c>
      <c r="J186" s="1">
        <v>1360.0509999999999</v>
      </c>
      <c r="K186" s="1">
        <v>1465.4079999999999</v>
      </c>
      <c r="L186" s="1">
        <v>1421.375</v>
      </c>
      <c r="M186" s="1">
        <v>1276.4280000000001</v>
      </c>
      <c r="N186" s="1">
        <v>1098.6300000000001</v>
      </c>
      <c r="O186" s="1">
        <v>1369.521</v>
      </c>
      <c r="P186" s="1"/>
      <c r="Q186" s="2"/>
      <c r="R186" s="1">
        <f t="shared" si="91"/>
        <v>1084.7631046831962</v>
      </c>
      <c r="S186" s="1">
        <f t="shared" si="91"/>
        <v>996.67210468319604</v>
      </c>
      <c r="T186" s="1">
        <f t="shared" si="91"/>
        <v>923.48110468319601</v>
      </c>
      <c r="U186" s="1">
        <f t="shared" si="91"/>
        <v>1028.838104683196</v>
      </c>
      <c r="V186" s="1">
        <f t="shared" si="91"/>
        <v>984.80510468319608</v>
      </c>
      <c r="W186" s="1">
        <f t="shared" si="63"/>
        <v>772.75000000000011</v>
      </c>
      <c r="X186" s="1">
        <f t="shared" si="64"/>
        <v>594.95200000000011</v>
      </c>
      <c r="Y186" s="1">
        <f t="shared" si="66"/>
        <v>865.84299999999996</v>
      </c>
      <c r="Z186" s="1"/>
      <c r="AA186" s="2"/>
      <c r="AB186" s="1">
        <f t="shared" si="67"/>
        <v>1.0284181320636907</v>
      </c>
      <c r="AC186" s="1">
        <f t="shared" si="68"/>
        <v>0.94490277163107284</v>
      </c>
      <c r="AD186" s="1">
        <f t="shared" si="69"/>
        <v>0.875513472549172</v>
      </c>
      <c r="AE186" s="1">
        <f t="shared" si="70"/>
        <v>0.97539799910806335</v>
      </c>
      <c r="AF186" s="1">
        <f t="shared" si="71"/>
        <v>0.93365216961436426</v>
      </c>
      <c r="AG186" s="1">
        <f t="shared" si="72"/>
        <v>0.99882764584305461</v>
      </c>
      <c r="AH186" s="1">
        <f t="shared" si="73"/>
        <v>0.76901262445760854</v>
      </c>
      <c r="AI186" s="1">
        <f t="shared" si="74"/>
        <v>1.1191561635194924</v>
      </c>
      <c r="AJ186" s="1"/>
      <c r="AK186" s="2"/>
      <c r="AL186" s="1">
        <f t="shared" si="75"/>
        <v>0.50679167636633571</v>
      </c>
      <c r="AM186" s="1">
        <f t="shared" si="76"/>
        <v>0.47969456002844185</v>
      </c>
      <c r="AN186" s="1">
        <f t="shared" si="77"/>
        <v>0.68824489009571599</v>
      </c>
      <c r="AO186" s="1">
        <f t="shared" si="78"/>
        <v>0.72491783687052536</v>
      </c>
      <c r="AP186" s="1">
        <f t="shared" si="79"/>
        <v>0.69056390636768528</v>
      </c>
      <c r="AQ186" s="1">
        <f t="shared" si="80"/>
        <v>0.54338841752395761</v>
      </c>
      <c r="AR186" s="1">
        <f t="shared" si="81"/>
        <v>0.72797937316664774</v>
      </c>
      <c r="AS186" s="1">
        <f t="shared" si="82"/>
        <v>0.84791865085118445</v>
      </c>
      <c r="AT186" s="1"/>
      <c r="AU186" s="2"/>
      <c r="AV186" s="1">
        <f t="shared" si="83"/>
        <v>0.69958146526349807</v>
      </c>
      <c r="AW186" s="1">
        <f t="shared" si="84"/>
        <v>0.7910805948115176</v>
      </c>
      <c r="AX186" s="1">
        <f t="shared" si="85"/>
        <v>0.90327150531019151</v>
      </c>
      <c r="AY186" s="1">
        <f t="shared" si="86"/>
        <v>0.55624686534896695</v>
      </c>
      <c r="AZ186" s="1">
        <f t="shared" si="87"/>
        <v>0.6119814431448749</v>
      </c>
      <c r="BA186" s="1">
        <f t="shared" si="88"/>
        <v>0.6514752185578041</v>
      </c>
      <c r="BB186" s="1">
        <f t="shared" si="89"/>
        <v>0.67119641832905419</v>
      </c>
      <c r="BC186" s="1">
        <f t="shared" si="90"/>
        <v>0.60362272776899539</v>
      </c>
      <c r="BD186" s="1"/>
      <c r="BE186" s="1"/>
    </row>
    <row r="187" spans="1:57" x14ac:dyDescent="0.3">
      <c r="A187" s="2">
        <v>919.50599999999997</v>
      </c>
      <c r="B187" s="3">
        <v>472.64699999999993</v>
      </c>
      <c r="C187" s="3">
        <v>1525.671</v>
      </c>
      <c r="D187" s="2">
        <f t="shared" si="62"/>
        <v>1053.0240000000001</v>
      </c>
      <c r="E187" s="1">
        <v>514.55799999999999</v>
      </c>
      <c r="F187" s="1">
        <v>1277.3309999999999</v>
      </c>
      <c r="G187" s="2">
        <f t="shared" si="65"/>
        <v>762.77299999999991</v>
      </c>
      <c r="H187" s="1">
        <v>1515.992</v>
      </c>
      <c r="I187" s="1">
        <v>1430.8030000000001</v>
      </c>
      <c r="J187" s="1">
        <v>1356.1669999999999</v>
      </c>
      <c r="K187" s="1">
        <v>1462.431</v>
      </c>
      <c r="L187" s="1">
        <v>1417.9860000000001</v>
      </c>
      <c r="M187" s="1">
        <v>1283.1559999999999</v>
      </c>
      <c r="N187" s="1">
        <v>1096.97</v>
      </c>
      <c r="O187" s="1">
        <v>1369.701</v>
      </c>
      <c r="P187" s="1"/>
      <c r="Q187" s="2"/>
      <c r="R187" s="1">
        <f t="shared" si="91"/>
        <v>1079.422104683196</v>
      </c>
      <c r="S187" s="1">
        <f t="shared" si="91"/>
        <v>994.23310468319619</v>
      </c>
      <c r="T187" s="1">
        <f t="shared" si="91"/>
        <v>919.59710468319599</v>
      </c>
      <c r="U187" s="1">
        <f t="shared" si="91"/>
        <v>1025.8611046831961</v>
      </c>
      <c r="V187" s="1">
        <f t="shared" si="91"/>
        <v>981.41610468319618</v>
      </c>
      <c r="W187" s="1">
        <f t="shared" si="63"/>
        <v>768.59799999999996</v>
      </c>
      <c r="X187" s="1">
        <f t="shared" si="64"/>
        <v>582.41200000000003</v>
      </c>
      <c r="Y187" s="1">
        <f t="shared" si="66"/>
        <v>855.14300000000003</v>
      </c>
      <c r="Z187" s="1"/>
      <c r="AA187" s="2"/>
      <c r="AB187" s="1">
        <f t="shared" si="67"/>
        <v>1.0250688537803467</v>
      </c>
      <c r="AC187" s="1">
        <f t="shared" si="68"/>
        <v>0.9441694630732026</v>
      </c>
      <c r="AD187" s="1">
        <f t="shared" si="69"/>
        <v>0.87329168630838039</v>
      </c>
      <c r="AE187" s="1">
        <f t="shared" si="70"/>
        <v>0.97420486587503796</v>
      </c>
      <c r="AF187" s="1">
        <f t="shared" si="71"/>
        <v>0.93199785065031382</v>
      </c>
      <c r="AG187" s="1">
        <f t="shared" si="72"/>
        <v>1.0076366101054968</v>
      </c>
      <c r="AH187" s="1">
        <f t="shared" si="73"/>
        <v>0.76354564201931652</v>
      </c>
      <c r="AI187" s="1">
        <f t="shared" si="74"/>
        <v>1.1210976266857899</v>
      </c>
      <c r="AJ187" s="1"/>
      <c r="AK187" s="2"/>
      <c r="AL187" s="1">
        <f t="shared" si="75"/>
        <v>0.50344239808299174</v>
      </c>
      <c r="AM187" s="1">
        <f t="shared" si="76"/>
        <v>0.47896125147057161</v>
      </c>
      <c r="AN187" s="1">
        <f t="shared" si="77"/>
        <v>0.68602310385492438</v>
      </c>
      <c r="AO187" s="1">
        <f t="shared" si="78"/>
        <v>0.72372470363749997</v>
      </c>
      <c r="AP187" s="1">
        <f t="shared" si="79"/>
        <v>0.68890958740363484</v>
      </c>
      <c r="AQ187" s="1">
        <f t="shared" si="80"/>
        <v>0.55219738178639977</v>
      </c>
      <c r="AR187" s="1">
        <f t="shared" si="81"/>
        <v>0.72251239072835571</v>
      </c>
      <c r="AS187" s="1">
        <f t="shared" si="82"/>
        <v>0.84986011401748196</v>
      </c>
      <c r="AT187" s="1"/>
      <c r="AU187" s="2"/>
      <c r="AV187" s="1">
        <f t="shared" si="83"/>
        <v>0.69495808031401185</v>
      </c>
      <c r="AW187" s="1">
        <f t="shared" si="84"/>
        <v>0.78987127075725694</v>
      </c>
      <c r="AX187" s="1">
        <f t="shared" si="85"/>
        <v>0.90035557199767802</v>
      </c>
      <c r="AY187" s="1">
        <f t="shared" si="86"/>
        <v>0.55533134556581587</v>
      </c>
      <c r="AZ187" s="1">
        <f t="shared" si="87"/>
        <v>0.61051537679286016</v>
      </c>
      <c r="BA187" s="1">
        <f t="shared" si="88"/>
        <v>0.66203639677410164</v>
      </c>
      <c r="BB187" s="1">
        <f t="shared" si="89"/>
        <v>0.66615586475445521</v>
      </c>
      <c r="BC187" s="1">
        <f t="shared" si="90"/>
        <v>0.60500483121857407</v>
      </c>
      <c r="BD187" s="1"/>
      <c r="BE187" s="1"/>
    </row>
    <row r="188" spans="1:57" x14ac:dyDescent="0.3">
      <c r="A188" s="2">
        <v>924.50400000000002</v>
      </c>
      <c r="B188" s="3">
        <v>474.96333333333331</v>
      </c>
      <c r="C188" s="3">
        <v>1527.325</v>
      </c>
      <c r="D188" s="2">
        <f t="shared" si="62"/>
        <v>1052.3616666666667</v>
      </c>
      <c r="E188" s="1">
        <v>528.01700000000005</v>
      </c>
      <c r="F188" s="1">
        <v>1277.2729999999999</v>
      </c>
      <c r="G188" s="2">
        <f t="shared" si="65"/>
        <v>749.25599999999986</v>
      </c>
      <c r="H188" s="1">
        <v>1508.847</v>
      </c>
      <c r="I188" s="1">
        <v>1429.2349999999999</v>
      </c>
      <c r="J188" s="1">
        <v>1364.2049999999999</v>
      </c>
      <c r="K188" s="1">
        <v>1461.681</v>
      </c>
      <c r="L188" s="1">
        <v>1415.944</v>
      </c>
      <c r="M188" s="1">
        <v>1282.6780000000001</v>
      </c>
      <c r="N188" s="1">
        <v>1097.3499999999999</v>
      </c>
      <c r="O188" s="1">
        <v>1372.347</v>
      </c>
      <c r="P188" s="1"/>
      <c r="Q188" s="2"/>
      <c r="R188" s="1">
        <f t="shared" si="91"/>
        <v>1072.2771046831961</v>
      </c>
      <c r="S188" s="1">
        <f t="shared" si="91"/>
        <v>992.66510468319598</v>
      </c>
      <c r="T188" s="1">
        <f t="shared" si="91"/>
        <v>927.635104683196</v>
      </c>
      <c r="U188" s="1">
        <f t="shared" si="91"/>
        <v>1025.1111046831961</v>
      </c>
      <c r="V188" s="1">
        <f t="shared" si="91"/>
        <v>979.37410468319604</v>
      </c>
      <c r="W188" s="1">
        <f t="shared" si="63"/>
        <v>754.66100000000006</v>
      </c>
      <c r="X188" s="1">
        <f t="shared" si="64"/>
        <v>569.33299999999986</v>
      </c>
      <c r="Y188" s="1">
        <f t="shared" si="66"/>
        <v>844.32999999999993</v>
      </c>
      <c r="Z188" s="1"/>
      <c r="AA188" s="2"/>
      <c r="AB188" s="1">
        <f t="shared" si="67"/>
        <v>1.0189245186777005</v>
      </c>
      <c r="AC188" s="1">
        <f t="shared" si="68"/>
        <v>0.94327372055221448</v>
      </c>
      <c r="AD188" s="1">
        <f t="shared" si="69"/>
        <v>0.8814793754522251</v>
      </c>
      <c r="AE188" s="1">
        <f t="shared" si="70"/>
        <v>0.97410532628978574</v>
      </c>
      <c r="AF188" s="1">
        <f t="shared" si="71"/>
        <v>0.93064403208959789</v>
      </c>
      <c r="AG188" s="1">
        <f t="shared" si="72"/>
        <v>1.0072138227788636</v>
      </c>
      <c r="AH188" s="1">
        <f t="shared" si="73"/>
        <v>0.75986445220325227</v>
      </c>
      <c r="AI188" s="1">
        <f t="shared" si="74"/>
        <v>1.1268912094130712</v>
      </c>
      <c r="AJ188" s="1"/>
      <c r="AK188" s="2"/>
      <c r="AL188" s="1">
        <f t="shared" si="75"/>
        <v>0.49729806298034551</v>
      </c>
      <c r="AM188" s="1">
        <f t="shared" si="76"/>
        <v>0.4780655089495835</v>
      </c>
      <c r="AN188" s="1">
        <f t="shared" si="77"/>
        <v>0.69421079299876909</v>
      </c>
      <c r="AO188" s="1">
        <f t="shared" si="78"/>
        <v>0.72362516405224775</v>
      </c>
      <c r="AP188" s="1">
        <f t="shared" si="79"/>
        <v>0.68755576884291891</v>
      </c>
      <c r="AQ188" s="1">
        <f t="shared" si="80"/>
        <v>0.55177459445976662</v>
      </c>
      <c r="AR188" s="1">
        <f t="shared" si="81"/>
        <v>0.71883120091229147</v>
      </c>
      <c r="AS188" s="1">
        <f t="shared" si="82"/>
        <v>0.85565369674476321</v>
      </c>
      <c r="AT188" s="1"/>
      <c r="AU188" s="2"/>
      <c r="AV188" s="1">
        <f t="shared" si="83"/>
        <v>0.68647636454275274</v>
      </c>
      <c r="AW188" s="1">
        <f t="shared" si="84"/>
        <v>0.78839407133631867</v>
      </c>
      <c r="AX188" s="1">
        <f t="shared" si="85"/>
        <v>0.91110132021085255</v>
      </c>
      <c r="AY188" s="1">
        <f t="shared" si="86"/>
        <v>0.55525496645157901</v>
      </c>
      <c r="AZ188" s="1">
        <f t="shared" si="87"/>
        <v>0.60931561551239999</v>
      </c>
      <c r="BA188" s="1">
        <f t="shared" si="88"/>
        <v>0.66152951172256358</v>
      </c>
      <c r="BB188" s="1">
        <f t="shared" si="89"/>
        <v>0.66276181059467332</v>
      </c>
      <c r="BC188" s="1">
        <f t="shared" si="90"/>
        <v>0.60912921061026015</v>
      </c>
      <c r="BD188" s="1"/>
      <c r="BE188" s="1"/>
    </row>
    <row r="189" spans="1:57" x14ac:dyDescent="0.3">
      <c r="A189" s="2">
        <v>929.50099999999998</v>
      </c>
      <c r="B189" s="3">
        <v>480.53466666666662</v>
      </c>
      <c r="C189" s="3">
        <v>1531.7180000000001</v>
      </c>
      <c r="D189" s="2">
        <f t="shared" si="62"/>
        <v>1051.1833333333334</v>
      </c>
      <c r="E189" s="1">
        <v>563.76099999999997</v>
      </c>
      <c r="F189" s="1">
        <v>1279.316</v>
      </c>
      <c r="G189" s="2">
        <f t="shared" si="65"/>
        <v>715.55500000000006</v>
      </c>
      <c r="H189" s="1">
        <v>1509.49</v>
      </c>
      <c r="I189" s="1">
        <v>1434.8409999999999</v>
      </c>
      <c r="J189" s="1">
        <v>1363.6030000000001</v>
      </c>
      <c r="K189" s="1">
        <v>1464.1110000000001</v>
      </c>
      <c r="L189" s="1">
        <v>1418.367</v>
      </c>
      <c r="M189" s="1">
        <v>1281.9169999999999</v>
      </c>
      <c r="N189" s="1">
        <v>1099.19</v>
      </c>
      <c r="O189" s="1">
        <v>1375.278</v>
      </c>
      <c r="P189" s="1"/>
      <c r="Q189" s="2"/>
      <c r="R189" s="1">
        <f t="shared" si="91"/>
        <v>1072.9201046831961</v>
      </c>
      <c r="S189" s="1">
        <f t="shared" si="91"/>
        <v>998.27110468319597</v>
      </c>
      <c r="T189" s="1">
        <f t="shared" si="91"/>
        <v>927.03310468319614</v>
      </c>
      <c r="U189" s="1">
        <f t="shared" si="91"/>
        <v>1027.5411046831962</v>
      </c>
      <c r="V189" s="1">
        <f t="shared" si="91"/>
        <v>981.79710468319604</v>
      </c>
      <c r="W189" s="1">
        <f t="shared" si="63"/>
        <v>718.15599999999995</v>
      </c>
      <c r="X189" s="1">
        <f t="shared" si="64"/>
        <v>535.42900000000009</v>
      </c>
      <c r="Y189" s="1">
        <f t="shared" si="66"/>
        <v>811.51700000000005</v>
      </c>
      <c r="Z189" s="1"/>
      <c r="AA189" s="2"/>
      <c r="AB189" s="1">
        <f t="shared" si="67"/>
        <v>1.0206783827906925</v>
      </c>
      <c r="AC189" s="1">
        <f t="shared" si="68"/>
        <v>0.94966412901320341</v>
      </c>
      <c r="AD189" s="1">
        <f t="shared" si="69"/>
        <v>0.8818947896971947</v>
      </c>
      <c r="AE189" s="1">
        <f t="shared" si="70"/>
        <v>0.97750893883071088</v>
      </c>
      <c r="AF189" s="1">
        <f t="shared" si="71"/>
        <v>0.93399226714324746</v>
      </c>
      <c r="AG189" s="1">
        <f t="shared" si="72"/>
        <v>1.0036349407103575</v>
      </c>
      <c r="AH189" s="1">
        <f t="shared" si="73"/>
        <v>0.74827092257059213</v>
      </c>
      <c r="AI189" s="1">
        <f t="shared" si="74"/>
        <v>1.1341084892146656</v>
      </c>
      <c r="AJ189" s="1"/>
      <c r="AK189" s="2"/>
      <c r="AL189" s="1">
        <f t="shared" si="75"/>
        <v>0.49905192709333746</v>
      </c>
      <c r="AM189" s="1">
        <f t="shared" si="76"/>
        <v>0.48445591741057242</v>
      </c>
      <c r="AN189" s="1">
        <f t="shared" si="77"/>
        <v>0.69462620724373869</v>
      </c>
      <c r="AO189" s="1">
        <f t="shared" si="78"/>
        <v>0.72702877659317289</v>
      </c>
      <c r="AP189" s="1">
        <f t="shared" si="79"/>
        <v>0.69090400389656847</v>
      </c>
      <c r="AQ189" s="1">
        <f t="shared" si="80"/>
        <v>0.54819571239126053</v>
      </c>
      <c r="AR189" s="1">
        <f t="shared" si="81"/>
        <v>0.70723767127963133</v>
      </c>
      <c r="AS189" s="1">
        <f t="shared" si="82"/>
        <v>0.86287097654635758</v>
      </c>
      <c r="AT189" s="1"/>
      <c r="AU189" s="2"/>
      <c r="AV189" s="1">
        <f t="shared" si="83"/>
        <v>0.68889742014263411</v>
      </c>
      <c r="AW189" s="1">
        <f t="shared" si="84"/>
        <v>0.79893271102009566</v>
      </c>
      <c r="AX189" s="1">
        <f t="shared" si="85"/>
        <v>0.91164652128067636</v>
      </c>
      <c r="AY189" s="1">
        <f t="shared" si="86"/>
        <v>0.55786664009300191</v>
      </c>
      <c r="AZ189" s="1">
        <f t="shared" si="87"/>
        <v>0.6122828394017843</v>
      </c>
      <c r="BA189" s="1">
        <f t="shared" si="88"/>
        <v>0.65723874492926915</v>
      </c>
      <c r="BB189" s="1">
        <f t="shared" si="89"/>
        <v>0.6520725852511251</v>
      </c>
      <c r="BC189" s="1">
        <f t="shared" si="90"/>
        <v>0.61426710221877368</v>
      </c>
      <c r="BD189" s="1"/>
      <c r="BE189" s="1"/>
    </row>
    <row r="190" spans="1:57" x14ac:dyDescent="0.3">
      <c r="A190" s="2">
        <v>934.49800000000005</v>
      </c>
      <c r="B190" s="3">
        <v>478.435</v>
      </c>
      <c r="C190" s="3">
        <v>1538.067</v>
      </c>
      <c r="D190" s="2">
        <f t="shared" si="62"/>
        <v>1059.6320000000001</v>
      </c>
      <c r="E190" s="1">
        <v>612.01700000000005</v>
      </c>
      <c r="F190" s="1">
        <v>1282.2159999999999</v>
      </c>
      <c r="G190" s="2">
        <f t="shared" si="65"/>
        <v>670.19899999999984</v>
      </c>
      <c r="H190" s="1">
        <v>1513.1880000000001</v>
      </c>
      <c r="I190" s="1">
        <v>1428.288</v>
      </c>
      <c r="J190" s="1">
        <v>1364.5260000000001</v>
      </c>
      <c r="K190" s="1">
        <v>1464.7829999999999</v>
      </c>
      <c r="L190" s="1">
        <v>1416.847</v>
      </c>
      <c r="M190" s="1">
        <v>1282.2080000000001</v>
      </c>
      <c r="N190" s="1">
        <v>1103.53</v>
      </c>
      <c r="O190" s="1">
        <v>1379.451</v>
      </c>
      <c r="P190" s="1"/>
      <c r="Q190" s="2"/>
      <c r="R190" s="1">
        <f t="shared" si="91"/>
        <v>1076.6181046831962</v>
      </c>
      <c r="S190" s="1">
        <f t="shared" si="91"/>
        <v>991.71810468319609</v>
      </c>
      <c r="T190" s="1">
        <f t="shared" si="91"/>
        <v>927.95610468319614</v>
      </c>
      <c r="U190" s="1">
        <f t="shared" si="91"/>
        <v>1028.213104683196</v>
      </c>
      <c r="V190" s="1">
        <f t="shared" si="91"/>
        <v>980.27710468319606</v>
      </c>
      <c r="W190" s="1">
        <f t="shared" si="63"/>
        <v>670.19100000000003</v>
      </c>
      <c r="X190" s="1">
        <f t="shared" si="64"/>
        <v>491.51299999999992</v>
      </c>
      <c r="Y190" s="1">
        <f t="shared" si="66"/>
        <v>767.43399999999997</v>
      </c>
      <c r="Z190" s="1"/>
      <c r="AA190" s="2"/>
      <c r="AB190" s="1">
        <f t="shared" si="67"/>
        <v>1.0160301922584407</v>
      </c>
      <c r="AC190" s="1">
        <f t="shared" si="68"/>
        <v>0.93590803664215128</v>
      </c>
      <c r="AD190" s="1">
        <f t="shared" si="69"/>
        <v>0.87573431595421436</v>
      </c>
      <c r="AE190" s="1">
        <f t="shared" si="70"/>
        <v>0.97034923887084945</v>
      </c>
      <c r="AF190" s="1">
        <f t="shared" si="71"/>
        <v>0.92511089197305862</v>
      </c>
      <c r="AG190" s="1">
        <f t="shared" si="72"/>
        <v>0.9999880632468866</v>
      </c>
      <c r="AH190" s="1">
        <f t="shared" si="73"/>
        <v>0.73338366664229582</v>
      </c>
      <c r="AI190" s="1">
        <f t="shared" si="74"/>
        <v>1.1450837736254458</v>
      </c>
      <c r="AJ190" s="1"/>
      <c r="AK190" s="2"/>
      <c r="AL190" s="1">
        <f t="shared" si="75"/>
        <v>0.49440373656108572</v>
      </c>
      <c r="AM190" s="1">
        <f t="shared" si="76"/>
        <v>0.47069982503952029</v>
      </c>
      <c r="AN190" s="1">
        <f t="shared" si="77"/>
        <v>0.68846573350075835</v>
      </c>
      <c r="AO190" s="1">
        <f t="shared" si="78"/>
        <v>0.71986907663331146</v>
      </c>
      <c r="AP190" s="1">
        <f t="shared" si="79"/>
        <v>0.68202262872637964</v>
      </c>
      <c r="AQ190" s="1">
        <f t="shared" si="80"/>
        <v>0.5445488349277896</v>
      </c>
      <c r="AR190" s="1">
        <f t="shared" si="81"/>
        <v>0.69235041535133501</v>
      </c>
      <c r="AS190" s="1">
        <f t="shared" si="82"/>
        <v>0.8738462609571378</v>
      </c>
      <c r="AT190" s="1"/>
      <c r="AU190" s="2"/>
      <c r="AV190" s="1">
        <f t="shared" si="83"/>
        <v>0.68248100074385531</v>
      </c>
      <c r="AW190" s="1">
        <f t="shared" si="84"/>
        <v>0.77624707177805619</v>
      </c>
      <c r="AX190" s="1">
        <f t="shared" si="85"/>
        <v>0.90356134626328999</v>
      </c>
      <c r="AY190" s="1">
        <f t="shared" si="86"/>
        <v>0.55237283037146878</v>
      </c>
      <c r="AZ190" s="1">
        <f t="shared" si="87"/>
        <v>0.60441211702019881</v>
      </c>
      <c r="BA190" s="1">
        <f t="shared" si="88"/>
        <v>0.65286645760044781</v>
      </c>
      <c r="BB190" s="1">
        <f t="shared" si="89"/>
        <v>0.63834654681358682</v>
      </c>
      <c r="BC190" s="1">
        <f t="shared" si="90"/>
        <v>0.62208027050729431</v>
      </c>
      <c r="BD190" s="1"/>
      <c r="BE190" s="1"/>
    </row>
    <row r="191" spans="1:57" x14ac:dyDescent="0.3">
      <c r="A191" s="2">
        <v>939.49599999999998</v>
      </c>
      <c r="B191" s="3">
        <v>478.45100000000002</v>
      </c>
      <c r="C191" s="3">
        <v>1564.047</v>
      </c>
      <c r="D191" s="2">
        <f t="shared" si="62"/>
        <v>1085.596</v>
      </c>
      <c r="E191" s="1">
        <v>533.51900000000001</v>
      </c>
      <c r="F191" s="1">
        <v>1289.442</v>
      </c>
      <c r="G191" s="2">
        <f t="shared" si="65"/>
        <v>755.923</v>
      </c>
      <c r="H191" s="1">
        <v>1518.451</v>
      </c>
      <c r="I191" s="1">
        <v>1432.4169999999999</v>
      </c>
      <c r="J191" s="1">
        <v>1359.192</v>
      </c>
      <c r="K191" s="1">
        <v>1463.8389999999999</v>
      </c>
      <c r="L191" s="1">
        <v>1422.0719999999999</v>
      </c>
      <c r="M191" s="1">
        <v>1270.4970000000001</v>
      </c>
      <c r="N191" s="1">
        <v>1104.72</v>
      </c>
      <c r="O191" s="1">
        <v>1378.59</v>
      </c>
      <c r="P191" s="1"/>
      <c r="Q191" s="2"/>
      <c r="R191" s="1">
        <f t="shared" si="91"/>
        <v>1081.8811046831961</v>
      </c>
      <c r="S191" s="1">
        <f t="shared" si="91"/>
        <v>995.84710468319599</v>
      </c>
      <c r="T191" s="1">
        <f t="shared" si="91"/>
        <v>922.62210468319608</v>
      </c>
      <c r="U191" s="1">
        <f t="shared" si="91"/>
        <v>1027.269104683196</v>
      </c>
      <c r="V191" s="1">
        <f t="shared" si="91"/>
        <v>985.50210468319597</v>
      </c>
      <c r="W191" s="1">
        <f t="shared" si="63"/>
        <v>736.97800000000007</v>
      </c>
      <c r="X191" s="1">
        <f t="shared" si="64"/>
        <v>571.20100000000002</v>
      </c>
      <c r="Y191" s="1">
        <f t="shared" si="66"/>
        <v>845.07099999999991</v>
      </c>
      <c r="Z191" s="1"/>
      <c r="AA191" s="2"/>
      <c r="AB191" s="1">
        <f t="shared" si="67"/>
        <v>0.99657801307594729</v>
      </c>
      <c r="AC191" s="1">
        <f t="shared" si="68"/>
        <v>0.91732753683985202</v>
      </c>
      <c r="AD191" s="1">
        <f t="shared" si="69"/>
        <v>0.84987610923695012</v>
      </c>
      <c r="AE191" s="1">
        <f t="shared" si="70"/>
        <v>0.94627200605307682</v>
      </c>
      <c r="AF191" s="1">
        <f t="shared" si="71"/>
        <v>0.90779820917099541</v>
      </c>
      <c r="AG191" s="1">
        <f t="shared" si="72"/>
        <v>0.97493792357158082</v>
      </c>
      <c r="AH191" s="1">
        <f t="shared" si="73"/>
        <v>0.75563384101290743</v>
      </c>
      <c r="AI191" s="1">
        <f t="shared" si="74"/>
        <v>1.1179326465790826</v>
      </c>
      <c r="AJ191" s="1"/>
      <c r="AK191" s="2"/>
      <c r="AL191" s="1">
        <f t="shared" si="75"/>
        <v>0.47495155737859229</v>
      </c>
      <c r="AM191" s="1">
        <f t="shared" si="76"/>
        <v>0.45211932523722104</v>
      </c>
      <c r="AN191" s="1">
        <f t="shared" si="77"/>
        <v>0.66260752678349411</v>
      </c>
      <c r="AO191" s="1">
        <f t="shared" si="78"/>
        <v>0.69579184381553882</v>
      </c>
      <c r="AP191" s="1">
        <f t="shared" si="79"/>
        <v>0.66470994592431643</v>
      </c>
      <c r="AQ191" s="1">
        <f t="shared" si="80"/>
        <v>0.51949869525248382</v>
      </c>
      <c r="AR191" s="1">
        <f t="shared" si="81"/>
        <v>0.71460058972194662</v>
      </c>
      <c r="AS191" s="1">
        <f t="shared" si="82"/>
        <v>0.84669513391077467</v>
      </c>
      <c r="AT191" s="1"/>
      <c r="AU191" s="2"/>
      <c r="AV191" s="1">
        <f t="shared" si="83"/>
        <v>0.65562897327444591</v>
      </c>
      <c r="AW191" s="1">
        <f t="shared" si="84"/>
        <v>0.74560533834954557</v>
      </c>
      <c r="AX191" s="1">
        <f t="shared" si="85"/>
        <v>0.86962432523742073</v>
      </c>
      <c r="AY191" s="1">
        <f t="shared" si="86"/>
        <v>0.53389779140845961</v>
      </c>
      <c r="AZ191" s="1">
        <f t="shared" si="87"/>
        <v>0.58906952452699246</v>
      </c>
      <c r="BA191" s="1">
        <f t="shared" si="88"/>
        <v>0.62283352959981775</v>
      </c>
      <c r="BB191" s="1">
        <f t="shared" si="89"/>
        <v>0.65886119035326407</v>
      </c>
      <c r="BC191" s="1">
        <f t="shared" si="90"/>
        <v>0.60275172129649901</v>
      </c>
      <c r="BD191" s="1"/>
      <c r="BE191" s="1"/>
    </row>
    <row r="192" spans="1:57" x14ac:dyDescent="0.3">
      <c r="A192" s="2">
        <v>944.49300000000005</v>
      </c>
      <c r="B192" s="3">
        <v>488.13200000000006</v>
      </c>
      <c r="C192" s="3">
        <v>1563.5450000000001</v>
      </c>
      <c r="D192" s="2">
        <f t="shared" si="62"/>
        <v>1075.413</v>
      </c>
      <c r="E192" s="1">
        <v>522.89200000000005</v>
      </c>
      <c r="F192" s="1">
        <v>1293.5820000000001</v>
      </c>
      <c r="G192" s="2">
        <f t="shared" si="65"/>
        <v>770.69</v>
      </c>
      <c r="H192" s="1">
        <v>1513.4390000000001</v>
      </c>
      <c r="I192" s="1">
        <v>1434.6590000000001</v>
      </c>
      <c r="J192" s="1">
        <v>1372.8140000000001</v>
      </c>
      <c r="K192" s="1">
        <v>1458.953</v>
      </c>
      <c r="L192" s="1">
        <v>1418.492</v>
      </c>
      <c r="M192" s="1">
        <v>1270.058</v>
      </c>
      <c r="N192" s="1">
        <v>1112.32</v>
      </c>
      <c r="O192" s="1">
        <v>1375.826</v>
      </c>
      <c r="P192" s="1"/>
      <c r="Q192" s="2"/>
      <c r="R192" s="1">
        <f t="shared" si="91"/>
        <v>1076.8691046831962</v>
      </c>
      <c r="S192" s="1">
        <f t="shared" si="91"/>
        <v>998.08910468319618</v>
      </c>
      <c r="T192" s="1">
        <f t="shared" si="91"/>
        <v>936.24410468319616</v>
      </c>
      <c r="U192" s="1">
        <f t="shared" si="91"/>
        <v>1022.3831046831961</v>
      </c>
      <c r="V192" s="1">
        <f t="shared" si="91"/>
        <v>981.92210468319604</v>
      </c>
      <c r="W192" s="1">
        <f t="shared" si="63"/>
        <v>747.16599999999994</v>
      </c>
      <c r="X192" s="1">
        <f t="shared" si="64"/>
        <v>589.42799999999988</v>
      </c>
      <c r="Y192" s="1">
        <f t="shared" si="66"/>
        <v>852.93399999999997</v>
      </c>
      <c r="Z192" s="1"/>
      <c r="AA192" s="2"/>
      <c r="AB192" s="1">
        <f t="shared" si="67"/>
        <v>1.0013539957980759</v>
      </c>
      <c r="AC192" s="1">
        <f t="shared" si="68"/>
        <v>0.92809841863841724</v>
      </c>
      <c r="AD192" s="1">
        <f t="shared" si="69"/>
        <v>0.87059027990474003</v>
      </c>
      <c r="AE192" s="1">
        <f t="shared" si="70"/>
        <v>0.95068880949290746</v>
      </c>
      <c r="AF192" s="1">
        <f t="shared" si="71"/>
        <v>0.91306512445283439</v>
      </c>
      <c r="AG192" s="1">
        <f t="shared" si="72"/>
        <v>0.96947670269498742</v>
      </c>
      <c r="AH192" s="1">
        <f t="shared" si="73"/>
        <v>0.76480556384538512</v>
      </c>
      <c r="AI192" s="1">
        <f t="shared" si="74"/>
        <v>1.1067147620963032</v>
      </c>
      <c r="AJ192" s="1"/>
      <c r="AK192" s="2"/>
      <c r="AL192" s="1">
        <f t="shared" si="75"/>
        <v>0.47972754010072094</v>
      </c>
      <c r="AM192" s="1">
        <f t="shared" si="76"/>
        <v>0.46289020703578626</v>
      </c>
      <c r="AN192" s="1">
        <f t="shared" si="77"/>
        <v>0.68332169745128402</v>
      </c>
      <c r="AO192" s="1">
        <f t="shared" si="78"/>
        <v>0.70020864725536947</v>
      </c>
      <c r="AP192" s="1">
        <f t="shared" si="79"/>
        <v>0.66997686120615541</v>
      </c>
      <c r="AQ192" s="1">
        <f t="shared" si="80"/>
        <v>0.51403747437589042</v>
      </c>
      <c r="AR192" s="1">
        <f t="shared" si="81"/>
        <v>0.72377231255442431</v>
      </c>
      <c r="AS192" s="1">
        <f t="shared" si="82"/>
        <v>0.83547724942799517</v>
      </c>
      <c r="AT192" s="1"/>
      <c r="AU192" s="2"/>
      <c r="AV192" s="1">
        <f t="shared" si="83"/>
        <v>0.66222179858439578</v>
      </c>
      <c r="AW192" s="1">
        <f t="shared" si="84"/>
        <v>0.7633679654248835</v>
      </c>
      <c r="AX192" s="1">
        <f t="shared" si="85"/>
        <v>0.89681017200447</v>
      </c>
      <c r="AY192" s="1">
        <f t="shared" si="86"/>
        <v>0.5372869107586945</v>
      </c>
      <c r="AZ192" s="1">
        <f t="shared" si="87"/>
        <v>0.5937370931406718</v>
      </c>
      <c r="BA192" s="1">
        <f t="shared" si="88"/>
        <v>0.61628600309864001</v>
      </c>
      <c r="BB192" s="1">
        <f t="shared" si="89"/>
        <v>0.66731751170243581</v>
      </c>
      <c r="BC192" s="1">
        <f t="shared" si="90"/>
        <v>0.59476584903800422</v>
      </c>
      <c r="BD192" s="1"/>
      <c r="BE192" s="1"/>
    </row>
    <row r="193" spans="1:57" x14ac:dyDescent="0.3">
      <c r="A193" s="2">
        <v>949.49</v>
      </c>
      <c r="B193" s="3">
        <v>490.88899999999995</v>
      </c>
      <c r="C193" s="3">
        <v>1568.1410000000001</v>
      </c>
      <c r="D193" s="2">
        <f t="shared" si="62"/>
        <v>1077.2520000000002</v>
      </c>
      <c r="E193" s="1">
        <v>524.15300000000002</v>
      </c>
      <c r="F193" s="1">
        <v>1294.8530000000001</v>
      </c>
      <c r="G193" s="2">
        <f t="shared" si="65"/>
        <v>770.7</v>
      </c>
      <c r="H193" s="1">
        <v>1517.298</v>
      </c>
      <c r="I193" s="1">
        <v>1433.0150000000001</v>
      </c>
      <c r="J193" s="1">
        <v>1367.615</v>
      </c>
      <c r="K193" s="1">
        <v>1456.9939999999999</v>
      </c>
      <c r="L193" s="1">
        <v>1418.5920000000001</v>
      </c>
      <c r="M193" s="1">
        <v>1269.692</v>
      </c>
      <c r="N193" s="1">
        <v>1110.1400000000001</v>
      </c>
      <c r="O193" s="1">
        <v>1377.1110000000001</v>
      </c>
      <c r="P193" s="1"/>
      <c r="Q193" s="2"/>
      <c r="R193" s="1">
        <f t="shared" si="91"/>
        <v>1080.7281046831961</v>
      </c>
      <c r="S193" s="1">
        <f t="shared" si="91"/>
        <v>996.44510468319618</v>
      </c>
      <c r="T193" s="1">
        <f t="shared" si="91"/>
        <v>931.04510468319609</v>
      </c>
      <c r="U193" s="1">
        <f t="shared" si="91"/>
        <v>1020.424104683196</v>
      </c>
      <c r="V193" s="1">
        <f t="shared" si="91"/>
        <v>982.02210468319618</v>
      </c>
      <c r="W193" s="1">
        <f t="shared" si="63"/>
        <v>745.53899999999999</v>
      </c>
      <c r="X193" s="1">
        <f t="shared" si="64"/>
        <v>585.98700000000008</v>
      </c>
      <c r="Y193" s="1">
        <f t="shared" si="66"/>
        <v>852.95800000000008</v>
      </c>
      <c r="Z193" s="1"/>
      <c r="AA193" s="2"/>
      <c r="AB193" s="1">
        <f t="shared" si="67"/>
        <v>1.0032268259267061</v>
      </c>
      <c r="AC193" s="1">
        <f t="shared" si="68"/>
        <v>0.9249879366046162</v>
      </c>
      <c r="AD193" s="1">
        <f t="shared" si="69"/>
        <v>0.86427790775342805</v>
      </c>
      <c r="AE193" s="1">
        <f t="shared" si="70"/>
        <v>0.9472473522288154</v>
      </c>
      <c r="AF193" s="1">
        <f t="shared" si="71"/>
        <v>0.91159924018075256</v>
      </c>
      <c r="AG193" s="1">
        <f t="shared" si="72"/>
        <v>0.96735305566368235</v>
      </c>
      <c r="AH193" s="1">
        <f t="shared" si="73"/>
        <v>0.76033086804203975</v>
      </c>
      <c r="AI193" s="1">
        <f t="shared" si="74"/>
        <v>1.1067315427533411</v>
      </c>
      <c r="AJ193" s="1"/>
      <c r="AK193" s="2"/>
      <c r="AL193" s="1">
        <f t="shared" si="75"/>
        <v>0.48160037022935109</v>
      </c>
      <c r="AM193" s="1">
        <f t="shared" si="76"/>
        <v>0.45977972500198522</v>
      </c>
      <c r="AN193" s="1">
        <f t="shared" si="77"/>
        <v>0.67700932529997204</v>
      </c>
      <c r="AO193" s="1">
        <f t="shared" si="78"/>
        <v>0.6967671899912774</v>
      </c>
      <c r="AP193" s="1">
        <f t="shared" si="79"/>
        <v>0.66851097693407358</v>
      </c>
      <c r="AQ193" s="1">
        <f t="shared" si="80"/>
        <v>0.51191382734458535</v>
      </c>
      <c r="AR193" s="1">
        <f t="shared" si="81"/>
        <v>0.71929761675107895</v>
      </c>
      <c r="AS193" s="1">
        <f t="shared" si="82"/>
        <v>0.83549403008503309</v>
      </c>
      <c r="AT193" s="1"/>
      <c r="AU193" s="2"/>
      <c r="AV193" s="1">
        <f t="shared" si="83"/>
        <v>0.66480707633593805</v>
      </c>
      <c r="AW193" s="1">
        <f t="shared" si="84"/>
        <v>0.75823836383568899</v>
      </c>
      <c r="AX193" s="1">
        <f t="shared" si="85"/>
        <v>0.88852564134213441</v>
      </c>
      <c r="AY193" s="1">
        <f t="shared" si="86"/>
        <v>0.53464619795233337</v>
      </c>
      <c r="AZ193" s="1">
        <f t="shared" si="87"/>
        <v>0.59243801862484513</v>
      </c>
      <c r="BA193" s="1">
        <f t="shared" si="88"/>
        <v>0.61373993592230369</v>
      </c>
      <c r="BB193" s="1">
        <f t="shared" si="89"/>
        <v>0.66319184563685363</v>
      </c>
      <c r="BC193" s="1">
        <f t="shared" si="90"/>
        <v>0.59477779497876726</v>
      </c>
      <c r="BD193" s="1"/>
      <c r="BE193" s="1"/>
    </row>
    <row r="194" spans="1:57" x14ac:dyDescent="0.3">
      <c r="A194" s="2">
        <v>954.48800000000006</v>
      </c>
      <c r="B194" s="3">
        <v>482.51266666666669</v>
      </c>
      <c r="C194" s="3">
        <v>1579.1610000000001</v>
      </c>
      <c r="D194" s="2">
        <f t="shared" si="62"/>
        <v>1096.6483333333333</v>
      </c>
      <c r="E194" s="1">
        <v>530.94200000000001</v>
      </c>
      <c r="F194" s="1">
        <v>1300.5260000000001</v>
      </c>
      <c r="G194" s="2">
        <f t="shared" si="65"/>
        <v>769.58400000000006</v>
      </c>
      <c r="H194" s="1">
        <v>1516.627</v>
      </c>
      <c r="I194" s="1">
        <v>1440.7049999999999</v>
      </c>
      <c r="J194" s="1">
        <v>1370.096</v>
      </c>
      <c r="K194" s="1">
        <v>1452.761</v>
      </c>
      <c r="L194" s="1">
        <v>1416.7</v>
      </c>
      <c r="M194" s="1">
        <v>1268.9469999999999</v>
      </c>
      <c r="N194" s="1">
        <v>1115.6600000000001</v>
      </c>
      <c r="O194" s="1">
        <v>1374.7570000000001</v>
      </c>
      <c r="P194" s="1"/>
      <c r="Q194" s="2"/>
      <c r="R194" s="1">
        <f t="shared" si="91"/>
        <v>1080.057104683196</v>
      </c>
      <c r="S194" s="1">
        <f t="shared" si="91"/>
        <v>1004.135104683196</v>
      </c>
      <c r="T194" s="1">
        <f t="shared" si="91"/>
        <v>933.52610468319608</v>
      </c>
      <c r="U194" s="1">
        <f t="shared" si="91"/>
        <v>1016.191104683196</v>
      </c>
      <c r="V194" s="1">
        <f t="shared" si="91"/>
        <v>980.13010468319612</v>
      </c>
      <c r="W194" s="1">
        <f t="shared" si="63"/>
        <v>738.00499999999988</v>
      </c>
      <c r="X194" s="1">
        <f t="shared" si="64"/>
        <v>584.71800000000007</v>
      </c>
      <c r="Y194" s="1">
        <f t="shared" si="66"/>
        <v>843.81500000000005</v>
      </c>
      <c r="Z194" s="1"/>
      <c r="AA194" s="2"/>
      <c r="AB194" s="1">
        <f t="shared" si="67"/>
        <v>0.98487096715890032</v>
      </c>
      <c r="AC194" s="1">
        <f t="shared" si="68"/>
        <v>0.91564002256864119</v>
      </c>
      <c r="AD194" s="1">
        <f t="shared" si="69"/>
        <v>0.8512538398209053</v>
      </c>
      <c r="AE194" s="1">
        <f t="shared" si="70"/>
        <v>0.92663351942041228</v>
      </c>
      <c r="AF194" s="1">
        <f t="shared" si="71"/>
        <v>0.89375059888526664</v>
      </c>
      <c r="AG194" s="1">
        <f t="shared" si="72"/>
        <v>0.95896614274725023</v>
      </c>
      <c r="AH194" s="1">
        <f t="shared" si="73"/>
        <v>0.75978450695440658</v>
      </c>
      <c r="AI194" s="1">
        <f t="shared" si="74"/>
        <v>1.0964560074014014</v>
      </c>
      <c r="AJ194" s="1"/>
      <c r="AK194" s="2"/>
      <c r="AL194" s="1">
        <f t="shared" si="75"/>
        <v>0.46324451146154533</v>
      </c>
      <c r="AM194" s="1">
        <f t="shared" si="76"/>
        <v>0.4504318109660102</v>
      </c>
      <c r="AN194" s="1">
        <f t="shared" si="77"/>
        <v>0.66398525736744929</v>
      </c>
      <c r="AO194" s="1">
        <f t="shared" si="78"/>
        <v>0.67615335718287428</v>
      </c>
      <c r="AP194" s="1">
        <f t="shared" si="79"/>
        <v>0.65066233563858766</v>
      </c>
      <c r="AQ194" s="1">
        <f t="shared" si="80"/>
        <v>0.50352691442815323</v>
      </c>
      <c r="AR194" s="1">
        <f t="shared" si="81"/>
        <v>0.71875125566344578</v>
      </c>
      <c r="AS194" s="1">
        <f t="shared" si="82"/>
        <v>0.82521849473309339</v>
      </c>
      <c r="AT194" s="1"/>
      <c r="AU194" s="2"/>
      <c r="AV194" s="1">
        <f t="shared" si="83"/>
        <v>0.63946842305531693</v>
      </c>
      <c r="AW194" s="1">
        <f t="shared" si="84"/>
        <v>0.742822401237765</v>
      </c>
      <c r="AX194" s="1">
        <f t="shared" si="85"/>
        <v>0.87143249671299539</v>
      </c>
      <c r="AY194" s="1">
        <f t="shared" si="86"/>
        <v>0.51882870899109823</v>
      </c>
      <c r="AZ194" s="1">
        <f t="shared" si="87"/>
        <v>0.57662045683589924</v>
      </c>
      <c r="BA194" s="1">
        <f t="shared" si="88"/>
        <v>0.60368476038110441</v>
      </c>
      <c r="BB194" s="1">
        <f t="shared" si="89"/>
        <v>0.66268810113714538</v>
      </c>
      <c r="BC194" s="1">
        <f t="shared" si="90"/>
        <v>0.58746276933073116</v>
      </c>
      <c r="BD194" s="1"/>
      <c r="BE194" s="1"/>
    </row>
    <row r="195" spans="1:57" x14ac:dyDescent="0.3">
      <c r="A195" s="2">
        <v>959.48500000000001</v>
      </c>
      <c r="B195" s="3">
        <v>480.0626666666667</v>
      </c>
      <c r="C195" s="3">
        <v>1579.8389999999999</v>
      </c>
      <c r="D195" s="2">
        <f t="shared" ref="D195:D244" si="92">C195-B195</f>
        <v>1099.7763333333332</v>
      </c>
      <c r="E195" s="1">
        <v>530.125</v>
      </c>
      <c r="F195" s="1">
        <v>1308.94</v>
      </c>
      <c r="G195" s="2">
        <f t="shared" si="65"/>
        <v>778.81500000000005</v>
      </c>
      <c r="H195" s="1">
        <v>1510.6469999999999</v>
      </c>
      <c r="I195" s="1">
        <v>1447.0830000000001</v>
      </c>
      <c r="J195" s="1">
        <v>1362.2560000000001</v>
      </c>
      <c r="K195" s="1">
        <v>1454.258</v>
      </c>
      <c r="L195" s="1">
        <v>1415.4559999999999</v>
      </c>
      <c r="M195" s="1">
        <v>1275.347</v>
      </c>
      <c r="N195" s="1">
        <v>1114.57</v>
      </c>
      <c r="O195" s="1">
        <v>1380.7570000000001</v>
      </c>
      <c r="P195" s="1"/>
      <c r="Q195" s="2"/>
      <c r="R195" s="1">
        <f t="shared" si="91"/>
        <v>1074.077104683196</v>
      </c>
      <c r="S195" s="1">
        <f t="shared" si="91"/>
        <v>1010.5131046831962</v>
      </c>
      <c r="T195" s="1">
        <f t="shared" si="91"/>
        <v>925.68610468319616</v>
      </c>
      <c r="U195" s="1">
        <f t="shared" si="91"/>
        <v>1017.6881046831961</v>
      </c>
      <c r="V195" s="1">
        <f t="shared" si="91"/>
        <v>978.88610468319598</v>
      </c>
      <c r="W195" s="1">
        <f t="shared" ref="W195:W244" si="93">M195-E195</f>
        <v>745.22199999999998</v>
      </c>
      <c r="X195" s="1">
        <f t="shared" ref="X195:X244" si="94">N195-E195</f>
        <v>584.44499999999994</v>
      </c>
      <c r="Y195" s="1">
        <f t="shared" si="66"/>
        <v>850.63200000000006</v>
      </c>
      <c r="Z195" s="1"/>
      <c r="AA195" s="2"/>
      <c r="AB195" s="1">
        <f t="shared" si="67"/>
        <v>0.97663231343390988</v>
      </c>
      <c r="AC195" s="1">
        <f t="shared" si="68"/>
        <v>0.91883510678977109</v>
      </c>
      <c r="AD195" s="1">
        <f t="shared" si="69"/>
        <v>0.8417039689129483</v>
      </c>
      <c r="AE195" s="1">
        <f t="shared" si="70"/>
        <v>0.92535916062011048</v>
      </c>
      <c r="AF195" s="1">
        <f t="shared" si="71"/>
        <v>0.89007744121595278</v>
      </c>
      <c r="AG195" s="1">
        <f t="shared" si="72"/>
        <v>0.95686652157444319</v>
      </c>
      <c r="AH195" s="1">
        <f t="shared" si="73"/>
        <v>0.75042853565994483</v>
      </c>
      <c r="AI195" s="1">
        <f t="shared" si="74"/>
        <v>1.0922131700082818</v>
      </c>
      <c r="AJ195" s="1"/>
      <c r="AK195" s="2"/>
      <c r="AL195" s="1">
        <f t="shared" si="75"/>
        <v>0.45500585773655489</v>
      </c>
      <c r="AM195" s="1">
        <f t="shared" si="76"/>
        <v>0.45362689518714011</v>
      </c>
      <c r="AN195" s="1">
        <f t="shared" si="77"/>
        <v>0.65443538645949229</v>
      </c>
      <c r="AO195" s="1">
        <f t="shared" si="78"/>
        <v>0.67487899838257248</v>
      </c>
      <c r="AP195" s="1">
        <f t="shared" si="79"/>
        <v>0.6469891779692738</v>
      </c>
      <c r="AQ195" s="1">
        <f t="shared" si="80"/>
        <v>0.50142729325534618</v>
      </c>
      <c r="AR195" s="1">
        <f t="shared" si="81"/>
        <v>0.70939528436898402</v>
      </c>
      <c r="AS195" s="1">
        <f t="shared" si="82"/>
        <v>0.8209756573399738</v>
      </c>
      <c r="AT195" s="1"/>
      <c r="AU195" s="2"/>
      <c r="AV195" s="1">
        <f t="shared" si="83"/>
        <v>0.62809568409075434</v>
      </c>
      <c r="AW195" s="1">
        <f t="shared" si="84"/>
        <v>0.74809152316813354</v>
      </c>
      <c r="AX195" s="1">
        <f t="shared" si="85"/>
        <v>0.85889898372265749</v>
      </c>
      <c r="AY195" s="1">
        <f t="shared" si="86"/>
        <v>0.51785086287951976</v>
      </c>
      <c r="AZ195" s="1">
        <f t="shared" si="87"/>
        <v>0.57336528477921134</v>
      </c>
      <c r="BA195" s="1">
        <f t="shared" si="88"/>
        <v>0.60116749810916281</v>
      </c>
      <c r="BB195" s="1">
        <f t="shared" si="89"/>
        <v>0.65406190284870203</v>
      </c>
      <c r="BC195" s="1">
        <f t="shared" si="90"/>
        <v>0.58444234622983093</v>
      </c>
      <c r="BD195" s="1"/>
      <c r="BE195" s="1"/>
    </row>
    <row r="196" spans="1:57" x14ac:dyDescent="0.3">
      <c r="A196" s="2">
        <v>964.48199999999997</v>
      </c>
      <c r="B196" s="3">
        <v>471.66499999999996</v>
      </c>
      <c r="C196" s="3">
        <v>1611.0940000000001</v>
      </c>
      <c r="D196" s="2">
        <f t="shared" si="92"/>
        <v>1139.4290000000001</v>
      </c>
      <c r="E196" s="1">
        <v>527.73599999999999</v>
      </c>
      <c r="F196" s="1">
        <v>1305.6130000000001</v>
      </c>
      <c r="G196" s="2">
        <f t="shared" ref="G196:G244" si="95">F196-E196</f>
        <v>777.87700000000007</v>
      </c>
      <c r="H196" s="1">
        <v>1506.3530000000001</v>
      </c>
      <c r="I196" s="1">
        <v>1439.212</v>
      </c>
      <c r="J196" s="1">
        <v>1360.577</v>
      </c>
      <c r="K196" s="1">
        <v>1458.0360000000001</v>
      </c>
      <c r="L196" s="1">
        <v>1420.0170000000001</v>
      </c>
      <c r="M196" s="1">
        <v>1277.3309999999999</v>
      </c>
      <c r="N196" s="1">
        <v>1118.24</v>
      </c>
      <c r="O196" s="1">
        <v>1384.59</v>
      </c>
      <c r="P196" s="1"/>
      <c r="Q196" s="2"/>
      <c r="R196" s="1">
        <f t="shared" si="91"/>
        <v>1069.7831046831961</v>
      </c>
      <c r="S196" s="1">
        <f t="shared" si="91"/>
        <v>1002.6421046831961</v>
      </c>
      <c r="T196" s="1">
        <f t="shared" si="91"/>
        <v>924.00710468319608</v>
      </c>
      <c r="U196" s="1">
        <f t="shared" si="91"/>
        <v>1021.4661046831961</v>
      </c>
      <c r="V196" s="1">
        <f t="shared" si="91"/>
        <v>983.44710468319613</v>
      </c>
      <c r="W196" s="1">
        <f t="shared" si="93"/>
        <v>749.59499999999991</v>
      </c>
      <c r="X196" s="1">
        <f t="shared" si="94"/>
        <v>590.50400000000002</v>
      </c>
      <c r="Y196" s="1">
        <f t="shared" ref="Y196:Y244" si="96">O196-E196</f>
        <v>856.85399999999993</v>
      </c>
      <c r="Z196" s="1"/>
      <c r="AA196" s="2"/>
      <c r="AB196" s="1">
        <f t="shared" ref="AB196:AB244" si="97">R196/D196</f>
        <v>0.93887649400111461</v>
      </c>
      <c r="AC196" s="1">
        <f t="shared" ref="AC196:AC244" si="98">S196/D196</f>
        <v>0.87995136571317389</v>
      </c>
      <c r="AD196" s="1">
        <f t="shared" ref="AD196:AD244" si="99">T196/D196</f>
        <v>0.81093872868181871</v>
      </c>
      <c r="AE196" s="1">
        <f t="shared" ref="AE196:AE244" si="100">U196/D196</f>
        <v>0.89647192118437924</v>
      </c>
      <c r="AF196" s="1">
        <f t="shared" ref="AF196:AF244" si="101">V196/D196</f>
        <v>0.8631052085590204</v>
      </c>
      <c r="AG196" s="1">
        <f t="shared" ref="AG196:AG244" si="102">W196/G196</f>
        <v>0.96364206680490594</v>
      </c>
      <c r="AH196" s="1">
        <f t="shared" ref="AH196:AH244" si="103">X196/G196</f>
        <v>0.75912258621864381</v>
      </c>
      <c r="AI196" s="1">
        <f t="shared" ref="AI196:AI244" si="104">Y196/G196</f>
        <v>1.1015289049554104</v>
      </c>
      <c r="AJ196" s="1"/>
      <c r="AK196" s="2"/>
      <c r="AL196" s="1">
        <f t="shared" ref="AL196:AL244" si="105">AB196-0.521626455697355</f>
        <v>0.41725003830375962</v>
      </c>
      <c r="AM196" s="1">
        <f t="shared" ref="AM196:AM244" si="106">AC196-0.465208211602631</f>
        <v>0.41474315411054291</v>
      </c>
      <c r="AN196" s="1">
        <f t="shared" ref="AN196:AN244" si="107">AD196-0.187268582453456</f>
        <v>0.6236701462283627</v>
      </c>
      <c r="AO196" s="1">
        <f t="shared" ref="AO196:AO244" si="108">AE196-0.250480162237538</f>
        <v>0.64599175894684124</v>
      </c>
      <c r="AP196" s="1">
        <f t="shared" ref="AP196:AP244" si="109">AF196-0.243088263246679</f>
        <v>0.62001694531234142</v>
      </c>
      <c r="AQ196" s="1">
        <f t="shared" ref="AQ196:AQ244" si="110">AG196-0.455439228319097</f>
        <v>0.50820283848580894</v>
      </c>
      <c r="AR196" s="1">
        <f t="shared" ref="AR196:AR244" si="111">AH196-0.0410332512909608</f>
        <v>0.71808933492768301</v>
      </c>
      <c r="AS196" s="1">
        <f t="shared" ref="AS196:AS244" si="112">AI196-0.271237512668308</f>
        <v>0.83029139228710247</v>
      </c>
      <c r="AT196" s="1"/>
      <c r="AU196" s="2"/>
      <c r="AV196" s="1">
        <f t="shared" ref="AV196:AV244" si="113">AL196/0.724421245459172</f>
        <v>0.57597708642474599</v>
      </c>
      <c r="AW196" s="1">
        <f t="shared" ref="AW196:AW244" si="114">AM196/0.606378873625049</f>
        <v>0.6839670248257973</v>
      </c>
      <c r="AX196" s="1">
        <f t="shared" ref="AX196:AX244" si="115">AN196/0.761946863207388</f>
        <v>0.81852183707804183</v>
      </c>
      <c r="AY196" s="1">
        <f t="shared" ref="AY196:AY244" si="116">AO196/1.30323042165054</f>
        <v>0.4956849903248064</v>
      </c>
      <c r="AZ196" s="1">
        <f t="shared" ref="AZ196:AZ244" si="117">AP196/1.12840661118577</f>
        <v>0.54946234731893806</v>
      </c>
      <c r="BA196" s="1">
        <f t="shared" ref="BA196:BA244" si="118">AQ196/0.834089159564469</f>
        <v>0.60929078463407194</v>
      </c>
      <c r="BB196" s="1">
        <f t="shared" ref="BB196:BB244" si="119">AR196/1.08459960942425</f>
        <v>0.66207781073134842</v>
      </c>
      <c r="BC196" s="1">
        <f t="shared" ref="BC196:BC244" si="120">AS196/1.40471624384508</f>
        <v>0.59107410192280208</v>
      </c>
      <c r="BD196" s="1"/>
      <c r="BE196" s="1"/>
    </row>
    <row r="197" spans="1:57" x14ac:dyDescent="0.3">
      <c r="A197" s="2">
        <v>969.48</v>
      </c>
      <c r="B197" s="3">
        <v>469.779</v>
      </c>
      <c r="C197" s="3">
        <v>1617.9369999999999</v>
      </c>
      <c r="D197" s="2">
        <f t="shared" si="92"/>
        <v>1148.1579999999999</v>
      </c>
      <c r="E197" s="1">
        <v>522.56700000000001</v>
      </c>
      <c r="F197" s="1">
        <v>1319.7090000000001</v>
      </c>
      <c r="G197" s="2">
        <f t="shared" si="95"/>
        <v>797.14200000000005</v>
      </c>
      <c r="H197" s="1">
        <v>1517.373</v>
      </c>
      <c r="I197" s="1">
        <v>1440.924</v>
      </c>
      <c r="J197" s="1">
        <v>1359.9490000000001</v>
      </c>
      <c r="K197" s="1">
        <v>1453.7190000000001</v>
      </c>
      <c r="L197" s="1">
        <v>1416</v>
      </c>
      <c r="M197" s="1">
        <v>1278.269</v>
      </c>
      <c r="N197" s="1">
        <v>1125.25</v>
      </c>
      <c r="O197" s="1">
        <v>1389.896</v>
      </c>
      <c r="P197" s="1"/>
      <c r="Q197" s="2"/>
      <c r="R197" s="1">
        <f t="shared" si="91"/>
        <v>1080.8031046831961</v>
      </c>
      <c r="S197" s="1">
        <f t="shared" si="91"/>
        <v>1004.3541046831961</v>
      </c>
      <c r="T197" s="1">
        <f t="shared" si="91"/>
        <v>923.37910468319615</v>
      </c>
      <c r="U197" s="1">
        <f t="shared" si="91"/>
        <v>1017.1491046831961</v>
      </c>
      <c r="V197" s="1">
        <f t="shared" si="91"/>
        <v>979.43010468319608</v>
      </c>
      <c r="W197" s="1">
        <f t="shared" si="93"/>
        <v>755.702</v>
      </c>
      <c r="X197" s="1">
        <f t="shared" si="94"/>
        <v>602.68299999999999</v>
      </c>
      <c r="Y197" s="1">
        <f t="shared" si="96"/>
        <v>867.32899999999995</v>
      </c>
      <c r="Z197" s="1"/>
      <c r="AA197" s="2"/>
      <c r="AB197" s="1">
        <f t="shared" si="97"/>
        <v>0.94133656228776541</v>
      </c>
      <c r="AC197" s="1">
        <f t="shared" si="98"/>
        <v>0.87475252071857368</v>
      </c>
      <c r="AD197" s="1">
        <f t="shared" si="99"/>
        <v>0.80422651297399506</v>
      </c>
      <c r="AE197" s="1">
        <f t="shared" si="100"/>
        <v>0.88589645735447231</v>
      </c>
      <c r="AF197" s="1">
        <f t="shared" si="101"/>
        <v>0.85304470698562063</v>
      </c>
      <c r="AG197" s="1">
        <f t="shared" si="102"/>
        <v>0.94801428101894014</v>
      </c>
      <c r="AH197" s="1">
        <f t="shared" si="103"/>
        <v>0.75605475561443247</v>
      </c>
      <c r="AI197" s="1">
        <f t="shared" si="104"/>
        <v>1.0880483025608987</v>
      </c>
      <c r="AJ197" s="1"/>
      <c r="AK197" s="2"/>
      <c r="AL197" s="1">
        <f t="shared" si="105"/>
        <v>0.41971010659041041</v>
      </c>
      <c r="AM197" s="1">
        <f t="shared" si="106"/>
        <v>0.4095443091159427</v>
      </c>
      <c r="AN197" s="1">
        <f t="shared" si="107"/>
        <v>0.61695793052053904</v>
      </c>
      <c r="AO197" s="1">
        <f t="shared" si="108"/>
        <v>0.63541629511693432</v>
      </c>
      <c r="AP197" s="1">
        <f t="shared" si="109"/>
        <v>0.60995644373894164</v>
      </c>
      <c r="AQ197" s="1">
        <f t="shared" si="110"/>
        <v>0.49257505269984314</v>
      </c>
      <c r="AR197" s="1">
        <f t="shared" si="111"/>
        <v>0.71502150432347167</v>
      </c>
      <c r="AS197" s="1">
        <f t="shared" si="112"/>
        <v>0.81681078989259071</v>
      </c>
      <c r="AT197" s="1"/>
      <c r="AU197" s="2"/>
      <c r="AV197" s="1">
        <f t="shared" si="113"/>
        <v>0.57937299495458416</v>
      </c>
      <c r="AW197" s="1">
        <f t="shared" si="114"/>
        <v>0.67539343293345355</v>
      </c>
      <c r="AX197" s="1">
        <f t="shared" si="115"/>
        <v>0.809712540745265</v>
      </c>
      <c r="AY197" s="1">
        <f t="shared" si="116"/>
        <v>0.48757018295519855</v>
      </c>
      <c r="AZ197" s="1">
        <f t="shared" si="117"/>
        <v>0.54054667678522161</v>
      </c>
      <c r="BA197" s="1">
        <f t="shared" si="118"/>
        <v>0.5905544353999852</v>
      </c>
      <c r="BB197" s="1">
        <f t="shared" si="119"/>
        <v>0.65924927328992344</v>
      </c>
      <c r="BC197" s="1">
        <f t="shared" si="120"/>
        <v>0.58147742896228172</v>
      </c>
      <c r="BD197" s="1"/>
      <c r="BE197" s="1"/>
    </row>
    <row r="198" spans="1:57" x14ac:dyDescent="0.3">
      <c r="A198" s="2">
        <v>974.47699999999998</v>
      </c>
      <c r="B198" s="3">
        <v>469.97533333333331</v>
      </c>
      <c r="C198" s="3">
        <v>1615.588</v>
      </c>
      <c r="D198" s="2">
        <f t="shared" si="92"/>
        <v>1145.6126666666667</v>
      </c>
      <c r="E198" s="1">
        <v>519.76700000000005</v>
      </c>
      <c r="F198" s="1">
        <v>1316.3330000000001</v>
      </c>
      <c r="G198" s="2">
        <f t="shared" si="95"/>
        <v>796.56600000000003</v>
      </c>
      <c r="H198" s="1">
        <v>1512.8630000000001</v>
      </c>
      <c r="I198" s="1">
        <v>1434.8409999999999</v>
      </c>
      <c r="J198" s="1">
        <v>1361.6279999999999</v>
      </c>
      <c r="K198" s="1">
        <v>1449.039</v>
      </c>
      <c r="L198" s="1">
        <v>1411.4559999999999</v>
      </c>
      <c r="M198" s="1">
        <v>1276.586</v>
      </c>
      <c r="N198" s="1">
        <v>1129.96</v>
      </c>
      <c r="O198" s="1">
        <v>1396.174</v>
      </c>
      <c r="P198" s="1"/>
      <c r="Q198" s="2"/>
      <c r="R198" s="1">
        <f t="shared" si="91"/>
        <v>1076.2931046831961</v>
      </c>
      <c r="S198" s="1">
        <f t="shared" si="91"/>
        <v>998.27110468319597</v>
      </c>
      <c r="T198" s="1">
        <f t="shared" si="91"/>
        <v>925.05810468319601</v>
      </c>
      <c r="U198" s="1">
        <f t="shared" si="91"/>
        <v>1012.4691046831961</v>
      </c>
      <c r="V198" s="1">
        <f t="shared" si="91"/>
        <v>974.88610468319598</v>
      </c>
      <c r="W198" s="1">
        <f t="shared" si="93"/>
        <v>756.81899999999996</v>
      </c>
      <c r="X198" s="1">
        <f t="shared" si="94"/>
        <v>610.19299999999998</v>
      </c>
      <c r="Y198" s="1">
        <f t="shared" si="96"/>
        <v>876.40699999999993</v>
      </c>
      <c r="Z198" s="1"/>
      <c r="AA198" s="2"/>
      <c r="AB198" s="1">
        <f t="shared" si="97"/>
        <v>0.93949127484321004</v>
      </c>
      <c r="AC198" s="1">
        <f t="shared" si="98"/>
        <v>0.87138623177746166</v>
      </c>
      <c r="AD198" s="1">
        <f t="shared" si="99"/>
        <v>0.80747894257733066</v>
      </c>
      <c r="AE198" s="1">
        <f t="shared" si="100"/>
        <v>0.88377960033309344</v>
      </c>
      <c r="AF198" s="1">
        <f t="shared" si="101"/>
        <v>0.85097357339786983</v>
      </c>
      <c r="AG198" s="1">
        <f t="shared" si="102"/>
        <v>0.95010206310588197</v>
      </c>
      <c r="AH198" s="1">
        <f t="shared" si="103"/>
        <v>0.76602943133400114</v>
      </c>
      <c r="AI198" s="1">
        <f t="shared" si="104"/>
        <v>1.1002314936866497</v>
      </c>
      <c r="AJ198" s="1"/>
      <c r="AK198" s="2"/>
      <c r="AL198" s="1">
        <f t="shared" si="105"/>
        <v>0.41786481914585505</v>
      </c>
      <c r="AM198" s="1">
        <f t="shared" si="106"/>
        <v>0.40617802017483068</v>
      </c>
      <c r="AN198" s="1">
        <f t="shared" si="107"/>
        <v>0.62021036012387465</v>
      </c>
      <c r="AO198" s="1">
        <f t="shared" si="108"/>
        <v>0.63329943809555544</v>
      </c>
      <c r="AP198" s="1">
        <f t="shared" si="109"/>
        <v>0.60788531015119085</v>
      </c>
      <c r="AQ198" s="1">
        <f t="shared" si="110"/>
        <v>0.49466283478678497</v>
      </c>
      <c r="AR198" s="1">
        <f t="shared" si="111"/>
        <v>0.72499618004304034</v>
      </c>
      <c r="AS198" s="1">
        <f t="shared" si="112"/>
        <v>0.82899398101834176</v>
      </c>
      <c r="AT198" s="1"/>
      <c r="AU198" s="2"/>
      <c r="AV198" s="1">
        <f t="shared" si="113"/>
        <v>0.57682573746300447</v>
      </c>
      <c r="AW198" s="1">
        <f t="shared" si="114"/>
        <v>0.66984197148330826</v>
      </c>
      <c r="AX198" s="1">
        <f t="shared" si="115"/>
        <v>0.81398111872673296</v>
      </c>
      <c r="AY198" s="1">
        <f t="shared" si="116"/>
        <v>0.48594586772574139</v>
      </c>
      <c r="AZ198" s="1">
        <f t="shared" si="117"/>
        <v>0.53871122707478936</v>
      </c>
      <c r="BA198" s="1">
        <f t="shared" si="118"/>
        <v>0.59305750364275189</v>
      </c>
      <c r="BB198" s="1">
        <f t="shared" si="119"/>
        <v>0.66844591657920482</v>
      </c>
      <c r="BC198" s="1">
        <f t="shared" si="120"/>
        <v>0.59015049099821459</v>
      </c>
      <c r="BD198" s="1"/>
      <c r="BE198" s="1"/>
    </row>
    <row r="199" spans="1:57" x14ac:dyDescent="0.3">
      <c r="A199" s="2">
        <v>979.47400000000005</v>
      </c>
      <c r="B199" s="3">
        <v>467.66666666666669</v>
      </c>
      <c r="C199" s="3">
        <v>1612.9839999999999</v>
      </c>
      <c r="D199" s="2">
        <f t="shared" si="92"/>
        <v>1145.3173333333332</v>
      </c>
      <c r="E199" s="1">
        <v>521.86900000000003</v>
      </c>
      <c r="F199" s="1">
        <v>1302.8889999999999</v>
      </c>
      <c r="G199" s="2">
        <f t="shared" si="95"/>
        <v>781.01999999999987</v>
      </c>
      <c r="H199" s="1">
        <v>1511.6859999999999</v>
      </c>
      <c r="I199" s="1">
        <v>1434.788</v>
      </c>
      <c r="J199" s="1">
        <v>1371.962</v>
      </c>
      <c r="K199" s="1">
        <v>1439.4469999999999</v>
      </c>
      <c r="L199" s="1">
        <v>1407.6279999999999</v>
      </c>
      <c r="M199" s="1">
        <v>1280.894</v>
      </c>
      <c r="N199" s="1">
        <v>1134.0999999999999</v>
      </c>
      <c r="O199" s="1">
        <v>1406.6880000000001</v>
      </c>
      <c r="P199" s="1"/>
      <c r="Q199" s="2"/>
      <c r="R199" s="1">
        <f t="shared" si="91"/>
        <v>1075.116104683196</v>
      </c>
      <c r="S199" s="1">
        <f t="shared" si="91"/>
        <v>998.21810468319609</v>
      </c>
      <c r="T199" s="1">
        <f t="shared" si="91"/>
        <v>935.39210468319607</v>
      </c>
      <c r="U199" s="1">
        <f t="shared" si="91"/>
        <v>1002.877104683196</v>
      </c>
      <c r="V199" s="1">
        <f t="shared" si="91"/>
        <v>971.05810468319601</v>
      </c>
      <c r="W199" s="1">
        <f t="shared" si="93"/>
        <v>759.02499999999998</v>
      </c>
      <c r="X199" s="1">
        <f t="shared" si="94"/>
        <v>612.23099999999988</v>
      </c>
      <c r="Y199" s="1">
        <f t="shared" si="96"/>
        <v>884.81900000000007</v>
      </c>
      <c r="Z199" s="1"/>
      <c r="AA199" s="2"/>
      <c r="AB199" s="1">
        <f t="shared" si="97"/>
        <v>0.93870587076000722</v>
      </c>
      <c r="AC199" s="1">
        <f t="shared" si="98"/>
        <v>0.87156465342053346</v>
      </c>
      <c r="AD199" s="1">
        <f t="shared" si="99"/>
        <v>0.81670998723194865</v>
      </c>
      <c r="AE199" s="1">
        <f t="shared" si="100"/>
        <v>0.87563252165617811</v>
      </c>
      <c r="AF199" s="1">
        <f t="shared" si="101"/>
        <v>0.84785070165403598</v>
      </c>
      <c r="AG199" s="1">
        <f t="shared" si="102"/>
        <v>0.97183810913933077</v>
      </c>
      <c r="AH199" s="1">
        <f t="shared" si="103"/>
        <v>0.78388645617269725</v>
      </c>
      <c r="AI199" s="1">
        <f t="shared" si="104"/>
        <v>1.1329018463035521</v>
      </c>
      <c r="AJ199" s="1"/>
      <c r="AK199" s="2"/>
      <c r="AL199" s="1">
        <f t="shared" si="105"/>
        <v>0.41707941506265223</v>
      </c>
      <c r="AM199" s="1">
        <f t="shared" si="106"/>
        <v>0.40635644181790248</v>
      </c>
      <c r="AN199" s="1">
        <f t="shared" si="107"/>
        <v>0.62944140477849264</v>
      </c>
      <c r="AO199" s="1">
        <f t="shared" si="108"/>
        <v>0.62515235941864011</v>
      </c>
      <c r="AP199" s="1">
        <f t="shared" si="109"/>
        <v>0.60476243840735699</v>
      </c>
      <c r="AQ199" s="1">
        <f t="shared" si="110"/>
        <v>0.51639888082023377</v>
      </c>
      <c r="AR199" s="1">
        <f t="shared" si="111"/>
        <v>0.74285320488173645</v>
      </c>
      <c r="AS199" s="1">
        <f t="shared" si="112"/>
        <v>0.86166433363524408</v>
      </c>
      <c r="AT199" s="1"/>
      <c r="AU199" s="2"/>
      <c r="AV199" s="1">
        <f t="shared" si="113"/>
        <v>0.5757415560034933</v>
      </c>
      <c r="AW199" s="1">
        <f t="shared" si="114"/>
        <v>0.67013621267612089</v>
      </c>
      <c r="AX199" s="1">
        <f t="shared" si="115"/>
        <v>0.82609619538150159</v>
      </c>
      <c r="AY199" s="1">
        <f t="shared" si="116"/>
        <v>0.47969441860241824</v>
      </c>
      <c r="AZ199" s="1">
        <f t="shared" si="117"/>
        <v>0.53594372136108903</v>
      </c>
      <c r="BA199" s="1">
        <f t="shared" si="118"/>
        <v>0.61911712303020272</v>
      </c>
      <c r="BB199" s="1">
        <f t="shared" si="119"/>
        <v>0.68491007965241057</v>
      </c>
      <c r="BC199" s="1">
        <f t="shared" si="120"/>
        <v>0.61340810815758839</v>
      </c>
      <c r="BD199" s="1"/>
      <c r="BE199" s="1"/>
    </row>
    <row r="200" spans="1:57" x14ac:dyDescent="0.3">
      <c r="A200" s="2">
        <v>984.47199999999998</v>
      </c>
      <c r="B200" s="3">
        <v>480.12799999999999</v>
      </c>
      <c r="C200" s="3">
        <v>1602.337</v>
      </c>
      <c r="D200" s="2">
        <f t="shared" si="92"/>
        <v>1122.2090000000001</v>
      </c>
      <c r="E200" s="1">
        <v>521.09199999999998</v>
      </c>
      <c r="F200" s="1">
        <v>1296.9929999999999</v>
      </c>
      <c r="G200" s="2">
        <f t="shared" si="95"/>
        <v>775.90099999999995</v>
      </c>
      <c r="H200" s="1">
        <v>1513.8430000000001</v>
      </c>
      <c r="I200" s="1">
        <v>1441.962</v>
      </c>
      <c r="J200" s="1">
        <v>1370.3779999999999</v>
      </c>
      <c r="K200" s="1">
        <v>1427.7470000000001</v>
      </c>
      <c r="L200" s="1">
        <v>1397.8219999999999</v>
      </c>
      <c r="M200" s="1">
        <v>1281.258</v>
      </c>
      <c r="N200" s="1">
        <v>1136.19</v>
      </c>
      <c r="O200" s="1">
        <v>1394.7850000000001</v>
      </c>
      <c r="P200" s="1"/>
      <c r="Q200" s="2"/>
      <c r="R200" s="1">
        <f t="shared" si="91"/>
        <v>1077.2731046831962</v>
      </c>
      <c r="S200" s="1">
        <f t="shared" si="91"/>
        <v>1005.3921046831961</v>
      </c>
      <c r="T200" s="1">
        <f t="shared" si="91"/>
        <v>933.80810468319601</v>
      </c>
      <c r="U200" s="1">
        <f t="shared" si="91"/>
        <v>991.17710468319615</v>
      </c>
      <c r="V200" s="1">
        <f t="shared" si="91"/>
        <v>961.25210468319597</v>
      </c>
      <c r="W200" s="1">
        <f t="shared" si="93"/>
        <v>760.16600000000005</v>
      </c>
      <c r="X200" s="1">
        <f t="shared" si="94"/>
        <v>615.09800000000007</v>
      </c>
      <c r="Y200" s="1">
        <f t="shared" si="96"/>
        <v>873.6930000000001</v>
      </c>
      <c r="Z200" s="1"/>
      <c r="AA200" s="2"/>
      <c r="AB200" s="1">
        <f t="shared" si="97"/>
        <v>0.95995764129782968</v>
      </c>
      <c r="AC200" s="1">
        <f t="shared" si="98"/>
        <v>0.8959045103748019</v>
      </c>
      <c r="AD200" s="1">
        <f t="shared" si="99"/>
        <v>0.83211603603535167</v>
      </c>
      <c r="AE200" s="1">
        <f t="shared" si="100"/>
        <v>0.88323752944700684</v>
      </c>
      <c r="AF200" s="1">
        <f t="shared" si="101"/>
        <v>0.85657137367744862</v>
      </c>
      <c r="AG200" s="1">
        <f t="shared" si="102"/>
        <v>0.97972035092105836</v>
      </c>
      <c r="AH200" s="1">
        <f t="shared" si="103"/>
        <v>0.79275319918391662</v>
      </c>
      <c r="AI200" s="1">
        <f t="shared" si="104"/>
        <v>1.1260366979807992</v>
      </c>
      <c r="AJ200" s="1"/>
      <c r="AK200" s="2"/>
      <c r="AL200" s="1">
        <f t="shared" si="105"/>
        <v>0.43833118560047468</v>
      </c>
      <c r="AM200" s="1">
        <f t="shared" si="106"/>
        <v>0.43069629877217092</v>
      </c>
      <c r="AN200" s="1">
        <f t="shared" si="107"/>
        <v>0.64484745358189566</v>
      </c>
      <c r="AO200" s="1">
        <f t="shared" si="108"/>
        <v>0.63275736720946885</v>
      </c>
      <c r="AP200" s="1">
        <f t="shared" si="109"/>
        <v>0.61348311043076964</v>
      </c>
      <c r="AQ200" s="1">
        <f t="shared" si="110"/>
        <v>0.52428112260196136</v>
      </c>
      <c r="AR200" s="1">
        <f t="shared" si="111"/>
        <v>0.75171994789295582</v>
      </c>
      <c r="AS200" s="1">
        <f t="shared" si="112"/>
        <v>0.85479918531249122</v>
      </c>
      <c r="AT200" s="1"/>
      <c r="AU200" s="2"/>
      <c r="AV200" s="1">
        <f t="shared" si="113"/>
        <v>0.60507776152070181</v>
      </c>
      <c r="AW200" s="1">
        <f t="shared" si="114"/>
        <v>0.71027589763704324</v>
      </c>
      <c r="AX200" s="1">
        <f t="shared" si="115"/>
        <v>0.8463155171575002</v>
      </c>
      <c r="AY200" s="1">
        <f t="shared" si="116"/>
        <v>0.485529923716853</v>
      </c>
      <c r="AZ200" s="1">
        <f t="shared" si="117"/>
        <v>0.54367202775079426</v>
      </c>
      <c r="BA200" s="1">
        <f t="shared" si="118"/>
        <v>0.6285672419909184</v>
      </c>
      <c r="BB200" s="1">
        <f t="shared" si="119"/>
        <v>0.69308520984255162</v>
      </c>
      <c r="BC200" s="1">
        <f t="shared" si="120"/>
        <v>0.60852089456350256</v>
      </c>
      <c r="BD200" s="1"/>
      <c r="BE200" s="1"/>
    </row>
    <row r="201" spans="1:57" x14ac:dyDescent="0.3">
      <c r="A201" s="2">
        <v>989.46900000000005</v>
      </c>
      <c r="B201" s="3">
        <v>481.62600000000003</v>
      </c>
      <c r="C201" s="3">
        <v>1607.941</v>
      </c>
      <c r="D201" s="2">
        <f t="shared" si="92"/>
        <v>1126.3150000000001</v>
      </c>
      <c r="E201" s="1">
        <v>522.322</v>
      </c>
      <c r="F201" s="1">
        <v>1296.8330000000001</v>
      </c>
      <c r="G201" s="2">
        <f t="shared" si="95"/>
        <v>774.51100000000008</v>
      </c>
      <c r="H201" s="1">
        <v>1523.816</v>
      </c>
      <c r="I201" s="1">
        <v>1433.1590000000001</v>
      </c>
      <c r="J201" s="1">
        <v>1374.1220000000001</v>
      </c>
      <c r="K201" s="1">
        <v>1419.2670000000001</v>
      </c>
      <c r="L201" s="1">
        <v>1395.4780000000001</v>
      </c>
      <c r="M201" s="1">
        <v>1286.489</v>
      </c>
      <c r="N201" s="1">
        <v>1139.1199999999999</v>
      </c>
      <c r="O201" s="1">
        <v>1399.6669999999999</v>
      </c>
      <c r="P201" s="1"/>
      <c r="Q201" s="2"/>
      <c r="R201" s="1">
        <f t="shared" si="91"/>
        <v>1087.2461046831961</v>
      </c>
      <c r="S201" s="1">
        <f t="shared" si="91"/>
        <v>996.58910468319618</v>
      </c>
      <c r="T201" s="1">
        <f t="shared" si="91"/>
        <v>937.55210468319615</v>
      </c>
      <c r="U201" s="1">
        <f t="shared" si="91"/>
        <v>982.69710468319613</v>
      </c>
      <c r="V201" s="1">
        <f t="shared" si="91"/>
        <v>958.90810468319614</v>
      </c>
      <c r="W201" s="1">
        <f t="shared" si="93"/>
        <v>764.16700000000003</v>
      </c>
      <c r="X201" s="1">
        <f t="shared" si="94"/>
        <v>616.79799999999989</v>
      </c>
      <c r="Y201" s="1">
        <f t="shared" si="96"/>
        <v>877.34499999999991</v>
      </c>
      <c r="Z201" s="1"/>
      <c r="AA201" s="2"/>
      <c r="AB201" s="1">
        <f t="shared" si="97"/>
        <v>0.96531263872291151</v>
      </c>
      <c r="AC201" s="1">
        <f t="shared" si="98"/>
        <v>0.88482272249166183</v>
      </c>
      <c r="AD201" s="1">
        <f t="shared" si="99"/>
        <v>0.83240665771404632</v>
      </c>
      <c r="AE201" s="1">
        <f t="shared" si="100"/>
        <v>0.87248869515472682</v>
      </c>
      <c r="AF201" s="1">
        <f t="shared" si="101"/>
        <v>0.85136760558386959</v>
      </c>
      <c r="AG201" s="1">
        <f t="shared" si="102"/>
        <v>0.98664447632118835</v>
      </c>
      <c r="AH201" s="1">
        <f t="shared" si="103"/>
        <v>0.7963708714272616</v>
      </c>
      <c r="AI201" s="1">
        <f t="shared" si="104"/>
        <v>1.1327728076166765</v>
      </c>
      <c r="AJ201" s="1"/>
      <c r="AK201" s="2"/>
      <c r="AL201" s="1">
        <f t="shared" si="105"/>
        <v>0.44368618302555651</v>
      </c>
      <c r="AM201" s="1">
        <f t="shared" si="106"/>
        <v>0.41961451088903085</v>
      </c>
      <c r="AN201" s="1">
        <f t="shared" si="107"/>
        <v>0.6451380752605903</v>
      </c>
      <c r="AO201" s="1">
        <f t="shared" si="108"/>
        <v>0.62200853291718883</v>
      </c>
      <c r="AP201" s="1">
        <f t="shared" si="109"/>
        <v>0.60827934233719061</v>
      </c>
      <c r="AQ201" s="1">
        <f t="shared" si="110"/>
        <v>0.53120524800209135</v>
      </c>
      <c r="AR201" s="1">
        <f t="shared" si="111"/>
        <v>0.75533762013630079</v>
      </c>
      <c r="AS201" s="1">
        <f t="shared" si="112"/>
        <v>0.86153529494836856</v>
      </c>
      <c r="AT201" s="1"/>
      <c r="AU201" s="2"/>
      <c r="AV201" s="1">
        <f t="shared" si="113"/>
        <v>0.61246986585039687</v>
      </c>
      <c r="AW201" s="1">
        <f t="shared" si="114"/>
        <v>0.69200054477573558</v>
      </c>
      <c r="AX201" s="1">
        <f t="shared" si="115"/>
        <v>0.84669693703430271</v>
      </c>
      <c r="AY201" s="1">
        <f t="shared" si="116"/>
        <v>0.47728208502792291</v>
      </c>
      <c r="AZ201" s="1">
        <f t="shared" si="117"/>
        <v>0.53906042051454217</v>
      </c>
      <c r="BA201" s="1">
        <f t="shared" si="118"/>
        <v>0.63686866315283053</v>
      </c>
      <c r="BB201" s="1">
        <f t="shared" si="119"/>
        <v>0.69642070084947294</v>
      </c>
      <c r="BC201" s="1">
        <f t="shared" si="120"/>
        <v>0.61331624712341803</v>
      </c>
      <c r="BD201" s="1"/>
      <c r="BE201" s="1"/>
    </row>
    <row r="202" spans="1:57" x14ac:dyDescent="0.3">
      <c r="A202" s="2">
        <v>994.46600000000001</v>
      </c>
      <c r="B202" s="3">
        <v>482.99900000000002</v>
      </c>
      <c r="C202" s="3">
        <v>1608.0429999999999</v>
      </c>
      <c r="D202" s="2">
        <f t="shared" si="92"/>
        <v>1125.0439999999999</v>
      </c>
      <c r="E202" s="1">
        <v>515.57799999999997</v>
      </c>
      <c r="F202" s="1">
        <v>1300.527</v>
      </c>
      <c r="G202" s="2">
        <f t="shared" si="95"/>
        <v>784.94900000000007</v>
      </c>
      <c r="H202" s="1">
        <v>1521.7329999999999</v>
      </c>
      <c r="I202" s="1">
        <v>1439.47</v>
      </c>
      <c r="J202" s="1">
        <v>1377.077</v>
      </c>
      <c r="K202" s="1">
        <v>1423.1279999999999</v>
      </c>
      <c r="L202" s="1">
        <v>1394.864</v>
      </c>
      <c r="M202" s="1">
        <v>1286.2080000000001</v>
      </c>
      <c r="N202" s="1">
        <v>1138.45</v>
      </c>
      <c r="O202" s="1">
        <v>1401.625</v>
      </c>
      <c r="P202" s="1"/>
      <c r="Q202" s="2"/>
      <c r="R202" s="1">
        <f t="shared" si="91"/>
        <v>1085.163104683196</v>
      </c>
      <c r="S202" s="1">
        <f t="shared" si="91"/>
        <v>1002.9001046831961</v>
      </c>
      <c r="T202" s="1">
        <f t="shared" si="91"/>
        <v>940.50710468319608</v>
      </c>
      <c r="U202" s="1">
        <f t="shared" si="91"/>
        <v>986.55810468319601</v>
      </c>
      <c r="V202" s="1">
        <f t="shared" si="91"/>
        <v>958.29410468319611</v>
      </c>
      <c r="W202" s="1">
        <f t="shared" si="93"/>
        <v>770.63000000000011</v>
      </c>
      <c r="X202" s="1">
        <f t="shared" si="94"/>
        <v>622.87200000000007</v>
      </c>
      <c r="Y202" s="1">
        <f t="shared" si="96"/>
        <v>886.04700000000003</v>
      </c>
      <c r="Z202" s="1"/>
      <c r="AA202" s="2"/>
      <c r="AB202" s="1">
        <f t="shared" si="97"/>
        <v>0.96455170169628579</v>
      </c>
      <c r="AC202" s="1">
        <f t="shared" si="98"/>
        <v>0.89143189482651009</v>
      </c>
      <c r="AD202" s="1">
        <f t="shared" si="99"/>
        <v>0.83597361941683723</v>
      </c>
      <c r="AE202" s="1">
        <f t="shared" si="100"/>
        <v>0.87690624071875956</v>
      </c>
      <c r="AF202" s="1">
        <f t="shared" si="101"/>
        <v>0.8517836677349474</v>
      </c>
      <c r="AG202" s="1">
        <f t="shared" si="102"/>
        <v>0.98175805052302767</v>
      </c>
      <c r="AH202" s="1">
        <f t="shared" si="103"/>
        <v>0.79351906939176942</v>
      </c>
      <c r="AI202" s="1">
        <f t="shared" si="104"/>
        <v>1.1287956287605945</v>
      </c>
      <c r="AJ202" s="1"/>
      <c r="AK202" s="2"/>
      <c r="AL202" s="1">
        <f t="shared" si="105"/>
        <v>0.44292524599893079</v>
      </c>
      <c r="AM202" s="1">
        <f t="shared" si="106"/>
        <v>0.4262236832238791</v>
      </c>
      <c r="AN202" s="1">
        <f t="shared" si="107"/>
        <v>0.64870503696338122</v>
      </c>
      <c r="AO202" s="1">
        <f t="shared" si="108"/>
        <v>0.62642607848122156</v>
      </c>
      <c r="AP202" s="1">
        <f t="shared" si="109"/>
        <v>0.60869540448826842</v>
      </c>
      <c r="AQ202" s="1">
        <f t="shared" si="110"/>
        <v>0.52631882220393067</v>
      </c>
      <c r="AR202" s="1">
        <f t="shared" si="111"/>
        <v>0.75248581810080861</v>
      </c>
      <c r="AS202" s="1">
        <f t="shared" si="112"/>
        <v>0.85755811609228649</v>
      </c>
      <c r="AT202" s="1"/>
      <c r="AU202" s="2"/>
      <c r="AV202" s="1">
        <f t="shared" si="113"/>
        <v>0.61141945901681016</v>
      </c>
      <c r="AW202" s="1">
        <f t="shared" si="114"/>
        <v>0.70289995539559658</v>
      </c>
      <c r="AX202" s="1">
        <f t="shared" si="115"/>
        <v>0.85137831558578847</v>
      </c>
      <c r="AY202" s="1">
        <f t="shared" si="116"/>
        <v>0.4806717738278804</v>
      </c>
      <c r="AZ202" s="1">
        <f t="shared" si="117"/>
        <v>0.53942913702767969</v>
      </c>
      <c r="BA202" s="1">
        <f t="shared" si="118"/>
        <v>0.63101026571158791</v>
      </c>
      <c r="BB202" s="1">
        <f t="shared" si="119"/>
        <v>0.69379134158111944</v>
      </c>
      <c r="BC202" s="1">
        <f t="shared" si="120"/>
        <v>0.61048494302658807</v>
      </c>
      <c r="BD202" s="1"/>
      <c r="BE202" s="1"/>
    </row>
    <row r="203" spans="1:57" x14ac:dyDescent="0.3">
      <c r="A203" s="2">
        <v>999.46400000000006</v>
      </c>
      <c r="B203" s="3">
        <v>484.17533333333336</v>
      </c>
      <c r="C203" s="3">
        <v>1607.086</v>
      </c>
      <c r="D203" s="2">
        <f t="shared" si="92"/>
        <v>1122.9106666666667</v>
      </c>
      <c r="E203" s="1">
        <v>517.33299999999997</v>
      </c>
      <c r="F203" s="1">
        <v>1301.598</v>
      </c>
      <c r="G203" s="2">
        <f t="shared" si="95"/>
        <v>784.26499999999999</v>
      </c>
      <c r="H203" s="1">
        <v>1523.537</v>
      </c>
      <c r="I203" s="1">
        <v>1444.5909999999999</v>
      </c>
      <c r="J203" s="1">
        <v>1377.808</v>
      </c>
      <c r="K203" s="1">
        <v>1416.192</v>
      </c>
      <c r="L203" s="1">
        <v>1398.3689999999999</v>
      </c>
      <c r="M203" s="1">
        <v>1286.5</v>
      </c>
      <c r="N203" s="1">
        <v>1137.1600000000001</v>
      </c>
      <c r="O203" s="1">
        <v>1396.4580000000001</v>
      </c>
      <c r="P203" s="1"/>
      <c r="Q203" s="2"/>
      <c r="R203" s="1">
        <f t="shared" si="91"/>
        <v>1086.9671046831961</v>
      </c>
      <c r="S203" s="1">
        <f t="shared" si="91"/>
        <v>1008.021104683196</v>
      </c>
      <c r="T203" s="1">
        <f t="shared" si="91"/>
        <v>941.23810468319607</v>
      </c>
      <c r="U203" s="1">
        <f t="shared" si="91"/>
        <v>979.62210468319608</v>
      </c>
      <c r="V203" s="1">
        <f t="shared" si="91"/>
        <v>961.79910468319599</v>
      </c>
      <c r="W203" s="1">
        <f t="shared" si="93"/>
        <v>769.16700000000003</v>
      </c>
      <c r="X203" s="1">
        <f t="shared" si="94"/>
        <v>619.82700000000011</v>
      </c>
      <c r="Y203" s="1">
        <f t="shared" si="96"/>
        <v>879.12500000000011</v>
      </c>
      <c r="Z203" s="1"/>
      <c r="AA203" s="2"/>
      <c r="AB203" s="1">
        <f t="shared" si="97"/>
        <v>0.96799071996513475</v>
      </c>
      <c r="AC203" s="1">
        <f t="shared" si="98"/>
        <v>0.89768592872617592</v>
      </c>
      <c r="AD203" s="1">
        <f t="shared" si="99"/>
        <v>0.83821280946349785</v>
      </c>
      <c r="AE203" s="1">
        <f t="shared" si="100"/>
        <v>0.8723954039827414</v>
      </c>
      <c r="AF203" s="1">
        <f t="shared" si="101"/>
        <v>0.85652325980505073</v>
      </c>
      <c r="AG203" s="1">
        <f t="shared" si="102"/>
        <v>0.98074885402255618</v>
      </c>
      <c r="AH203" s="1">
        <f t="shared" si="103"/>
        <v>0.79032852415956356</v>
      </c>
      <c r="AI203" s="1">
        <f t="shared" si="104"/>
        <v>1.1209540142681367</v>
      </c>
      <c r="AJ203" s="1"/>
      <c r="AK203" s="2"/>
      <c r="AL203" s="1">
        <f t="shared" si="105"/>
        <v>0.44636426426777975</v>
      </c>
      <c r="AM203" s="1">
        <f t="shared" si="106"/>
        <v>0.43247771712354494</v>
      </c>
      <c r="AN203" s="1">
        <f t="shared" si="107"/>
        <v>0.65094422701004184</v>
      </c>
      <c r="AO203" s="1">
        <f t="shared" si="108"/>
        <v>0.62191524174520341</v>
      </c>
      <c r="AP203" s="1">
        <f t="shared" si="109"/>
        <v>0.61343499655837175</v>
      </c>
      <c r="AQ203" s="1">
        <f t="shared" si="110"/>
        <v>0.52530962570345918</v>
      </c>
      <c r="AR203" s="1">
        <f t="shared" si="111"/>
        <v>0.74929527286860276</v>
      </c>
      <c r="AS203" s="1">
        <f t="shared" si="112"/>
        <v>0.8497165015998287</v>
      </c>
      <c r="AT203" s="1"/>
      <c r="AU203" s="2"/>
      <c r="AV203" s="1">
        <f t="shared" si="113"/>
        <v>0.61616672214638502</v>
      </c>
      <c r="AW203" s="1">
        <f t="shared" si="114"/>
        <v>0.71321369515746869</v>
      </c>
      <c r="AX203" s="1">
        <f t="shared" si="115"/>
        <v>0.85431709013134516</v>
      </c>
      <c r="AY203" s="1">
        <f t="shared" si="116"/>
        <v>0.47721050047124314</v>
      </c>
      <c r="AZ203" s="1">
        <f t="shared" si="117"/>
        <v>0.54362938897863455</v>
      </c>
      <c r="BA203" s="1">
        <f t="shared" si="118"/>
        <v>0.62980032731483615</v>
      </c>
      <c r="BB203" s="1">
        <f t="shared" si="119"/>
        <v>0.69084966134771097</v>
      </c>
      <c r="BC203" s="1">
        <f t="shared" si="120"/>
        <v>0.60490259532696078</v>
      </c>
      <c r="BD203" s="1"/>
      <c r="BE203" s="1"/>
    </row>
    <row r="204" spans="1:57" x14ac:dyDescent="0.3">
      <c r="A204" s="2">
        <v>1004.461</v>
      </c>
      <c r="B204" s="3">
        <v>483.05</v>
      </c>
      <c r="C204" s="3">
        <v>1604.847</v>
      </c>
      <c r="D204" s="2">
        <f t="shared" si="92"/>
        <v>1121.797</v>
      </c>
      <c r="E204" s="1">
        <v>528.58299999999997</v>
      </c>
      <c r="F204" s="1">
        <v>1286.816</v>
      </c>
      <c r="G204" s="2">
        <f t="shared" si="95"/>
        <v>758.23300000000006</v>
      </c>
      <c r="H204" s="1">
        <v>1524.3530000000001</v>
      </c>
      <c r="I204" s="1">
        <v>1443.182</v>
      </c>
      <c r="J204" s="1">
        <v>1382.3779999999999</v>
      </c>
      <c r="K204" s="1">
        <v>1406.472</v>
      </c>
      <c r="L204" s="1">
        <v>1390.8420000000001</v>
      </c>
      <c r="M204" s="1">
        <v>1289.6579999999999</v>
      </c>
      <c r="N204" s="1">
        <v>1142.3399999999999</v>
      </c>
      <c r="O204" s="1">
        <v>1417.0350000000001</v>
      </c>
      <c r="P204" s="1"/>
      <c r="Q204" s="2"/>
      <c r="R204" s="1">
        <f t="shared" si="91"/>
        <v>1087.7831046831961</v>
      </c>
      <c r="S204" s="1">
        <f t="shared" si="91"/>
        <v>1006.6121046831961</v>
      </c>
      <c r="T204" s="1">
        <f t="shared" si="91"/>
        <v>945.80810468319601</v>
      </c>
      <c r="U204" s="1">
        <f t="shared" si="91"/>
        <v>969.90210468319606</v>
      </c>
      <c r="V204" s="1">
        <f t="shared" si="91"/>
        <v>954.27210468319618</v>
      </c>
      <c r="W204" s="1">
        <f t="shared" si="93"/>
        <v>761.07499999999993</v>
      </c>
      <c r="X204" s="1">
        <f t="shared" si="94"/>
        <v>613.75699999999995</v>
      </c>
      <c r="Y204" s="1">
        <f t="shared" si="96"/>
        <v>888.45200000000011</v>
      </c>
      <c r="Z204" s="1"/>
      <c r="AA204" s="2"/>
      <c r="AB204" s="1">
        <f t="shared" si="97"/>
        <v>0.96967909941210051</v>
      </c>
      <c r="AC204" s="1">
        <f t="shared" si="98"/>
        <v>0.89732108811415623</v>
      </c>
      <c r="AD204" s="1">
        <f t="shared" si="99"/>
        <v>0.8431187680865575</v>
      </c>
      <c r="AE204" s="1">
        <f t="shared" si="100"/>
        <v>0.86459680733964883</v>
      </c>
      <c r="AF204" s="1">
        <f t="shared" si="101"/>
        <v>0.85066380520111584</v>
      </c>
      <c r="AG204" s="1">
        <f t="shared" si="102"/>
        <v>1.0037481882218262</v>
      </c>
      <c r="AH204" s="1">
        <f t="shared" si="103"/>
        <v>0.80945698749592787</v>
      </c>
      <c r="AI204" s="1">
        <f t="shared" si="104"/>
        <v>1.1717400851717086</v>
      </c>
      <c r="AJ204" s="1"/>
      <c r="AK204" s="2"/>
      <c r="AL204" s="1">
        <f t="shared" si="105"/>
        <v>0.44805264371474551</v>
      </c>
      <c r="AM204" s="1">
        <f t="shared" si="106"/>
        <v>0.43211287651152525</v>
      </c>
      <c r="AN204" s="1">
        <f t="shared" si="107"/>
        <v>0.65585018563310149</v>
      </c>
      <c r="AO204" s="1">
        <f t="shared" si="108"/>
        <v>0.61411664510211084</v>
      </c>
      <c r="AP204" s="1">
        <f t="shared" si="109"/>
        <v>0.60757554195443686</v>
      </c>
      <c r="AQ204" s="1">
        <f t="shared" si="110"/>
        <v>0.54830895990272921</v>
      </c>
      <c r="AR204" s="1">
        <f t="shared" si="111"/>
        <v>0.76842373620496707</v>
      </c>
      <c r="AS204" s="1">
        <f t="shared" si="112"/>
        <v>0.9005025725034006</v>
      </c>
      <c r="AT204" s="1"/>
      <c r="AU204" s="2"/>
      <c r="AV204" s="1">
        <f t="shared" si="113"/>
        <v>0.61849738190760661</v>
      </c>
      <c r="AW204" s="1">
        <f t="shared" si="114"/>
        <v>0.7126120241100613</v>
      </c>
      <c r="AX204" s="1">
        <f t="shared" si="115"/>
        <v>0.8607558050338624</v>
      </c>
      <c r="AY204" s="1">
        <f t="shared" si="116"/>
        <v>0.47122644998137225</v>
      </c>
      <c r="AZ204" s="1">
        <f t="shared" si="117"/>
        <v>0.538436708834925</v>
      </c>
      <c r="BA204" s="1">
        <f t="shared" si="118"/>
        <v>0.65737451879729036</v>
      </c>
      <c r="BB204" s="1">
        <f t="shared" si="119"/>
        <v>0.70848608973119387</v>
      </c>
      <c r="BC204" s="1">
        <f t="shared" si="120"/>
        <v>0.64105656672587974</v>
      </c>
      <c r="BD204" s="1"/>
      <c r="BE204" s="1"/>
    </row>
    <row r="205" spans="1:57" x14ac:dyDescent="0.3">
      <c r="A205" s="2">
        <v>1009.458</v>
      </c>
      <c r="B205" s="3">
        <v>485.10866666666669</v>
      </c>
      <c r="C205" s="3">
        <v>1606.424</v>
      </c>
      <c r="D205" s="2">
        <f t="shared" si="92"/>
        <v>1121.3153333333332</v>
      </c>
      <c r="E205" s="1">
        <v>521.83900000000006</v>
      </c>
      <c r="F205" s="1">
        <v>1286.6690000000001</v>
      </c>
      <c r="G205" s="2">
        <f t="shared" si="95"/>
        <v>764.83</v>
      </c>
      <c r="H205" s="1">
        <v>1531.5329999999999</v>
      </c>
      <c r="I205" s="1">
        <v>1447.1669999999999</v>
      </c>
      <c r="J205" s="1">
        <v>1374.6990000000001</v>
      </c>
      <c r="K205" s="1">
        <v>1408</v>
      </c>
      <c r="L205" s="1">
        <v>1394.336</v>
      </c>
      <c r="M205" s="1">
        <v>1294.258</v>
      </c>
      <c r="N205" s="1">
        <v>1144.5899999999999</v>
      </c>
      <c r="O205" s="1">
        <v>1423.9860000000001</v>
      </c>
      <c r="P205" s="1"/>
      <c r="Q205" s="2"/>
      <c r="R205" s="1">
        <f t="shared" si="91"/>
        <v>1094.963104683196</v>
      </c>
      <c r="S205" s="1">
        <f t="shared" si="91"/>
        <v>1010.597104683196</v>
      </c>
      <c r="T205" s="1">
        <f t="shared" si="91"/>
        <v>938.12910468319615</v>
      </c>
      <c r="U205" s="1">
        <f t="shared" si="91"/>
        <v>971.43010468319608</v>
      </c>
      <c r="V205" s="1">
        <f t="shared" si="91"/>
        <v>957.76610468319609</v>
      </c>
      <c r="W205" s="1">
        <f t="shared" si="93"/>
        <v>772.41899999999998</v>
      </c>
      <c r="X205" s="1">
        <f t="shared" si="94"/>
        <v>622.75099999999986</v>
      </c>
      <c r="Y205" s="1">
        <f t="shared" si="96"/>
        <v>902.14700000000005</v>
      </c>
      <c r="Z205" s="1"/>
      <c r="AA205" s="2"/>
      <c r="AB205" s="1">
        <f t="shared" si="97"/>
        <v>0.97649882431215851</v>
      </c>
      <c r="AC205" s="1">
        <f t="shared" si="98"/>
        <v>0.90126039896288113</v>
      </c>
      <c r="AD205" s="1">
        <f t="shared" si="99"/>
        <v>0.83663272658050658</v>
      </c>
      <c r="AE205" s="1">
        <f t="shared" si="100"/>
        <v>0.86633088463655139</v>
      </c>
      <c r="AF205" s="1">
        <f t="shared" si="101"/>
        <v>0.85414519556782076</v>
      </c>
      <c r="AG205" s="1">
        <f t="shared" si="102"/>
        <v>1.0099224664304485</v>
      </c>
      <c r="AH205" s="1">
        <f t="shared" si="103"/>
        <v>0.81423453577919258</v>
      </c>
      <c r="AI205" s="1">
        <f t="shared" si="104"/>
        <v>1.1795392440150099</v>
      </c>
      <c r="AJ205" s="1"/>
      <c r="AK205" s="2"/>
      <c r="AL205" s="1">
        <f t="shared" si="105"/>
        <v>0.45487236861480351</v>
      </c>
      <c r="AM205" s="1">
        <f t="shared" si="106"/>
        <v>0.43605218736025014</v>
      </c>
      <c r="AN205" s="1">
        <f t="shared" si="107"/>
        <v>0.64936414412705057</v>
      </c>
      <c r="AO205" s="1">
        <f t="shared" si="108"/>
        <v>0.61585072239901339</v>
      </c>
      <c r="AP205" s="1">
        <f t="shared" si="109"/>
        <v>0.61105693232114178</v>
      </c>
      <c r="AQ205" s="1">
        <f t="shared" si="110"/>
        <v>0.55448323811135147</v>
      </c>
      <c r="AR205" s="1">
        <f t="shared" si="111"/>
        <v>0.77320128448823178</v>
      </c>
      <c r="AS205" s="1">
        <f t="shared" si="112"/>
        <v>0.90830173134670189</v>
      </c>
      <c r="AT205" s="1"/>
      <c r="AU205" s="2"/>
      <c r="AV205" s="1">
        <f t="shared" si="113"/>
        <v>0.62791141406473272</v>
      </c>
      <c r="AW205" s="1">
        <f t="shared" si="114"/>
        <v>0.71910847545437495</v>
      </c>
      <c r="AX205" s="1">
        <f t="shared" si="115"/>
        <v>0.85224334593829221</v>
      </c>
      <c r="AY205" s="1">
        <f t="shared" si="116"/>
        <v>0.47255704913566943</v>
      </c>
      <c r="AZ205" s="1">
        <f t="shared" si="117"/>
        <v>0.54152193567797458</v>
      </c>
      <c r="BA205" s="1">
        <f t="shared" si="118"/>
        <v>0.66477693871585908</v>
      </c>
      <c r="BB205" s="1">
        <f t="shared" si="119"/>
        <v>0.71289098554873975</v>
      </c>
      <c r="BC205" s="1">
        <f t="shared" si="120"/>
        <v>0.64660869077760486</v>
      </c>
      <c r="BD205" s="1"/>
      <c r="BE205" s="1"/>
    </row>
    <row r="206" spans="1:57" x14ac:dyDescent="0.3">
      <c r="A206" s="2">
        <v>1014.456</v>
      </c>
      <c r="B206" s="3">
        <v>490.78033333333332</v>
      </c>
      <c r="C206" s="3">
        <v>1606.396</v>
      </c>
      <c r="D206" s="2">
        <f t="shared" si="92"/>
        <v>1115.6156666666666</v>
      </c>
      <c r="E206" s="1">
        <v>525.21699999999998</v>
      </c>
      <c r="F206" s="1">
        <v>1289.7729999999999</v>
      </c>
      <c r="G206" s="2">
        <f t="shared" si="95"/>
        <v>764.55599999999993</v>
      </c>
      <c r="H206" s="1">
        <v>1528.2080000000001</v>
      </c>
      <c r="I206" s="1">
        <v>1448.2729999999999</v>
      </c>
      <c r="J206" s="1">
        <v>1375.365</v>
      </c>
      <c r="K206" s="1">
        <v>1416.8219999999999</v>
      </c>
      <c r="L206" s="1">
        <v>1400.8920000000001</v>
      </c>
      <c r="M206" s="1">
        <v>1297.547</v>
      </c>
      <c r="N206" s="1">
        <v>1152.45</v>
      </c>
      <c r="O206" s="1">
        <v>1414.125</v>
      </c>
      <c r="P206" s="1"/>
      <c r="Q206" s="2"/>
      <c r="R206" s="1">
        <f t="shared" si="91"/>
        <v>1091.6381046831962</v>
      </c>
      <c r="S206" s="1">
        <f t="shared" si="91"/>
        <v>1011.703104683196</v>
      </c>
      <c r="T206" s="1">
        <f t="shared" si="91"/>
        <v>938.79510468319609</v>
      </c>
      <c r="U206" s="1">
        <f t="shared" si="91"/>
        <v>980.25210468319597</v>
      </c>
      <c r="V206" s="1">
        <f t="shared" si="91"/>
        <v>964.32210468319613</v>
      </c>
      <c r="W206" s="1">
        <f t="shared" si="93"/>
        <v>772.33</v>
      </c>
      <c r="X206" s="1">
        <f t="shared" si="94"/>
        <v>627.23300000000006</v>
      </c>
      <c r="Y206" s="1">
        <f t="shared" si="96"/>
        <v>888.90800000000002</v>
      </c>
      <c r="Z206" s="1"/>
      <c r="AA206" s="2"/>
      <c r="AB206" s="1">
        <f t="shared" si="97"/>
        <v>0.978507327657819</v>
      </c>
      <c r="AC206" s="1">
        <f t="shared" si="98"/>
        <v>0.90685630805638506</v>
      </c>
      <c r="AD206" s="1">
        <f t="shared" si="99"/>
        <v>0.84150405263508865</v>
      </c>
      <c r="AE206" s="1">
        <f t="shared" si="100"/>
        <v>0.87866469965600102</v>
      </c>
      <c r="AF206" s="1">
        <f t="shared" si="101"/>
        <v>0.86438558860013281</v>
      </c>
      <c r="AG206" s="1">
        <f t="shared" si="102"/>
        <v>1.0101679929266139</v>
      </c>
      <c r="AH206" s="1">
        <f t="shared" si="103"/>
        <v>0.82038856538958571</v>
      </c>
      <c r="AI206" s="1">
        <f t="shared" si="104"/>
        <v>1.1626460324685177</v>
      </c>
      <c r="AJ206" s="1"/>
      <c r="AK206" s="2"/>
      <c r="AL206" s="1">
        <f t="shared" si="105"/>
        <v>0.45688087196046401</v>
      </c>
      <c r="AM206" s="1">
        <f t="shared" si="106"/>
        <v>0.44164809645375408</v>
      </c>
      <c r="AN206" s="1">
        <f t="shared" si="107"/>
        <v>0.65423547018163264</v>
      </c>
      <c r="AO206" s="1">
        <f t="shared" si="108"/>
        <v>0.62818453741846303</v>
      </c>
      <c r="AP206" s="1">
        <f t="shared" si="109"/>
        <v>0.62129732535345383</v>
      </c>
      <c r="AQ206" s="1">
        <f t="shared" si="110"/>
        <v>0.55472876460751686</v>
      </c>
      <c r="AR206" s="1">
        <f t="shared" si="111"/>
        <v>0.77935531409862491</v>
      </c>
      <c r="AS206" s="1">
        <f t="shared" si="112"/>
        <v>0.89140851980020974</v>
      </c>
      <c r="AT206" s="1"/>
      <c r="AU206" s="2"/>
      <c r="AV206" s="1">
        <f t="shared" si="113"/>
        <v>0.63068397679429133</v>
      </c>
      <c r="AW206" s="1">
        <f t="shared" si="114"/>
        <v>0.72833687924102164</v>
      </c>
      <c r="AX206" s="1">
        <f t="shared" si="115"/>
        <v>0.85863660810630793</v>
      </c>
      <c r="AY206" s="1">
        <f t="shared" si="116"/>
        <v>0.48202108160034202</v>
      </c>
      <c r="AZ206" s="1">
        <f t="shared" si="117"/>
        <v>0.55059702698885504</v>
      </c>
      <c r="BA206" s="1">
        <f t="shared" si="118"/>
        <v>0.66507130352488453</v>
      </c>
      <c r="BB206" s="1">
        <f t="shared" si="119"/>
        <v>0.71856499608398228</v>
      </c>
      <c r="BC206" s="1">
        <f t="shared" si="120"/>
        <v>0.63458262386159126</v>
      </c>
      <c r="BD206" s="1"/>
      <c r="BE206" s="1"/>
    </row>
    <row r="207" spans="1:57" x14ac:dyDescent="0.3">
      <c r="A207" s="2">
        <v>1019.453</v>
      </c>
      <c r="B207" s="3">
        <v>497.22599999999994</v>
      </c>
      <c r="C207" s="3">
        <v>1603.133</v>
      </c>
      <c r="D207" s="2">
        <f t="shared" si="92"/>
        <v>1105.9070000000002</v>
      </c>
      <c r="E207" s="1">
        <v>526.21400000000006</v>
      </c>
      <c r="F207" s="1">
        <v>1291.2090000000001</v>
      </c>
      <c r="G207" s="2">
        <f t="shared" si="95"/>
        <v>764.995</v>
      </c>
      <c r="H207" s="1">
        <v>1525.9839999999999</v>
      </c>
      <c r="I207" s="1">
        <v>1453.6289999999999</v>
      </c>
      <c r="J207" s="1">
        <v>1378.827</v>
      </c>
      <c r="K207" s="1">
        <v>1422.9939999999999</v>
      </c>
      <c r="L207" s="1">
        <v>1409.7809999999999</v>
      </c>
      <c r="M207" s="1">
        <v>1298.883</v>
      </c>
      <c r="N207" s="1">
        <v>1147.07</v>
      </c>
      <c r="O207" s="1">
        <v>1418.076</v>
      </c>
      <c r="P207" s="1"/>
      <c r="Q207" s="2"/>
      <c r="R207" s="1">
        <f t="shared" si="91"/>
        <v>1089.414104683196</v>
      </c>
      <c r="S207" s="1">
        <f t="shared" si="91"/>
        <v>1017.059104683196</v>
      </c>
      <c r="T207" s="1">
        <f t="shared" si="91"/>
        <v>942.25710468319608</v>
      </c>
      <c r="U207" s="1">
        <f t="shared" si="91"/>
        <v>986.42410468319599</v>
      </c>
      <c r="V207" s="1">
        <f t="shared" si="91"/>
        <v>973.21110468319603</v>
      </c>
      <c r="W207" s="1">
        <f t="shared" si="93"/>
        <v>772.66899999999998</v>
      </c>
      <c r="X207" s="1">
        <f t="shared" si="94"/>
        <v>620.85599999999988</v>
      </c>
      <c r="Y207" s="1">
        <f t="shared" si="96"/>
        <v>891.86199999999997</v>
      </c>
      <c r="Z207" s="1"/>
      <c r="AA207" s="2"/>
      <c r="AB207" s="1">
        <f t="shared" si="97"/>
        <v>0.98508654406129614</v>
      </c>
      <c r="AC207" s="1">
        <f t="shared" si="98"/>
        <v>0.91966060860741083</v>
      </c>
      <c r="AD207" s="1">
        <f t="shared" si="99"/>
        <v>0.85202200970171627</v>
      </c>
      <c r="AE207" s="1">
        <f t="shared" si="100"/>
        <v>0.89195936428939848</v>
      </c>
      <c r="AF207" s="1">
        <f t="shared" si="101"/>
        <v>0.88001170503776172</v>
      </c>
      <c r="AG207" s="1">
        <f t="shared" si="102"/>
        <v>1.0100314381139746</v>
      </c>
      <c r="AH207" s="1">
        <f t="shared" si="103"/>
        <v>0.8115817750442812</v>
      </c>
      <c r="AI207" s="1">
        <f t="shared" si="104"/>
        <v>1.1658402996098014</v>
      </c>
      <c r="AJ207" s="1"/>
      <c r="AK207" s="2"/>
      <c r="AL207" s="1">
        <f t="shared" si="105"/>
        <v>0.46346008836394115</v>
      </c>
      <c r="AM207" s="1">
        <f t="shared" si="106"/>
        <v>0.45445239700477985</v>
      </c>
      <c r="AN207" s="1">
        <f t="shared" si="107"/>
        <v>0.66475342724826025</v>
      </c>
      <c r="AO207" s="1">
        <f t="shared" si="108"/>
        <v>0.64147920205186049</v>
      </c>
      <c r="AP207" s="1">
        <f t="shared" si="109"/>
        <v>0.63692344179108273</v>
      </c>
      <c r="AQ207" s="1">
        <f t="shared" si="110"/>
        <v>0.55459220979487756</v>
      </c>
      <c r="AR207" s="1">
        <f t="shared" si="111"/>
        <v>0.77054852375332039</v>
      </c>
      <c r="AS207" s="1">
        <f t="shared" si="112"/>
        <v>0.89460278694149342</v>
      </c>
      <c r="AT207" s="1"/>
      <c r="AU207" s="2"/>
      <c r="AV207" s="1">
        <f t="shared" si="113"/>
        <v>0.63976600806369022</v>
      </c>
      <c r="AW207" s="1">
        <f t="shared" si="114"/>
        <v>0.74945288625900897</v>
      </c>
      <c r="AX207" s="1">
        <f t="shared" si="115"/>
        <v>0.87244066397229392</v>
      </c>
      <c r="AY207" s="1">
        <f t="shared" si="116"/>
        <v>0.49222239704888698</v>
      </c>
      <c r="AZ207" s="1">
        <f t="shared" si="117"/>
        <v>0.56444497531061144</v>
      </c>
      <c r="BA207" s="1">
        <f t="shared" si="118"/>
        <v>0.66490758623989954</v>
      </c>
      <c r="BB207" s="1">
        <f t="shared" si="119"/>
        <v>0.71044514220538868</v>
      </c>
      <c r="BC207" s="1">
        <f t="shared" si="120"/>
        <v>0.63685658285884761</v>
      </c>
      <c r="BD207" s="1"/>
      <c r="BE207" s="1"/>
    </row>
    <row r="208" spans="1:57" x14ac:dyDescent="0.3">
      <c r="A208" s="2">
        <v>1024.45</v>
      </c>
      <c r="B208" s="3">
        <v>516.7503333333334</v>
      </c>
      <c r="C208" s="3">
        <v>1605.7449999999999</v>
      </c>
      <c r="D208" s="2">
        <f t="shared" si="92"/>
        <v>1088.9946666666665</v>
      </c>
      <c r="E208" s="1">
        <v>532.53599999999994</v>
      </c>
      <c r="F208" s="1">
        <v>1289.7329999999999</v>
      </c>
      <c r="G208" s="2">
        <f t="shared" si="95"/>
        <v>757.197</v>
      </c>
      <c r="H208" s="1">
        <v>1525.6469999999999</v>
      </c>
      <c r="I208" s="1">
        <v>1458</v>
      </c>
      <c r="J208" s="1">
        <v>1379.8140000000001</v>
      </c>
      <c r="K208" s="1">
        <v>1417.9970000000001</v>
      </c>
      <c r="L208" s="1">
        <v>1405.039</v>
      </c>
      <c r="M208" s="1">
        <v>1298.828</v>
      </c>
      <c r="N208" s="1">
        <v>1166.52</v>
      </c>
      <c r="O208" s="1">
        <v>1423.2429999999999</v>
      </c>
      <c r="P208" s="1"/>
      <c r="Q208" s="2"/>
      <c r="R208" s="1">
        <f t="shared" si="91"/>
        <v>1089.077104683196</v>
      </c>
      <c r="S208" s="1">
        <f t="shared" si="91"/>
        <v>1021.4301046831961</v>
      </c>
      <c r="T208" s="1">
        <f t="shared" si="91"/>
        <v>943.24410468319616</v>
      </c>
      <c r="U208" s="1">
        <f t="shared" si="91"/>
        <v>981.42710468319615</v>
      </c>
      <c r="V208" s="1">
        <f t="shared" si="91"/>
        <v>968.46910468319606</v>
      </c>
      <c r="W208" s="1">
        <f t="shared" si="93"/>
        <v>766.29200000000003</v>
      </c>
      <c r="X208" s="1">
        <f t="shared" si="94"/>
        <v>633.98400000000004</v>
      </c>
      <c r="Y208" s="1">
        <f t="shared" si="96"/>
        <v>890.70699999999999</v>
      </c>
      <c r="Z208" s="1"/>
      <c r="AA208" s="2"/>
      <c r="AB208" s="1">
        <f t="shared" si="97"/>
        <v>1.0000757010287129</v>
      </c>
      <c r="AC208" s="1">
        <f t="shared" si="98"/>
        <v>0.93795693950432224</v>
      </c>
      <c r="AD208" s="1">
        <f t="shared" si="99"/>
        <v>0.86616044463321185</v>
      </c>
      <c r="AE208" s="1">
        <f t="shared" si="100"/>
        <v>0.90122305895884058</v>
      </c>
      <c r="AF208" s="1">
        <f t="shared" si="101"/>
        <v>0.88932401078474477</v>
      </c>
      <c r="AG208" s="1">
        <f t="shared" si="102"/>
        <v>1.0120114052221549</v>
      </c>
      <c r="AH208" s="1">
        <f t="shared" si="103"/>
        <v>0.83727748525152645</v>
      </c>
      <c r="AI208" s="1">
        <f t="shared" si="104"/>
        <v>1.1763213536239578</v>
      </c>
      <c r="AJ208" s="1"/>
      <c r="AK208" s="2"/>
      <c r="AL208" s="1">
        <f t="shared" si="105"/>
        <v>0.47844924533135791</v>
      </c>
      <c r="AM208" s="1">
        <f t="shared" si="106"/>
        <v>0.47274872790169126</v>
      </c>
      <c r="AN208" s="1">
        <f t="shared" si="107"/>
        <v>0.67889186217975583</v>
      </c>
      <c r="AO208" s="1">
        <f t="shared" si="108"/>
        <v>0.65074289672130259</v>
      </c>
      <c r="AP208" s="1">
        <f t="shared" si="109"/>
        <v>0.64623574753806579</v>
      </c>
      <c r="AQ208" s="1">
        <f t="shared" si="110"/>
        <v>0.55657217690305794</v>
      </c>
      <c r="AR208" s="1">
        <f t="shared" si="111"/>
        <v>0.79624423396056565</v>
      </c>
      <c r="AS208" s="1">
        <f t="shared" si="112"/>
        <v>0.90508384095564987</v>
      </c>
      <c r="AT208" s="1"/>
      <c r="AU208" s="2"/>
      <c r="AV208" s="1">
        <f t="shared" si="113"/>
        <v>0.66045722475752966</v>
      </c>
      <c r="AW208" s="1">
        <f t="shared" si="114"/>
        <v>0.779625987092045</v>
      </c>
      <c r="AX208" s="1">
        <f t="shared" si="115"/>
        <v>0.89099633447138937</v>
      </c>
      <c r="AY208" s="1">
        <f t="shared" si="116"/>
        <v>0.49933065243914226</v>
      </c>
      <c r="AZ208" s="1">
        <f t="shared" si="117"/>
        <v>0.57269759068406922</v>
      </c>
      <c r="BA208" s="1">
        <f t="shared" si="118"/>
        <v>0.66728139374653861</v>
      </c>
      <c r="BB208" s="1">
        <f t="shared" si="119"/>
        <v>0.73413656711829789</v>
      </c>
      <c r="BC208" s="1">
        <f t="shared" si="120"/>
        <v>0.64431791468303656</v>
      </c>
      <c r="BD208" s="1"/>
      <c r="BE208" s="1"/>
    </row>
    <row r="209" spans="1:57" x14ac:dyDescent="0.3">
      <c r="A209" s="2">
        <v>1029.4480000000001</v>
      </c>
      <c r="B209" s="3">
        <v>510.34533333333337</v>
      </c>
      <c r="C209" s="3">
        <v>1600.761</v>
      </c>
      <c r="D209" s="2">
        <f t="shared" si="92"/>
        <v>1090.4156666666665</v>
      </c>
      <c r="E209" s="1">
        <v>534.60799999999995</v>
      </c>
      <c r="F209" s="1">
        <v>1291.1780000000001</v>
      </c>
      <c r="G209" s="2">
        <f t="shared" si="95"/>
        <v>756.57000000000016</v>
      </c>
      <c r="H209" s="1">
        <v>1523.827</v>
      </c>
      <c r="I209" s="1">
        <v>1460.992</v>
      </c>
      <c r="J209" s="1">
        <v>1376.1469999999999</v>
      </c>
      <c r="K209" s="1">
        <v>1415.9690000000001</v>
      </c>
      <c r="L209" s="1">
        <v>1405.758</v>
      </c>
      <c r="M209" s="1">
        <v>1300.4690000000001</v>
      </c>
      <c r="N209" s="1">
        <v>1185.8800000000001</v>
      </c>
      <c r="O209" s="1">
        <v>1424.069</v>
      </c>
      <c r="P209" s="1"/>
      <c r="Q209" s="2"/>
      <c r="R209" s="1">
        <f t="shared" si="91"/>
        <v>1087.2571046831961</v>
      </c>
      <c r="S209" s="1">
        <f t="shared" si="91"/>
        <v>1024.422104683196</v>
      </c>
      <c r="T209" s="1">
        <f t="shared" si="91"/>
        <v>939.57710468319601</v>
      </c>
      <c r="U209" s="1">
        <f t="shared" si="91"/>
        <v>979.39910468319613</v>
      </c>
      <c r="V209" s="1">
        <f t="shared" si="91"/>
        <v>969.18810468319612</v>
      </c>
      <c r="W209" s="1">
        <f t="shared" si="93"/>
        <v>765.8610000000001</v>
      </c>
      <c r="X209" s="1">
        <f t="shared" si="94"/>
        <v>651.27200000000016</v>
      </c>
      <c r="Y209" s="1">
        <f t="shared" si="96"/>
        <v>889.46100000000001</v>
      </c>
      <c r="Z209" s="1"/>
      <c r="AA209" s="2"/>
      <c r="AB209" s="1">
        <f t="shared" si="97"/>
        <v>0.99710334134034773</v>
      </c>
      <c r="AC209" s="1">
        <f t="shared" si="98"/>
        <v>0.93947852731682702</v>
      </c>
      <c r="AD209" s="1">
        <f t="shared" si="99"/>
        <v>0.86166875018902223</v>
      </c>
      <c r="AE209" s="1">
        <f t="shared" si="100"/>
        <v>0.89818876839614636</v>
      </c>
      <c r="AF209" s="1">
        <f t="shared" si="101"/>
        <v>0.88882444952936557</v>
      </c>
      <c r="AG209" s="1">
        <f t="shared" si="102"/>
        <v>1.0122804234902256</v>
      </c>
      <c r="AH209" s="1">
        <f t="shared" si="103"/>
        <v>0.86082186711077624</v>
      </c>
      <c r="AI209" s="1">
        <f t="shared" si="104"/>
        <v>1.1756493120266462</v>
      </c>
      <c r="AJ209" s="1"/>
      <c r="AK209" s="2"/>
      <c r="AL209" s="1">
        <f t="shared" si="105"/>
        <v>0.47547688564299273</v>
      </c>
      <c r="AM209" s="1">
        <f t="shared" si="106"/>
        <v>0.47427031571419603</v>
      </c>
      <c r="AN209" s="1">
        <f t="shared" si="107"/>
        <v>0.67440016773556621</v>
      </c>
      <c r="AO209" s="1">
        <f t="shared" si="108"/>
        <v>0.64770860615860837</v>
      </c>
      <c r="AP209" s="1">
        <f t="shared" si="109"/>
        <v>0.64573618628268659</v>
      </c>
      <c r="AQ209" s="1">
        <f t="shared" si="110"/>
        <v>0.55684119517112862</v>
      </c>
      <c r="AR209" s="1">
        <f t="shared" si="111"/>
        <v>0.81978861581981544</v>
      </c>
      <c r="AS209" s="1">
        <f t="shared" si="112"/>
        <v>0.90441179935833826</v>
      </c>
      <c r="AT209" s="1"/>
      <c r="AU209" s="2"/>
      <c r="AV209" s="1">
        <f t="shared" si="113"/>
        <v>0.65635414287389282</v>
      </c>
      <c r="AW209" s="1">
        <f t="shared" si="114"/>
        <v>0.78213528924402864</v>
      </c>
      <c r="AX209" s="1">
        <f t="shared" si="115"/>
        <v>0.88510131126034541</v>
      </c>
      <c r="AY209" s="1">
        <f t="shared" si="116"/>
        <v>0.49700236842099349</v>
      </c>
      <c r="AZ209" s="1">
        <f t="shared" si="117"/>
        <v>0.57225487681618947</v>
      </c>
      <c r="BA209" s="1">
        <f t="shared" si="118"/>
        <v>0.66760392313681527</v>
      </c>
      <c r="BB209" s="1">
        <f t="shared" si="119"/>
        <v>0.75584446896029478</v>
      </c>
      <c r="BC209" s="1">
        <f t="shared" si="120"/>
        <v>0.64383949663935247</v>
      </c>
      <c r="BD209" s="1"/>
      <c r="BE209" s="1"/>
    </row>
    <row r="210" spans="1:57" x14ac:dyDescent="0.3">
      <c r="A210" s="2">
        <v>1034.4449999999999</v>
      </c>
      <c r="B210" s="3">
        <v>525.48633333333339</v>
      </c>
      <c r="C210" s="3">
        <v>1599.4469999999999</v>
      </c>
      <c r="D210" s="2">
        <f t="shared" si="92"/>
        <v>1073.9606666666664</v>
      </c>
      <c r="E210" s="1">
        <v>537.05799999999999</v>
      </c>
      <c r="F210" s="1">
        <v>1289.9839999999999</v>
      </c>
      <c r="G210" s="2">
        <f t="shared" si="95"/>
        <v>752.92599999999993</v>
      </c>
      <c r="H210" s="1">
        <v>1523.0119999999999</v>
      </c>
      <c r="I210" s="1">
        <v>1462.864</v>
      </c>
      <c r="J210" s="1">
        <v>1375.7439999999999</v>
      </c>
      <c r="K210" s="1">
        <v>1436.008</v>
      </c>
      <c r="L210" s="1">
        <v>1413.4780000000001</v>
      </c>
      <c r="M210" s="1">
        <v>1301.9939999999999</v>
      </c>
      <c r="N210" s="1">
        <v>1179.96</v>
      </c>
      <c r="O210" s="1">
        <v>1420.3889999999999</v>
      </c>
      <c r="P210" s="1"/>
      <c r="Q210" s="2"/>
      <c r="R210" s="1">
        <f t="shared" si="91"/>
        <v>1086.442104683196</v>
      </c>
      <c r="S210" s="1">
        <f t="shared" si="91"/>
        <v>1026.2941046831961</v>
      </c>
      <c r="T210" s="1">
        <f t="shared" si="91"/>
        <v>939.17410468319599</v>
      </c>
      <c r="U210" s="1">
        <f t="shared" si="91"/>
        <v>999.43810468319612</v>
      </c>
      <c r="V210" s="1">
        <f t="shared" si="91"/>
        <v>976.90810468319614</v>
      </c>
      <c r="W210" s="1">
        <f t="shared" si="93"/>
        <v>764.93599999999992</v>
      </c>
      <c r="X210" s="1">
        <f t="shared" si="94"/>
        <v>642.90200000000004</v>
      </c>
      <c r="Y210" s="1">
        <f t="shared" si="96"/>
        <v>883.3309999999999</v>
      </c>
      <c r="Z210" s="1"/>
      <c r="AA210" s="2"/>
      <c r="AB210" s="1">
        <f t="shared" si="97"/>
        <v>1.0116218762976388</v>
      </c>
      <c r="AC210" s="1">
        <f t="shared" si="98"/>
        <v>0.95561610079127324</v>
      </c>
      <c r="AD210" s="1">
        <f t="shared" si="99"/>
        <v>0.87449581146969024</v>
      </c>
      <c r="AE210" s="1">
        <f t="shared" si="100"/>
        <v>0.93060959838057045</v>
      </c>
      <c r="AF210" s="1">
        <f t="shared" si="101"/>
        <v>0.90963117645202063</v>
      </c>
      <c r="AG210" s="1">
        <f t="shared" si="102"/>
        <v>1.015951102764415</v>
      </c>
      <c r="AH210" s="1">
        <f t="shared" si="103"/>
        <v>0.85387142959600293</v>
      </c>
      <c r="AI210" s="1">
        <f t="shared" si="104"/>
        <v>1.1731976316397628</v>
      </c>
      <c r="AJ210" s="1"/>
      <c r="AK210" s="2"/>
      <c r="AL210" s="1">
        <f t="shared" si="105"/>
        <v>0.48999542060028378</v>
      </c>
      <c r="AM210" s="1">
        <f t="shared" si="106"/>
        <v>0.49040788918864225</v>
      </c>
      <c r="AN210" s="1">
        <f t="shared" si="107"/>
        <v>0.68722722901623423</v>
      </c>
      <c r="AO210" s="1">
        <f t="shared" si="108"/>
        <v>0.68012943614303245</v>
      </c>
      <c r="AP210" s="1">
        <f t="shared" si="109"/>
        <v>0.66654291320534165</v>
      </c>
      <c r="AQ210" s="1">
        <f t="shared" si="110"/>
        <v>0.56051187444531803</v>
      </c>
      <c r="AR210" s="1">
        <f t="shared" si="111"/>
        <v>0.81283817830504212</v>
      </c>
      <c r="AS210" s="1">
        <f t="shared" si="112"/>
        <v>0.90196011897145478</v>
      </c>
      <c r="AT210" s="1"/>
      <c r="AU210" s="2"/>
      <c r="AV210" s="1">
        <f t="shared" si="113"/>
        <v>0.67639570715475339</v>
      </c>
      <c r="AW210" s="1">
        <f t="shared" si="114"/>
        <v>0.80874830987578761</v>
      </c>
      <c r="AX210" s="1">
        <f t="shared" si="115"/>
        <v>0.90193589894625437</v>
      </c>
      <c r="AY210" s="1">
        <f t="shared" si="116"/>
        <v>0.52187964986395052</v>
      </c>
      <c r="AZ210" s="1">
        <f t="shared" si="117"/>
        <v>0.5906939099771088</v>
      </c>
      <c r="BA210" s="1">
        <f t="shared" si="118"/>
        <v>0.67200474675632627</v>
      </c>
      <c r="BB210" s="1">
        <f t="shared" si="119"/>
        <v>0.74943617095393389</v>
      </c>
      <c r="BC210" s="1">
        <f t="shared" si="120"/>
        <v>0.64209417590455942</v>
      </c>
      <c r="BD210" s="1"/>
      <c r="BE210" s="1"/>
    </row>
    <row r="211" spans="1:57" x14ac:dyDescent="0.3">
      <c r="A211" s="2">
        <v>1039.442</v>
      </c>
      <c r="B211" s="3">
        <v>519.43799999999999</v>
      </c>
      <c r="C211" s="3">
        <v>1603.133</v>
      </c>
      <c r="D211" s="2">
        <f t="shared" si="92"/>
        <v>1083.6950000000002</v>
      </c>
      <c r="E211" s="1">
        <v>539.31700000000001</v>
      </c>
      <c r="F211" s="1">
        <v>1291.845</v>
      </c>
      <c r="G211" s="2">
        <f t="shared" si="95"/>
        <v>752.52800000000002</v>
      </c>
      <c r="H211" s="1">
        <v>1531.18</v>
      </c>
      <c r="I211" s="1">
        <v>1456.894</v>
      </c>
      <c r="J211" s="1">
        <v>1376.9870000000001</v>
      </c>
      <c r="K211" s="1">
        <v>1447.425</v>
      </c>
      <c r="L211" s="1">
        <v>1428.05</v>
      </c>
      <c r="M211" s="1">
        <v>1298.4110000000001</v>
      </c>
      <c r="N211" s="1">
        <v>1192.43</v>
      </c>
      <c r="O211" s="1">
        <v>1420.4649999999999</v>
      </c>
      <c r="P211" s="1"/>
      <c r="Q211" s="2"/>
      <c r="R211" s="1">
        <f t="shared" si="91"/>
        <v>1094.6101046831961</v>
      </c>
      <c r="S211" s="1">
        <f t="shared" si="91"/>
        <v>1020.3241046831961</v>
      </c>
      <c r="T211" s="1">
        <f t="shared" si="91"/>
        <v>940.41710468319616</v>
      </c>
      <c r="U211" s="1">
        <f t="shared" si="91"/>
        <v>1010.855104683196</v>
      </c>
      <c r="V211" s="1">
        <f t="shared" si="91"/>
        <v>991.48010468319603</v>
      </c>
      <c r="W211" s="1">
        <f t="shared" si="93"/>
        <v>759.09400000000005</v>
      </c>
      <c r="X211" s="1">
        <f t="shared" si="94"/>
        <v>653.11300000000006</v>
      </c>
      <c r="Y211" s="1">
        <f t="shared" si="96"/>
        <v>881.14799999999991</v>
      </c>
      <c r="Z211" s="1"/>
      <c r="AA211" s="2"/>
      <c r="AB211" s="1">
        <f t="shared" si="97"/>
        <v>1.0100721187079353</v>
      </c>
      <c r="AC211" s="1">
        <f t="shared" si="98"/>
        <v>0.94152331115599497</v>
      </c>
      <c r="AD211" s="1">
        <f t="shared" si="99"/>
        <v>0.86778761984063413</v>
      </c>
      <c r="AE211" s="1">
        <f t="shared" si="100"/>
        <v>0.93278561281836303</v>
      </c>
      <c r="AF211" s="1">
        <f t="shared" si="101"/>
        <v>0.9149069661511734</v>
      </c>
      <c r="AG211" s="1">
        <f t="shared" si="102"/>
        <v>1.0087252567346332</v>
      </c>
      <c r="AH211" s="1">
        <f t="shared" si="103"/>
        <v>0.8678919588374121</v>
      </c>
      <c r="AI211" s="1">
        <f t="shared" si="104"/>
        <v>1.1709172283290454</v>
      </c>
      <c r="AJ211" s="1"/>
      <c r="AK211" s="2"/>
      <c r="AL211" s="1">
        <f t="shared" si="105"/>
        <v>0.48844566301058034</v>
      </c>
      <c r="AM211" s="1">
        <f t="shared" si="106"/>
        <v>0.47631509955336399</v>
      </c>
      <c r="AN211" s="1">
        <f t="shared" si="107"/>
        <v>0.68051903738717812</v>
      </c>
      <c r="AO211" s="1">
        <f t="shared" si="108"/>
        <v>0.68230545058082503</v>
      </c>
      <c r="AP211" s="1">
        <f t="shared" si="109"/>
        <v>0.67181870290449441</v>
      </c>
      <c r="AQ211" s="1">
        <f t="shared" si="110"/>
        <v>0.5532860284155362</v>
      </c>
      <c r="AR211" s="1">
        <f t="shared" si="111"/>
        <v>0.8268587075464513</v>
      </c>
      <c r="AS211" s="1">
        <f t="shared" si="112"/>
        <v>0.89967971566073746</v>
      </c>
      <c r="AT211" s="1"/>
      <c r="AU211" s="2"/>
      <c r="AV211" s="1">
        <f t="shared" si="113"/>
        <v>0.67425640271080223</v>
      </c>
      <c r="AW211" s="1">
        <f t="shared" si="114"/>
        <v>0.78550741173725447</v>
      </c>
      <c r="AX211" s="1">
        <f t="shared" si="115"/>
        <v>0.8931318839250254</v>
      </c>
      <c r="AY211" s="1">
        <f t="shared" si="116"/>
        <v>0.52354935799970503</v>
      </c>
      <c r="AZ211" s="1">
        <f t="shared" si="117"/>
        <v>0.59536934314708001</v>
      </c>
      <c r="BA211" s="1">
        <f t="shared" si="118"/>
        <v>0.66334158893090278</v>
      </c>
      <c r="BB211" s="1">
        <f t="shared" si="119"/>
        <v>0.76236308805733555</v>
      </c>
      <c r="BC211" s="1">
        <f t="shared" si="120"/>
        <v>0.64047078518724609</v>
      </c>
      <c r="BD211" s="1"/>
      <c r="BE211" s="1"/>
    </row>
    <row r="212" spans="1:57" x14ac:dyDescent="0.3">
      <c r="A212" s="2">
        <v>1044.4390000000001</v>
      </c>
      <c r="B212" s="3">
        <v>510.14999999999992</v>
      </c>
      <c r="C212" s="3">
        <v>1607.0039999999999</v>
      </c>
      <c r="D212" s="2">
        <f t="shared" si="92"/>
        <v>1096.854</v>
      </c>
      <c r="E212" s="1">
        <v>542.60299999999995</v>
      </c>
      <c r="F212" s="1">
        <v>1294.5930000000001</v>
      </c>
      <c r="G212" s="2">
        <f t="shared" si="95"/>
        <v>751.99000000000012</v>
      </c>
      <c r="H212" s="1">
        <v>1532.1179999999999</v>
      </c>
      <c r="I212" s="1">
        <v>1446.242</v>
      </c>
      <c r="J212" s="1">
        <v>1387.6669999999999</v>
      </c>
      <c r="K212" s="1">
        <v>1453.2</v>
      </c>
      <c r="L212" s="1">
        <v>1428.114</v>
      </c>
      <c r="M212" s="1">
        <v>1300.3440000000001</v>
      </c>
      <c r="N212" s="1">
        <v>1181.0999999999999</v>
      </c>
      <c r="O212" s="1">
        <v>1419.903</v>
      </c>
      <c r="P212" s="1"/>
      <c r="Q212" s="2"/>
      <c r="R212" s="1">
        <f t="shared" si="91"/>
        <v>1095.548104683196</v>
      </c>
      <c r="S212" s="1">
        <f t="shared" si="91"/>
        <v>1009.672104683196</v>
      </c>
      <c r="T212" s="1">
        <f t="shared" si="91"/>
        <v>951.09710468319599</v>
      </c>
      <c r="U212" s="1">
        <f t="shared" si="91"/>
        <v>1016.6301046831961</v>
      </c>
      <c r="V212" s="1">
        <f t="shared" si="91"/>
        <v>991.54410468319611</v>
      </c>
      <c r="W212" s="1">
        <f t="shared" si="93"/>
        <v>757.7410000000001</v>
      </c>
      <c r="X212" s="1">
        <f t="shared" si="94"/>
        <v>638.49699999999996</v>
      </c>
      <c r="Y212" s="1">
        <f t="shared" si="96"/>
        <v>877.30000000000007</v>
      </c>
      <c r="Z212" s="1"/>
      <c r="AA212" s="2"/>
      <c r="AB212" s="1">
        <f t="shared" si="97"/>
        <v>0.9988094173729557</v>
      </c>
      <c r="AC212" s="1">
        <f t="shared" si="98"/>
        <v>0.92051640845836913</v>
      </c>
      <c r="AD212" s="1">
        <f t="shared" si="99"/>
        <v>0.86711367664538397</v>
      </c>
      <c r="AE212" s="1">
        <f t="shared" si="100"/>
        <v>0.92686000569191163</v>
      </c>
      <c r="AF212" s="1">
        <f t="shared" si="101"/>
        <v>0.90398914047192791</v>
      </c>
      <c r="AG212" s="1">
        <f t="shared" si="102"/>
        <v>1.0076477080812245</v>
      </c>
      <c r="AH212" s="1">
        <f t="shared" si="103"/>
        <v>0.8490764504847137</v>
      </c>
      <c r="AI212" s="1">
        <f t="shared" si="104"/>
        <v>1.1666378542267848</v>
      </c>
      <c r="AJ212" s="1"/>
      <c r="AK212" s="2"/>
      <c r="AL212" s="1">
        <f t="shared" si="105"/>
        <v>0.4771829616756007</v>
      </c>
      <c r="AM212" s="1">
        <f t="shared" si="106"/>
        <v>0.45530819685573815</v>
      </c>
      <c r="AN212" s="1">
        <f t="shared" si="107"/>
        <v>0.67984509419192796</v>
      </c>
      <c r="AO212" s="1">
        <f t="shared" si="108"/>
        <v>0.67637984345437363</v>
      </c>
      <c r="AP212" s="1">
        <f t="shared" si="109"/>
        <v>0.66090087722524893</v>
      </c>
      <c r="AQ212" s="1">
        <f t="shared" si="110"/>
        <v>0.5522084797621275</v>
      </c>
      <c r="AR212" s="1">
        <f t="shared" si="111"/>
        <v>0.80804319919375289</v>
      </c>
      <c r="AS212" s="1">
        <f t="shared" si="112"/>
        <v>0.89540034155847681</v>
      </c>
      <c r="AT212" s="1"/>
      <c r="AU212" s="2"/>
      <c r="AV212" s="1">
        <f t="shared" si="113"/>
        <v>0.6587092312196613</v>
      </c>
      <c r="AW212" s="1">
        <f t="shared" si="114"/>
        <v>0.75086421486589483</v>
      </c>
      <c r="AX212" s="1">
        <f t="shared" si="115"/>
        <v>0.89224738235701162</v>
      </c>
      <c r="AY212" s="1">
        <f t="shared" si="116"/>
        <v>0.51900249734635517</v>
      </c>
      <c r="AZ212" s="1">
        <f t="shared" si="117"/>
        <v>0.58569390738569904</v>
      </c>
      <c r="BA212" s="1">
        <f t="shared" si="118"/>
        <v>0.66204970227699711</v>
      </c>
      <c r="BB212" s="1">
        <f t="shared" si="119"/>
        <v>0.74501520392644749</v>
      </c>
      <c r="BC212" s="1">
        <f t="shared" si="120"/>
        <v>0.63742435205812753</v>
      </c>
      <c r="BD212" s="1"/>
      <c r="BE212" s="1"/>
    </row>
    <row r="213" spans="1:57" x14ac:dyDescent="0.3">
      <c r="A213" s="2">
        <v>1049.4369999999999</v>
      </c>
      <c r="B213" s="3">
        <v>511.68100000000004</v>
      </c>
      <c r="C213" s="3">
        <v>1605.357</v>
      </c>
      <c r="D213" s="2">
        <f t="shared" si="92"/>
        <v>1093.6759999999999</v>
      </c>
      <c r="E213" s="1">
        <v>550.66899999999998</v>
      </c>
      <c r="F213" s="1">
        <v>1295.491</v>
      </c>
      <c r="G213" s="2">
        <f t="shared" si="95"/>
        <v>744.822</v>
      </c>
      <c r="H213" s="1">
        <v>1536.8309999999999</v>
      </c>
      <c r="I213" s="1">
        <v>1449.5909999999999</v>
      </c>
      <c r="J213" s="1">
        <v>1383.6469999999999</v>
      </c>
      <c r="K213" s="1">
        <v>1460.4860000000001</v>
      </c>
      <c r="L213" s="1">
        <v>1433.808</v>
      </c>
      <c r="M213" s="1">
        <v>1298.675</v>
      </c>
      <c r="N213" s="1">
        <v>1176.05</v>
      </c>
      <c r="O213" s="1">
        <v>1424.771</v>
      </c>
      <c r="P213" s="1"/>
      <c r="Q213" s="2"/>
      <c r="R213" s="1">
        <f t="shared" si="91"/>
        <v>1100.261104683196</v>
      </c>
      <c r="S213" s="1">
        <f t="shared" si="91"/>
        <v>1013.021104683196</v>
      </c>
      <c r="T213" s="1">
        <f t="shared" si="91"/>
        <v>947.07710468319601</v>
      </c>
      <c r="U213" s="1">
        <f t="shared" si="91"/>
        <v>1023.9161046831962</v>
      </c>
      <c r="V213" s="1">
        <f t="shared" si="91"/>
        <v>997.23810468319607</v>
      </c>
      <c r="W213" s="1">
        <f t="shared" si="93"/>
        <v>748.00599999999997</v>
      </c>
      <c r="X213" s="1">
        <f t="shared" si="94"/>
        <v>625.38099999999997</v>
      </c>
      <c r="Y213" s="1">
        <f t="shared" si="96"/>
        <v>874.10199999999998</v>
      </c>
      <c r="Z213" s="1"/>
      <c r="AA213" s="2"/>
      <c r="AB213" s="1">
        <f t="shared" si="97"/>
        <v>1.0060210745076201</v>
      </c>
      <c r="AC213" s="1">
        <f t="shared" si="98"/>
        <v>0.92625339193983958</v>
      </c>
      <c r="AD213" s="1">
        <f t="shared" si="99"/>
        <v>0.86595765535971903</v>
      </c>
      <c r="AE213" s="1">
        <f t="shared" si="100"/>
        <v>0.93621520878504805</v>
      </c>
      <c r="AF213" s="1">
        <f t="shared" si="101"/>
        <v>0.91182224414104007</v>
      </c>
      <c r="AG213" s="1">
        <f t="shared" si="102"/>
        <v>1.0042748468761664</v>
      </c>
      <c r="AH213" s="1">
        <f t="shared" si="103"/>
        <v>0.83963819543461382</v>
      </c>
      <c r="AI213" s="1">
        <f t="shared" si="104"/>
        <v>1.1735716721579115</v>
      </c>
      <c r="AJ213" s="1"/>
      <c r="AK213" s="2"/>
      <c r="AL213" s="1">
        <f t="shared" si="105"/>
        <v>0.48439461881026513</v>
      </c>
      <c r="AM213" s="1">
        <f t="shared" si="106"/>
        <v>0.46104518033720859</v>
      </c>
      <c r="AN213" s="1">
        <f t="shared" si="107"/>
        <v>0.67868907290626301</v>
      </c>
      <c r="AO213" s="1">
        <f t="shared" si="108"/>
        <v>0.68573504654751005</v>
      </c>
      <c r="AP213" s="1">
        <f t="shared" si="109"/>
        <v>0.66873398089436109</v>
      </c>
      <c r="AQ213" s="1">
        <f t="shared" si="110"/>
        <v>0.54883561855706942</v>
      </c>
      <c r="AR213" s="1">
        <f t="shared" si="111"/>
        <v>0.79860494414365302</v>
      </c>
      <c r="AS213" s="1">
        <f t="shared" si="112"/>
        <v>0.90233415948960349</v>
      </c>
      <c r="AT213" s="1"/>
      <c r="AU213" s="2"/>
      <c r="AV213" s="1">
        <f t="shared" si="113"/>
        <v>0.668664291455496</v>
      </c>
      <c r="AW213" s="1">
        <f t="shared" si="114"/>
        <v>0.76032526921822363</v>
      </c>
      <c r="AX213" s="1">
        <f t="shared" si="115"/>
        <v>0.89073018825662686</v>
      </c>
      <c r="AY213" s="1">
        <f t="shared" si="116"/>
        <v>0.52618096934771319</v>
      </c>
      <c r="AZ213" s="1">
        <f t="shared" si="117"/>
        <v>0.59263564593230411</v>
      </c>
      <c r="BA213" s="1">
        <f t="shared" si="118"/>
        <v>0.65800593649203087</v>
      </c>
      <c r="BB213" s="1">
        <f t="shared" si="119"/>
        <v>0.73631314007902449</v>
      </c>
      <c r="BC213" s="1">
        <f t="shared" si="120"/>
        <v>0.64236045069122016</v>
      </c>
      <c r="BD213" s="1"/>
      <c r="BE213" s="1"/>
    </row>
    <row r="214" spans="1:57" x14ac:dyDescent="0.3">
      <c r="A214" s="2">
        <v>1054.434</v>
      </c>
      <c r="B214" s="3">
        <v>499.83800000000002</v>
      </c>
      <c r="C214" s="3">
        <v>1604.451</v>
      </c>
      <c r="D214" s="2">
        <f t="shared" si="92"/>
        <v>1104.6130000000001</v>
      </c>
      <c r="E214" s="1">
        <v>564.76700000000005</v>
      </c>
      <c r="F214" s="1">
        <v>1296.2670000000001</v>
      </c>
      <c r="G214" s="2">
        <f t="shared" si="95"/>
        <v>731.5</v>
      </c>
      <c r="H214" s="1">
        <v>1536.788</v>
      </c>
      <c r="I214" s="1">
        <v>1453.2950000000001</v>
      </c>
      <c r="J214" s="1">
        <v>1382.519</v>
      </c>
      <c r="K214" s="1">
        <v>1472.8140000000001</v>
      </c>
      <c r="L214" s="1">
        <v>1438.289</v>
      </c>
      <c r="M214" s="1">
        <v>1298.4670000000001</v>
      </c>
      <c r="N214" s="1">
        <v>1180.5899999999999</v>
      </c>
      <c r="O214" s="1">
        <v>1421.396</v>
      </c>
      <c r="P214" s="1"/>
      <c r="Q214" s="2"/>
      <c r="R214" s="1">
        <f t="shared" si="91"/>
        <v>1100.2181046831961</v>
      </c>
      <c r="S214" s="1">
        <f t="shared" si="91"/>
        <v>1016.7251046831962</v>
      </c>
      <c r="T214" s="1">
        <f t="shared" si="91"/>
        <v>945.94910468319608</v>
      </c>
      <c r="U214" s="1">
        <f t="shared" si="91"/>
        <v>1036.2441046831962</v>
      </c>
      <c r="V214" s="1">
        <f t="shared" si="91"/>
        <v>1001.7191046831961</v>
      </c>
      <c r="W214" s="1">
        <f t="shared" si="93"/>
        <v>733.7</v>
      </c>
      <c r="X214" s="1">
        <f t="shared" si="94"/>
        <v>615.82299999999987</v>
      </c>
      <c r="Y214" s="1">
        <f t="shared" si="96"/>
        <v>856.62899999999991</v>
      </c>
      <c r="Z214" s="1"/>
      <c r="AA214" s="2"/>
      <c r="AB214" s="1">
        <f t="shared" si="97"/>
        <v>0.99602132573416757</v>
      </c>
      <c r="AC214" s="1">
        <f t="shared" si="98"/>
        <v>0.92043557760337436</v>
      </c>
      <c r="AD214" s="1">
        <f t="shared" si="99"/>
        <v>0.85636245878257455</v>
      </c>
      <c r="AE214" s="1">
        <f t="shared" si="100"/>
        <v>0.93810601964959317</v>
      </c>
      <c r="AF214" s="1">
        <f t="shared" si="101"/>
        <v>0.9068507293352478</v>
      </c>
      <c r="AG214" s="1">
        <f t="shared" si="102"/>
        <v>1.0030075187969925</v>
      </c>
      <c r="AH214" s="1">
        <f t="shared" si="103"/>
        <v>0.84186329460013654</v>
      </c>
      <c r="AI214" s="1">
        <f t="shared" si="104"/>
        <v>1.1710580997949418</v>
      </c>
      <c r="AJ214" s="1"/>
      <c r="AK214" s="2"/>
      <c r="AL214" s="1">
        <f t="shared" si="105"/>
        <v>0.47439487003681258</v>
      </c>
      <c r="AM214" s="1">
        <f t="shared" si="106"/>
        <v>0.45522736600074337</v>
      </c>
      <c r="AN214" s="1">
        <f t="shared" si="107"/>
        <v>0.66909387632911854</v>
      </c>
      <c r="AO214" s="1">
        <f t="shared" si="108"/>
        <v>0.68762585741205517</v>
      </c>
      <c r="AP214" s="1">
        <f t="shared" si="109"/>
        <v>0.66376246608856881</v>
      </c>
      <c r="AQ214" s="1">
        <f t="shared" si="110"/>
        <v>0.54756829047789546</v>
      </c>
      <c r="AR214" s="1">
        <f t="shared" si="111"/>
        <v>0.80083004330917573</v>
      </c>
      <c r="AS214" s="1">
        <f t="shared" si="112"/>
        <v>0.89982058712663382</v>
      </c>
      <c r="AT214" s="1"/>
      <c r="AU214" s="2"/>
      <c r="AV214" s="1">
        <f t="shared" si="113"/>
        <v>0.65486051521876476</v>
      </c>
      <c r="AW214" s="1">
        <f t="shared" si="114"/>
        <v>0.75073091395699021</v>
      </c>
      <c r="AX214" s="1">
        <f t="shared" si="115"/>
        <v>0.87813718861259149</v>
      </c>
      <c r="AY214" s="1">
        <f t="shared" si="116"/>
        <v>0.52763183393246593</v>
      </c>
      <c r="AZ214" s="1">
        <f t="shared" si="117"/>
        <v>0.58822986280722289</v>
      </c>
      <c r="BA214" s="1">
        <f t="shared" si="118"/>
        <v>0.65648652089402004</v>
      </c>
      <c r="BB214" s="1">
        <f t="shared" si="119"/>
        <v>0.73836467978657039</v>
      </c>
      <c r="BC214" s="1">
        <f t="shared" si="120"/>
        <v>0.6405710698294389</v>
      </c>
      <c r="BD214" s="1"/>
      <c r="BE214" s="1"/>
    </row>
    <row r="215" spans="1:57" x14ac:dyDescent="0.3">
      <c r="A215" s="2">
        <v>1059.431</v>
      </c>
      <c r="B215" s="3">
        <v>497.7383333333334</v>
      </c>
      <c r="C215" s="3">
        <v>1609.4159999999999</v>
      </c>
      <c r="D215" s="2">
        <f t="shared" si="92"/>
        <v>1111.6776666666665</v>
      </c>
      <c r="E215" s="1">
        <v>561.928</v>
      </c>
      <c r="F215" s="1">
        <v>1297.211</v>
      </c>
      <c r="G215" s="2">
        <f t="shared" si="95"/>
        <v>735.28300000000002</v>
      </c>
      <c r="H215" s="1">
        <v>1538.8309999999999</v>
      </c>
      <c r="I215" s="1">
        <v>1452.636</v>
      </c>
      <c r="J215" s="1">
        <v>1384.8720000000001</v>
      </c>
      <c r="K215" s="1">
        <v>1483.528</v>
      </c>
      <c r="L215" s="1">
        <v>1445.1669999999999</v>
      </c>
      <c r="M215" s="1">
        <v>1303.394</v>
      </c>
      <c r="N215" s="1">
        <v>1184.8</v>
      </c>
      <c r="O215" s="1">
        <v>1426.9860000000001</v>
      </c>
      <c r="P215" s="1"/>
      <c r="Q215" s="2"/>
      <c r="R215" s="1">
        <f t="shared" si="91"/>
        <v>1102.261104683196</v>
      </c>
      <c r="S215" s="1">
        <f t="shared" si="91"/>
        <v>1016.066104683196</v>
      </c>
      <c r="T215" s="1">
        <f t="shared" si="91"/>
        <v>948.30210468319615</v>
      </c>
      <c r="U215" s="1">
        <f t="shared" si="91"/>
        <v>1046.9581046831961</v>
      </c>
      <c r="V215" s="1">
        <f t="shared" si="91"/>
        <v>1008.597104683196</v>
      </c>
      <c r="W215" s="1">
        <f t="shared" si="93"/>
        <v>741.46600000000001</v>
      </c>
      <c r="X215" s="1">
        <f t="shared" si="94"/>
        <v>622.87199999999996</v>
      </c>
      <c r="Y215" s="1">
        <f t="shared" si="96"/>
        <v>865.05800000000011</v>
      </c>
      <c r="Z215" s="1"/>
      <c r="AA215" s="2"/>
      <c r="AB215" s="1">
        <f t="shared" si="97"/>
        <v>0.99152941336700073</v>
      </c>
      <c r="AC215" s="1">
        <f t="shared" si="98"/>
        <v>0.91399344895525436</v>
      </c>
      <c r="AD215" s="1">
        <f t="shared" si="99"/>
        <v>0.85303693068392095</v>
      </c>
      <c r="AE215" s="1">
        <f t="shared" si="100"/>
        <v>0.94178207953252302</v>
      </c>
      <c r="AF215" s="1">
        <f t="shared" si="101"/>
        <v>0.90727477480720231</v>
      </c>
      <c r="AG215" s="1">
        <f t="shared" si="102"/>
        <v>1.008409007144188</v>
      </c>
      <c r="AH215" s="1">
        <f t="shared" si="103"/>
        <v>0.84711872843517388</v>
      </c>
      <c r="AI215" s="1">
        <f t="shared" si="104"/>
        <v>1.1764966686296299</v>
      </c>
      <c r="AJ215" s="1"/>
      <c r="AK215" s="2"/>
      <c r="AL215" s="1">
        <f t="shared" si="105"/>
        <v>0.46990295766964574</v>
      </c>
      <c r="AM215" s="1">
        <f t="shared" si="106"/>
        <v>0.44878523735262338</v>
      </c>
      <c r="AN215" s="1">
        <f t="shared" si="107"/>
        <v>0.66576834823046493</v>
      </c>
      <c r="AO215" s="1">
        <f t="shared" si="108"/>
        <v>0.69130191729498502</v>
      </c>
      <c r="AP215" s="1">
        <f t="shared" si="109"/>
        <v>0.66418651156052333</v>
      </c>
      <c r="AQ215" s="1">
        <f t="shared" si="110"/>
        <v>0.55296977882509102</v>
      </c>
      <c r="AR215" s="1">
        <f t="shared" si="111"/>
        <v>0.80608547714421308</v>
      </c>
      <c r="AS215" s="1">
        <f t="shared" si="112"/>
        <v>0.90525915596132189</v>
      </c>
      <c r="AT215" s="1"/>
      <c r="AU215" s="2"/>
      <c r="AV215" s="1">
        <f t="shared" si="113"/>
        <v>0.64865982412180545</v>
      </c>
      <c r="AW215" s="1">
        <f t="shared" si="114"/>
        <v>0.74010698075561121</v>
      </c>
      <c r="AX215" s="1">
        <f t="shared" si="115"/>
        <v>0.87377267415727244</v>
      </c>
      <c r="AY215" s="1">
        <f t="shared" si="116"/>
        <v>0.53045256296231325</v>
      </c>
      <c r="AZ215" s="1">
        <f t="shared" si="117"/>
        <v>0.58860565418220334</v>
      </c>
      <c r="BA215" s="1">
        <f t="shared" si="118"/>
        <v>0.66296243331328231</v>
      </c>
      <c r="BB215" s="1">
        <f t="shared" si="119"/>
        <v>0.74321018571278696</v>
      </c>
      <c r="BC215" s="1">
        <f t="shared" si="120"/>
        <v>0.64444271925224417</v>
      </c>
      <c r="BD215" s="1"/>
      <c r="BE215" s="1"/>
    </row>
    <row r="216" spans="1:57" x14ac:dyDescent="0.3">
      <c r="A216" s="2">
        <v>1064.4290000000001</v>
      </c>
      <c r="B216" s="3">
        <v>497.92166666666662</v>
      </c>
      <c r="C216" s="3">
        <v>1607.498</v>
      </c>
      <c r="D216" s="2">
        <f t="shared" si="92"/>
        <v>1109.5763333333334</v>
      </c>
      <c r="E216" s="1">
        <v>562.34400000000005</v>
      </c>
      <c r="F216" s="1">
        <v>1300.2750000000001</v>
      </c>
      <c r="G216" s="2">
        <f t="shared" si="95"/>
        <v>737.93100000000004</v>
      </c>
      <c r="H216" s="1">
        <v>1539.576</v>
      </c>
      <c r="I216" s="1">
        <v>1450.6210000000001</v>
      </c>
      <c r="J216" s="1">
        <v>1385.077</v>
      </c>
      <c r="K216" s="1">
        <v>1489.011</v>
      </c>
      <c r="L216" s="1">
        <v>1445.078</v>
      </c>
      <c r="M216" s="1">
        <v>1307.194</v>
      </c>
      <c r="N216" s="1">
        <v>1186.3</v>
      </c>
      <c r="O216" s="1">
        <v>1436.66</v>
      </c>
      <c r="P216" s="1"/>
      <c r="Q216" s="2"/>
      <c r="R216" s="1">
        <f t="shared" si="91"/>
        <v>1103.0061046831961</v>
      </c>
      <c r="S216" s="1">
        <f t="shared" si="91"/>
        <v>1014.0511046831962</v>
      </c>
      <c r="T216" s="1">
        <f t="shared" si="91"/>
        <v>948.50710468319608</v>
      </c>
      <c r="U216" s="1">
        <f t="shared" si="91"/>
        <v>1052.441104683196</v>
      </c>
      <c r="V216" s="1">
        <f t="shared" si="91"/>
        <v>1008.5081046831961</v>
      </c>
      <c r="W216" s="1">
        <f t="shared" si="93"/>
        <v>744.84999999999991</v>
      </c>
      <c r="X216" s="1">
        <f t="shared" si="94"/>
        <v>623.9559999999999</v>
      </c>
      <c r="Y216" s="1">
        <f t="shared" si="96"/>
        <v>874.31600000000003</v>
      </c>
      <c r="Z216" s="1"/>
      <c r="AA216" s="2"/>
      <c r="AB216" s="1">
        <f t="shared" si="97"/>
        <v>0.99407861500578387</v>
      </c>
      <c r="AC216" s="1">
        <f t="shared" si="98"/>
        <v>0.91390837585444418</v>
      </c>
      <c r="AD216" s="1">
        <f t="shared" si="99"/>
        <v>0.85483718081273308</v>
      </c>
      <c r="AE216" s="1">
        <f t="shared" si="100"/>
        <v>0.94850716716488126</v>
      </c>
      <c r="AF216" s="1">
        <f t="shared" si="101"/>
        <v>0.90891277543158</v>
      </c>
      <c r="AG216" s="1">
        <f t="shared" si="102"/>
        <v>1.0093762153914116</v>
      </c>
      <c r="AH216" s="1">
        <f t="shared" si="103"/>
        <v>0.8455478899788732</v>
      </c>
      <c r="AI216" s="1">
        <f t="shared" si="104"/>
        <v>1.1848208030290095</v>
      </c>
      <c r="AJ216" s="1"/>
      <c r="AK216" s="2"/>
      <c r="AL216" s="1">
        <f t="shared" si="105"/>
        <v>0.47245215930842888</v>
      </c>
      <c r="AM216" s="1">
        <f t="shared" si="106"/>
        <v>0.44870016425181319</v>
      </c>
      <c r="AN216" s="1">
        <f t="shared" si="107"/>
        <v>0.66756859835927707</v>
      </c>
      <c r="AO216" s="1">
        <f t="shared" si="108"/>
        <v>0.69802700492734326</v>
      </c>
      <c r="AP216" s="1">
        <f t="shared" si="109"/>
        <v>0.66582451218490102</v>
      </c>
      <c r="AQ216" s="1">
        <f t="shared" si="110"/>
        <v>0.55393698707231465</v>
      </c>
      <c r="AR216" s="1">
        <f t="shared" si="111"/>
        <v>0.8045146386879124</v>
      </c>
      <c r="AS216" s="1">
        <f t="shared" si="112"/>
        <v>0.91358329036070152</v>
      </c>
      <c r="AT216" s="1"/>
      <c r="AU216" s="2"/>
      <c r="AV216" s="1">
        <f t="shared" si="113"/>
        <v>0.65217877342756103</v>
      </c>
      <c r="AW216" s="1">
        <f t="shared" si="114"/>
        <v>0.73996668381501762</v>
      </c>
      <c r="AX216" s="1">
        <f t="shared" si="115"/>
        <v>0.87613537189348212</v>
      </c>
      <c r="AY216" s="1">
        <f t="shared" si="116"/>
        <v>0.53561288420760833</v>
      </c>
      <c r="AZ216" s="1">
        <f t="shared" si="117"/>
        <v>0.59005725913394713</v>
      </c>
      <c r="BA216" s="1">
        <f t="shared" si="118"/>
        <v>0.66412203146431048</v>
      </c>
      <c r="BB216" s="1">
        <f t="shared" si="119"/>
        <v>0.74176187387249914</v>
      </c>
      <c r="BC216" s="1">
        <f t="shared" si="120"/>
        <v>0.65036856686442401</v>
      </c>
      <c r="BD216" s="1"/>
      <c r="BE216" s="1"/>
    </row>
    <row r="217" spans="1:57" x14ac:dyDescent="0.3">
      <c r="A217" s="2">
        <v>1069.4259999999999</v>
      </c>
      <c r="B217" s="3">
        <v>496.06133333333338</v>
      </c>
      <c r="C217" s="3">
        <v>1604.9570000000001</v>
      </c>
      <c r="D217" s="2">
        <f t="shared" si="92"/>
        <v>1108.8956666666668</v>
      </c>
      <c r="E217" s="1">
        <v>562.55600000000004</v>
      </c>
      <c r="F217" s="1">
        <v>1300.944</v>
      </c>
      <c r="G217" s="2">
        <f t="shared" si="95"/>
        <v>738.38799999999992</v>
      </c>
      <c r="H217" s="1">
        <v>1540.847</v>
      </c>
      <c r="I217" s="1">
        <v>1455.318</v>
      </c>
      <c r="J217" s="1">
        <v>1390.3009999999999</v>
      </c>
      <c r="K217" s="1">
        <v>1494.883</v>
      </c>
      <c r="L217" s="1">
        <v>1451.6389999999999</v>
      </c>
      <c r="M217" s="1">
        <v>1306.472</v>
      </c>
      <c r="N217" s="1">
        <v>1181.44</v>
      </c>
      <c r="O217" s="1">
        <v>1435.91</v>
      </c>
      <c r="P217" s="1"/>
      <c r="Q217" s="2"/>
      <c r="R217" s="1">
        <f t="shared" si="91"/>
        <v>1104.2771046831961</v>
      </c>
      <c r="S217" s="1">
        <f t="shared" si="91"/>
        <v>1018.7481046831961</v>
      </c>
      <c r="T217" s="1">
        <f t="shared" si="91"/>
        <v>953.73110468319601</v>
      </c>
      <c r="U217" s="1">
        <f t="shared" si="91"/>
        <v>1058.3131046831961</v>
      </c>
      <c r="V217" s="1">
        <f t="shared" si="91"/>
        <v>1015.069104683196</v>
      </c>
      <c r="W217" s="1">
        <f t="shared" si="93"/>
        <v>743.91599999999994</v>
      </c>
      <c r="X217" s="1">
        <f t="shared" si="94"/>
        <v>618.88400000000001</v>
      </c>
      <c r="Y217" s="1">
        <f t="shared" si="96"/>
        <v>873.35400000000004</v>
      </c>
      <c r="Z217" s="1"/>
      <c r="AA217" s="2"/>
      <c r="AB217" s="1">
        <f t="shared" si="97"/>
        <v>0.9958349896006411</v>
      </c>
      <c r="AC217" s="1">
        <f t="shared" si="98"/>
        <v>0.91870510031439323</v>
      </c>
      <c r="AD217" s="1">
        <f t="shared" si="99"/>
        <v>0.86007289355734029</v>
      </c>
      <c r="AE217" s="1">
        <f t="shared" si="100"/>
        <v>0.95438474195185419</v>
      </c>
      <c r="AF217" s="1">
        <f t="shared" si="101"/>
        <v>0.91538738512207118</v>
      </c>
      <c r="AG217" s="1">
        <f t="shared" si="102"/>
        <v>1.0074865788718126</v>
      </c>
      <c r="AH217" s="1">
        <f t="shared" si="103"/>
        <v>0.83815554965682015</v>
      </c>
      <c r="AI217" s="1">
        <f t="shared" si="104"/>
        <v>1.1827846606391221</v>
      </c>
      <c r="AJ217" s="1"/>
      <c r="AK217" s="2"/>
      <c r="AL217" s="1">
        <f t="shared" si="105"/>
        <v>0.4742085339032861</v>
      </c>
      <c r="AM217" s="1">
        <f t="shared" si="106"/>
        <v>0.45349688871176225</v>
      </c>
      <c r="AN217" s="1">
        <f t="shared" si="107"/>
        <v>0.67280431110388428</v>
      </c>
      <c r="AO217" s="1">
        <f t="shared" si="108"/>
        <v>0.70390457971431619</v>
      </c>
      <c r="AP217" s="1">
        <f t="shared" si="109"/>
        <v>0.6722991218753922</v>
      </c>
      <c r="AQ217" s="1">
        <f t="shared" si="110"/>
        <v>0.55204735055271559</v>
      </c>
      <c r="AR217" s="1">
        <f t="shared" si="111"/>
        <v>0.79712229836585935</v>
      </c>
      <c r="AS217" s="1">
        <f t="shared" si="112"/>
        <v>0.91154714797081415</v>
      </c>
      <c r="AT217" s="1"/>
      <c r="AU217" s="2"/>
      <c r="AV217" s="1">
        <f t="shared" si="113"/>
        <v>0.65460329452749644</v>
      </c>
      <c r="AW217" s="1">
        <f t="shared" si="114"/>
        <v>0.74787712507309334</v>
      </c>
      <c r="AX217" s="1">
        <f t="shared" si="115"/>
        <v>0.88300686516608073</v>
      </c>
      <c r="AY217" s="1">
        <f t="shared" si="116"/>
        <v>0.54012288849336543</v>
      </c>
      <c r="AZ217" s="1">
        <f t="shared" si="117"/>
        <v>0.59579509301963074</v>
      </c>
      <c r="BA217" s="1">
        <f t="shared" si="118"/>
        <v>0.66185652243817028</v>
      </c>
      <c r="BB217" s="1">
        <f t="shared" si="119"/>
        <v>0.73494614182002571</v>
      </c>
      <c r="BC217" s="1">
        <f t="shared" si="120"/>
        <v>0.64891906245468367</v>
      </c>
      <c r="BD217" s="1"/>
      <c r="BE217" s="1"/>
    </row>
    <row r="218" spans="1:57" x14ac:dyDescent="0.3">
      <c r="A218" s="2">
        <v>1074.423</v>
      </c>
      <c r="B218" s="3">
        <v>495.22333333333336</v>
      </c>
      <c r="C218" s="3">
        <v>1606.961</v>
      </c>
      <c r="D218" s="2">
        <f t="shared" si="92"/>
        <v>1111.7376666666667</v>
      </c>
      <c r="E218" s="1">
        <v>560.35599999999999</v>
      </c>
      <c r="F218" s="1">
        <v>1302.191</v>
      </c>
      <c r="G218" s="2">
        <f t="shared" si="95"/>
        <v>741.83500000000004</v>
      </c>
      <c r="H218" s="1">
        <v>1536.4780000000001</v>
      </c>
      <c r="I218" s="1">
        <v>1457.7950000000001</v>
      </c>
      <c r="J218" s="1">
        <v>1390.7370000000001</v>
      </c>
      <c r="K218" s="1">
        <v>1500.0830000000001</v>
      </c>
      <c r="L218" s="1">
        <v>1452.8689999999999</v>
      </c>
      <c r="M218" s="1">
        <v>1312.644</v>
      </c>
      <c r="N218" s="1">
        <v>1181.72</v>
      </c>
      <c r="O218" s="1">
        <v>1435.8610000000001</v>
      </c>
      <c r="P218" s="1"/>
      <c r="Q218" s="2"/>
      <c r="R218" s="1">
        <f t="shared" si="91"/>
        <v>1099.9081046831961</v>
      </c>
      <c r="S218" s="1">
        <f t="shared" si="91"/>
        <v>1021.2251046831962</v>
      </c>
      <c r="T218" s="1">
        <f t="shared" si="91"/>
        <v>954.16710468319616</v>
      </c>
      <c r="U218" s="1">
        <f t="shared" si="91"/>
        <v>1063.5131046831962</v>
      </c>
      <c r="V218" s="1">
        <f t="shared" si="91"/>
        <v>1016.299104683196</v>
      </c>
      <c r="W218" s="1">
        <f t="shared" si="93"/>
        <v>752.28800000000001</v>
      </c>
      <c r="X218" s="1">
        <f t="shared" si="94"/>
        <v>621.36400000000003</v>
      </c>
      <c r="Y218" s="1">
        <f t="shared" si="96"/>
        <v>875.50500000000011</v>
      </c>
      <c r="Z218" s="1"/>
      <c r="AA218" s="2"/>
      <c r="AB218" s="1">
        <f t="shared" si="97"/>
        <v>0.98935939445234489</v>
      </c>
      <c r="AC218" s="1">
        <f t="shared" si="98"/>
        <v>0.91858460435647993</v>
      </c>
      <c r="AD218" s="1">
        <f t="shared" si="99"/>
        <v>0.85826641778188939</v>
      </c>
      <c r="AE218" s="1">
        <f t="shared" si="100"/>
        <v>0.95662235486896596</v>
      </c>
      <c r="AF218" s="1">
        <f t="shared" si="101"/>
        <v>0.91415370294178755</v>
      </c>
      <c r="AG218" s="1">
        <f t="shared" si="102"/>
        <v>1.0140907344625152</v>
      </c>
      <c r="AH218" s="1">
        <f t="shared" si="103"/>
        <v>0.83760404941799727</v>
      </c>
      <c r="AI218" s="1">
        <f t="shared" si="104"/>
        <v>1.1801883168089939</v>
      </c>
      <c r="AJ218" s="1"/>
      <c r="AK218" s="2"/>
      <c r="AL218" s="1">
        <f t="shared" si="105"/>
        <v>0.46773293875498989</v>
      </c>
      <c r="AM218" s="1">
        <f t="shared" si="106"/>
        <v>0.45337639275384894</v>
      </c>
      <c r="AN218" s="1">
        <f t="shared" si="107"/>
        <v>0.67099783532843338</v>
      </c>
      <c r="AO218" s="1">
        <f t="shared" si="108"/>
        <v>0.70614219263142797</v>
      </c>
      <c r="AP218" s="1">
        <f t="shared" si="109"/>
        <v>0.67106543969510857</v>
      </c>
      <c r="AQ218" s="1">
        <f t="shared" si="110"/>
        <v>0.55865150614341819</v>
      </c>
      <c r="AR218" s="1">
        <f t="shared" si="111"/>
        <v>0.79657079812703646</v>
      </c>
      <c r="AS218" s="1">
        <f t="shared" si="112"/>
        <v>0.90895080414068596</v>
      </c>
      <c r="AT218" s="1"/>
      <c r="AU218" s="2"/>
      <c r="AV218" s="1">
        <f t="shared" si="113"/>
        <v>0.645664303313632</v>
      </c>
      <c r="AW218" s="1">
        <f t="shared" si="114"/>
        <v>0.74767841109548894</v>
      </c>
      <c r="AX218" s="1">
        <f t="shared" si="115"/>
        <v>0.88063599672015447</v>
      </c>
      <c r="AY218" s="1">
        <f t="shared" si="116"/>
        <v>0.54183986262160733</v>
      </c>
      <c r="AZ218" s="1">
        <f t="shared" si="117"/>
        <v>0.59470179724481498</v>
      </c>
      <c r="BA218" s="1">
        <f t="shared" si="118"/>
        <v>0.66977432776506252</v>
      </c>
      <c r="BB218" s="1">
        <f t="shared" si="119"/>
        <v>0.73443765902690017</v>
      </c>
      <c r="BC218" s="1">
        <f t="shared" si="120"/>
        <v>0.64707075761624788</v>
      </c>
      <c r="BD218" s="1"/>
      <c r="BE218" s="1"/>
    </row>
    <row r="219" spans="1:57" x14ac:dyDescent="0.3">
      <c r="A219" s="2">
        <v>1079.421</v>
      </c>
      <c r="B219" s="3">
        <v>495.99200000000002</v>
      </c>
      <c r="C219" s="3">
        <v>1605.2349999999999</v>
      </c>
      <c r="D219" s="2">
        <f t="shared" si="92"/>
        <v>1109.2429999999999</v>
      </c>
      <c r="E219" s="1">
        <v>558.52800000000002</v>
      </c>
      <c r="F219" s="1">
        <v>1302.229</v>
      </c>
      <c r="G219" s="2">
        <f t="shared" si="95"/>
        <v>743.70100000000002</v>
      </c>
      <c r="H219" s="1">
        <v>1544.1179999999999</v>
      </c>
      <c r="I219" s="1">
        <v>1459.492</v>
      </c>
      <c r="J219" s="1">
        <v>1393.2760000000001</v>
      </c>
      <c r="K219" s="1">
        <v>1503.6610000000001</v>
      </c>
      <c r="L219" s="1">
        <v>1458.519</v>
      </c>
      <c r="M219" s="1">
        <v>1310.9079999999999</v>
      </c>
      <c r="N219" s="1">
        <v>1187.95</v>
      </c>
      <c r="O219" s="1">
        <v>1428.347</v>
      </c>
      <c r="P219" s="1"/>
      <c r="Q219" s="2"/>
      <c r="R219" s="1">
        <f t="shared" si="91"/>
        <v>1107.548104683196</v>
      </c>
      <c r="S219" s="1">
        <f t="shared" si="91"/>
        <v>1022.922104683196</v>
      </c>
      <c r="T219" s="1">
        <f t="shared" si="91"/>
        <v>956.70610468319614</v>
      </c>
      <c r="U219" s="1">
        <f t="shared" si="91"/>
        <v>1067.0911046831961</v>
      </c>
      <c r="V219" s="1">
        <f t="shared" si="91"/>
        <v>1021.9491046831961</v>
      </c>
      <c r="W219" s="1">
        <f t="shared" si="93"/>
        <v>752.37999999999988</v>
      </c>
      <c r="X219" s="1">
        <f t="shared" si="94"/>
        <v>629.42200000000003</v>
      </c>
      <c r="Y219" s="1">
        <f t="shared" si="96"/>
        <v>869.81899999999996</v>
      </c>
      <c r="Z219" s="1"/>
      <c r="AA219" s="2"/>
      <c r="AB219" s="1">
        <f t="shared" si="97"/>
        <v>0.99847202523089718</v>
      </c>
      <c r="AC219" s="1">
        <f t="shared" si="98"/>
        <v>0.92218035604749915</v>
      </c>
      <c r="AD219" s="1">
        <f t="shared" si="99"/>
        <v>0.86248559123942747</v>
      </c>
      <c r="AE219" s="1">
        <f t="shared" si="100"/>
        <v>0.96199940381250659</v>
      </c>
      <c r="AF219" s="1">
        <f t="shared" si="101"/>
        <v>0.92130318125351807</v>
      </c>
      <c r="AG219" s="1">
        <f t="shared" si="102"/>
        <v>1.0116700125453642</v>
      </c>
      <c r="AH219" s="1">
        <f t="shared" si="103"/>
        <v>0.84633743937415706</v>
      </c>
      <c r="AI219" s="1">
        <f t="shared" si="104"/>
        <v>1.1695815926024034</v>
      </c>
      <c r="AJ219" s="1"/>
      <c r="AK219" s="2"/>
      <c r="AL219" s="1">
        <f t="shared" si="105"/>
        <v>0.47684556953354218</v>
      </c>
      <c r="AM219" s="1">
        <f t="shared" si="106"/>
        <v>0.45697214444486817</v>
      </c>
      <c r="AN219" s="1">
        <f t="shared" si="107"/>
        <v>0.67521700878597146</v>
      </c>
      <c r="AO219" s="1">
        <f t="shared" si="108"/>
        <v>0.7115192415749686</v>
      </c>
      <c r="AP219" s="1">
        <f t="shared" si="109"/>
        <v>0.67821491800683908</v>
      </c>
      <c r="AQ219" s="1">
        <f t="shared" si="110"/>
        <v>0.55623078422626715</v>
      </c>
      <c r="AR219" s="1">
        <f t="shared" si="111"/>
        <v>0.80530418808319626</v>
      </c>
      <c r="AS219" s="1">
        <f t="shared" si="112"/>
        <v>0.89834407993409537</v>
      </c>
      <c r="AT219" s="1"/>
      <c r="AU219" s="2"/>
      <c r="AV219" s="1">
        <f t="shared" si="113"/>
        <v>0.65824349095572865</v>
      </c>
      <c r="AW219" s="1">
        <f t="shared" si="114"/>
        <v>0.75360828736166408</v>
      </c>
      <c r="AX219" s="1">
        <f t="shared" si="115"/>
        <v>0.8861733559000029</v>
      </c>
      <c r="AY219" s="1">
        <f t="shared" si="116"/>
        <v>0.54596580140742135</v>
      </c>
      <c r="AZ219" s="1">
        <f t="shared" si="117"/>
        <v>0.60103770332765649</v>
      </c>
      <c r="BA219" s="1">
        <f t="shared" si="118"/>
        <v>0.66687209376598366</v>
      </c>
      <c r="BB219" s="1">
        <f t="shared" si="119"/>
        <v>0.74248983780354183</v>
      </c>
      <c r="BC219" s="1">
        <f t="shared" si="120"/>
        <v>0.63951996274713108</v>
      </c>
      <c r="BD219" s="1"/>
      <c r="BE219" s="1"/>
    </row>
    <row r="220" spans="1:57" x14ac:dyDescent="0.3">
      <c r="A220" s="2">
        <v>1084.4179999999999</v>
      </c>
      <c r="B220" s="3">
        <v>490.68633333333338</v>
      </c>
      <c r="C220" s="3">
        <v>1608.6</v>
      </c>
      <c r="D220" s="2">
        <f t="shared" si="92"/>
        <v>1117.9136666666666</v>
      </c>
      <c r="E220" s="1">
        <v>564.14700000000005</v>
      </c>
      <c r="F220" s="1">
        <v>1303.7760000000001</v>
      </c>
      <c r="G220" s="2">
        <f t="shared" si="95"/>
        <v>739.62900000000002</v>
      </c>
      <c r="H220" s="1">
        <v>1544.482</v>
      </c>
      <c r="I220" s="1">
        <v>1456.826</v>
      </c>
      <c r="J220" s="1">
        <v>1394.5260000000001</v>
      </c>
      <c r="K220" s="1">
        <v>1520.8920000000001</v>
      </c>
      <c r="L220" s="1">
        <v>1466.806</v>
      </c>
      <c r="M220" s="1">
        <v>1310.8109999999999</v>
      </c>
      <c r="N220" s="1">
        <v>1195.6600000000001</v>
      </c>
      <c r="O220" s="1">
        <v>1433.7360000000001</v>
      </c>
      <c r="P220" s="1"/>
      <c r="Q220" s="2"/>
      <c r="R220" s="1">
        <f t="shared" ref="R220:V246" si="121">H220-436.569895316804</f>
        <v>1107.912104683196</v>
      </c>
      <c r="S220" s="1">
        <f t="shared" si="121"/>
        <v>1020.2561046831961</v>
      </c>
      <c r="T220" s="1">
        <f t="shared" si="121"/>
        <v>957.95610468319614</v>
      </c>
      <c r="U220" s="1">
        <f t="shared" si="121"/>
        <v>1084.3221046831961</v>
      </c>
      <c r="V220" s="1">
        <f t="shared" si="121"/>
        <v>1030.2361046831961</v>
      </c>
      <c r="W220" s="1">
        <f t="shared" si="93"/>
        <v>746.66399999999987</v>
      </c>
      <c r="X220" s="1">
        <f t="shared" si="94"/>
        <v>631.51300000000003</v>
      </c>
      <c r="Y220" s="1">
        <f t="shared" si="96"/>
        <v>869.58900000000006</v>
      </c>
      <c r="Z220" s="1"/>
      <c r="AA220" s="2"/>
      <c r="AB220" s="1">
        <f t="shared" si="97"/>
        <v>0.99105336817887502</v>
      </c>
      <c r="AC220" s="1">
        <f t="shared" si="98"/>
        <v>0.91264301985442187</v>
      </c>
      <c r="AD220" s="1">
        <f t="shared" si="99"/>
        <v>0.85691420835705223</v>
      </c>
      <c r="AE220" s="1">
        <f t="shared" si="100"/>
        <v>0.96995155978043279</v>
      </c>
      <c r="AF220" s="1">
        <f t="shared" si="101"/>
        <v>0.92157036397550929</v>
      </c>
      <c r="AG220" s="1">
        <f t="shared" si="102"/>
        <v>1.0095115253728557</v>
      </c>
      <c r="AH220" s="1">
        <f t="shared" si="103"/>
        <v>0.85382401176806211</v>
      </c>
      <c r="AI220" s="1">
        <f t="shared" si="104"/>
        <v>1.175709713924143</v>
      </c>
      <c r="AJ220" s="1"/>
      <c r="AK220" s="2"/>
      <c r="AL220" s="1">
        <f t="shared" si="105"/>
        <v>0.46942691248152002</v>
      </c>
      <c r="AM220" s="1">
        <f t="shared" si="106"/>
        <v>0.44743480825179088</v>
      </c>
      <c r="AN220" s="1">
        <f t="shared" si="107"/>
        <v>0.66964562590359622</v>
      </c>
      <c r="AO220" s="1">
        <f t="shared" si="108"/>
        <v>0.7194713975428948</v>
      </c>
      <c r="AP220" s="1">
        <f t="shared" si="109"/>
        <v>0.67848210072883031</v>
      </c>
      <c r="AQ220" s="1">
        <f t="shared" si="110"/>
        <v>0.55407229705375871</v>
      </c>
      <c r="AR220" s="1">
        <f t="shared" si="111"/>
        <v>0.8127907604771013</v>
      </c>
      <c r="AS220" s="1">
        <f t="shared" si="112"/>
        <v>0.90447220125583505</v>
      </c>
      <c r="AT220" s="1"/>
      <c r="AU220" s="2"/>
      <c r="AV220" s="1">
        <f t="shared" si="113"/>
        <v>0.64800268548719242</v>
      </c>
      <c r="AW220" s="1">
        <f t="shared" si="114"/>
        <v>0.73787994224953768</v>
      </c>
      <c r="AX220" s="1">
        <f t="shared" si="115"/>
        <v>0.8788613199150751</v>
      </c>
      <c r="AY220" s="1">
        <f t="shared" si="116"/>
        <v>0.55206768165501008</v>
      </c>
      <c r="AZ220" s="1">
        <f t="shared" si="117"/>
        <v>0.60127448209104084</v>
      </c>
      <c r="BA220" s="1">
        <f t="shared" si="118"/>
        <v>0.66428425630549504</v>
      </c>
      <c r="BB220" s="1">
        <f t="shared" si="119"/>
        <v>0.74939245175329172</v>
      </c>
      <c r="BC220" s="1">
        <f t="shared" si="120"/>
        <v>0.64388249599795</v>
      </c>
      <c r="BD220" s="1"/>
      <c r="BE220" s="1"/>
    </row>
    <row r="221" spans="1:57" x14ac:dyDescent="0.3">
      <c r="A221" s="2">
        <v>1089.415</v>
      </c>
      <c r="B221" s="3">
        <v>492.26266666666669</v>
      </c>
      <c r="C221" s="3">
        <v>1604.5920000000001</v>
      </c>
      <c r="D221" s="2">
        <f t="shared" si="92"/>
        <v>1112.3293333333334</v>
      </c>
      <c r="E221" s="1">
        <v>566.34400000000005</v>
      </c>
      <c r="F221" s="1">
        <v>1304.6420000000001</v>
      </c>
      <c r="G221" s="2">
        <f t="shared" si="95"/>
        <v>738.298</v>
      </c>
      <c r="H221" s="1">
        <v>1545.8040000000001</v>
      </c>
      <c r="I221" s="1">
        <v>1462.7950000000001</v>
      </c>
      <c r="J221" s="1">
        <v>1393.25</v>
      </c>
      <c r="K221" s="1">
        <v>1538.0920000000001</v>
      </c>
      <c r="L221" s="1">
        <v>1475.694</v>
      </c>
      <c r="M221" s="1">
        <v>1309.5609999999999</v>
      </c>
      <c r="N221" s="1">
        <v>1193.23</v>
      </c>
      <c r="O221" s="1">
        <v>1435.7429999999999</v>
      </c>
      <c r="P221" s="1"/>
      <c r="Q221" s="2"/>
      <c r="R221" s="1">
        <f t="shared" si="121"/>
        <v>1109.2341046831962</v>
      </c>
      <c r="S221" s="1">
        <f t="shared" si="121"/>
        <v>1026.2251046831962</v>
      </c>
      <c r="T221" s="1">
        <f t="shared" si="121"/>
        <v>956.68010468319608</v>
      </c>
      <c r="U221" s="1">
        <f t="shared" si="121"/>
        <v>1101.5221046831962</v>
      </c>
      <c r="V221" s="1">
        <f t="shared" si="121"/>
        <v>1039.124104683196</v>
      </c>
      <c r="W221" s="1">
        <f t="shared" si="93"/>
        <v>743.21699999999987</v>
      </c>
      <c r="X221" s="1">
        <f t="shared" si="94"/>
        <v>626.88599999999997</v>
      </c>
      <c r="Y221" s="1">
        <f t="shared" si="96"/>
        <v>869.39899999999989</v>
      </c>
      <c r="Z221" s="1"/>
      <c r="AA221" s="2"/>
      <c r="AB221" s="1">
        <f t="shared" si="97"/>
        <v>0.99721734511768945</v>
      </c>
      <c r="AC221" s="1">
        <f t="shared" si="98"/>
        <v>0.92259106537080393</v>
      </c>
      <c r="AD221" s="1">
        <f t="shared" si="99"/>
        <v>0.86006911443780687</v>
      </c>
      <c r="AE221" s="1">
        <f t="shared" si="100"/>
        <v>0.99028414667646047</v>
      </c>
      <c r="AF221" s="1">
        <f t="shared" si="101"/>
        <v>0.93418745109349755</v>
      </c>
      <c r="AG221" s="1">
        <f t="shared" si="102"/>
        <v>1.0066626213263477</v>
      </c>
      <c r="AH221" s="1">
        <f t="shared" si="103"/>
        <v>0.84909616442141245</v>
      </c>
      <c r="AI221" s="1">
        <f t="shared" si="104"/>
        <v>1.1775719289500985</v>
      </c>
      <c r="AJ221" s="1"/>
      <c r="AK221" s="2"/>
      <c r="AL221" s="1">
        <f t="shared" si="105"/>
        <v>0.47559088942033445</v>
      </c>
      <c r="AM221" s="1">
        <f t="shared" si="106"/>
        <v>0.45738285376817295</v>
      </c>
      <c r="AN221" s="1">
        <f t="shared" si="107"/>
        <v>0.67280053198435086</v>
      </c>
      <c r="AO221" s="1">
        <f t="shared" si="108"/>
        <v>0.73980398443892248</v>
      </c>
      <c r="AP221" s="1">
        <f t="shared" si="109"/>
        <v>0.69109918784681856</v>
      </c>
      <c r="AQ221" s="1">
        <f t="shared" si="110"/>
        <v>0.55122339300725065</v>
      </c>
      <c r="AR221" s="1">
        <f t="shared" si="111"/>
        <v>0.80806291313045164</v>
      </c>
      <c r="AS221" s="1">
        <f t="shared" si="112"/>
        <v>0.90633441628179057</v>
      </c>
      <c r="AT221" s="1"/>
      <c r="AU221" s="2"/>
      <c r="AV221" s="1">
        <f t="shared" si="113"/>
        <v>0.65651151509075745</v>
      </c>
      <c r="AW221" s="1">
        <f t="shared" si="114"/>
        <v>0.75428560205907347</v>
      </c>
      <c r="AX221" s="1">
        <f t="shared" si="115"/>
        <v>0.88300190534576273</v>
      </c>
      <c r="AY221" s="1">
        <f t="shared" si="116"/>
        <v>0.56766936387347489</v>
      </c>
      <c r="AZ221" s="1">
        <f t="shared" si="117"/>
        <v>0.61245581246691461</v>
      </c>
      <c r="BA221" s="1">
        <f t="shared" si="118"/>
        <v>0.66086866935793698</v>
      </c>
      <c r="BB221" s="1">
        <f t="shared" si="119"/>
        <v>0.74503338016081766</v>
      </c>
      <c r="BC221" s="1">
        <f t="shared" si="120"/>
        <v>0.6452081836833562</v>
      </c>
      <c r="BD221" s="1"/>
      <c r="BE221" s="1"/>
    </row>
    <row r="222" spans="1:57" x14ac:dyDescent="0.3">
      <c r="A222" s="2">
        <v>1094.413</v>
      </c>
      <c r="B222" s="3">
        <v>494.65599999999995</v>
      </c>
      <c r="C222" s="3">
        <v>1603.3489999999999</v>
      </c>
      <c r="D222" s="2">
        <f t="shared" si="92"/>
        <v>1108.693</v>
      </c>
      <c r="E222" s="1">
        <v>561.76700000000005</v>
      </c>
      <c r="F222" s="1">
        <v>1297.3910000000001</v>
      </c>
      <c r="G222" s="2">
        <f t="shared" si="95"/>
        <v>735.62400000000002</v>
      </c>
      <c r="H222" s="1">
        <v>1546.741</v>
      </c>
      <c r="I222" s="1">
        <v>1461.3489999999999</v>
      </c>
      <c r="J222" s="1">
        <v>1401.3720000000001</v>
      </c>
      <c r="K222" s="1">
        <v>1535.7280000000001</v>
      </c>
      <c r="L222" s="1">
        <v>1475.7940000000001</v>
      </c>
      <c r="M222" s="1">
        <v>1307.175</v>
      </c>
      <c r="N222" s="1">
        <v>1192.98</v>
      </c>
      <c r="O222" s="1">
        <v>1441.229</v>
      </c>
      <c r="P222" s="1"/>
      <c r="Q222" s="2"/>
      <c r="R222" s="1">
        <f t="shared" si="121"/>
        <v>1110.1711046831961</v>
      </c>
      <c r="S222" s="1">
        <f t="shared" si="121"/>
        <v>1024.779104683196</v>
      </c>
      <c r="T222" s="1">
        <f t="shared" si="121"/>
        <v>964.80210468319615</v>
      </c>
      <c r="U222" s="1">
        <f t="shared" si="121"/>
        <v>1099.1581046831961</v>
      </c>
      <c r="V222" s="1">
        <f t="shared" si="121"/>
        <v>1039.2241046831962</v>
      </c>
      <c r="W222" s="1">
        <f t="shared" si="93"/>
        <v>745.4079999999999</v>
      </c>
      <c r="X222" s="1">
        <f t="shared" si="94"/>
        <v>631.21299999999997</v>
      </c>
      <c r="Y222" s="1">
        <f t="shared" si="96"/>
        <v>879.46199999999999</v>
      </c>
      <c r="Z222" s="1"/>
      <c r="AA222" s="2"/>
      <c r="AB222" s="1">
        <f t="shared" si="97"/>
        <v>1.0013331956485665</v>
      </c>
      <c r="AC222" s="1">
        <f t="shared" si="98"/>
        <v>0.92431277610952356</v>
      </c>
      <c r="AD222" s="1">
        <f t="shared" si="99"/>
        <v>0.87021574474015451</v>
      </c>
      <c r="AE222" s="1">
        <f t="shared" si="100"/>
        <v>0.99139987776886496</v>
      </c>
      <c r="AF222" s="1">
        <f t="shared" si="101"/>
        <v>0.93734163080599964</v>
      </c>
      <c r="AG222" s="1">
        <f t="shared" si="102"/>
        <v>1.0133002729655365</v>
      </c>
      <c r="AH222" s="1">
        <f t="shared" si="103"/>
        <v>0.85806471784498595</v>
      </c>
      <c r="AI222" s="1">
        <f t="shared" si="104"/>
        <v>1.1955319565430165</v>
      </c>
      <c r="AJ222" s="1"/>
      <c r="AK222" s="2"/>
      <c r="AL222" s="1">
        <f t="shared" si="105"/>
        <v>0.47970673995121149</v>
      </c>
      <c r="AM222" s="1">
        <f t="shared" si="106"/>
        <v>0.45910456450689258</v>
      </c>
      <c r="AN222" s="1">
        <f t="shared" si="107"/>
        <v>0.68294716228669849</v>
      </c>
      <c r="AO222" s="1">
        <f t="shared" si="108"/>
        <v>0.74091971553132696</v>
      </c>
      <c r="AP222" s="1">
        <f t="shared" si="109"/>
        <v>0.69425336755932066</v>
      </c>
      <c r="AQ222" s="1">
        <f t="shared" si="110"/>
        <v>0.55786104464643949</v>
      </c>
      <c r="AR222" s="1">
        <f t="shared" si="111"/>
        <v>0.81703146655402514</v>
      </c>
      <c r="AS222" s="1">
        <f t="shared" si="112"/>
        <v>0.92429444387470849</v>
      </c>
      <c r="AT222" s="1"/>
      <c r="AU222" s="2"/>
      <c r="AV222" s="1">
        <f t="shared" si="113"/>
        <v>0.66219308580210257</v>
      </c>
      <c r="AW222" s="1">
        <f t="shared" si="114"/>
        <v>0.75712493372712275</v>
      </c>
      <c r="AX222" s="1">
        <f t="shared" si="115"/>
        <v>0.89631862176301491</v>
      </c>
      <c r="AY222" s="1">
        <f t="shared" si="116"/>
        <v>0.56852549113529205</v>
      </c>
      <c r="AZ222" s="1">
        <f t="shared" si="117"/>
        <v>0.61525106347061753</v>
      </c>
      <c r="BA222" s="1">
        <f t="shared" si="118"/>
        <v>0.66882663351929206</v>
      </c>
      <c r="BB222" s="1">
        <f t="shared" si="119"/>
        <v>0.7533023794723096</v>
      </c>
      <c r="BC222" s="1">
        <f t="shared" si="120"/>
        <v>0.65799370365695353</v>
      </c>
      <c r="BD222" s="1"/>
      <c r="BE222" s="1"/>
    </row>
    <row r="223" spans="1:57" x14ac:dyDescent="0.3">
      <c r="A223" s="2">
        <v>1099.4100000000001</v>
      </c>
      <c r="B223" s="3">
        <v>489.25633333333343</v>
      </c>
      <c r="C223" s="3">
        <v>1606.4739999999999</v>
      </c>
      <c r="D223" s="2">
        <f t="shared" si="92"/>
        <v>1117.2176666666664</v>
      </c>
      <c r="E223" s="1">
        <v>562.13099999999997</v>
      </c>
      <c r="F223" s="1">
        <v>1298.5050000000001</v>
      </c>
      <c r="G223" s="2">
        <f t="shared" si="95"/>
        <v>736.37400000000014</v>
      </c>
      <c r="H223" s="1">
        <v>1547.0309999999999</v>
      </c>
      <c r="I223" s="1">
        <v>1465.432</v>
      </c>
      <c r="J223" s="1">
        <v>1402.9490000000001</v>
      </c>
      <c r="K223" s="1">
        <v>1547.0170000000001</v>
      </c>
      <c r="L223" s="1">
        <v>1478.4190000000001</v>
      </c>
      <c r="M223" s="1">
        <v>1309.3779999999999</v>
      </c>
      <c r="N223" s="1">
        <v>1190.76</v>
      </c>
      <c r="O223" s="1">
        <v>1444.181</v>
      </c>
      <c r="P223" s="1"/>
      <c r="Q223" s="2"/>
      <c r="R223" s="1">
        <f t="shared" si="121"/>
        <v>1110.461104683196</v>
      </c>
      <c r="S223" s="1">
        <f t="shared" si="121"/>
        <v>1028.8621046831961</v>
      </c>
      <c r="T223" s="1">
        <f t="shared" si="121"/>
        <v>966.37910468319615</v>
      </c>
      <c r="U223" s="1">
        <f t="shared" si="121"/>
        <v>1110.4471046831961</v>
      </c>
      <c r="V223" s="1">
        <f t="shared" si="121"/>
        <v>1041.8491046831962</v>
      </c>
      <c r="W223" s="1">
        <f t="shared" si="93"/>
        <v>747.24699999999996</v>
      </c>
      <c r="X223" s="1">
        <f t="shared" si="94"/>
        <v>628.62900000000002</v>
      </c>
      <c r="Y223" s="1">
        <f t="shared" si="96"/>
        <v>882.05000000000007</v>
      </c>
      <c r="Z223" s="1"/>
      <c r="AA223" s="2"/>
      <c r="AB223" s="1">
        <f t="shared" si="97"/>
        <v>0.99395233159565999</v>
      </c>
      <c r="AC223" s="1">
        <f t="shared" si="98"/>
        <v>0.92091463944793472</v>
      </c>
      <c r="AD223" s="1">
        <f t="shared" si="99"/>
        <v>0.86498731045534516</v>
      </c>
      <c r="AE223" s="1">
        <f t="shared" si="100"/>
        <v>0.99393980046549835</v>
      </c>
      <c r="AF223" s="1">
        <f t="shared" si="101"/>
        <v>0.93253905283440419</v>
      </c>
      <c r="AG223" s="1">
        <f t="shared" si="102"/>
        <v>1.0147655946570626</v>
      </c>
      <c r="AH223" s="1">
        <f t="shared" si="103"/>
        <v>0.85368168892437801</v>
      </c>
      <c r="AI223" s="1">
        <f t="shared" si="104"/>
        <v>1.1978288206807952</v>
      </c>
      <c r="AJ223" s="1"/>
      <c r="AK223" s="2"/>
      <c r="AL223" s="1">
        <f t="shared" si="105"/>
        <v>0.47232587589830499</v>
      </c>
      <c r="AM223" s="1">
        <f t="shared" si="106"/>
        <v>0.45570642784530374</v>
      </c>
      <c r="AN223" s="1">
        <f t="shared" si="107"/>
        <v>0.67771872800188915</v>
      </c>
      <c r="AO223" s="1">
        <f t="shared" si="108"/>
        <v>0.74345963822796035</v>
      </c>
      <c r="AP223" s="1">
        <f t="shared" si="109"/>
        <v>0.68945078958772521</v>
      </c>
      <c r="AQ223" s="1">
        <f t="shared" si="110"/>
        <v>0.55932636633796562</v>
      </c>
      <c r="AR223" s="1">
        <f t="shared" si="111"/>
        <v>0.81264843763341721</v>
      </c>
      <c r="AS223" s="1">
        <f t="shared" si="112"/>
        <v>0.92659130801248724</v>
      </c>
      <c r="AT223" s="1"/>
      <c r="AU223" s="2"/>
      <c r="AV223" s="1">
        <f t="shared" si="113"/>
        <v>0.65200445025452403</v>
      </c>
      <c r="AW223" s="1">
        <f t="shared" si="114"/>
        <v>0.75152095111922923</v>
      </c>
      <c r="AX223" s="1">
        <f t="shared" si="115"/>
        <v>0.88945668094105201</v>
      </c>
      <c r="AY223" s="1">
        <f t="shared" si="116"/>
        <v>0.57047443481742044</v>
      </c>
      <c r="AZ223" s="1">
        <f t="shared" si="117"/>
        <v>0.61099499307543548</v>
      </c>
      <c r="BA223" s="1">
        <f t="shared" si="118"/>
        <v>0.67058342615317701</v>
      </c>
      <c r="BB223" s="1">
        <f t="shared" si="119"/>
        <v>0.74926123020162649</v>
      </c>
      <c r="BC223" s="1">
        <f t="shared" si="120"/>
        <v>0.65962881263205275</v>
      </c>
      <c r="BD223" s="1"/>
      <c r="BE223" s="1"/>
    </row>
    <row r="224" spans="1:57" x14ac:dyDescent="0.3">
      <c r="A224" s="2">
        <v>1104.4069999999999</v>
      </c>
      <c r="B224" s="3">
        <v>489.71099999999996</v>
      </c>
      <c r="C224" s="3">
        <v>1610.89</v>
      </c>
      <c r="D224" s="2">
        <f t="shared" si="92"/>
        <v>1121.1790000000001</v>
      </c>
      <c r="E224" s="1">
        <v>558.76400000000001</v>
      </c>
      <c r="F224" s="1">
        <v>1304.8219999999999</v>
      </c>
      <c r="G224" s="2">
        <f t="shared" si="95"/>
        <v>746.05799999999988</v>
      </c>
      <c r="H224" s="1">
        <v>1548.067</v>
      </c>
      <c r="I224" s="1">
        <v>1464.758</v>
      </c>
      <c r="J224" s="1">
        <v>1406.7760000000001</v>
      </c>
      <c r="K224" s="1">
        <v>1549.2940000000001</v>
      </c>
      <c r="L224" s="1">
        <v>1480.6610000000001</v>
      </c>
      <c r="M224" s="1">
        <v>1314.3720000000001</v>
      </c>
      <c r="N224" s="1">
        <v>1188.8699999999999</v>
      </c>
      <c r="O224" s="1">
        <v>1452.472</v>
      </c>
      <c r="P224" s="1"/>
      <c r="Q224" s="2"/>
      <c r="R224" s="1">
        <f t="shared" si="121"/>
        <v>1111.4971046831961</v>
      </c>
      <c r="S224" s="1">
        <f t="shared" si="121"/>
        <v>1028.1881046831961</v>
      </c>
      <c r="T224" s="1">
        <f t="shared" si="121"/>
        <v>970.20610468319614</v>
      </c>
      <c r="U224" s="1">
        <f t="shared" si="121"/>
        <v>1112.7241046831962</v>
      </c>
      <c r="V224" s="1">
        <f t="shared" si="121"/>
        <v>1044.0911046831961</v>
      </c>
      <c r="W224" s="1">
        <f t="shared" si="93"/>
        <v>755.60800000000006</v>
      </c>
      <c r="X224" s="1">
        <f t="shared" si="94"/>
        <v>630.10599999999988</v>
      </c>
      <c r="Y224" s="1">
        <f t="shared" si="96"/>
        <v>893.70799999999997</v>
      </c>
      <c r="Z224" s="1"/>
      <c r="AA224" s="2"/>
      <c r="AB224" s="1">
        <f t="shared" si="97"/>
        <v>0.99136454097266891</v>
      </c>
      <c r="AC224" s="1">
        <f t="shared" si="98"/>
        <v>0.91705972434659944</v>
      </c>
      <c r="AD224" s="1">
        <f t="shared" si="99"/>
        <v>0.86534452097586212</v>
      </c>
      <c r="AE224" s="1">
        <f t="shared" si="100"/>
        <v>0.9924589246527058</v>
      </c>
      <c r="AF224" s="1">
        <f t="shared" si="101"/>
        <v>0.93124390011157543</v>
      </c>
      <c r="AG224" s="1">
        <f t="shared" si="102"/>
        <v>1.0128006133571388</v>
      </c>
      <c r="AH224" s="1">
        <f t="shared" si="103"/>
        <v>0.84458044816890909</v>
      </c>
      <c r="AI224" s="1">
        <f t="shared" si="104"/>
        <v>1.1979068651498948</v>
      </c>
      <c r="AJ224" s="1"/>
      <c r="AK224" s="2"/>
      <c r="AL224" s="1">
        <f t="shared" si="105"/>
        <v>0.46973808527531391</v>
      </c>
      <c r="AM224" s="1">
        <f t="shared" si="106"/>
        <v>0.45185151274396845</v>
      </c>
      <c r="AN224" s="1">
        <f t="shared" si="107"/>
        <v>0.67807593852240611</v>
      </c>
      <c r="AO224" s="1">
        <f t="shared" si="108"/>
        <v>0.7419787624151678</v>
      </c>
      <c r="AP224" s="1">
        <f t="shared" si="109"/>
        <v>0.68815563686489645</v>
      </c>
      <c r="AQ224" s="1">
        <f t="shared" si="110"/>
        <v>0.55736138503804178</v>
      </c>
      <c r="AR224" s="1">
        <f t="shared" si="111"/>
        <v>0.80354719687794829</v>
      </c>
      <c r="AS224" s="1">
        <f t="shared" si="112"/>
        <v>0.92666935248158677</v>
      </c>
      <c r="AT224" s="1"/>
      <c r="AU224" s="2"/>
      <c r="AV224" s="1">
        <f t="shared" si="113"/>
        <v>0.64843223224019608</v>
      </c>
      <c r="AW224" s="1">
        <f t="shared" si="114"/>
        <v>0.74516367966897257</v>
      </c>
      <c r="AX224" s="1">
        <f t="shared" si="115"/>
        <v>0.8899254938435861</v>
      </c>
      <c r="AY224" s="1">
        <f t="shared" si="116"/>
        <v>0.56933812324259014</v>
      </c>
      <c r="AZ224" s="1">
        <f t="shared" si="117"/>
        <v>0.609847221775631</v>
      </c>
      <c r="BA224" s="1">
        <f t="shared" si="118"/>
        <v>0.66822758532082538</v>
      </c>
      <c r="BB224" s="1">
        <f t="shared" si="119"/>
        <v>0.74086989327287711</v>
      </c>
      <c r="BC224" s="1">
        <f t="shared" si="120"/>
        <v>0.65968437151765802</v>
      </c>
      <c r="BD224" s="1"/>
      <c r="BE224" s="1"/>
    </row>
    <row r="225" spans="1:57" x14ac:dyDescent="0.3">
      <c r="A225" s="2">
        <v>1109.405</v>
      </c>
      <c r="B225" s="3">
        <v>479.65633333333335</v>
      </c>
      <c r="C225" s="3">
        <v>1605.5219999999999</v>
      </c>
      <c r="D225" s="2">
        <f t="shared" si="92"/>
        <v>1125.8656666666666</v>
      </c>
      <c r="E225" s="1">
        <v>561.82500000000005</v>
      </c>
      <c r="F225" s="1">
        <v>1304.4639999999999</v>
      </c>
      <c r="G225" s="2">
        <f t="shared" si="95"/>
        <v>742.6389999999999</v>
      </c>
      <c r="H225" s="1">
        <v>1545.7729999999999</v>
      </c>
      <c r="I225" s="1">
        <v>1461.4770000000001</v>
      </c>
      <c r="J225" s="1">
        <v>1410.6030000000001</v>
      </c>
      <c r="K225" s="1">
        <v>1550.211</v>
      </c>
      <c r="L225" s="1">
        <v>1479.8720000000001</v>
      </c>
      <c r="M225" s="1">
        <v>1317.4079999999999</v>
      </c>
      <c r="N225" s="1">
        <v>1189.02</v>
      </c>
      <c r="O225" s="1">
        <v>1466.625</v>
      </c>
      <c r="P225" s="1"/>
      <c r="Q225" s="2"/>
      <c r="R225" s="1">
        <f t="shared" si="121"/>
        <v>1109.203104683196</v>
      </c>
      <c r="S225" s="1">
        <f t="shared" si="121"/>
        <v>1024.9071046831962</v>
      </c>
      <c r="T225" s="1">
        <f t="shared" si="121"/>
        <v>974.03310468319614</v>
      </c>
      <c r="U225" s="1">
        <f t="shared" si="121"/>
        <v>1113.6411046831961</v>
      </c>
      <c r="V225" s="1">
        <f t="shared" si="121"/>
        <v>1043.3021046831961</v>
      </c>
      <c r="W225" s="1">
        <f t="shared" si="93"/>
        <v>755.58299999999986</v>
      </c>
      <c r="X225" s="1">
        <f t="shared" si="94"/>
        <v>627.19499999999994</v>
      </c>
      <c r="Y225" s="1">
        <f t="shared" si="96"/>
        <v>904.8</v>
      </c>
      <c r="Z225" s="1"/>
      <c r="AA225" s="2"/>
      <c r="AB225" s="1">
        <f t="shared" si="97"/>
        <v>0.98520022194761192</v>
      </c>
      <c r="AC225" s="1">
        <f t="shared" si="98"/>
        <v>0.91032805691430585</v>
      </c>
      <c r="AD225" s="1">
        <f t="shared" si="99"/>
        <v>0.86514149380449734</v>
      </c>
      <c r="AE225" s="1">
        <f t="shared" si="100"/>
        <v>0.98914207765153406</v>
      </c>
      <c r="AF225" s="1">
        <f t="shared" si="101"/>
        <v>0.92666659582229283</v>
      </c>
      <c r="AG225" s="1">
        <f t="shared" si="102"/>
        <v>1.0174297336929516</v>
      </c>
      <c r="AH225" s="1">
        <f t="shared" si="103"/>
        <v>0.84454896659076617</v>
      </c>
      <c r="AI225" s="1">
        <f t="shared" si="104"/>
        <v>1.2183577754467514</v>
      </c>
      <c r="AJ225" s="1"/>
      <c r="AK225" s="2"/>
      <c r="AL225" s="1">
        <f t="shared" si="105"/>
        <v>0.46357376625025692</v>
      </c>
      <c r="AM225" s="1">
        <f t="shared" si="106"/>
        <v>0.44511984531167487</v>
      </c>
      <c r="AN225" s="1">
        <f t="shared" si="107"/>
        <v>0.67787291135104133</v>
      </c>
      <c r="AO225" s="1">
        <f t="shared" si="108"/>
        <v>0.73866191541399606</v>
      </c>
      <c r="AP225" s="1">
        <f t="shared" si="109"/>
        <v>0.68357833257561385</v>
      </c>
      <c r="AQ225" s="1">
        <f t="shared" si="110"/>
        <v>0.56199050537385464</v>
      </c>
      <c r="AR225" s="1">
        <f t="shared" si="111"/>
        <v>0.80351571529980537</v>
      </c>
      <c r="AS225" s="1">
        <f t="shared" si="112"/>
        <v>0.94712026277844341</v>
      </c>
      <c r="AT225" s="1"/>
      <c r="AU225" s="2"/>
      <c r="AV225" s="1">
        <f t="shared" si="113"/>
        <v>0.63992293041657311</v>
      </c>
      <c r="AW225" s="1">
        <f t="shared" si="114"/>
        <v>0.73406225822259141</v>
      </c>
      <c r="AX225" s="1">
        <f t="shared" si="115"/>
        <v>0.88965903540511948</v>
      </c>
      <c r="AY225" s="1">
        <f t="shared" si="116"/>
        <v>0.5667930268835204</v>
      </c>
      <c r="AZ225" s="1">
        <f t="shared" si="117"/>
        <v>0.60579079012775838</v>
      </c>
      <c r="BA225" s="1">
        <f t="shared" si="118"/>
        <v>0.67377749600211279</v>
      </c>
      <c r="BB225" s="1">
        <f t="shared" si="119"/>
        <v>0.74084086728220788</v>
      </c>
      <c r="BC225" s="1">
        <f t="shared" si="120"/>
        <v>0.67424311986734398</v>
      </c>
      <c r="BD225" s="1"/>
      <c r="BE225" s="1"/>
    </row>
    <row r="226" spans="1:57" x14ac:dyDescent="0.3">
      <c r="A226" s="2">
        <v>1114.402</v>
      </c>
      <c r="B226" s="3">
        <v>473.53966666666673</v>
      </c>
      <c r="C226" s="3">
        <v>1615.5530000000001</v>
      </c>
      <c r="D226" s="2">
        <f t="shared" si="92"/>
        <v>1142.0133333333333</v>
      </c>
      <c r="E226" s="1">
        <v>565.04999999999995</v>
      </c>
      <c r="F226" s="1">
        <v>1305.202</v>
      </c>
      <c r="G226" s="2">
        <f t="shared" si="95"/>
        <v>740.15200000000004</v>
      </c>
      <c r="H226" s="1">
        <v>1549.7570000000001</v>
      </c>
      <c r="I226" s="1">
        <v>1468.5530000000001</v>
      </c>
      <c r="J226" s="1">
        <v>1409.8009999999999</v>
      </c>
      <c r="K226" s="1">
        <v>1546.3920000000001</v>
      </c>
      <c r="L226" s="1">
        <v>1480.9559999999999</v>
      </c>
      <c r="M226" s="1">
        <v>1315.1420000000001</v>
      </c>
      <c r="N226" s="1">
        <v>1198.9000000000001</v>
      </c>
      <c r="O226" s="1">
        <v>1454.326</v>
      </c>
      <c r="P226" s="1"/>
      <c r="Q226" s="2"/>
      <c r="R226" s="1">
        <f t="shared" si="121"/>
        <v>1113.1871046831961</v>
      </c>
      <c r="S226" s="1">
        <f t="shared" si="121"/>
        <v>1031.9831046831962</v>
      </c>
      <c r="T226" s="1">
        <f t="shared" si="121"/>
        <v>973.23110468319601</v>
      </c>
      <c r="U226" s="1">
        <f t="shared" si="121"/>
        <v>1109.8221046831961</v>
      </c>
      <c r="V226" s="1">
        <f t="shared" si="121"/>
        <v>1044.386104683196</v>
      </c>
      <c r="W226" s="1">
        <f t="shared" si="93"/>
        <v>750.0920000000001</v>
      </c>
      <c r="X226" s="1">
        <f t="shared" si="94"/>
        <v>633.85000000000014</v>
      </c>
      <c r="Y226" s="1">
        <f t="shared" si="96"/>
        <v>889.27600000000007</v>
      </c>
      <c r="Z226" s="1"/>
      <c r="AA226" s="2"/>
      <c r="AB226" s="1">
        <f t="shared" si="97"/>
        <v>0.97475841322622869</v>
      </c>
      <c r="AC226" s="1">
        <f t="shared" si="98"/>
        <v>0.90365241329628043</v>
      </c>
      <c r="AD226" s="1">
        <f t="shared" si="99"/>
        <v>0.85220642901121646</v>
      </c>
      <c r="AE226" s="1">
        <f t="shared" si="100"/>
        <v>0.97181186268974917</v>
      </c>
      <c r="AF226" s="1">
        <f t="shared" si="101"/>
        <v>0.91451305707160102</v>
      </c>
      <c r="AG226" s="1">
        <f t="shared" si="102"/>
        <v>1.0134296739048196</v>
      </c>
      <c r="AH226" s="1">
        <f t="shared" si="103"/>
        <v>0.85637814935310597</v>
      </c>
      <c r="AI226" s="1">
        <f t="shared" si="104"/>
        <v>1.2014775343442969</v>
      </c>
      <c r="AJ226" s="1"/>
      <c r="AK226" s="2"/>
      <c r="AL226" s="1">
        <f t="shared" si="105"/>
        <v>0.4531319575288737</v>
      </c>
      <c r="AM226" s="1">
        <f t="shared" si="106"/>
        <v>0.43844420169364945</v>
      </c>
      <c r="AN226" s="1">
        <f t="shared" si="107"/>
        <v>0.66493784655776045</v>
      </c>
      <c r="AO226" s="1">
        <f t="shared" si="108"/>
        <v>0.72133170045221118</v>
      </c>
      <c r="AP226" s="1">
        <f t="shared" si="109"/>
        <v>0.67142479382492204</v>
      </c>
      <c r="AQ226" s="1">
        <f t="shared" si="110"/>
        <v>0.55799044558572264</v>
      </c>
      <c r="AR226" s="1">
        <f t="shared" si="111"/>
        <v>0.81534489806214516</v>
      </c>
      <c r="AS226" s="1">
        <f t="shared" si="112"/>
        <v>0.93024002167598896</v>
      </c>
      <c r="AT226" s="1"/>
      <c r="AU226" s="2"/>
      <c r="AV226" s="1">
        <f t="shared" si="113"/>
        <v>0.62550892918892453</v>
      </c>
      <c r="AW226" s="1">
        <f t="shared" si="114"/>
        <v>0.72305322755152401</v>
      </c>
      <c r="AX226" s="1">
        <f t="shared" si="115"/>
        <v>0.87268270094154388</v>
      </c>
      <c r="AY226" s="1">
        <f t="shared" si="116"/>
        <v>0.55349513675305806</v>
      </c>
      <c r="AZ226" s="1">
        <f t="shared" si="117"/>
        <v>0.59502025880490439</v>
      </c>
      <c r="BA226" s="1">
        <f t="shared" si="118"/>
        <v>0.66898177393539671</v>
      </c>
      <c r="BB226" s="1">
        <f t="shared" si="119"/>
        <v>0.75174736462883629</v>
      </c>
      <c r="BC226" s="1">
        <f t="shared" si="120"/>
        <v>0.66222628644891013</v>
      </c>
      <c r="BD226" s="1"/>
      <c r="BE226" s="1"/>
    </row>
    <row r="227" spans="1:57" x14ac:dyDescent="0.3">
      <c r="A227" s="2">
        <v>1119.3989999999999</v>
      </c>
      <c r="B227" s="3">
        <v>482.78800000000001</v>
      </c>
      <c r="C227" s="3">
        <v>1610.373</v>
      </c>
      <c r="D227" s="2">
        <f t="shared" si="92"/>
        <v>1127.585</v>
      </c>
      <c r="E227" s="1">
        <v>565.15800000000002</v>
      </c>
      <c r="F227" s="1">
        <v>1307.6199999999999</v>
      </c>
      <c r="G227" s="2">
        <f t="shared" si="95"/>
        <v>742.46199999999988</v>
      </c>
      <c r="H227" s="1">
        <v>1556.345</v>
      </c>
      <c r="I227" s="1">
        <v>1482.25</v>
      </c>
      <c r="J227" s="1">
        <v>1413.712</v>
      </c>
      <c r="K227" s="1">
        <v>1541.8389999999999</v>
      </c>
      <c r="L227" s="1">
        <v>1479.914</v>
      </c>
      <c r="M227" s="1">
        <v>1317.1189999999999</v>
      </c>
      <c r="N227" s="1">
        <v>1198.03</v>
      </c>
      <c r="O227" s="1">
        <v>1457.174</v>
      </c>
      <c r="P227" s="1"/>
      <c r="Q227" s="2"/>
      <c r="R227" s="1">
        <f t="shared" si="121"/>
        <v>1119.7751046831961</v>
      </c>
      <c r="S227" s="1">
        <f t="shared" si="121"/>
        <v>1045.6801046831961</v>
      </c>
      <c r="T227" s="1">
        <f t="shared" si="121"/>
        <v>977.14210468319607</v>
      </c>
      <c r="U227" s="1">
        <f t="shared" si="121"/>
        <v>1105.269104683196</v>
      </c>
      <c r="V227" s="1">
        <f t="shared" si="121"/>
        <v>1043.3441046831961</v>
      </c>
      <c r="W227" s="1">
        <f t="shared" si="93"/>
        <v>751.9609999999999</v>
      </c>
      <c r="X227" s="1">
        <f t="shared" si="94"/>
        <v>632.87199999999996</v>
      </c>
      <c r="Y227" s="1">
        <f t="shared" si="96"/>
        <v>892.01599999999996</v>
      </c>
      <c r="Z227" s="1"/>
      <c r="AA227" s="2"/>
      <c r="AB227" s="1">
        <f t="shared" si="97"/>
        <v>0.99307378573073968</v>
      </c>
      <c r="AC227" s="1">
        <f t="shared" si="98"/>
        <v>0.92736255331810558</v>
      </c>
      <c r="AD227" s="1">
        <f t="shared" si="99"/>
        <v>0.86657955248003127</v>
      </c>
      <c r="AE227" s="1">
        <f t="shared" si="100"/>
        <v>0.9802091236431808</v>
      </c>
      <c r="AF227" s="1">
        <f t="shared" si="101"/>
        <v>0.92529086914351999</v>
      </c>
      <c r="AG227" s="1">
        <f t="shared" si="102"/>
        <v>1.0127939207663152</v>
      </c>
      <c r="AH227" s="1">
        <f t="shared" si="103"/>
        <v>0.85239648628482001</v>
      </c>
      <c r="AI227" s="1">
        <f t="shared" si="104"/>
        <v>1.2014298374866326</v>
      </c>
      <c r="AJ227" s="1"/>
      <c r="AK227" s="2"/>
      <c r="AL227" s="1">
        <f t="shared" si="105"/>
        <v>0.47144733003338468</v>
      </c>
      <c r="AM227" s="1">
        <f t="shared" si="106"/>
        <v>0.46215434171547459</v>
      </c>
      <c r="AN227" s="1">
        <f t="shared" si="107"/>
        <v>0.67931097002657526</v>
      </c>
      <c r="AO227" s="1">
        <f t="shared" si="108"/>
        <v>0.72972896140564281</v>
      </c>
      <c r="AP227" s="1">
        <f t="shared" si="109"/>
        <v>0.68220260589684101</v>
      </c>
      <c r="AQ227" s="1">
        <f t="shared" si="110"/>
        <v>0.55735469244721825</v>
      </c>
      <c r="AR227" s="1">
        <f t="shared" si="111"/>
        <v>0.81136323499385921</v>
      </c>
      <c r="AS227" s="1">
        <f t="shared" si="112"/>
        <v>0.93019232481832459</v>
      </c>
      <c r="AT227" s="1"/>
      <c r="AU227" s="2"/>
      <c r="AV227" s="1">
        <f t="shared" si="113"/>
        <v>0.65079169473357923</v>
      </c>
      <c r="AW227" s="1">
        <f t="shared" si="114"/>
        <v>0.76215442492682406</v>
      </c>
      <c r="AX227" s="1">
        <f t="shared" si="115"/>
        <v>0.8915463831257735</v>
      </c>
      <c r="AY227" s="1">
        <f t="shared" si="116"/>
        <v>0.55993855674535431</v>
      </c>
      <c r="AZ227" s="1">
        <f t="shared" si="117"/>
        <v>0.60457161375539803</v>
      </c>
      <c r="BA227" s="1">
        <f t="shared" si="118"/>
        <v>0.66821956148938388</v>
      </c>
      <c r="BB227" s="1">
        <f t="shared" si="119"/>
        <v>0.74807627436318558</v>
      </c>
      <c r="BC227" s="1">
        <f t="shared" si="120"/>
        <v>0.66219233164994384</v>
      </c>
      <c r="BD227" s="1"/>
      <c r="BE227" s="1"/>
    </row>
    <row r="228" spans="1:57" x14ac:dyDescent="0.3">
      <c r="A228" s="2">
        <v>1124.396</v>
      </c>
      <c r="B228" s="3">
        <v>480.4666666666667</v>
      </c>
      <c r="C228" s="3">
        <v>1607.8779999999999</v>
      </c>
      <c r="D228" s="2">
        <f t="shared" si="92"/>
        <v>1127.4113333333332</v>
      </c>
      <c r="E228" s="1">
        <v>563.43600000000004</v>
      </c>
      <c r="F228" s="1">
        <v>1304.769</v>
      </c>
      <c r="G228" s="2">
        <f t="shared" si="95"/>
        <v>741.33299999999997</v>
      </c>
      <c r="H228" s="1">
        <v>1556.549</v>
      </c>
      <c r="I228" s="1">
        <v>1548.4390000000001</v>
      </c>
      <c r="J228" s="1">
        <v>1420.0709999999999</v>
      </c>
      <c r="K228" s="1">
        <v>1550.5329999999999</v>
      </c>
      <c r="L228" s="1">
        <v>1484.625</v>
      </c>
      <c r="M228" s="1">
        <v>1317.9860000000001</v>
      </c>
      <c r="N228" s="1">
        <v>1202.5899999999999</v>
      </c>
      <c r="O228" s="1">
        <v>1459.3610000000001</v>
      </c>
      <c r="P228" s="1"/>
      <c r="Q228" s="2"/>
      <c r="R228" s="1">
        <f t="shared" si="121"/>
        <v>1119.9791046831961</v>
      </c>
      <c r="S228" s="1">
        <f t="shared" si="121"/>
        <v>1111.8691046831962</v>
      </c>
      <c r="T228" s="1">
        <f t="shared" si="121"/>
        <v>983.50110468319599</v>
      </c>
      <c r="U228" s="1">
        <f t="shared" si="121"/>
        <v>1113.963104683196</v>
      </c>
      <c r="V228" s="1">
        <f t="shared" si="121"/>
        <v>1048.0551046831961</v>
      </c>
      <c r="W228" s="1">
        <f t="shared" si="93"/>
        <v>754.55000000000007</v>
      </c>
      <c r="X228" s="1">
        <f t="shared" si="94"/>
        <v>639.15399999999988</v>
      </c>
      <c r="Y228" s="1">
        <f t="shared" si="96"/>
        <v>895.92500000000007</v>
      </c>
      <c r="Z228" s="1"/>
      <c r="AA228" s="2"/>
      <c r="AB228" s="1">
        <f t="shared" si="97"/>
        <v>0.99340770450820037</v>
      </c>
      <c r="AC228" s="1">
        <f t="shared" si="98"/>
        <v>0.98621423415694742</v>
      </c>
      <c r="AD228" s="1">
        <f t="shared" si="99"/>
        <v>0.87235339543319246</v>
      </c>
      <c r="AE228" s="1">
        <f t="shared" si="100"/>
        <v>0.98807158642766535</v>
      </c>
      <c r="AF228" s="1">
        <f t="shared" si="101"/>
        <v>0.92961200024882618</v>
      </c>
      <c r="AG228" s="1">
        <f t="shared" si="102"/>
        <v>1.0178286950668594</v>
      </c>
      <c r="AH228" s="1">
        <f t="shared" si="103"/>
        <v>0.86216855313334206</v>
      </c>
      <c r="AI228" s="1">
        <f t="shared" si="104"/>
        <v>1.2085324678653184</v>
      </c>
      <c r="AJ228" s="1"/>
      <c r="AK228" s="2"/>
      <c r="AL228" s="1">
        <f t="shared" si="105"/>
        <v>0.47178124881084538</v>
      </c>
      <c r="AM228" s="1">
        <f t="shared" si="106"/>
        <v>0.52100602255431649</v>
      </c>
      <c r="AN228" s="1">
        <f t="shared" si="107"/>
        <v>0.68508481297973645</v>
      </c>
      <c r="AO228" s="1">
        <f t="shared" si="108"/>
        <v>0.73759142419012735</v>
      </c>
      <c r="AP228" s="1">
        <f t="shared" si="109"/>
        <v>0.68652373700214719</v>
      </c>
      <c r="AQ228" s="1">
        <f t="shared" si="110"/>
        <v>0.56238946674776236</v>
      </c>
      <c r="AR228" s="1">
        <f t="shared" si="111"/>
        <v>0.82113530184238126</v>
      </c>
      <c r="AS228" s="1">
        <f t="shared" si="112"/>
        <v>0.93729495519701045</v>
      </c>
      <c r="AT228" s="1"/>
      <c r="AU228" s="2"/>
      <c r="AV228" s="1">
        <f t="shared" si="113"/>
        <v>0.65125264032228714</v>
      </c>
      <c r="AW228" s="1">
        <f t="shared" si="114"/>
        <v>0.85920873106881623</v>
      </c>
      <c r="AX228" s="1">
        <f t="shared" si="115"/>
        <v>0.89912413327078544</v>
      </c>
      <c r="AY228" s="1">
        <f t="shared" si="116"/>
        <v>0.56597161325927969</v>
      </c>
      <c r="AZ228" s="1">
        <f t="shared" si="117"/>
        <v>0.60840102335161217</v>
      </c>
      <c r="BA228" s="1">
        <f t="shared" si="118"/>
        <v>0.67425581581880478</v>
      </c>
      <c r="BB228" s="1">
        <f t="shared" si="119"/>
        <v>0.75708611243025759</v>
      </c>
      <c r="BC228" s="1">
        <f t="shared" si="120"/>
        <v>0.66724860576210476</v>
      </c>
      <c r="BD228" s="1"/>
      <c r="BE228" s="1"/>
    </row>
    <row r="229" spans="1:57" x14ac:dyDescent="0.3">
      <c r="A229" s="2">
        <v>1129.394</v>
      </c>
      <c r="B229" s="3">
        <v>486.53199999999998</v>
      </c>
      <c r="C229" s="3">
        <v>1604.518</v>
      </c>
      <c r="D229" s="2">
        <f t="shared" si="92"/>
        <v>1117.9860000000001</v>
      </c>
      <c r="E229" s="1">
        <v>570.41399999999999</v>
      </c>
      <c r="F229" s="1">
        <v>1307.885</v>
      </c>
      <c r="G229" s="2">
        <f t="shared" si="95"/>
        <v>737.471</v>
      </c>
      <c r="H229" s="1">
        <v>1549.9880000000001</v>
      </c>
      <c r="I229" s="1">
        <v>1576.462</v>
      </c>
      <c r="J229" s="1">
        <v>1412.7760000000001</v>
      </c>
      <c r="K229" s="1">
        <v>1549.758</v>
      </c>
      <c r="L229" s="1">
        <v>1484.797</v>
      </c>
      <c r="M229" s="1">
        <v>1322.3779999999999</v>
      </c>
      <c r="N229" s="1">
        <v>1200.4000000000001</v>
      </c>
      <c r="O229" s="1">
        <v>1472.5830000000001</v>
      </c>
      <c r="P229" s="1"/>
      <c r="Q229" s="2"/>
      <c r="R229" s="1">
        <f t="shared" si="121"/>
        <v>1113.4181046831961</v>
      </c>
      <c r="S229" s="1">
        <f t="shared" si="121"/>
        <v>1139.8921046831961</v>
      </c>
      <c r="T229" s="1">
        <f t="shared" si="121"/>
        <v>976.20610468319614</v>
      </c>
      <c r="U229" s="1">
        <f t="shared" si="121"/>
        <v>1113.1881046831961</v>
      </c>
      <c r="V229" s="1">
        <f t="shared" si="121"/>
        <v>1048.2271046831961</v>
      </c>
      <c r="W229" s="1">
        <f t="shared" si="93"/>
        <v>751.96399999999994</v>
      </c>
      <c r="X229" s="1">
        <f t="shared" si="94"/>
        <v>629.9860000000001</v>
      </c>
      <c r="Y229" s="1">
        <f t="shared" si="96"/>
        <v>902.1690000000001</v>
      </c>
      <c r="Z229" s="1"/>
      <c r="AA229" s="2"/>
      <c r="AB229" s="1">
        <f t="shared" si="97"/>
        <v>0.99591417484941314</v>
      </c>
      <c r="AC229" s="1">
        <f t="shared" si="98"/>
        <v>1.0195942567109033</v>
      </c>
      <c r="AD229" s="1">
        <f t="shared" si="99"/>
        <v>0.87318276318593979</v>
      </c>
      <c r="AE229" s="1">
        <f t="shared" si="100"/>
        <v>0.9957084477651742</v>
      </c>
      <c r="AF229" s="1">
        <f t="shared" si="101"/>
        <v>0.93760306898583345</v>
      </c>
      <c r="AG229" s="1">
        <f t="shared" si="102"/>
        <v>1.0196522981920644</v>
      </c>
      <c r="AH229" s="1">
        <f t="shared" si="103"/>
        <v>0.85425189600675833</v>
      </c>
      <c r="AI229" s="1">
        <f t="shared" si="104"/>
        <v>1.2233281037491646</v>
      </c>
      <c r="AJ229" s="1"/>
      <c r="AK229" s="2"/>
      <c r="AL229" s="1">
        <f t="shared" si="105"/>
        <v>0.47428771915205814</v>
      </c>
      <c r="AM229" s="1">
        <f t="shared" si="106"/>
        <v>0.55438604510827227</v>
      </c>
      <c r="AN229" s="1">
        <f t="shared" si="107"/>
        <v>0.68591418073248378</v>
      </c>
      <c r="AO229" s="1">
        <f t="shared" si="108"/>
        <v>0.7452282855276362</v>
      </c>
      <c r="AP229" s="1">
        <f t="shared" si="109"/>
        <v>0.69451480573915447</v>
      </c>
      <c r="AQ229" s="1">
        <f t="shared" si="110"/>
        <v>0.56421306987296738</v>
      </c>
      <c r="AR229" s="1">
        <f t="shared" si="111"/>
        <v>0.81321864471579752</v>
      </c>
      <c r="AS229" s="1">
        <f t="shared" si="112"/>
        <v>0.95209059108085659</v>
      </c>
      <c r="AT229" s="1"/>
      <c r="AU229" s="2"/>
      <c r="AV229" s="1">
        <f t="shared" si="113"/>
        <v>0.65471260281914079</v>
      </c>
      <c r="AW229" s="1">
        <f t="shared" si="114"/>
        <v>0.91425686022675279</v>
      </c>
      <c r="AX229" s="1">
        <f t="shared" si="115"/>
        <v>0.9002126182988045</v>
      </c>
      <c r="AY229" s="1">
        <f t="shared" si="116"/>
        <v>0.57183156036505456</v>
      </c>
      <c r="AZ229" s="1">
        <f t="shared" si="117"/>
        <v>0.61548275138988551</v>
      </c>
      <c r="BA229" s="1">
        <f t="shared" si="118"/>
        <v>0.67644215657661688</v>
      </c>
      <c r="BB229" s="1">
        <f t="shared" si="119"/>
        <v>0.74978696069002582</v>
      </c>
      <c r="BC229" s="1">
        <f t="shared" si="120"/>
        <v>0.67778143468657615</v>
      </c>
      <c r="BD229" s="1"/>
      <c r="BE229" s="1"/>
    </row>
    <row r="230" spans="1:57" x14ac:dyDescent="0.3">
      <c r="A230" s="2">
        <v>1134.3910000000001</v>
      </c>
      <c r="B230" s="3">
        <v>492.358</v>
      </c>
      <c r="C230" s="3">
        <v>1605.153</v>
      </c>
      <c r="D230" s="2">
        <f t="shared" si="92"/>
        <v>1112.7950000000001</v>
      </c>
      <c r="E230" s="1">
        <v>573.33100000000002</v>
      </c>
      <c r="F230" s="1">
        <v>1304.9760000000001</v>
      </c>
      <c r="G230" s="2">
        <f t="shared" si="95"/>
        <v>731.6450000000001</v>
      </c>
      <c r="H230" s="1">
        <v>1549.941</v>
      </c>
      <c r="I230" s="1">
        <v>1588.2349999999999</v>
      </c>
      <c r="J230" s="1">
        <v>1414.59</v>
      </c>
      <c r="K230" s="1">
        <v>1548.694</v>
      </c>
      <c r="L230" s="1">
        <v>1483.5640000000001</v>
      </c>
      <c r="M230" s="1">
        <v>1319.961</v>
      </c>
      <c r="N230" s="1">
        <v>1196.6600000000001</v>
      </c>
      <c r="O230" s="1">
        <v>1474.2429999999999</v>
      </c>
      <c r="P230" s="1"/>
      <c r="Q230" s="2"/>
      <c r="R230" s="1">
        <f t="shared" si="121"/>
        <v>1113.3711046831961</v>
      </c>
      <c r="S230" s="1">
        <f t="shared" si="121"/>
        <v>1151.665104683196</v>
      </c>
      <c r="T230" s="1">
        <f t="shared" si="121"/>
        <v>978.020104683196</v>
      </c>
      <c r="U230" s="1">
        <f t="shared" si="121"/>
        <v>1112.124104683196</v>
      </c>
      <c r="V230" s="1">
        <f t="shared" si="121"/>
        <v>1046.9941046831962</v>
      </c>
      <c r="W230" s="1">
        <f t="shared" si="93"/>
        <v>746.63</v>
      </c>
      <c r="X230" s="1">
        <f t="shared" si="94"/>
        <v>623.32900000000006</v>
      </c>
      <c r="Y230" s="1">
        <f t="shared" si="96"/>
        <v>900.91199999999992</v>
      </c>
      <c r="Z230" s="1"/>
      <c r="AA230" s="2"/>
      <c r="AB230" s="1">
        <f t="shared" si="97"/>
        <v>1.0005177096259383</v>
      </c>
      <c r="AC230" s="1">
        <f t="shared" si="98"/>
        <v>1.0349301575610925</v>
      </c>
      <c r="AD230" s="1">
        <f t="shared" si="99"/>
        <v>0.87888614226627182</v>
      </c>
      <c r="AE230" s="1">
        <f t="shared" si="100"/>
        <v>0.99939710789785718</v>
      </c>
      <c r="AF230" s="1">
        <f t="shared" si="101"/>
        <v>0.94086880753705404</v>
      </c>
      <c r="AG230" s="1">
        <f t="shared" si="102"/>
        <v>1.0204812443193076</v>
      </c>
      <c r="AH230" s="1">
        <f t="shared" si="103"/>
        <v>0.85195552487886883</v>
      </c>
      <c r="AI230" s="1">
        <f t="shared" si="104"/>
        <v>1.2313512700831686</v>
      </c>
      <c r="AJ230" s="1"/>
      <c r="AK230" s="2"/>
      <c r="AL230" s="1">
        <f t="shared" si="105"/>
        <v>0.47889125392858334</v>
      </c>
      <c r="AM230" s="1">
        <f t="shared" si="106"/>
        <v>0.56972194595846148</v>
      </c>
      <c r="AN230" s="1">
        <f t="shared" si="107"/>
        <v>0.69161755981281581</v>
      </c>
      <c r="AO230" s="1">
        <f t="shared" si="108"/>
        <v>0.74891694566031919</v>
      </c>
      <c r="AP230" s="1">
        <f t="shared" si="109"/>
        <v>0.69778054429037506</v>
      </c>
      <c r="AQ230" s="1">
        <f t="shared" si="110"/>
        <v>0.56504201600021065</v>
      </c>
      <c r="AR230" s="1">
        <f t="shared" si="111"/>
        <v>0.81092227358790803</v>
      </c>
      <c r="AS230" s="1">
        <f t="shared" si="112"/>
        <v>0.9601137574148606</v>
      </c>
      <c r="AT230" s="1"/>
      <c r="AU230" s="2"/>
      <c r="AV230" s="1">
        <f t="shared" si="113"/>
        <v>0.66106737886330169</v>
      </c>
      <c r="AW230" s="1">
        <f t="shared" si="114"/>
        <v>0.93954781529995357</v>
      </c>
      <c r="AX230" s="1">
        <f t="shared" si="115"/>
        <v>0.9076978897209137</v>
      </c>
      <c r="AY230" s="1">
        <f t="shared" si="116"/>
        <v>0.57466195786913621</v>
      </c>
      <c r="AZ230" s="1">
        <f t="shared" si="117"/>
        <v>0.61837686643569223</v>
      </c>
      <c r="BA230" s="1">
        <f t="shared" si="118"/>
        <v>0.67743599053038284</v>
      </c>
      <c r="BB230" s="1">
        <f t="shared" si="119"/>
        <v>0.74766970828836909</v>
      </c>
      <c r="BC230" s="1">
        <f t="shared" si="120"/>
        <v>0.68349302688119795</v>
      </c>
      <c r="BD230" s="1"/>
      <c r="BE230" s="1"/>
    </row>
    <row r="231" spans="1:57" x14ac:dyDescent="0.3">
      <c r="A231" s="2">
        <v>1139.3879999999999</v>
      </c>
      <c r="B231" s="3">
        <v>492.30966666666671</v>
      </c>
      <c r="C231" s="3">
        <v>1604.2159999999999</v>
      </c>
      <c r="D231" s="2">
        <f t="shared" si="92"/>
        <v>1111.9063333333331</v>
      </c>
      <c r="E231" s="1">
        <v>569.42499999999995</v>
      </c>
      <c r="F231" s="1">
        <v>1308.607</v>
      </c>
      <c r="G231" s="2">
        <f t="shared" si="95"/>
        <v>739.18200000000002</v>
      </c>
      <c r="H231" s="1">
        <v>1548.894</v>
      </c>
      <c r="I231" s="1">
        <v>1585.9169999999999</v>
      </c>
      <c r="J231" s="1">
        <v>1413.1279999999999</v>
      </c>
      <c r="K231" s="1">
        <v>1536.4780000000001</v>
      </c>
      <c r="L231" s="1">
        <v>1481.1559999999999</v>
      </c>
      <c r="M231" s="1">
        <v>1323.961</v>
      </c>
      <c r="N231" s="1">
        <v>1202.82</v>
      </c>
      <c r="O231" s="1">
        <v>1514.472</v>
      </c>
      <c r="P231" s="1"/>
      <c r="Q231" s="2"/>
      <c r="R231" s="1">
        <f t="shared" si="121"/>
        <v>1112.3241046831961</v>
      </c>
      <c r="S231" s="1">
        <f t="shared" si="121"/>
        <v>1149.347104683196</v>
      </c>
      <c r="T231" s="1">
        <f t="shared" si="121"/>
        <v>976.55810468319601</v>
      </c>
      <c r="U231" s="1">
        <f t="shared" si="121"/>
        <v>1099.9081046831961</v>
      </c>
      <c r="V231" s="1">
        <f t="shared" si="121"/>
        <v>1044.586104683196</v>
      </c>
      <c r="W231" s="1">
        <f t="shared" si="93"/>
        <v>754.53600000000006</v>
      </c>
      <c r="X231" s="1">
        <f t="shared" si="94"/>
        <v>633.39499999999998</v>
      </c>
      <c r="Y231" s="1">
        <f t="shared" si="96"/>
        <v>945.04700000000003</v>
      </c>
      <c r="Z231" s="1"/>
      <c r="AA231" s="2"/>
      <c r="AB231" s="1">
        <f t="shared" si="97"/>
        <v>1.0003757253082735</v>
      </c>
      <c r="AC231" s="1">
        <f t="shared" si="98"/>
        <v>1.0336725947388221</v>
      </c>
      <c r="AD231" s="1">
        <f t="shared" si="99"/>
        <v>0.87827371371796858</v>
      </c>
      <c r="AE231" s="1">
        <f t="shared" si="100"/>
        <v>0.98920931710662352</v>
      </c>
      <c r="AF231" s="1">
        <f t="shared" si="101"/>
        <v>0.93945512618106886</v>
      </c>
      <c r="AG231" s="1">
        <f t="shared" si="102"/>
        <v>1.0207716096982882</v>
      </c>
      <c r="AH231" s="1">
        <f t="shared" si="103"/>
        <v>0.85688639604319361</v>
      </c>
      <c r="AI231" s="1">
        <f t="shared" si="104"/>
        <v>1.2785038055580358</v>
      </c>
      <c r="AJ231" s="1"/>
      <c r="AK231" s="2"/>
      <c r="AL231" s="1">
        <f t="shared" si="105"/>
        <v>0.47874926961091846</v>
      </c>
      <c r="AM231" s="1">
        <f t="shared" si="106"/>
        <v>0.56846438313619108</v>
      </c>
      <c r="AN231" s="1">
        <f t="shared" si="107"/>
        <v>0.69100513126451257</v>
      </c>
      <c r="AO231" s="1">
        <f t="shared" si="108"/>
        <v>0.73872915486908552</v>
      </c>
      <c r="AP231" s="1">
        <f t="shared" si="109"/>
        <v>0.69636686293438987</v>
      </c>
      <c r="AQ231" s="1">
        <f t="shared" si="110"/>
        <v>0.56533238137919117</v>
      </c>
      <c r="AR231" s="1">
        <f t="shared" si="111"/>
        <v>0.81585314475223281</v>
      </c>
      <c r="AS231" s="1">
        <f t="shared" si="112"/>
        <v>1.0072662928897278</v>
      </c>
      <c r="AT231" s="1"/>
      <c r="AU231" s="2"/>
      <c r="AV231" s="1">
        <f t="shared" si="113"/>
        <v>0.66087138196432227</v>
      </c>
      <c r="AW231" s="1">
        <f t="shared" si="114"/>
        <v>0.93747392572864896</v>
      </c>
      <c r="AX231" s="1">
        <f t="shared" si="115"/>
        <v>0.90689412166584848</v>
      </c>
      <c r="AY231" s="1">
        <f t="shared" si="116"/>
        <v>0.56684462133218605</v>
      </c>
      <c r="AZ231" s="1">
        <f t="shared" si="117"/>
        <v>0.61712405442451523</v>
      </c>
      <c r="BA231" s="1">
        <f t="shared" si="118"/>
        <v>0.67778411324082799</v>
      </c>
      <c r="BB231" s="1">
        <f t="shared" si="119"/>
        <v>0.7522159676835225</v>
      </c>
      <c r="BC231" s="1">
        <f t="shared" si="120"/>
        <v>0.71706032965958555</v>
      </c>
      <c r="BD231" s="1"/>
      <c r="BE231" s="1"/>
    </row>
    <row r="232" spans="1:57" x14ac:dyDescent="0.3">
      <c r="A232" s="2">
        <v>1144.386</v>
      </c>
      <c r="B232" s="3">
        <v>495.16733333333332</v>
      </c>
      <c r="C232" s="3">
        <v>1603.298</v>
      </c>
      <c r="D232" s="2">
        <f t="shared" si="92"/>
        <v>1108.1306666666667</v>
      </c>
      <c r="E232" s="1">
        <v>571.45799999999997</v>
      </c>
      <c r="F232" s="1">
        <v>1307.5640000000001</v>
      </c>
      <c r="G232" s="2">
        <f t="shared" si="95"/>
        <v>736.10600000000011</v>
      </c>
      <c r="H232" s="1">
        <v>1558.251</v>
      </c>
      <c r="I232" s="1">
        <v>1593.4469999999999</v>
      </c>
      <c r="J232" s="1">
        <v>1417.288</v>
      </c>
      <c r="K232" s="1">
        <v>1516.9110000000001</v>
      </c>
      <c r="L232" s="1">
        <v>1473.5329999999999</v>
      </c>
      <c r="M232" s="1">
        <v>1325.636</v>
      </c>
      <c r="N232" s="1">
        <v>1195.01</v>
      </c>
      <c r="O232" s="1">
        <v>1490.549</v>
      </c>
      <c r="P232" s="1"/>
      <c r="Q232" s="2"/>
      <c r="R232" s="1">
        <f t="shared" si="121"/>
        <v>1121.6811046831961</v>
      </c>
      <c r="S232" s="1">
        <f t="shared" si="121"/>
        <v>1156.877104683196</v>
      </c>
      <c r="T232" s="1">
        <f t="shared" si="121"/>
        <v>980.71810468319609</v>
      </c>
      <c r="U232" s="1">
        <f t="shared" si="121"/>
        <v>1080.3411046831961</v>
      </c>
      <c r="V232" s="1">
        <f t="shared" si="121"/>
        <v>1036.963104683196</v>
      </c>
      <c r="W232" s="1">
        <f t="shared" si="93"/>
        <v>754.178</v>
      </c>
      <c r="X232" s="1">
        <f t="shared" si="94"/>
        <v>623.55200000000002</v>
      </c>
      <c r="Y232" s="1">
        <f t="shared" si="96"/>
        <v>919.09100000000001</v>
      </c>
      <c r="Z232" s="1"/>
      <c r="AA232" s="2"/>
      <c r="AB232" s="1">
        <f t="shared" si="97"/>
        <v>1.012228195125481</v>
      </c>
      <c r="AC232" s="1">
        <f t="shared" si="98"/>
        <v>1.0439897924341015</v>
      </c>
      <c r="AD232" s="1">
        <f t="shared" si="99"/>
        <v>0.88502027259408278</v>
      </c>
      <c r="AE232" s="1">
        <f t="shared" si="100"/>
        <v>0.97492212532384515</v>
      </c>
      <c r="AF232" s="1">
        <f t="shared" si="101"/>
        <v>0.93577692223106901</v>
      </c>
      <c r="AG232" s="1">
        <f t="shared" si="102"/>
        <v>1.0245508119754489</v>
      </c>
      <c r="AH232" s="1">
        <f t="shared" si="103"/>
        <v>0.84709539115290455</v>
      </c>
      <c r="AI232" s="1">
        <f t="shared" si="104"/>
        <v>1.2485851222514146</v>
      </c>
      <c r="AJ232" s="1"/>
      <c r="AK232" s="2"/>
      <c r="AL232" s="1">
        <f t="shared" si="105"/>
        <v>0.49060173942812602</v>
      </c>
      <c r="AM232" s="1">
        <f t="shared" si="106"/>
        <v>0.57878158083147047</v>
      </c>
      <c r="AN232" s="1">
        <f t="shared" si="107"/>
        <v>0.69775169014062677</v>
      </c>
      <c r="AO232" s="1">
        <f t="shared" si="108"/>
        <v>0.72444196308630715</v>
      </c>
      <c r="AP232" s="1">
        <f t="shared" si="109"/>
        <v>0.69268865898439003</v>
      </c>
      <c r="AQ232" s="1">
        <f t="shared" si="110"/>
        <v>0.56911158365635195</v>
      </c>
      <c r="AR232" s="1">
        <f t="shared" si="111"/>
        <v>0.80606213986194375</v>
      </c>
      <c r="AS232" s="1">
        <f t="shared" si="112"/>
        <v>0.97734760958310662</v>
      </c>
      <c r="AT232" s="1"/>
      <c r="AU232" s="2"/>
      <c r="AV232" s="1">
        <f t="shared" si="113"/>
        <v>0.67723267712442603</v>
      </c>
      <c r="AW232" s="1">
        <f t="shared" si="114"/>
        <v>0.95448836693699979</v>
      </c>
      <c r="AX232" s="1">
        <f t="shared" si="115"/>
        <v>0.91574849091636923</v>
      </c>
      <c r="AY232" s="1">
        <f t="shared" si="116"/>
        <v>0.55588171596608538</v>
      </c>
      <c r="AZ232" s="1">
        <f t="shared" si="117"/>
        <v>0.61386441032677752</v>
      </c>
      <c r="BA232" s="1">
        <f t="shared" si="118"/>
        <v>0.6823150464556107</v>
      </c>
      <c r="BB232" s="1">
        <f t="shared" si="119"/>
        <v>0.7431886687566065</v>
      </c>
      <c r="BC232" s="1">
        <f t="shared" si="120"/>
        <v>0.69576159161358286</v>
      </c>
      <c r="BD232" s="1"/>
      <c r="BE232" s="1"/>
    </row>
    <row r="233" spans="1:57" x14ac:dyDescent="0.3">
      <c r="A233" s="2">
        <v>1149.383</v>
      </c>
      <c r="B233" s="3">
        <v>489.78033333333332</v>
      </c>
      <c r="C233" s="3">
        <v>1599.855</v>
      </c>
      <c r="D233" s="2">
        <f t="shared" si="92"/>
        <v>1110.0746666666666</v>
      </c>
      <c r="E233" s="1">
        <v>567.33299999999997</v>
      </c>
      <c r="F233" s="1">
        <v>1309.787</v>
      </c>
      <c r="G233" s="2">
        <f t="shared" si="95"/>
        <v>742.45400000000006</v>
      </c>
      <c r="H233" s="1">
        <v>1556.3920000000001</v>
      </c>
      <c r="I233" s="1">
        <v>1586.5</v>
      </c>
      <c r="J233" s="1">
        <v>1416.9359999999999</v>
      </c>
      <c r="K233" s="1">
        <v>1502.664</v>
      </c>
      <c r="L233" s="1">
        <v>1462.7829999999999</v>
      </c>
      <c r="M233" s="1">
        <v>1326.0360000000001</v>
      </c>
      <c r="N233" s="1">
        <v>1198.71</v>
      </c>
      <c r="O233" s="1">
        <v>1477.299</v>
      </c>
      <c r="P233" s="1"/>
      <c r="Q233" s="2"/>
      <c r="R233" s="1">
        <f t="shared" si="121"/>
        <v>1119.8221046831961</v>
      </c>
      <c r="S233" s="1">
        <f t="shared" si="121"/>
        <v>1149.9301046831961</v>
      </c>
      <c r="T233" s="1">
        <f t="shared" si="121"/>
        <v>980.366104683196</v>
      </c>
      <c r="U233" s="1">
        <f t="shared" si="121"/>
        <v>1066.0941046831961</v>
      </c>
      <c r="V233" s="1">
        <f t="shared" si="121"/>
        <v>1026.213104683196</v>
      </c>
      <c r="W233" s="1">
        <f t="shared" si="93"/>
        <v>758.70300000000009</v>
      </c>
      <c r="X233" s="1">
        <f t="shared" si="94"/>
        <v>631.37700000000007</v>
      </c>
      <c r="Y233" s="1">
        <f t="shared" si="96"/>
        <v>909.96600000000001</v>
      </c>
      <c r="Z233" s="1"/>
      <c r="AA233" s="2"/>
      <c r="AB233" s="1">
        <f t="shared" si="97"/>
        <v>1.0087808850244273</v>
      </c>
      <c r="AC233" s="1">
        <f t="shared" si="98"/>
        <v>1.035903384892304</v>
      </c>
      <c r="AD233" s="1">
        <f t="shared" si="99"/>
        <v>0.88315329961275524</v>
      </c>
      <c r="AE233" s="1">
        <f t="shared" si="100"/>
        <v>0.96038053717995797</v>
      </c>
      <c r="AF233" s="1">
        <f t="shared" si="101"/>
        <v>0.92445412502269753</v>
      </c>
      <c r="AG233" s="1">
        <f t="shared" si="102"/>
        <v>1.0218855309554531</v>
      </c>
      <c r="AH233" s="1">
        <f t="shared" si="103"/>
        <v>0.85039207816241813</v>
      </c>
      <c r="AI233" s="1">
        <f t="shared" si="104"/>
        <v>1.225619364970759</v>
      </c>
      <c r="AJ233" s="1"/>
      <c r="AK233" s="2"/>
      <c r="AL233" s="1">
        <f t="shared" si="105"/>
        <v>0.48715442932707231</v>
      </c>
      <c r="AM233" s="1">
        <f t="shared" si="106"/>
        <v>0.57069517328967301</v>
      </c>
      <c r="AN233" s="1">
        <f t="shared" si="107"/>
        <v>0.69588471715929923</v>
      </c>
      <c r="AO233" s="1">
        <f t="shared" si="108"/>
        <v>0.70990037494241998</v>
      </c>
      <c r="AP233" s="1">
        <f t="shared" si="109"/>
        <v>0.68136586177601854</v>
      </c>
      <c r="AQ233" s="1">
        <f t="shared" si="110"/>
        <v>0.56644630263635609</v>
      </c>
      <c r="AR233" s="1">
        <f t="shared" si="111"/>
        <v>0.80935882687145733</v>
      </c>
      <c r="AS233" s="1">
        <f t="shared" si="112"/>
        <v>0.95438185230245098</v>
      </c>
      <c r="AT233" s="1"/>
      <c r="AU233" s="2"/>
      <c r="AV233" s="1">
        <f t="shared" si="113"/>
        <v>0.672473967847659</v>
      </c>
      <c r="AW233" s="1">
        <f t="shared" si="114"/>
        <v>0.94115279755369441</v>
      </c>
      <c r="AX233" s="1">
        <f t="shared" si="115"/>
        <v>0.91329822427511209</v>
      </c>
      <c r="AY233" s="1">
        <f t="shared" si="116"/>
        <v>0.54472360616270143</v>
      </c>
      <c r="AZ233" s="1">
        <f t="shared" si="117"/>
        <v>0.60383008662100524</v>
      </c>
      <c r="BA233" s="1">
        <f t="shared" si="118"/>
        <v>0.67911960746754418</v>
      </c>
      <c r="BB233" s="1">
        <f t="shared" si="119"/>
        <v>0.74622821162649888</v>
      </c>
      <c r="BC233" s="1">
        <f t="shared" si="120"/>
        <v>0.67941255501542108</v>
      </c>
      <c r="BD233" s="1"/>
      <c r="BE233" s="1"/>
    </row>
    <row r="234" spans="1:57" x14ac:dyDescent="0.3">
      <c r="A234" s="2">
        <v>1154.3800000000001</v>
      </c>
      <c r="B234" s="3">
        <v>489.04066666666671</v>
      </c>
      <c r="C234" s="3">
        <v>1606.3489999999999</v>
      </c>
      <c r="D234" s="2">
        <f t="shared" si="92"/>
        <v>1117.3083333333332</v>
      </c>
      <c r="E234" s="1">
        <v>569.36900000000003</v>
      </c>
      <c r="F234" s="1">
        <v>1308.665</v>
      </c>
      <c r="G234" s="2">
        <f t="shared" si="95"/>
        <v>739.29599999999994</v>
      </c>
      <c r="H234" s="1">
        <v>1554.6780000000001</v>
      </c>
      <c r="I234" s="1">
        <v>1590.674</v>
      </c>
      <c r="J234" s="1">
        <v>1418.1410000000001</v>
      </c>
      <c r="K234" s="1">
        <v>1496.6559999999999</v>
      </c>
      <c r="L234" s="1">
        <v>1459.692</v>
      </c>
      <c r="M234" s="1">
        <v>1324.9469999999999</v>
      </c>
      <c r="N234" s="1">
        <v>1201.48</v>
      </c>
      <c r="O234" s="1">
        <v>1483.924</v>
      </c>
      <c r="P234" s="1"/>
      <c r="Q234" s="2"/>
      <c r="R234" s="1">
        <f t="shared" si="121"/>
        <v>1118.1081046831962</v>
      </c>
      <c r="S234" s="1">
        <f t="shared" si="121"/>
        <v>1154.1041046831961</v>
      </c>
      <c r="T234" s="1">
        <f t="shared" si="121"/>
        <v>981.57110468319615</v>
      </c>
      <c r="U234" s="1">
        <f t="shared" si="121"/>
        <v>1060.086104683196</v>
      </c>
      <c r="V234" s="1">
        <f t="shared" si="121"/>
        <v>1023.1221046831961</v>
      </c>
      <c r="W234" s="1">
        <f t="shared" si="93"/>
        <v>755.57799999999986</v>
      </c>
      <c r="X234" s="1">
        <f t="shared" si="94"/>
        <v>632.11099999999999</v>
      </c>
      <c r="Y234" s="1">
        <f t="shared" si="96"/>
        <v>914.55499999999995</v>
      </c>
      <c r="Z234" s="1"/>
      <c r="AA234" s="2"/>
      <c r="AB234" s="1">
        <f t="shared" si="97"/>
        <v>1.0007158018301689</v>
      </c>
      <c r="AC234" s="1">
        <f t="shared" si="98"/>
        <v>1.0329325131229334</v>
      </c>
      <c r="AD234" s="1">
        <f t="shared" si="99"/>
        <v>0.87851408192295144</v>
      </c>
      <c r="AE234" s="1">
        <f t="shared" si="100"/>
        <v>0.94878564229497631</v>
      </c>
      <c r="AF234" s="1">
        <f t="shared" si="101"/>
        <v>0.91570256316880261</v>
      </c>
      <c r="AG234" s="1">
        <f t="shared" si="102"/>
        <v>1.0220236549365882</v>
      </c>
      <c r="AH234" s="1">
        <f t="shared" si="103"/>
        <v>0.85501747608535694</v>
      </c>
      <c r="AI234" s="1">
        <f t="shared" si="104"/>
        <v>1.2370620157555297</v>
      </c>
      <c r="AJ234" s="1"/>
      <c r="AK234" s="2"/>
      <c r="AL234" s="1">
        <f t="shared" si="105"/>
        <v>0.47908934613281395</v>
      </c>
      <c r="AM234" s="1">
        <f t="shared" si="106"/>
        <v>0.5677243015203024</v>
      </c>
      <c r="AN234" s="1">
        <f t="shared" si="107"/>
        <v>0.69124549946949543</v>
      </c>
      <c r="AO234" s="1">
        <f t="shared" si="108"/>
        <v>0.69830548005743831</v>
      </c>
      <c r="AP234" s="1">
        <f t="shared" si="109"/>
        <v>0.67261429992212363</v>
      </c>
      <c r="AQ234" s="1">
        <f t="shared" si="110"/>
        <v>0.5665844266174912</v>
      </c>
      <c r="AR234" s="1">
        <f t="shared" si="111"/>
        <v>0.81398422479439614</v>
      </c>
      <c r="AS234" s="1">
        <f t="shared" si="112"/>
        <v>0.96582450308722168</v>
      </c>
      <c r="AT234" s="1"/>
      <c r="AU234" s="2"/>
      <c r="AV234" s="1">
        <f t="shared" si="113"/>
        <v>0.66134082777920844</v>
      </c>
      <c r="AW234" s="1">
        <f t="shared" si="114"/>
        <v>0.93625343199432032</v>
      </c>
      <c r="AX234" s="1">
        <f t="shared" si="115"/>
        <v>0.90720958750288994</v>
      </c>
      <c r="AY234" s="1">
        <f t="shared" si="116"/>
        <v>0.53582656486259361</v>
      </c>
      <c r="AZ234" s="1">
        <f t="shared" si="117"/>
        <v>0.59607440549760382</v>
      </c>
      <c r="BA234" s="1">
        <f t="shared" si="118"/>
        <v>0.67928520604840481</v>
      </c>
      <c r="BB234" s="1">
        <f t="shared" si="119"/>
        <v>0.75049282492964597</v>
      </c>
      <c r="BC234" s="1">
        <f t="shared" si="120"/>
        <v>0.68755843560511876</v>
      </c>
      <c r="BD234" s="1"/>
      <c r="BE234" s="1"/>
    </row>
    <row r="235" spans="1:57" x14ac:dyDescent="0.3">
      <c r="A235" s="2">
        <v>1159.3779999999999</v>
      </c>
      <c r="B235" s="3">
        <v>487.8966666666667</v>
      </c>
      <c r="C235" s="3">
        <v>1608.3530000000001</v>
      </c>
      <c r="D235" s="2">
        <f t="shared" si="92"/>
        <v>1120.4563333333333</v>
      </c>
      <c r="E235" s="1">
        <v>568.65300000000002</v>
      </c>
      <c r="F235" s="1">
        <v>1308.011</v>
      </c>
      <c r="G235" s="2">
        <f t="shared" si="95"/>
        <v>739.35799999999995</v>
      </c>
      <c r="H235" s="1">
        <v>1557.7329999999999</v>
      </c>
      <c r="I235" s="1">
        <v>1593.674</v>
      </c>
      <c r="J235" s="1">
        <v>1420.5830000000001</v>
      </c>
      <c r="K235" s="1">
        <v>1512.047</v>
      </c>
      <c r="L235" s="1">
        <v>1463.925</v>
      </c>
      <c r="M235" s="1">
        <v>1323.3969999999999</v>
      </c>
      <c r="N235" s="1">
        <v>1203.79</v>
      </c>
      <c r="O235" s="1">
        <v>1475.326</v>
      </c>
      <c r="P235" s="1"/>
      <c r="Q235" s="2"/>
      <c r="R235" s="1">
        <f t="shared" si="121"/>
        <v>1121.163104683196</v>
      </c>
      <c r="S235" s="1">
        <f t="shared" si="121"/>
        <v>1157.1041046831961</v>
      </c>
      <c r="T235" s="1">
        <f t="shared" si="121"/>
        <v>984.01310468319616</v>
      </c>
      <c r="U235" s="1">
        <f t="shared" si="121"/>
        <v>1075.4771046831961</v>
      </c>
      <c r="V235" s="1">
        <f t="shared" si="121"/>
        <v>1027.355104683196</v>
      </c>
      <c r="W235" s="1">
        <f t="shared" si="93"/>
        <v>754.74399999999991</v>
      </c>
      <c r="X235" s="1">
        <f t="shared" si="94"/>
        <v>635.13699999999994</v>
      </c>
      <c r="Y235" s="1">
        <f t="shared" si="96"/>
        <v>906.673</v>
      </c>
      <c r="Z235" s="1"/>
      <c r="AA235" s="2"/>
      <c r="AB235" s="1">
        <f t="shared" si="97"/>
        <v>1.0006307888391868</v>
      </c>
      <c r="AC235" s="1">
        <f t="shared" si="98"/>
        <v>1.0327078978980255</v>
      </c>
      <c r="AD235" s="1">
        <f t="shared" si="99"/>
        <v>0.87822530464509807</v>
      </c>
      <c r="AE235" s="1">
        <f t="shared" si="100"/>
        <v>0.95985633057530684</v>
      </c>
      <c r="AF235" s="1">
        <f t="shared" si="101"/>
        <v>0.91690775813354264</v>
      </c>
      <c r="AG235" s="1">
        <f t="shared" si="102"/>
        <v>1.0208099459260602</v>
      </c>
      <c r="AH235" s="1">
        <f t="shared" si="103"/>
        <v>0.85903851720005731</v>
      </c>
      <c r="AI235" s="1">
        <f t="shared" si="104"/>
        <v>1.2262976798790304</v>
      </c>
      <c r="AJ235" s="1"/>
      <c r="AK235" s="2"/>
      <c r="AL235" s="1">
        <f t="shared" si="105"/>
        <v>0.47900433314183177</v>
      </c>
      <c r="AM235" s="1">
        <f t="shared" si="106"/>
        <v>0.56749968629539449</v>
      </c>
      <c r="AN235" s="1">
        <f t="shared" si="107"/>
        <v>0.69095672219164206</v>
      </c>
      <c r="AO235" s="1">
        <f t="shared" si="108"/>
        <v>0.70937616833776884</v>
      </c>
      <c r="AP235" s="1">
        <f t="shared" si="109"/>
        <v>0.67381949488686366</v>
      </c>
      <c r="AQ235" s="1">
        <f t="shared" si="110"/>
        <v>0.56537071760696322</v>
      </c>
      <c r="AR235" s="1">
        <f t="shared" si="111"/>
        <v>0.8180052659090965</v>
      </c>
      <c r="AS235" s="1">
        <f t="shared" si="112"/>
        <v>0.9550601672107224</v>
      </c>
      <c r="AT235" s="1"/>
      <c r="AU235" s="2"/>
      <c r="AV235" s="1">
        <f t="shared" si="113"/>
        <v>0.6612234748005168</v>
      </c>
      <c r="AW235" s="1">
        <f t="shared" si="114"/>
        <v>0.9358830113964437</v>
      </c>
      <c r="AX235" s="1">
        <f t="shared" si="115"/>
        <v>0.90683058826843188</v>
      </c>
      <c r="AY235" s="1">
        <f t="shared" si="116"/>
        <v>0.54432136984597446</v>
      </c>
      <c r="AZ235" s="1">
        <f t="shared" si="117"/>
        <v>0.5971424557489875</v>
      </c>
      <c r="BA235" s="1">
        <f t="shared" si="118"/>
        <v>0.67783007502720594</v>
      </c>
      <c r="BB235" s="1">
        <f t="shared" si="119"/>
        <v>0.75420022172359735</v>
      </c>
      <c r="BC235" s="1">
        <f t="shared" si="120"/>
        <v>0.67989543895105109</v>
      </c>
      <c r="BD235" s="1"/>
      <c r="BE235" s="1"/>
    </row>
    <row r="236" spans="1:57" x14ac:dyDescent="0.3">
      <c r="A236" s="2">
        <v>1164.375</v>
      </c>
      <c r="B236" s="3">
        <v>489.76866666666666</v>
      </c>
      <c r="C236" s="3">
        <v>1600.8040000000001</v>
      </c>
      <c r="D236" s="2">
        <f t="shared" si="92"/>
        <v>1111.0353333333335</v>
      </c>
      <c r="E236" s="1">
        <v>568.36900000000003</v>
      </c>
      <c r="F236" s="1">
        <v>1308.298</v>
      </c>
      <c r="G236" s="2">
        <f t="shared" si="95"/>
        <v>739.92899999999997</v>
      </c>
      <c r="H236" s="1">
        <v>1569.3219999999999</v>
      </c>
      <c r="I236" s="1">
        <v>1596.0450000000001</v>
      </c>
      <c r="J236" s="1">
        <v>1424.0830000000001</v>
      </c>
      <c r="K236" s="1">
        <v>1513.481</v>
      </c>
      <c r="L236" s="1">
        <v>1465.6669999999999</v>
      </c>
      <c r="M236" s="1">
        <v>1325.289</v>
      </c>
      <c r="N236" s="1">
        <v>1208.58</v>
      </c>
      <c r="O236" s="1">
        <v>1478.34</v>
      </c>
      <c r="P236" s="1"/>
      <c r="Q236" s="2"/>
      <c r="R236" s="1">
        <f t="shared" si="121"/>
        <v>1132.752104683196</v>
      </c>
      <c r="S236" s="1">
        <f t="shared" si="121"/>
        <v>1159.4751046831962</v>
      </c>
      <c r="T236" s="1">
        <f t="shared" si="121"/>
        <v>987.51310468319616</v>
      </c>
      <c r="U236" s="1">
        <f t="shared" si="121"/>
        <v>1076.9111046831961</v>
      </c>
      <c r="V236" s="1">
        <f t="shared" si="121"/>
        <v>1029.097104683196</v>
      </c>
      <c r="W236" s="1">
        <f t="shared" si="93"/>
        <v>756.92</v>
      </c>
      <c r="X236" s="1">
        <f t="shared" si="94"/>
        <v>640.2109999999999</v>
      </c>
      <c r="Y236" s="1">
        <f t="shared" si="96"/>
        <v>909.97099999999989</v>
      </c>
      <c r="Z236" s="1"/>
      <c r="AA236" s="2"/>
      <c r="AB236" s="1">
        <f t="shared" si="97"/>
        <v>1.0195464272812169</v>
      </c>
      <c r="AC236" s="1">
        <f t="shared" si="98"/>
        <v>1.0435987676508303</v>
      </c>
      <c r="AD236" s="1">
        <f t="shared" si="99"/>
        <v>0.88882241190336819</v>
      </c>
      <c r="AE236" s="1">
        <f t="shared" si="100"/>
        <v>0.96928609952686406</v>
      </c>
      <c r="AF236" s="1">
        <f t="shared" si="101"/>
        <v>0.9262505645033754</v>
      </c>
      <c r="AG236" s="1">
        <f t="shared" si="102"/>
        <v>1.0229630140189125</v>
      </c>
      <c r="AH236" s="1">
        <f t="shared" si="103"/>
        <v>0.86523301560014532</v>
      </c>
      <c r="AI236" s="1">
        <f t="shared" si="104"/>
        <v>1.2298085356838291</v>
      </c>
      <c r="AJ236" s="1"/>
      <c r="AK236" s="2"/>
      <c r="AL236" s="1">
        <f t="shared" si="105"/>
        <v>0.49791997158386192</v>
      </c>
      <c r="AM236" s="1">
        <f t="shared" si="106"/>
        <v>0.57839055604819922</v>
      </c>
      <c r="AN236" s="1">
        <f t="shared" si="107"/>
        <v>0.70155382944991218</v>
      </c>
      <c r="AO236" s="1">
        <f t="shared" si="108"/>
        <v>0.71880593728932607</v>
      </c>
      <c r="AP236" s="1">
        <f t="shared" si="109"/>
        <v>0.68316230125669641</v>
      </c>
      <c r="AQ236" s="1">
        <f t="shared" si="110"/>
        <v>0.56752378569981554</v>
      </c>
      <c r="AR236" s="1">
        <f t="shared" si="111"/>
        <v>0.82419976430918451</v>
      </c>
      <c r="AS236" s="1">
        <f t="shared" si="112"/>
        <v>0.95857102301552111</v>
      </c>
      <c r="AT236" s="1"/>
      <c r="AU236" s="2"/>
      <c r="AV236" s="1">
        <f t="shared" si="113"/>
        <v>0.68733485483057166</v>
      </c>
      <c r="AW236" s="1">
        <f t="shared" si="114"/>
        <v>0.95384351468327</v>
      </c>
      <c r="AX236" s="1">
        <f t="shared" si="115"/>
        <v>0.92073852302081338</v>
      </c>
      <c r="AY236" s="1">
        <f t="shared" si="116"/>
        <v>0.55155705802122013</v>
      </c>
      <c r="AZ236" s="1">
        <f t="shared" si="117"/>
        <v>0.60542210093824689</v>
      </c>
      <c r="BA236" s="1">
        <f t="shared" si="118"/>
        <v>0.68041141548483353</v>
      </c>
      <c r="BB236" s="1">
        <f t="shared" si="119"/>
        <v>0.75991154445160047</v>
      </c>
      <c r="BC236" s="1">
        <f t="shared" si="120"/>
        <v>0.68239477347514588</v>
      </c>
      <c r="BD236" s="1"/>
      <c r="BE236" s="1"/>
    </row>
    <row r="237" spans="1:57" x14ac:dyDescent="0.3">
      <c r="A237" s="2">
        <v>1169.3720000000001</v>
      </c>
      <c r="B237" s="3">
        <v>487.19200000000001</v>
      </c>
      <c r="C237" s="3">
        <v>1599.49</v>
      </c>
      <c r="D237" s="2">
        <f t="shared" si="92"/>
        <v>1112.298</v>
      </c>
      <c r="E237" s="1">
        <v>569.78099999999995</v>
      </c>
      <c r="F237" s="1">
        <v>1314.289</v>
      </c>
      <c r="G237" s="2">
        <f t="shared" si="95"/>
        <v>744.50800000000004</v>
      </c>
      <c r="H237" s="1">
        <v>1572.5409999999999</v>
      </c>
      <c r="I237" s="1">
        <v>1596.0989999999999</v>
      </c>
      <c r="J237" s="1">
        <v>1425.192</v>
      </c>
      <c r="K237" s="1">
        <v>1504.3440000000001</v>
      </c>
      <c r="L237" s="1">
        <v>1460.5029999999999</v>
      </c>
      <c r="M237" s="1">
        <v>1332.461</v>
      </c>
      <c r="N237" s="1">
        <v>1206.8800000000001</v>
      </c>
      <c r="O237" s="1">
        <v>1491.646</v>
      </c>
      <c r="P237" s="1"/>
      <c r="Q237" s="2"/>
      <c r="R237" s="1">
        <f t="shared" si="121"/>
        <v>1135.971104683196</v>
      </c>
      <c r="S237" s="1">
        <f t="shared" si="121"/>
        <v>1159.529104683196</v>
      </c>
      <c r="T237" s="1">
        <f t="shared" si="121"/>
        <v>988.62210468319608</v>
      </c>
      <c r="U237" s="1">
        <f t="shared" si="121"/>
        <v>1067.7741046831961</v>
      </c>
      <c r="V237" s="1">
        <f t="shared" si="121"/>
        <v>1023.933104683196</v>
      </c>
      <c r="W237" s="1">
        <f t="shared" si="93"/>
        <v>762.68000000000006</v>
      </c>
      <c r="X237" s="1">
        <f t="shared" si="94"/>
        <v>637.09900000000016</v>
      </c>
      <c r="Y237" s="1">
        <f t="shared" si="96"/>
        <v>921.86500000000001</v>
      </c>
      <c r="Z237" s="1"/>
      <c r="AA237" s="2"/>
      <c r="AB237" s="1">
        <f t="shared" si="97"/>
        <v>1.0212830596505578</v>
      </c>
      <c r="AC237" s="1">
        <f t="shared" si="98"/>
        <v>1.0424626356274991</v>
      </c>
      <c r="AD237" s="1">
        <f t="shared" si="99"/>
        <v>0.88881046687416154</v>
      </c>
      <c r="AE237" s="1">
        <f t="shared" si="100"/>
        <v>0.95997125292250474</v>
      </c>
      <c r="AF237" s="1">
        <f t="shared" si="101"/>
        <v>0.92055645580878143</v>
      </c>
      <c r="AG237" s="1">
        <f t="shared" si="102"/>
        <v>1.0244080654606802</v>
      </c>
      <c r="AH237" s="1">
        <f t="shared" si="103"/>
        <v>0.85573157037936476</v>
      </c>
      <c r="AI237" s="1">
        <f t="shared" si="104"/>
        <v>1.2382204086457096</v>
      </c>
      <c r="AJ237" s="1"/>
      <c r="AK237" s="2"/>
      <c r="AL237" s="1">
        <f t="shared" si="105"/>
        <v>0.49965660395320277</v>
      </c>
      <c r="AM237" s="1">
        <f t="shared" si="106"/>
        <v>0.57725442402486804</v>
      </c>
      <c r="AN237" s="1">
        <f t="shared" si="107"/>
        <v>0.70154188442070553</v>
      </c>
      <c r="AO237" s="1">
        <f t="shared" si="108"/>
        <v>0.70949109068496674</v>
      </c>
      <c r="AP237" s="1">
        <f t="shared" si="109"/>
        <v>0.67746819256210244</v>
      </c>
      <c r="AQ237" s="1">
        <f t="shared" si="110"/>
        <v>0.56896883714158319</v>
      </c>
      <c r="AR237" s="1">
        <f t="shared" si="111"/>
        <v>0.81469831908840395</v>
      </c>
      <c r="AS237" s="1">
        <f t="shared" si="112"/>
        <v>0.96698289597740161</v>
      </c>
      <c r="AT237" s="1"/>
      <c r="AU237" s="2"/>
      <c r="AV237" s="1">
        <f t="shared" si="113"/>
        <v>0.68973212351950985</v>
      </c>
      <c r="AW237" s="1">
        <f t="shared" si="114"/>
        <v>0.95196988076766353</v>
      </c>
      <c r="AX237" s="1">
        <f t="shared" si="115"/>
        <v>0.92072284603625787</v>
      </c>
      <c r="AY237" s="1">
        <f t="shared" si="116"/>
        <v>0.54440955252287393</v>
      </c>
      <c r="AZ237" s="1">
        <f t="shared" si="117"/>
        <v>0.60037595122754084</v>
      </c>
      <c r="BA237" s="1">
        <f t="shared" si="118"/>
        <v>0.68214390586094897</v>
      </c>
      <c r="BB237" s="1">
        <f t="shared" si="119"/>
        <v>0.75115121931574291</v>
      </c>
      <c r="BC237" s="1">
        <f t="shared" si="120"/>
        <v>0.6883830810772954</v>
      </c>
      <c r="BD237" s="1"/>
      <c r="BE237" s="1"/>
    </row>
    <row r="238" spans="1:57" x14ac:dyDescent="0.3">
      <c r="A238" s="2">
        <v>1174.3699999999999</v>
      </c>
      <c r="B238" s="3">
        <v>488.79233333333332</v>
      </c>
      <c r="C238" s="3">
        <v>1605.4780000000001</v>
      </c>
      <c r="D238" s="2">
        <f t="shared" si="92"/>
        <v>1116.6856666666667</v>
      </c>
      <c r="E238" s="1">
        <v>571.14700000000005</v>
      </c>
      <c r="F238" s="1">
        <v>1316.6220000000001</v>
      </c>
      <c r="G238" s="2">
        <f t="shared" si="95"/>
        <v>745.47500000000002</v>
      </c>
      <c r="H238" s="1">
        <v>1580.22</v>
      </c>
      <c r="I238" s="1">
        <v>1597.22</v>
      </c>
      <c r="J238" s="1">
        <v>1429.038</v>
      </c>
      <c r="K238" s="1">
        <v>1489.742</v>
      </c>
      <c r="L238" s="1">
        <v>1448.3</v>
      </c>
      <c r="M238" s="1">
        <v>1331.6559999999999</v>
      </c>
      <c r="N238" s="1">
        <v>1223.97</v>
      </c>
      <c r="O238" s="1">
        <v>1482.556</v>
      </c>
      <c r="P238" s="1"/>
      <c r="Q238" s="2"/>
      <c r="R238" s="1">
        <f t="shared" si="121"/>
        <v>1143.6501046831961</v>
      </c>
      <c r="S238" s="1">
        <f t="shared" si="121"/>
        <v>1160.6501046831961</v>
      </c>
      <c r="T238" s="1">
        <f t="shared" si="121"/>
        <v>992.46810468319609</v>
      </c>
      <c r="U238" s="1">
        <f t="shared" si="121"/>
        <v>1053.172104683196</v>
      </c>
      <c r="V238" s="1">
        <f t="shared" si="121"/>
        <v>1011.730104683196</v>
      </c>
      <c r="W238" s="1">
        <f t="shared" si="93"/>
        <v>760.5089999999999</v>
      </c>
      <c r="X238" s="1">
        <f t="shared" si="94"/>
        <v>652.82299999999998</v>
      </c>
      <c r="Y238" s="1">
        <f t="shared" si="96"/>
        <v>911.40899999999999</v>
      </c>
      <c r="Z238" s="1"/>
      <c r="AA238" s="2"/>
      <c r="AB238" s="1">
        <f t="shared" si="97"/>
        <v>1.0241468470684494</v>
      </c>
      <c r="AC238" s="1">
        <f t="shared" si="98"/>
        <v>1.0393704686366794</v>
      </c>
      <c r="AD238" s="1">
        <f t="shared" si="99"/>
        <v>0.88876228495502851</v>
      </c>
      <c r="AE238" s="1">
        <f t="shared" si="100"/>
        <v>0.94312315105372468</v>
      </c>
      <c r="AF238" s="1">
        <f t="shared" si="101"/>
        <v>0.90601154369898418</v>
      </c>
      <c r="AG238" s="1">
        <f t="shared" si="102"/>
        <v>1.0201670076125959</v>
      </c>
      <c r="AH238" s="1">
        <f t="shared" si="103"/>
        <v>0.8757141419900063</v>
      </c>
      <c r="AI238" s="1">
        <f t="shared" si="104"/>
        <v>1.2225882826385861</v>
      </c>
      <c r="AJ238" s="1"/>
      <c r="AK238" s="2"/>
      <c r="AL238" s="1">
        <f t="shared" si="105"/>
        <v>0.50252039137109439</v>
      </c>
      <c r="AM238" s="1">
        <f t="shared" si="106"/>
        <v>0.57416225703404833</v>
      </c>
      <c r="AN238" s="1">
        <f t="shared" si="107"/>
        <v>0.7014937025015725</v>
      </c>
      <c r="AO238" s="1">
        <f t="shared" si="108"/>
        <v>0.69264298881618669</v>
      </c>
      <c r="AP238" s="1">
        <f t="shared" si="109"/>
        <v>0.6629232804523052</v>
      </c>
      <c r="AQ238" s="1">
        <f t="shared" si="110"/>
        <v>0.56472777929349893</v>
      </c>
      <c r="AR238" s="1">
        <f t="shared" si="111"/>
        <v>0.8346808906990455</v>
      </c>
      <c r="AS238" s="1">
        <f t="shared" si="112"/>
        <v>0.95135076997027812</v>
      </c>
      <c r="AT238" s="1"/>
      <c r="AU238" s="2"/>
      <c r="AV238" s="1">
        <f t="shared" si="113"/>
        <v>0.69368533090518836</v>
      </c>
      <c r="AW238" s="1">
        <f t="shared" si="114"/>
        <v>0.94687048313803612</v>
      </c>
      <c r="AX238" s="1">
        <f t="shared" si="115"/>
        <v>0.92065961076164804</v>
      </c>
      <c r="AY238" s="1">
        <f t="shared" si="116"/>
        <v>0.53148159934676409</v>
      </c>
      <c r="AZ238" s="1">
        <f t="shared" si="117"/>
        <v>0.58748617198873176</v>
      </c>
      <c r="BA238" s="1">
        <f t="shared" si="118"/>
        <v>0.67705924818442575</v>
      </c>
      <c r="BB238" s="1">
        <f t="shared" si="119"/>
        <v>0.76957513486670748</v>
      </c>
      <c r="BC238" s="1">
        <f t="shared" si="120"/>
        <v>0.67725476525150685</v>
      </c>
      <c r="BD238" s="1"/>
      <c r="BE238" s="1"/>
    </row>
    <row r="239" spans="1:57" x14ac:dyDescent="0.3">
      <c r="A239" s="2">
        <v>1179.367</v>
      </c>
      <c r="B239" s="3">
        <v>491.92166666666668</v>
      </c>
      <c r="C239" s="3">
        <v>1602.855</v>
      </c>
      <c r="D239" s="2">
        <f t="shared" si="92"/>
        <v>1110.9333333333334</v>
      </c>
      <c r="E239" s="1">
        <v>571.38300000000004</v>
      </c>
      <c r="F239" s="1">
        <v>1304.925</v>
      </c>
      <c r="G239" s="2">
        <f t="shared" si="95"/>
        <v>733.54199999999992</v>
      </c>
      <c r="H239" s="1">
        <v>1579.7249999999999</v>
      </c>
      <c r="I239" s="1">
        <v>1595.5830000000001</v>
      </c>
      <c r="J239" s="1">
        <v>1431.269</v>
      </c>
      <c r="K239" s="1">
        <v>1493.931</v>
      </c>
      <c r="L239" s="1">
        <v>1448.8720000000001</v>
      </c>
      <c r="M239" s="1">
        <v>1328.2670000000001</v>
      </c>
      <c r="N239" s="1">
        <v>1208.93</v>
      </c>
      <c r="O239" s="1">
        <v>1489.451</v>
      </c>
      <c r="P239" s="1"/>
      <c r="Q239" s="2"/>
      <c r="R239" s="1">
        <f t="shared" si="121"/>
        <v>1143.155104683196</v>
      </c>
      <c r="S239" s="1">
        <f t="shared" si="121"/>
        <v>1159.0131046831962</v>
      </c>
      <c r="T239" s="1">
        <f t="shared" si="121"/>
        <v>994.69910468319608</v>
      </c>
      <c r="U239" s="1">
        <f t="shared" si="121"/>
        <v>1057.3611046831961</v>
      </c>
      <c r="V239" s="1">
        <f t="shared" si="121"/>
        <v>1012.3021046831961</v>
      </c>
      <c r="W239" s="1">
        <f t="shared" si="93"/>
        <v>756.88400000000001</v>
      </c>
      <c r="X239" s="1">
        <f t="shared" si="94"/>
        <v>637.54700000000003</v>
      </c>
      <c r="Y239" s="1">
        <f t="shared" si="96"/>
        <v>918.06799999999998</v>
      </c>
      <c r="Z239" s="1"/>
      <c r="AA239" s="2"/>
      <c r="AB239" s="1">
        <f t="shared" si="97"/>
        <v>1.0290042348924591</v>
      </c>
      <c r="AC239" s="1">
        <f t="shared" si="98"/>
        <v>1.043278718809886</v>
      </c>
      <c r="AD239" s="1">
        <f t="shared" si="99"/>
        <v>0.89537245380748565</v>
      </c>
      <c r="AE239" s="1">
        <f t="shared" si="100"/>
        <v>0.95177727857944916</v>
      </c>
      <c r="AF239" s="1">
        <f t="shared" si="101"/>
        <v>0.91121768904512368</v>
      </c>
      <c r="AG239" s="1">
        <f t="shared" si="102"/>
        <v>1.0318209454946004</v>
      </c>
      <c r="AH239" s="1">
        <f t="shared" si="103"/>
        <v>0.86913496432378801</v>
      </c>
      <c r="AI239" s="1">
        <f t="shared" si="104"/>
        <v>1.2515547848657611</v>
      </c>
      <c r="AJ239" s="1"/>
      <c r="AK239" s="2"/>
      <c r="AL239" s="1">
        <f t="shared" si="105"/>
        <v>0.50737777919510407</v>
      </c>
      <c r="AM239" s="1">
        <f t="shared" si="106"/>
        <v>0.57807050720725495</v>
      </c>
      <c r="AN239" s="1">
        <f t="shared" si="107"/>
        <v>0.70810387135402963</v>
      </c>
      <c r="AO239" s="1">
        <f t="shared" si="108"/>
        <v>0.70129711634191116</v>
      </c>
      <c r="AP239" s="1">
        <f t="shared" si="109"/>
        <v>0.6681294257984447</v>
      </c>
      <c r="AQ239" s="1">
        <f t="shared" si="110"/>
        <v>0.57638171717550335</v>
      </c>
      <c r="AR239" s="1">
        <f t="shared" si="111"/>
        <v>0.8281017130328272</v>
      </c>
      <c r="AS239" s="1">
        <f t="shared" si="112"/>
        <v>0.98031727219745313</v>
      </c>
      <c r="AT239" s="1"/>
      <c r="AU239" s="2"/>
      <c r="AV239" s="1">
        <f t="shared" si="113"/>
        <v>0.70039052881932584</v>
      </c>
      <c r="AW239" s="1">
        <f t="shared" si="114"/>
        <v>0.95331571126717973</v>
      </c>
      <c r="AX239" s="1">
        <f t="shared" si="115"/>
        <v>0.92933497799740494</v>
      </c>
      <c r="AY239" s="1">
        <f t="shared" si="116"/>
        <v>0.5381221192287079</v>
      </c>
      <c r="AZ239" s="1">
        <f t="shared" si="117"/>
        <v>0.59209988595897223</v>
      </c>
      <c r="BA239" s="1">
        <f t="shared" si="118"/>
        <v>0.6910313011099064</v>
      </c>
      <c r="BB239" s="1">
        <f t="shared" si="119"/>
        <v>0.76350913815321908</v>
      </c>
      <c r="BC239" s="1">
        <f t="shared" si="120"/>
        <v>0.69787565744528257</v>
      </c>
      <c r="BD239" s="1"/>
      <c r="BE239" s="1"/>
    </row>
    <row r="240" spans="1:57" x14ac:dyDescent="0.3">
      <c r="A240" s="2">
        <v>1184.364</v>
      </c>
      <c r="B240" s="3">
        <v>491.57266666666663</v>
      </c>
      <c r="C240" s="3">
        <v>1598.49</v>
      </c>
      <c r="D240" s="2">
        <f t="shared" si="92"/>
        <v>1106.9173333333333</v>
      </c>
      <c r="E240" s="1">
        <v>573.68299999999999</v>
      </c>
      <c r="F240" s="1">
        <v>1358.7360000000001</v>
      </c>
      <c r="G240" s="2">
        <f t="shared" si="95"/>
        <v>785.05300000000011</v>
      </c>
      <c r="H240" s="1">
        <v>1581.5609999999999</v>
      </c>
      <c r="I240" s="1">
        <v>1591.4849999999999</v>
      </c>
      <c r="J240" s="1">
        <v>1432.2560000000001</v>
      </c>
      <c r="K240" s="1">
        <v>1493.222</v>
      </c>
      <c r="L240" s="1">
        <v>1455.903</v>
      </c>
      <c r="M240" s="1">
        <v>1328.9469999999999</v>
      </c>
      <c r="N240" s="1">
        <v>1211.4000000000001</v>
      </c>
      <c r="O240" s="1">
        <v>1475.1110000000001</v>
      </c>
      <c r="P240" s="1"/>
      <c r="Q240" s="2"/>
      <c r="R240" s="1">
        <f t="shared" si="121"/>
        <v>1144.991104683196</v>
      </c>
      <c r="S240" s="1">
        <f t="shared" si="121"/>
        <v>1154.915104683196</v>
      </c>
      <c r="T240" s="1">
        <f t="shared" si="121"/>
        <v>995.68610468319616</v>
      </c>
      <c r="U240" s="1">
        <f t="shared" si="121"/>
        <v>1056.6521046831961</v>
      </c>
      <c r="V240" s="1">
        <f t="shared" si="121"/>
        <v>1019.3331046831961</v>
      </c>
      <c r="W240" s="1">
        <f t="shared" si="93"/>
        <v>755.2639999999999</v>
      </c>
      <c r="X240" s="1">
        <f t="shared" si="94"/>
        <v>637.7170000000001</v>
      </c>
      <c r="Y240" s="1">
        <f t="shared" si="96"/>
        <v>901.42800000000011</v>
      </c>
      <c r="Z240" s="1"/>
      <c r="AA240" s="2"/>
      <c r="AB240" s="1">
        <f t="shared" si="97"/>
        <v>1.0343962193050213</v>
      </c>
      <c r="AC240" s="1">
        <f t="shared" si="98"/>
        <v>1.0433616584585623</v>
      </c>
      <c r="AD240" s="1">
        <f t="shared" si="99"/>
        <v>0.89951261462752674</v>
      </c>
      <c r="AE240" s="1">
        <f t="shared" si="100"/>
        <v>0.95458989832712238</v>
      </c>
      <c r="AF240" s="1">
        <f t="shared" si="101"/>
        <v>0.92087554687901663</v>
      </c>
      <c r="AG240" s="1">
        <f t="shared" si="102"/>
        <v>0.96205479120517956</v>
      </c>
      <c r="AH240" s="1">
        <f t="shared" si="103"/>
        <v>0.81232349917776248</v>
      </c>
      <c r="AI240" s="1">
        <f t="shared" si="104"/>
        <v>1.1482383991908827</v>
      </c>
      <c r="AJ240" s="1"/>
      <c r="AK240" s="2"/>
      <c r="AL240" s="1">
        <f t="shared" si="105"/>
        <v>0.51276976360766635</v>
      </c>
      <c r="AM240" s="1">
        <f t="shared" si="106"/>
        <v>0.57815344685593129</v>
      </c>
      <c r="AN240" s="1">
        <f t="shared" si="107"/>
        <v>0.71224403217407073</v>
      </c>
      <c r="AO240" s="1">
        <f t="shared" si="108"/>
        <v>0.70410973608958438</v>
      </c>
      <c r="AP240" s="1">
        <f t="shared" si="109"/>
        <v>0.67778728363233764</v>
      </c>
      <c r="AQ240" s="1">
        <f t="shared" si="110"/>
        <v>0.50661556288608256</v>
      </c>
      <c r="AR240" s="1">
        <f t="shared" si="111"/>
        <v>0.77129024788680167</v>
      </c>
      <c r="AS240" s="1">
        <f t="shared" si="112"/>
        <v>0.87700088652257469</v>
      </c>
      <c r="AT240" s="1"/>
      <c r="AU240" s="2"/>
      <c r="AV240" s="1">
        <f t="shared" si="113"/>
        <v>0.70783369044160072</v>
      </c>
      <c r="AW240" s="1">
        <f t="shared" si="114"/>
        <v>0.95345248985938325</v>
      </c>
      <c r="AX240" s="1">
        <f t="shared" si="115"/>
        <v>0.93476863882069805</v>
      </c>
      <c r="AY240" s="1">
        <f t="shared" si="116"/>
        <v>0.54028030990700027</v>
      </c>
      <c r="AZ240" s="1">
        <f t="shared" si="117"/>
        <v>0.60065873144796145</v>
      </c>
      <c r="BA240" s="1">
        <f t="shared" si="118"/>
        <v>0.60738777992345416</v>
      </c>
      <c r="BB240" s="1">
        <f t="shared" si="119"/>
        <v>0.71112901128208428</v>
      </c>
      <c r="BC240" s="1">
        <f t="shared" si="120"/>
        <v>0.62432600916039194</v>
      </c>
      <c r="BD240" s="1"/>
      <c r="BE240" s="1"/>
    </row>
    <row r="241" spans="1:57" x14ac:dyDescent="0.3">
      <c r="A241" s="2">
        <v>1189.3620000000001</v>
      </c>
      <c r="B241" s="3">
        <v>489.95566666666673</v>
      </c>
      <c r="C241" s="3">
        <v>1603.7529999999999</v>
      </c>
      <c r="D241" s="2">
        <f t="shared" si="92"/>
        <v>1113.7973333333332</v>
      </c>
      <c r="E241" s="1">
        <v>575.21900000000005</v>
      </c>
      <c r="F241" s="1">
        <v>1372.1020000000001</v>
      </c>
      <c r="G241" s="2">
        <f t="shared" si="95"/>
        <v>796.88300000000004</v>
      </c>
      <c r="H241" s="1">
        <v>1577.7840000000001</v>
      </c>
      <c r="I241" s="1">
        <v>1597.75</v>
      </c>
      <c r="J241" s="1">
        <v>1431.9490000000001</v>
      </c>
      <c r="K241" s="1">
        <v>1492.8689999999999</v>
      </c>
      <c r="L241" s="1">
        <v>1453.8810000000001</v>
      </c>
      <c r="M241" s="1">
        <v>1331.7940000000001</v>
      </c>
      <c r="N241" s="1">
        <v>1218.71</v>
      </c>
      <c r="O241" s="1">
        <v>1475.8820000000001</v>
      </c>
      <c r="P241" s="1"/>
      <c r="Q241" s="2"/>
      <c r="R241" s="1">
        <f t="shared" si="121"/>
        <v>1141.2141046831962</v>
      </c>
      <c r="S241" s="1">
        <f t="shared" si="121"/>
        <v>1161.1801046831961</v>
      </c>
      <c r="T241" s="1">
        <f t="shared" si="121"/>
        <v>995.37910468319615</v>
      </c>
      <c r="U241" s="1">
        <f t="shared" si="121"/>
        <v>1056.299104683196</v>
      </c>
      <c r="V241" s="1">
        <f t="shared" si="121"/>
        <v>1017.3111046831962</v>
      </c>
      <c r="W241" s="1">
        <f t="shared" si="93"/>
        <v>756.57500000000005</v>
      </c>
      <c r="X241" s="1">
        <f t="shared" si="94"/>
        <v>643.49099999999999</v>
      </c>
      <c r="Y241" s="1">
        <f t="shared" si="96"/>
        <v>900.66300000000001</v>
      </c>
      <c r="Z241" s="1"/>
      <c r="AA241" s="2"/>
      <c r="AB241" s="1">
        <f t="shared" si="97"/>
        <v>1.0246155835800137</v>
      </c>
      <c r="AC241" s="1">
        <f t="shared" si="98"/>
        <v>1.0425416455326368</v>
      </c>
      <c r="AD241" s="1">
        <f t="shared" si="99"/>
        <v>0.89368063191914893</v>
      </c>
      <c r="AE241" s="1">
        <f t="shared" si="100"/>
        <v>0.94837639943161067</v>
      </c>
      <c r="AF241" s="1">
        <f t="shared" si="101"/>
        <v>0.91337182648716131</v>
      </c>
      <c r="AG241" s="1">
        <f t="shared" si="102"/>
        <v>0.94941791956912125</v>
      </c>
      <c r="AH241" s="1">
        <f t="shared" si="103"/>
        <v>0.80751001087989072</v>
      </c>
      <c r="AI241" s="1">
        <f t="shared" si="104"/>
        <v>1.1302324180588619</v>
      </c>
      <c r="AJ241" s="1"/>
      <c r="AK241" s="2"/>
      <c r="AL241" s="1">
        <f t="shared" si="105"/>
        <v>0.5029891278826587</v>
      </c>
      <c r="AM241" s="1">
        <f t="shared" si="106"/>
        <v>0.5773334339300058</v>
      </c>
      <c r="AN241" s="1">
        <f t="shared" si="107"/>
        <v>0.70641204946569292</v>
      </c>
      <c r="AO241" s="1">
        <f t="shared" si="108"/>
        <v>0.69789623719407268</v>
      </c>
      <c r="AP241" s="1">
        <f t="shared" si="109"/>
        <v>0.67028356324048233</v>
      </c>
      <c r="AQ241" s="1">
        <f t="shared" si="110"/>
        <v>0.49397869125002425</v>
      </c>
      <c r="AR241" s="1">
        <f t="shared" si="111"/>
        <v>0.76647675958892991</v>
      </c>
      <c r="AS241" s="1">
        <f t="shared" si="112"/>
        <v>0.8589949053905539</v>
      </c>
      <c r="AT241" s="1"/>
      <c r="AU241" s="2"/>
      <c r="AV241" s="1">
        <f t="shared" si="113"/>
        <v>0.69433238055275526</v>
      </c>
      <c r="AW241" s="1">
        <f t="shared" si="114"/>
        <v>0.95210017868629881</v>
      </c>
      <c r="AX241" s="1">
        <f t="shared" si="115"/>
        <v>0.92711458446337935</v>
      </c>
      <c r="AY241" s="1">
        <f t="shared" si="116"/>
        <v>0.53551254298544371</v>
      </c>
      <c r="AZ241" s="1">
        <f t="shared" si="117"/>
        <v>0.59400889413092361</v>
      </c>
      <c r="BA241" s="1">
        <f t="shared" si="118"/>
        <v>0.59223727533872028</v>
      </c>
      <c r="BB241" s="1">
        <f t="shared" si="119"/>
        <v>0.70669097879890186</v>
      </c>
      <c r="BC241" s="1">
        <f t="shared" si="120"/>
        <v>0.61150777543460133</v>
      </c>
      <c r="BD241" s="1"/>
      <c r="BE241" s="1"/>
    </row>
    <row r="242" spans="1:57" x14ac:dyDescent="0.3">
      <c r="A242" s="2">
        <v>1194.3589999999999</v>
      </c>
      <c r="B242" s="3">
        <v>493.27833333333336</v>
      </c>
      <c r="C242" s="3">
        <v>1600.027</v>
      </c>
      <c r="D242" s="2">
        <f t="shared" si="92"/>
        <v>1106.7486666666666</v>
      </c>
      <c r="E242" s="1">
        <v>577.75</v>
      </c>
      <c r="F242" s="1">
        <v>1377.404</v>
      </c>
      <c r="G242" s="2">
        <f t="shared" si="95"/>
        <v>799.654</v>
      </c>
      <c r="H242" s="1">
        <v>1578.7139999999999</v>
      </c>
      <c r="I242" s="1">
        <v>1597.4770000000001</v>
      </c>
      <c r="J242" s="1">
        <v>1431.096</v>
      </c>
      <c r="K242" s="1">
        <v>1489.2529999999999</v>
      </c>
      <c r="L242" s="1">
        <v>1450.9639999999999</v>
      </c>
      <c r="M242" s="1">
        <v>1333.4359999999999</v>
      </c>
      <c r="N242" s="1">
        <v>1214.58</v>
      </c>
      <c r="O242" s="1">
        <v>1478.2639999999999</v>
      </c>
      <c r="P242" s="1"/>
      <c r="Q242" s="2"/>
      <c r="R242" s="1">
        <f t="shared" si="121"/>
        <v>1142.144104683196</v>
      </c>
      <c r="S242" s="1">
        <f t="shared" si="121"/>
        <v>1160.9071046831962</v>
      </c>
      <c r="T242" s="1">
        <f t="shared" si="121"/>
        <v>994.52610468319608</v>
      </c>
      <c r="U242" s="1">
        <f t="shared" si="121"/>
        <v>1052.683104683196</v>
      </c>
      <c r="V242" s="1">
        <f t="shared" si="121"/>
        <v>1014.394104683196</v>
      </c>
      <c r="W242" s="1">
        <f t="shared" si="93"/>
        <v>755.68599999999992</v>
      </c>
      <c r="X242" s="1">
        <f t="shared" si="94"/>
        <v>636.82999999999993</v>
      </c>
      <c r="Y242" s="1">
        <f t="shared" si="96"/>
        <v>900.5139999999999</v>
      </c>
      <c r="Z242" s="1"/>
      <c r="AA242" s="2"/>
      <c r="AB242" s="1">
        <f t="shared" si="97"/>
        <v>1.0319814598224313</v>
      </c>
      <c r="AC242" s="1">
        <f t="shared" si="98"/>
        <v>1.0489347217192908</v>
      </c>
      <c r="AD242" s="1">
        <f t="shared" si="99"/>
        <v>0.89860158375300758</v>
      </c>
      <c r="AE242" s="1">
        <f t="shared" si="100"/>
        <v>0.95114919618895355</v>
      </c>
      <c r="AF242" s="1">
        <f t="shared" si="101"/>
        <v>0.91655326564645756</v>
      </c>
      <c r="AG242" s="1">
        <f t="shared" si="102"/>
        <v>0.94501621951494008</v>
      </c>
      <c r="AH242" s="1">
        <f t="shared" si="103"/>
        <v>0.79638193518696831</v>
      </c>
      <c r="AI242" s="1">
        <f t="shared" si="104"/>
        <v>1.1261295510308207</v>
      </c>
      <c r="AJ242" s="1"/>
      <c r="AK242" s="2"/>
      <c r="AL242" s="1">
        <f t="shared" si="105"/>
        <v>0.51035500412507628</v>
      </c>
      <c r="AM242" s="1">
        <f t="shared" si="106"/>
        <v>0.58372651011665977</v>
      </c>
      <c r="AN242" s="1">
        <f t="shared" si="107"/>
        <v>0.71133300129955157</v>
      </c>
      <c r="AO242" s="1">
        <f t="shared" si="108"/>
        <v>0.70066903395141555</v>
      </c>
      <c r="AP242" s="1">
        <f t="shared" si="109"/>
        <v>0.67346500239977858</v>
      </c>
      <c r="AQ242" s="1">
        <f t="shared" si="110"/>
        <v>0.48957699119584308</v>
      </c>
      <c r="AR242" s="1">
        <f t="shared" si="111"/>
        <v>0.75534868389600751</v>
      </c>
      <c r="AS242" s="1">
        <f t="shared" si="112"/>
        <v>0.85489203836251271</v>
      </c>
      <c r="AT242" s="1"/>
      <c r="AU242" s="2"/>
      <c r="AV242" s="1">
        <f t="shared" si="113"/>
        <v>0.70450032674233554</v>
      </c>
      <c r="AW242" s="1">
        <f t="shared" si="114"/>
        <v>0.96264321780709627</v>
      </c>
      <c r="AX242" s="1">
        <f t="shared" si="115"/>
        <v>0.93357297686773166</v>
      </c>
      <c r="AY242" s="1">
        <f t="shared" si="116"/>
        <v>0.53764017652689455</v>
      </c>
      <c r="AZ242" s="1">
        <f t="shared" si="117"/>
        <v>0.59682830260279796</v>
      </c>
      <c r="BA242" s="1">
        <f t="shared" si="118"/>
        <v>0.58696002169777906</v>
      </c>
      <c r="BB242" s="1">
        <f t="shared" si="119"/>
        <v>0.69643090162735499</v>
      </c>
      <c r="BC242" s="1">
        <f t="shared" si="120"/>
        <v>0.60858699549344364</v>
      </c>
      <c r="BD242" s="1"/>
      <c r="BE242" s="1"/>
    </row>
    <row r="243" spans="1:57" x14ac:dyDescent="0.3">
      <c r="A243" s="2">
        <v>1199.356</v>
      </c>
      <c r="B243" s="3">
        <v>491.80799999999999</v>
      </c>
      <c r="C243" s="3">
        <v>1600.471</v>
      </c>
      <c r="D243" s="2">
        <f t="shared" si="92"/>
        <v>1108.663</v>
      </c>
      <c r="E243" s="1">
        <v>576.678</v>
      </c>
      <c r="F243" s="1">
        <v>1378.9359999999999</v>
      </c>
      <c r="G243" s="2">
        <f t="shared" si="95"/>
        <v>802.25799999999992</v>
      </c>
      <c r="H243" s="1">
        <v>1576.008</v>
      </c>
      <c r="I243" s="1">
        <v>1600.2270000000001</v>
      </c>
      <c r="J243" s="1">
        <v>1431.0260000000001</v>
      </c>
      <c r="K243" s="1">
        <v>1487.6110000000001</v>
      </c>
      <c r="L243" s="1">
        <v>1448.683</v>
      </c>
      <c r="M243" s="1">
        <v>1334.6110000000001</v>
      </c>
      <c r="N243" s="1">
        <v>1218.74</v>
      </c>
      <c r="O243" s="1">
        <v>1491.354</v>
      </c>
      <c r="P243" s="1"/>
      <c r="Q243" s="2"/>
      <c r="R243" s="1">
        <f t="shared" si="121"/>
        <v>1139.4381046831961</v>
      </c>
      <c r="S243" s="1">
        <f t="shared" si="121"/>
        <v>1163.6571046831962</v>
      </c>
      <c r="T243" s="1">
        <f t="shared" si="121"/>
        <v>994.45610468319614</v>
      </c>
      <c r="U243" s="1">
        <f t="shared" si="121"/>
        <v>1051.0411046831962</v>
      </c>
      <c r="V243" s="1">
        <f t="shared" si="121"/>
        <v>1012.1131046831961</v>
      </c>
      <c r="W243" s="1">
        <f t="shared" si="93"/>
        <v>757.93300000000011</v>
      </c>
      <c r="X243" s="1">
        <f t="shared" si="94"/>
        <v>642.06200000000001</v>
      </c>
      <c r="Y243" s="1">
        <f t="shared" si="96"/>
        <v>914.67600000000004</v>
      </c>
      <c r="Z243" s="1"/>
      <c r="AA243" s="2"/>
      <c r="AB243" s="1">
        <f t="shared" si="97"/>
        <v>1.0277587550799441</v>
      </c>
      <c r="AC243" s="1">
        <f t="shared" si="98"/>
        <v>1.0496039866787257</v>
      </c>
      <c r="AD243" s="1">
        <f t="shared" si="99"/>
        <v>0.89698682528703144</v>
      </c>
      <c r="AE243" s="1">
        <f t="shared" si="100"/>
        <v>0.94802577941466093</v>
      </c>
      <c r="AF243" s="1">
        <f t="shared" si="101"/>
        <v>0.91291321590347663</v>
      </c>
      <c r="AG243" s="1">
        <f t="shared" si="102"/>
        <v>0.94474969398871711</v>
      </c>
      <c r="AH243" s="1">
        <f t="shared" si="103"/>
        <v>0.80031860074938499</v>
      </c>
      <c r="AI243" s="1">
        <f t="shared" si="104"/>
        <v>1.1401269915663044</v>
      </c>
      <c r="AJ243" s="1"/>
      <c r="AK243" s="2"/>
      <c r="AL243" s="1">
        <f t="shared" si="105"/>
        <v>0.50613229938258908</v>
      </c>
      <c r="AM243" s="1">
        <f t="shared" si="106"/>
        <v>0.58439577507609464</v>
      </c>
      <c r="AN243" s="1">
        <f t="shared" si="107"/>
        <v>0.70971824283357543</v>
      </c>
      <c r="AO243" s="1">
        <f t="shared" si="108"/>
        <v>0.69754561717712293</v>
      </c>
      <c r="AP243" s="1">
        <f t="shared" si="109"/>
        <v>0.66982495265679765</v>
      </c>
      <c r="AQ243" s="1">
        <f t="shared" si="110"/>
        <v>0.48931046566962011</v>
      </c>
      <c r="AR243" s="1">
        <f t="shared" si="111"/>
        <v>0.75928534945842419</v>
      </c>
      <c r="AS243" s="1">
        <f t="shared" si="112"/>
        <v>0.86888947889799639</v>
      </c>
      <c r="AT243" s="1"/>
      <c r="AU243" s="2"/>
      <c r="AV243" s="1">
        <f t="shared" si="113"/>
        <v>0.69867125316262479</v>
      </c>
      <c r="AW243" s="1">
        <f t="shared" si="114"/>
        <v>0.96374692538753004</v>
      </c>
      <c r="AX243" s="1">
        <f t="shared" si="115"/>
        <v>0.93145372348675592</v>
      </c>
      <c r="AY243" s="1">
        <f t="shared" si="116"/>
        <v>0.53524350382619379</v>
      </c>
      <c r="AZ243" s="1">
        <f t="shared" si="117"/>
        <v>0.59360247096826346</v>
      </c>
      <c r="BA243" s="1">
        <f t="shared" si="118"/>
        <v>0.58664048088710352</v>
      </c>
      <c r="BB243" s="1">
        <f t="shared" si="119"/>
        <v>0.70006050422743926</v>
      </c>
      <c r="BC243" s="1">
        <f t="shared" si="120"/>
        <v>0.61855159908994573</v>
      </c>
      <c r="BD243" s="1"/>
      <c r="BE243" s="1"/>
    </row>
    <row r="244" spans="1:57" x14ac:dyDescent="0.3">
      <c r="A244" s="2">
        <v>1204.354</v>
      </c>
      <c r="B244" s="3">
        <v>489.85899999999998</v>
      </c>
      <c r="C244" s="3">
        <v>1607.627</v>
      </c>
      <c r="D244" s="2">
        <f t="shared" si="92"/>
        <v>1117.768</v>
      </c>
      <c r="E244" s="1">
        <v>580.95000000000005</v>
      </c>
      <c r="F244" s="1">
        <v>1376.569</v>
      </c>
      <c r="G244" s="2">
        <f t="shared" si="95"/>
        <v>795.61899999999991</v>
      </c>
      <c r="H244" s="1">
        <v>1580.059</v>
      </c>
      <c r="I244" s="1">
        <v>1600.5530000000001</v>
      </c>
      <c r="J244" s="1">
        <v>1430.84</v>
      </c>
      <c r="K244" s="1">
        <v>1490.6890000000001</v>
      </c>
      <c r="L244" s="1">
        <v>1448.5309999999999</v>
      </c>
      <c r="M244" s="1">
        <v>1333.05</v>
      </c>
      <c r="N244" s="1">
        <v>1215.81</v>
      </c>
      <c r="O244" s="1">
        <v>1484.521</v>
      </c>
      <c r="P244" s="1"/>
      <c r="Q244" s="2"/>
      <c r="R244" s="1">
        <f t="shared" si="121"/>
        <v>1143.489104683196</v>
      </c>
      <c r="S244" s="1">
        <f t="shared" si="121"/>
        <v>1163.9831046831962</v>
      </c>
      <c r="T244" s="1">
        <f t="shared" si="121"/>
        <v>994.270104683196</v>
      </c>
      <c r="U244" s="1">
        <f t="shared" si="121"/>
        <v>1054.1191046831962</v>
      </c>
      <c r="V244" s="1">
        <f t="shared" si="121"/>
        <v>1011.961104683196</v>
      </c>
      <c r="W244" s="1">
        <f t="shared" si="93"/>
        <v>752.09999999999991</v>
      </c>
      <c r="X244" s="1">
        <f t="shared" si="94"/>
        <v>634.8599999999999</v>
      </c>
      <c r="Y244" s="1">
        <f t="shared" si="96"/>
        <v>903.57099999999991</v>
      </c>
      <c r="Z244" s="1"/>
      <c r="AA244" s="2"/>
      <c r="AB244" s="1">
        <f t="shared" si="97"/>
        <v>1.0230111299332205</v>
      </c>
      <c r="AC244" s="1">
        <f t="shared" si="98"/>
        <v>1.0413458827620725</v>
      </c>
      <c r="AD244" s="1">
        <f t="shared" si="99"/>
        <v>0.88951383890323932</v>
      </c>
      <c r="AE244" s="1">
        <f t="shared" si="100"/>
        <v>0.94305715021649938</v>
      </c>
      <c r="AF244" s="1">
        <f t="shared" si="101"/>
        <v>0.90534091572061104</v>
      </c>
      <c r="AG244" s="1">
        <f t="shared" si="102"/>
        <v>0.94530170848106942</v>
      </c>
      <c r="AH244" s="1">
        <f t="shared" si="103"/>
        <v>0.79794474490930956</v>
      </c>
      <c r="AI244" s="1">
        <f t="shared" si="104"/>
        <v>1.1356830342161262</v>
      </c>
      <c r="AJ244" s="1"/>
      <c r="AK244" s="2"/>
      <c r="AL244" s="1">
        <f t="shared" si="105"/>
        <v>0.50138467423586552</v>
      </c>
      <c r="AM244" s="1">
        <f t="shared" si="106"/>
        <v>0.57613767115944148</v>
      </c>
      <c r="AN244" s="1">
        <f t="shared" si="107"/>
        <v>0.70224525644978331</v>
      </c>
      <c r="AO244" s="1">
        <f t="shared" si="108"/>
        <v>0.69257698797896139</v>
      </c>
      <c r="AP244" s="1">
        <f t="shared" si="109"/>
        <v>0.66225265247393206</v>
      </c>
      <c r="AQ244" s="1">
        <f t="shared" si="110"/>
        <v>0.48986248016197242</v>
      </c>
      <c r="AR244" s="1">
        <f t="shared" si="111"/>
        <v>0.75691149361834875</v>
      </c>
      <c r="AS244" s="1">
        <f t="shared" si="112"/>
        <v>0.86444552154781817</v>
      </c>
      <c r="AT244" s="1"/>
      <c r="AU244" s="2"/>
      <c r="AV244" s="1">
        <f t="shared" si="113"/>
        <v>0.69211757299865573</v>
      </c>
      <c r="AW244" s="1">
        <f t="shared" si="114"/>
        <v>0.95012820567969347</v>
      </c>
      <c r="AX244" s="1">
        <f t="shared" si="115"/>
        <v>0.92164597081443067</v>
      </c>
      <c r="AY244" s="1">
        <f t="shared" si="116"/>
        <v>0.53143095531933127</v>
      </c>
      <c r="AZ244" s="1">
        <f t="shared" si="117"/>
        <v>0.58689185787206022</v>
      </c>
      <c r="BA244" s="1">
        <f t="shared" si="118"/>
        <v>0.58730229801543132</v>
      </c>
      <c r="BB244" s="1">
        <f t="shared" si="119"/>
        <v>0.69787181098114948</v>
      </c>
      <c r="BC244" s="1">
        <f t="shared" si="120"/>
        <v>0.61538800119631432</v>
      </c>
      <c r="BD244" s="1"/>
      <c r="BE244" s="1"/>
    </row>
    <row r="245" spans="1:57" x14ac:dyDescent="0.3">
      <c r="A245" s="2"/>
      <c r="B245" s="3">
        <f>AVERAGE(B3:B244)</f>
        <v>436.56989531680392</v>
      </c>
      <c r="C245" s="3">
        <f>AVERAGE(C3:C244)</f>
        <v>1506.8667438016525</v>
      </c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"/>
      <c r="R245" s="1"/>
      <c r="S245" s="1"/>
      <c r="T245" s="1"/>
      <c r="U245" s="1"/>
      <c r="V245" s="1"/>
      <c r="W245" s="1"/>
      <c r="X245" s="1"/>
      <c r="Y245" s="1"/>
      <c r="Z245" s="1"/>
      <c r="AA245" s="2"/>
      <c r="AB245" s="1"/>
      <c r="AC245" s="1"/>
      <c r="AD245" s="1"/>
      <c r="AE245" s="1"/>
      <c r="AF245" s="1"/>
      <c r="AG245" s="1"/>
      <c r="AH245" s="1"/>
      <c r="AI245" s="1"/>
      <c r="AJ245" s="1"/>
      <c r="AK245" s="2"/>
      <c r="AL245" s="1"/>
      <c r="AM245" s="1"/>
      <c r="AN245" s="1"/>
      <c r="AO245" s="1"/>
      <c r="AP245" s="1"/>
      <c r="AQ245" s="1"/>
      <c r="AR245" s="1"/>
      <c r="AS245" s="1"/>
      <c r="AT245" s="1"/>
      <c r="AU245" s="2"/>
      <c r="AV245" s="1"/>
      <c r="AW245" s="1"/>
      <c r="AX245" s="1"/>
      <c r="AY245" s="1"/>
      <c r="AZ245" s="1"/>
      <c r="BA245" s="1"/>
      <c r="BB245" s="1"/>
      <c r="BC245" s="1"/>
      <c r="BD245" s="1"/>
      <c r="BE245" s="1"/>
    </row>
    <row r="246" spans="1:57" x14ac:dyDescent="0.3">
      <c r="A246" s="2"/>
      <c r="B246" s="3">
        <v>436.56989531680398</v>
      </c>
      <c r="C246" s="3">
        <v>1506.86674380165</v>
      </c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"/>
      <c r="R246" s="1"/>
      <c r="S246" s="1"/>
      <c r="T246" s="1"/>
      <c r="U246" s="1"/>
      <c r="V246" s="1"/>
      <c r="W246" s="1"/>
      <c r="X246" s="1"/>
      <c r="Y246" s="1"/>
      <c r="Z246" s="1"/>
      <c r="AA246" s="2"/>
      <c r="AB246" s="1">
        <v>0.521626455697355</v>
      </c>
      <c r="AC246" s="1">
        <v>0.46520821160263098</v>
      </c>
      <c r="AD246" s="1">
        <v>0.18726858245345601</v>
      </c>
      <c r="AE246" s="1">
        <v>0.250480162237538</v>
      </c>
      <c r="AF246" s="1">
        <v>0.24308826324667901</v>
      </c>
      <c r="AG246" s="1">
        <v>0.455439228319097</v>
      </c>
      <c r="AH246" s="1">
        <v>4.1033251290960797E-2</v>
      </c>
      <c r="AI246" s="1">
        <v>0.27123751266830798</v>
      </c>
      <c r="AJ246" s="1"/>
      <c r="AK246" s="2"/>
      <c r="AL246" s="1">
        <v>0.72442124545917197</v>
      </c>
      <c r="AM246" s="1">
        <v>0.60637887362504905</v>
      </c>
      <c r="AN246" s="1">
        <v>0.76194686320738803</v>
      </c>
      <c r="AO246" s="1">
        <v>1.3032304216505399</v>
      </c>
      <c r="AP246" s="1">
        <v>1.12840661118577</v>
      </c>
      <c r="AQ246" s="1">
        <v>0.83408915956446905</v>
      </c>
      <c r="AR246" s="1">
        <v>1.08459960942425</v>
      </c>
      <c r="AS246" s="1">
        <v>1.40471624384508</v>
      </c>
      <c r="AT246" s="1"/>
      <c r="AU246" s="2"/>
      <c r="AV246" s="1"/>
      <c r="AW246" s="1"/>
      <c r="AX246" s="1"/>
      <c r="AY246" s="1"/>
      <c r="AZ246" s="1"/>
      <c r="BA246" s="1"/>
      <c r="BB246" s="1"/>
      <c r="BC246" s="1">
        <f>AVERAGE(AV244:BC244)</f>
        <v>0.69784708410963325</v>
      </c>
      <c r="BD246" s="1"/>
      <c r="BE24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FBE2F-81B9-4C0E-B63A-E25D0F0DA9A8}">
  <dimension ref="A1:BB542"/>
  <sheetViews>
    <sheetView zoomScale="80" zoomScaleNormal="80" workbookViewId="0">
      <selection activeCell="H10" sqref="H10"/>
    </sheetView>
  </sheetViews>
  <sheetFormatPr defaultRowHeight="14.4" x14ac:dyDescent="0.3"/>
  <sheetData>
    <row r="1" spans="1:54" x14ac:dyDescent="0.3">
      <c r="A1" s="1"/>
      <c r="B1" s="1"/>
      <c r="C1" s="1"/>
      <c r="D1" s="1"/>
      <c r="E1" s="1" t="s">
        <v>0</v>
      </c>
      <c r="F1" s="1"/>
      <c r="G1" s="1"/>
      <c r="H1" s="1"/>
      <c r="I1" s="1"/>
      <c r="J1" s="1"/>
      <c r="K1" s="1"/>
      <c r="L1" s="1"/>
      <c r="M1" s="1"/>
      <c r="N1" s="1"/>
      <c r="O1" s="1" t="s">
        <v>7</v>
      </c>
      <c r="P1" s="1"/>
      <c r="Q1" s="1"/>
      <c r="R1" s="1"/>
      <c r="S1" s="1"/>
      <c r="T1" s="1"/>
      <c r="U1" s="1"/>
      <c r="V1" s="1"/>
      <c r="W1" s="1"/>
      <c r="X1" s="1"/>
      <c r="Y1" s="1" t="s">
        <v>8</v>
      </c>
      <c r="Z1" s="1"/>
      <c r="AA1" s="1"/>
      <c r="AB1" s="1"/>
      <c r="AC1" s="1"/>
      <c r="AD1" s="1"/>
      <c r="AE1" s="1"/>
      <c r="AF1" s="1"/>
      <c r="AG1" s="1"/>
      <c r="AH1" s="1"/>
      <c r="AI1" s="1" t="s">
        <v>1</v>
      </c>
      <c r="AJ1" s="1"/>
      <c r="AK1" s="1"/>
      <c r="AL1" s="1"/>
      <c r="AM1" s="1"/>
      <c r="AN1" s="1"/>
      <c r="AO1" s="1"/>
      <c r="AP1" s="1"/>
      <c r="AQ1" s="1"/>
      <c r="AR1" s="1"/>
      <c r="AS1" s="1" t="s">
        <v>2</v>
      </c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3">
      <c r="A2" s="2" t="s">
        <v>3</v>
      </c>
      <c r="B2" s="2" t="s">
        <v>4</v>
      </c>
      <c r="C2" s="3" t="s">
        <v>5</v>
      </c>
      <c r="D2" s="2" t="s">
        <v>6</v>
      </c>
      <c r="E2" s="1">
        <v>1</v>
      </c>
      <c r="F2" s="1">
        <v>2</v>
      </c>
      <c r="G2" s="1">
        <v>3</v>
      </c>
      <c r="H2" s="1">
        <v>4</v>
      </c>
      <c r="I2" s="1">
        <v>5</v>
      </c>
      <c r="J2" s="1">
        <v>6</v>
      </c>
      <c r="K2" s="1">
        <v>7</v>
      </c>
      <c r="L2" s="1">
        <v>8</v>
      </c>
      <c r="M2" s="1">
        <v>9</v>
      </c>
      <c r="N2" s="2">
        <v>10</v>
      </c>
      <c r="O2" s="1">
        <v>1</v>
      </c>
      <c r="P2" s="1">
        <v>2</v>
      </c>
      <c r="Q2" s="1">
        <v>3</v>
      </c>
      <c r="R2" s="1">
        <v>4</v>
      </c>
      <c r="S2" s="1">
        <v>5</v>
      </c>
      <c r="T2" s="1">
        <v>6</v>
      </c>
      <c r="U2" s="1">
        <v>7</v>
      </c>
      <c r="V2" s="1">
        <v>8</v>
      </c>
      <c r="W2" s="1">
        <v>9</v>
      </c>
      <c r="X2" s="2">
        <v>10</v>
      </c>
      <c r="Y2" s="1">
        <v>1</v>
      </c>
      <c r="Z2" s="1">
        <v>2</v>
      </c>
      <c r="AA2" s="1">
        <v>3</v>
      </c>
      <c r="AB2" s="1">
        <v>4</v>
      </c>
      <c r="AC2" s="1">
        <v>5</v>
      </c>
      <c r="AD2" s="1">
        <v>6</v>
      </c>
      <c r="AE2" s="1">
        <v>7</v>
      </c>
      <c r="AF2" s="1">
        <v>8</v>
      </c>
      <c r="AG2" s="1">
        <v>9</v>
      </c>
      <c r="AH2" s="2">
        <v>10</v>
      </c>
      <c r="AI2" s="1">
        <v>1</v>
      </c>
      <c r="AJ2" s="1">
        <v>2</v>
      </c>
      <c r="AK2" s="1">
        <v>3</v>
      </c>
      <c r="AL2" s="1">
        <v>4</v>
      </c>
      <c r="AM2" s="1">
        <v>5</v>
      </c>
      <c r="AN2" s="1">
        <v>6</v>
      </c>
      <c r="AO2" s="1">
        <v>7</v>
      </c>
      <c r="AP2" s="1">
        <v>8</v>
      </c>
      <c r="AQ2" s="1">
        <v>9</v>
      </c>
      <c r="AR2" s="2">
        <v>10</v>
      </c>
      <c r="AS2" s="1">
        <v>1</v>
      </c>
      <c r="AT2" s="1">
        <v>2</v>
      </c>
      <c r="AU2" s="1">
        <v>3</v>
      </c>
      <c r="AV2" s="1">
        <v>4</v>
      </c>
      <c r="AW2" s="1">
        <v>5</v>
      </c>
      <c r="AX2" s="1">
        <v>6</v>
      </c>
      <c r="AY2" s="1">
        <v>7</v>
      </c>
      <c r="AZ2" s="1">
        <v>8</v>
      </c>
      <c r="BA2" s="1">
        <v>9</v>
      </c>
      <c r="BB2" s="1">
        <v>10</v>
      </c>
    </row>
    <row r="3" spans="1:54" x14ac:dyDescent="0.3">
      <c r="A3" s="2">
        <v>0</v>
      </c>
      <c r="B3" s="3">
        <v>498.32330000000002</v>
      </c>
      <c r="C3" s="2">
        <v>2288.7689999999998</v>
      </c>
      <c r="D3" s="2">
        <f>C3-B3</f>
        <v>1790.4456999999998</v>
      </c>
      <c r="E3" s="1">
        <v>2197.9279999999999</v>
      </c>
      <c r="F3" s="1">
        <v>2369.4670000000001</v>
      </c>
      <c r="G3" s="1">
        <v>2062.0859999999998</v>
      </c>
      <c r="H3" s="1">
        <v>2062.0859999999998</v>
      </c>
      <c r="I3" s="1">
        <v>1723.337</v>
      </c>
      <c r="J3" s="1">
        <v>1934.203</v>
      </c>
      <c r="K3" s="1">
        <v>1845.6089999999999</v>
      </c>
      <c r="L3" s="1">
        <v>1893.8920000000001</v>
      </c>
      <c r="M3" s="1"/>
      <c r="N3" s="2"/>
      <c r="O3" s="1">
        <f>E3-456.473002479339</f>
        <v>1741.454997520661</v>
      </c>
      <c r="P3" s="1">
        <f t="shared" ref="P3:V18" si="0">F3-456.473002479339</f>
        <v>1912.9939975206612</v>
      </c>
      <c r="Q3" s="1">
        <f t="shared" si="0"/>
        <v>1605.6129975206609</v>
      </c>
      <c r="R3" s="1">
        <f t="shared" si="0"/>
        <v>1605.6129975206609</v>
      </c>
      <c r="S3" s="1">
        <f t="shared" si="0"/>
        <v>1266.8639975206611</v>
      </c>
      <c r="T3" s="1">
        <f t="shared" si="0"/>
        <v>1477.7299975206611</v>
      </c>
      <c r="U3" s="1">
        <f>K3-456.473002479339</f>
        <v>1389.135997520661</v>
      </c>
      <c r="V3" s="1">
        <f>L3-456.473002479339</f>
        <v>1437.4189975206609</v>
      </c>
      <c r="W3" s="1"/>
      <c r="X3" s="2"/>
      <c r="Y3" s="1">
        <f>O3/D3</f>
        <v>0.97263770552810469</v>
      </c>
      <c r="Z3" s="1">
        <f>P3/D3</f>
        <v>1.0684456934497715</v>
      </c>
      <c r="AA3" s="1">
        <f>Q3/D3</f>
        <v>0.89676721138242899</v>
      </c>
      <c r="AB3" s="1">
        <f>R3/D3</f>
        <v>0.89676721138242899</v>
      </c>
      <c r="AC3" s="1">
        <f>S3/D3</f>
        <v>0.70756906926619512</v>
      </c>
      <c r="AD3" s="1">
        <f>T3/D3</f>
        <v>0.82534197910646567</v>
      </c>
      <c r="AE3" s="1">
        <f>U3/D3</f>
        <v>0.77586044498342577</v>
      </c>
      <c r="AF3" s="1">
        <f>V3/D3</f>
        <v>0.80282747336077331</v>
      </c>
      <c r="AG3" s="1"/>
      <c r="AH3" s="2"/>
      <c r="AI3" s="1">
        <f>Y3-0.437509371981548</f>
        <v>0.53512833354655664</v>
      </c>
      <c r="AJ3" s="1">
        <f>Z3-0.534468758167829</f>
        <v>0.53397693528194246</v>
      </c>
      <c r="AK3" s="1">
        <f>AA3-0.518366908275808</f>
        <v>0.37840030310662098</v>
      </c>
      <c r="AL3" s="1">
        <f>AB3-0.518366908275808</f>
        <v>0.37840030310662098</v>
      </c>
      <c r="AM3" s="1">
        <f>AC3-0.324480563406971</f>
        <v>0.3830885058592241</v>
      </c>
      <c r="AN3" s="1">
        <f>AD3-0.41987343219652</f>
        <v>0.40546854690994566</v>
      </c>
      <c r="AO3" s="1">
        <f>AE3-0.373205520146288</f>
        <v>0.40265492483713777</v>
      </c>
      <c r="AP3" s="1">
        <f>AF3-0.408023854506049</f>
        <v>0.39480361885472431</v>
      </c>
      <c r="AQ3" s="1"/>
      <c r="AR3" s="2"/>
      <c r="AS3" s="1">
        <f>AI3/0.535128333546557</f>
        <v>0.99999999999999933</v>
      </c>
      <c r="AT3" s="1">
        <f>AJ3/0.533976935281942</f>
        <v>1.0000000000000009</v>
      </c>
      <c r="AU3" s="1">
        <f>AK3/0.378400303106621</f>
        <v>1</v>
      </c>
      <c r="AV3" s="1">
        <f>AL3/0.378400303106621</f>
        <v>1</v>
      </c>
      <c r="AW3" s="1">
        <f>AM3/0.383088505859224</f>
        <v>1.0000000000000002</v>
      </c>
      <c r="AX3" s="1">
        <f>AN3/0.405468546909946</f>
        <v>0.99999999999999922</v>
      </c>
      <c r="AY3" s="1">
        <f>AO3/0.402654924837138</f>
        <v>0.99999999999999944</v>
      </c>
      <c r="AZ3" s="1">
        <f>AP3/0.394803618854724</f>
        <v>1.0000000000000009</v>
      </c>
      <c r="BA3" s="1"/>
      <c r="BB3" s="1"/>
    </row>
    <row r="4" spans="1:54" x14ac:dyDescent="0.3">
      <c r="A4" s="2">
        <v>5.0019999999999998</v>
      </c>
      <c r="B4" s="3">
        <v>468.35509999999999</v>
      </c>
      <c r="C4" s="2">
        <v>2272.6080000000002</v>
      </c>
      <c r="D4" s="2">
        <f t="shared" ref="D4:D67" si="1">C4-B4</f>
        <v>1804.2529000000002</v>
      </c>
      <c r="E4" s="1">
        <v>1249.002</v>
      </c>
      <c r="F4" s="1">
        <v>1422.1780000000001</v>
      </c>
      <c r="G4" s="1">
        <v>1391.7380000000001</v>
      </c>
      <c r="H4" s="1">
        <v>1391.7380000000001</v>
      </c>
      <c r="I4" s="1">
        <v>1041.9179999999999</v>
      </c>
      <c r="J4" s="1">
        <v>1215.769</v>
      </c>
      <c r="K4" s="1">
        <v>1134.3689999999999</v>
      </c>
      <c r="L4" s="1">
        <v>1197.5239999999999</v>
      </c>
      <c r="M4" s="1"/>
      <c r="N4" s="2"/>
      <c r="O4" s="1">
        <f t="shared" ref="O4:V67" si="2">E4-456.473002479339</f>
        <v>792.52899752066094</v>
      </c>
      <c r="P4" s="1">
        <f t="shared" si="0"/>
        <v>965.7049975206611</v>
      </c>
      <c r="Q4" s="1">
        <f t="shared" si="0"/>
        <v>935.26499752066104</v>
      </c>
      <c r="R4" s="1">
        <f t="shared" si="0"/>
        <v>935.26499752066104</v>
      </c>
      <c r="S4" s="1">
        <f t="shared" si="0"/>
        <v>585.44499752066088</v>
      </c>
      <c r="T4" s="1">
        <f t="shared" si="0"/>
        <v>759.29599752066099</v>
      </c>
      <c r="U4" s="1">
        <f t="shared" si="0"/>
        <v>677.8959975206609</v>
      </c>
      <c r="V4" s="1">
        <f t="shared" si="0"/>
        <v>741.05099752066087</v>
      </c>
      <c r="W4" s="1"/>
      <c r="X4" s="2"/>
      <c r="Y4" s="1">
        <f t="shared" ref="Y4:Y67" si="3">O4/D4</f>
        <v>0.43925604748683561</v>
      </c>
      <c r="Z4" s="1">
        <f t="shared" ref="Z4:Z67" si="4">P4/D4</f>
        <v>0.53523815731190516</v>
      </c>
      <c r="AA4" s="1">
        <f t="shared" ref="AA4:AA67" si="5">Q4/D4</f>
        <v>0.51836690827580822</v>
      </c>
      <c r="AB4" s="1">
        <f t="shared" ref="AB4:AB67" si="6">R4/D4</f>
        <v>0.51836690827580822</v>
      </c>
      <c r="AC4" s="1">
        <f t="shared" ref="AC4:AC67" si="7">S4/D4</f>
        <v>0.32448056340697073</v>
      </c>
      <c r="AD4" s="1">
        <f t="shared" ref="AD4:AD67" si="8">T4/D4</f>
        <v>0.42083678929969348</v>
      </c>
      <c r="AE4" s="1">
        <f t="shared" ref="AE4:AE67" si="9">U4/D4</f>
        <v>0.37572116277084039</v>
      </c>
      <c r="AF4" s="1">
        <f t="shared" ref="AF4:AF67" si="10">V4/D4</f>
        <v>0.4107245705525322</v>
      </c>
      <c r="AG4" s="1"/>
      <c r="AH4" s="2"/>
      <c r="AI4" s="1">
        <f t="shared" ref="AI4:AI67" si="11">Y4-0.437509371981548</f>
        <v>1.7466755052876204E-3</v>
      </c>
      <c r="AJ4" s="1">
        <f t="shared" ref="AJ4:AJ67" si="12">Z4-0.534468758167829</f>
        <v>7.6939914407614385E-4</v>
      </c>
      <c r="AK4" s="1">
        <f t="shared" ref="AK4:AL67" si="13">AA4-0.518366908275808</f>
        <v>0</v>
      </c>
      <c r="AL4" s="1">
        <f t="shared" si="13"/>
        <v>0</v>
      </c>
      <c r="AM4" s="1">
        <f t="shared" ref="AM4:AM67" si="14">AC4-0.324480563406971</f>
        <v>0</v>
      </c>
      <c r="AN4" s="1">
        <f t="shared" ref="AN4:AN67" si="15">AD4-0.41987343219652</f>
        <v>9.6335710317346779E-4</v>
      </c>
      <c r="AO4" s="1">
        <f t="shared" ref="AO4:AO67" si="16">AE4-0.373205520146288</f>
        <v>2.5156426245523944E-3</v>
      </c>
      <c r="AP4" s="1">
        <f t="shared" ref="AP4:AP67" si="17">AF4-0.408023854506049</f>
        <v>2.7007160464831981E-3</v>
      </c>
      <c r="AQ4" s="1"/>
      <c r="AR4" s="2"/>
      <c r="AS4" s="1">
        <f t="shared" ref="AS4:AS67" si="18">AI4/0.535128333546557</f>
        <v>3.2640310665509866E-3</v>
      </c>
      <c r="AT4" s="1">
        <f t="shared" ref="AT4:AT67" si="19">AJ4/0.533976935281942</f>
        <v>1.4408846023843669E-3</v>
      </c>
      <c r="AU4" s="1">
        <f t="shared" ref="AU4:AV67" si="20">AK4/0.378400303106621</f>
        <v>0</v>
      </c>
      <c r="AV4" s="1">
        <f t="shared" si="20"/>
        <v>0</v>
      </c>
      <c r="AW4" s="1">
        <f t="shared" ref="AW4:AW67" si="21">AM4/0.383088505859224</f>
        <v>0</v>
      </c>
      <c r="AX4" s="1">
        <f t="shared" ref="AX4:AX67" si="22">AN4/0.405468546909946</f>
        <v>2.375910808656209E-3</v>
      </c>
      <c r="AY4" s="1">
        <f t="shared" ref="AY4:AY67" si="23">AO4/0.402654924837138</f>
        <v>6.2476390312868951E-3</v>
      </c>
      <c r="AZ4" s="1">
        <f t="shared" ref="AZ4:AZ67" si="24">AP4/0.394803618854724</f>
        <v>6.8406567658058411E-3</v>
      </c>
      <c r="BA4" s="1"/>
      <c r="BB4" s="1"/>
    </row>
    <row r="5" spans="1:54" x14ac:dyDescent="0.3">
      <c r="A5" s="2">
        <v>10.003</v>
      </c>
      <c r="B5" s="3">
        <v>467.25970000000001</v>
      </c>
      <c r="C5" s="2">
        <v>2266.9079999999999</v>
      </c>
      <c r="D5" s="2">
        <f t="shared" si="1"/>
        <v>1799.6482999999998</v>
      </c>
      <c r="E5" s="1">
        <v>1243.836</v>
      </c>
      <c r="F5" s="1">
        <v>1420.241</v>
      </c>
      <c r="G5" s="1">
        <v>1392.423</v>
      </c>
      <c r="H5" s="1">
        <v>1392.423</v>
      </c>
      <c r="I5" s="1">
        <v>1042.5530000000001</v>
      </c>
      <c r="J5" s="1">
        <v>1213.057</v>
      </c>
      <c r="K5" s="1">
        <v>1132.2460000000001</v>
      </c>
      <c r="L5" s="1">
        <v>1191.8820000000001</v>
      </c>
      <c r="M5" s="1"/>
      <c r="N5" s="2"/>
      <c r="O5" s="1">
        <f t="shared" si="2"/>
        <v>787.362997520661</v>
      </c>
      <c r="P5" s="1">
        <f t="shared" si="0"/>
        <v>963.76799752066097</v>
      </c>
      <c r="Q5" s="1">
        <f t="shared" si="0"/>
        <v>935.94999752066099</v>
      </c>
      <c r="R5" s="1">
        <f t="shared" si="0"/>
        <v>935.94999752066099</v>
      </c>
      <c r="S5" s="1">
        <f t="shared" si="0"/>
        <v>586.0799975206611</v>
      </c>
      <c r="T5" s="1">
        <f t="shared" si="0"/>
        <v>756.583997520661</v>
      </c>
      <c r="U5" s="1">
        <f t="shared" si="0"/>
        <v>675.77299752066108</v>
      </c>
      <c r="V5" s="1">
        <f t="shared" si="0"/>
        <v>735.40899752066105</v>
      </c>
      <c r="W5" s="1"/>
      <c r="X5" s="2"/>
      <c r="Y5" s="1">
        <f t="shared" si="3"/>
        <v>0.43750937198154832</v>
      </c>
      <c r="Z5" s="1">
        <f t="shared" si="4"/>
        <v>0.5355313021553495</v>
      </c>
      <c r="AA5" s="1">
        <f t="shared" si="5"/>
        <v>0.52007383749405989</v>
      </c>
      <c r="AB5" s="1">
        <f t="shared" si="6"/>
        <v>0.52007383749405989</v>
      </c>
      <c r="AC5" s="1">
        <f t="shared" si="7"/>
        <v>0.32566362967734369</v>
      </c>
      <c r="AD5" s="1">
        <f t="shared" si="8"/>
        <v>0.42040658584272333</v>
      </c>
      <c r="AE5" s="1">
        <f t="shared" si="9"/>
        <v>0.3755028121442735</v>
      </c>
      <c r="AF5" s="1">
        <f t="shared" si="10"/>
        <v>0.40864039797145985</v>
      </c>
      <c r="AG5" s="1"/>
      <c r="AH5" s="2"/>
      <c r="AI5" s="1">
        <f t="shared" si="11"/>
        <v>0</v>
      </c>
      <c r="AJ5" s="1">
        <f t="shared" si="12"/>
        <v>1.0625439875204812E-3</v>
      </c>
      <c r="AK5" s="1">
        <f t="shared" si="13"/>
        <v>1.7069292182518847E-3</v>
      </c>
      <c r="AL5" s="1">
        <f t="shared" si="13"/>
        <v>1.7069292182518847E-3</v>
      </c>
      <c r="AM5" s="1">
        <f t="shared" si="14"/>
        <v>1.1830662703726791E-3</v>
      </c>
      <c r="AN5" s="1">
        <f t="shared" si="15"/>
        <v>5.3315364620332151E-4</v>
      </c>
      <c r="AO5" s="1">
        <f t="shared" si="16"/>
        <v>2.2972919979855067E-3</v>
      </c>
      <c r="AP5" s="1">
        <f t="shared" si="17"/>
        <v>6.1654346541084593E-4</v>
      </c>
      <c r="AQ5" s="1"/>
      <c r="AR5" s="2"/>
      <c r="AS5" s="1">
        <f t="shared" si="18"/>
        <v>0</v>
      </c>
      <c r="AT5" s="1">
        <f t="shared" si="19"/>
        <v>1.9898686952826037E-3</v>
      </c>
      <c r="AU5" s="1">
        <f t="shared" si="20"/>
        <v>4.5109086970549469E-3</v>
      </c>
      <c r="AV5" s="1">
        <f t="shared" si="20"/>
        <v>4.5109086970549469E-3</v>
      </c>
      <c r="AW5" s="1">
        <f t="shared" si="21"/>
        <v>3.0882322290489918E-3</v>
      </c>
      <c r="AX5" s="1">
        <f t="shared" si="22"/>
        <v>1.3149075317098128E-3</v>
      </c>
      <c r="AY5" s="1">
        <f t="shared" si="23"/>
        <v>5.7053617285686828E-3</v>
      </c>
      <c r="AZ5" s="1">
        <f t="shared" si="24"/>
        <v>1.5616459322215981E-3</v>
      </c>
      <c r="BA5" s="1"/>
      <c r="BB5" s="1"/>
    </row>
    <row r="6" spans="1:54" x14ac:dyDescent="0.3">
      <c r="A6" s="2">
        <v>15.005000000000001</v>
      </c>
      <c r="B6" s="3">
        <v>466.34379999999999</v>
      </c>
      <c r="C6" s="2">
        <v>2262.3539999999998</v>
      </c>
      <c r="D6" s="2">
        <f t="shared" si="1"/>
        <v>1796.0101999999997</v>
      </c>
      <c r="E6" s="1">
        <v>1243.5260000000001</v>
      </c>
      <c r="F6" s="1">
        <v>1418.5740000000001</v>
      </c>
      <c r="G6" s="1">
        <v>1390.346</v>
      </c>
      <c r="H6" s="1">
        <v>1390.346</v>
      </c>
      <c r="I6" s="1">
        <v>1044.2660000000001</v>
      </c>
      <c r="J6" s="1">
        <v>1212.855</v>
      </c>
      <c r="K6" s="1">
        <v>1129.7260000000001</v>
      </c>
      <c r="L6" s="1">
        <v>1190.866</v>
      </c>
      <c r="M6" s="1"/>
      <c r="N6" s="2"/>
      <c r="O6" s="1">
        <f t="shared" si="2"/>
        <v>787.05299752066105</v>
      </c>
      <c r="P6" s="1">
        <f t="shared" si="0"/>
        <v>962.10099752066105</v>
      </c>
      <c r="Q6" s="1">
        <f t="shared" si="0"/>
        <v>933.87299752066099</v>
      </c>
      <c r="R6" s="1">
        <f t="shared" si="0"/>
        <v>933.87299752066099</v>
      </c>
      <c r="S6" s="1">
        <f t="shared" si="0"/>
        <v>587.79299752066106</v>
      </c>
      <c r="T6" s="1">
        <f t="shared" si="0"/>
        <v>756.381997520661</v>
      </c>
      <c r="U6" s="1">
        <f t="shared" si="0"/>
        <v>673.2529975206611</v>
      </c>
      <c r="V6" s="1">
        <f t="shared" si="0"/>
        <v>734.39299752066097</v>
      </c>
      <c r="W6" s="1"/>
      <c r="X6" s="2"/>
      <c r="Y6" s="1">
        <f t="shared" si="3"/>
        <v>0.43822301093872473</v>
      </c>
      <c r="Z6" s="1">
        <f t="shared" si="4"/>
        <v>0.53568793624928257</v>
      </c>
      <c r="AA6" s="1">
        <f t="shared" si="5"/>
        <v>0.51997087629049166</v>
      </c>
      <c r="AB6" s="1">
        <f t="shared" si="6"/>
        <v>0.51997087629049166</v>
      </c>
      <c r="AC6" s="1">
        <f t="shared" si="7"/>
        <v>0.32727709314828007</v>
      </c>
      <c r="AD6" s="1">
        <f t="shared" si="8"/>
        <v>0.42114571371624787</v>
      </c>
      <c r="AE6" s="1">
        <f t="shared" si="9"/>
        <v>0.3748603418402976</v>
      </c>
      <c r="AF6" s="1">
        <f t="shared" si="10"/>
        <v>0.40890246476365283</v>
      </c>
      <c r="AG6" s="1"/>
      <c r="AH6" s="2"/>
      <c r="AI6" s="1">
        <f t="shared" si="11"/>
        <v>7.1363895717674319E-4</v>
      </c>
      <c r="AJ6" s="1">
        <f t="shared" si="12"/>
        <v>1.2191780814535536E-3</v>
      </c>
      <c r="AK6" s="1">
        <f t="shared" si="13"/>
        <v>1.6039680146836544E-3</v>
      </c>
      <c r="AL6" s="1">
        <f t="shared" si="13"/>
        <v>1.6039680146836544E-3</v>
      </c>
      <c r="AM6" s="1">
        <f t="shared" si="14"/>
        <v>2.7965297413090617E-3</v>
      </c>
      <c r="AN6" s="1">
        <f t="shared" si="15"/>
        <v>1.2722815197278581E-3</v>
      </c>
      <c r="AO6" s="1">
        <f t="shared" si="16"/>
        <v>1.6548216940096006E-3</v>
      </c>
      <c r="AP6" s="1">
        <f t="shared" si="17"/>
        <v>8.7861025760382905E-4</v>
      </c>
      <c r="AQ6" s="1"/>
      <c r="AR6" s="2"/>
      <c r="AS6" s="1">
        <f t="shared" si="18"/>
        <v>1.3335846981734438E-3</v>
      </c>
      <c r="AT6" s="1">
        <f t="shared" si="19"/>
        <v>2.2832036383927754E-3</v>
      </c>
      <c r="AU6" s="1">
        <f t="shared" si="20"/>
        <v>4.2388127110767875E-3</v>
      </c>
      <c r="AV6" s="1">
        <f t="shared" si="20"/>
        <v>4.2388127110767875E-3</v>
      </c>
      <c r="AW6" s="1">
        <f t="shared" si="21"/>
        <v>7.2999573167478972E-3</v>
      </c>
      <c r="AX6" s="1">
        <f t="shared" si="22"/>
        <v>3.1378057050882174E-3</v>
      </c>
      <c r="AY6" s="1">
        <f t="shared" si="23"/>
        <v>4.1097763666467684E-3</v>
      </c>
      <c r="AZ6" s="1">
        <f t="shared" si="24"/>
        <v>2.225436180530887E-3</v>
      </c>
      <c r="BA6" s="1"/>
      <c r="BB6" s="1"/>
    </row>
    <row r="7" spans="1:54" x14ac:dyDescent="0.3">
      <c r="A7" s="2">
        <v>20.006</v>
      </c>
      <c r="B7" s="3">
        <v>467.06020000000001</v>
      </c>
      <c r="C7" s="2">
        <v>2266.8739999999998</v>
      </c>
      <c r="D7" s="2">
        <f t="shared" si="1"/>
        <v>1799.8137999999999</v>
      </c>
      <c r="E7" s="1">
        <v>1248.096</v>
      </c>
      <c r="F7" s="1">
        <v>1419.924</v>
      </c>
      <c r="G7" s="1">
        <v>1392.299</v>
      </c>
      <c r="H7" s="1">
        <v>1392.299</v>
      </c>
      <c r="I7" s="1">
        <v>1049.6849999999999</v>
      </c>
      <c r="J7" s="1">
        <v>1212.1669999999999</v>
      </c>
      <c r="K7" s="1">
        <v>1130.9860000000001</v>
      </c>
      <c r="L7" s="1">
        <v>1195.7280000000001</v>
      </c>
      <c r="M7" s="1"/>
      <c r="N7" s="2"/>
      <c r="O7" s="1">
        <f t="shared" si="2"/>
        <v>791.62299752066099</v>
      </c>
      <c r="P7" s="1">
        <f t="shared" si="0"/>
        <v>963.45099752066096</v>
      </c>
      <c r="Q7" s="1">
        <f t="shared" si="0"/>
        <v>935.82599752066096</v>
      </c>
      <c r="R7" s="1">
        <f t="shared" si="0"/>
        <v>935.82599752066096</v>
      </c>
      <c r="S7" s="1">
        <f t="shared" si="0"/>
        <v>593.21199752066093</v>
      </c>
      <c r="T7" s="1">
        <f t="shared" si="0"/>
        <v>755.6939975206609</v>
      </c>
      <c r="U7" s="1">
        <f t="shared" si="0"/>
        <v>674.51299752066109</v>
      </c>
      <c r="V7" s="1">
        <f t="shared" si="0"/>
        <v>739.25499752066105</v>
      </c>
      <c r="W7" s="1"/>
      <c r="X7" s="2"/>
      <c r="Y7" s="1">
        <f t="shared" si="3"/>
        <v>0.4398360527742709</v>
      </c>
      <c r="Z7" s="1">
        <f t="shared" si="4"/>
        <v>0.53530592860253712</v>
      </c>
      <c r="AA7" s="1">
        <f t="shared" si="5"/>
        <v>0.51995711863119454</v>
      </c>
      <c r="AB7" s="1">
        <f t="shared" si="6"/>
        <v>0.51995711863119454</v>
      </c>
      <c r="AC7" s="1">
        <f t="shared" si="7"/>
        <v>0.32959631575258563</v>
      </c>
      <c r="AD7" s="1">
        <f t="shared" si="8"/>
        <v>0.41987343219651996</v>
      </c>
      <c r="AE7" s="1">
        <f t="shared" si="9"/>
        <v>0.37476821075639111</v>
      </c>
      <c r="AF7" s="1">
        <f t="shared" si="10"/>
        <v>0.41073970958588107</v>
      </c>
      <c r="AG7" s="1"/>
      <c r="AH7" s="2"/>
      <c r="AI7" s="1">
        <f t="shared" si="11"/>
        <v>2.3266807927229127E-3</v>
      </c>
      <c r="AJ7" s="1">
        <f t="shared" si="12"/>
        <v>8.3717043470810104E-4</v>
      </c>
      <c r="AK7" s="1">
        <f t="shared" si="13"/>
        <v>1.5902103553865343E-3</v>
      </c>
      <c r="AL7" s="1">
        <f t="shared" si="13"/>
        <v>1.5902103553865343E-3</v>
      </c>
      <c r="AM7" s="1">
        <f t="shared" si="14"/>
        <v>5.1157523456146214E-3</v>
      </c>
      <c r="AN7" s="1">
        <f t="shared" si="15"/>
        <v>0</v>
      </c>
      <c r="AO7" s="1">
        <f t="shared" si="16"/>
        <v>1.5626906101031124E-3</v>
      </c>
      <c r="AP7" s="1">
        <f t="shared" si="17"/>
        <v>2.7158550798320746E-3</v>
      </c>
      <c r="AQ7" s="1"/>
      <c r="AR7" s="2"/>
      <c r="AS7" s="1">
        <f t="shared" si="18"/>
        <v>4.3478931068793572E-3</v>
      </c>
      <c r="AT7" s="1">
        <f t="shared" si="19"/>
        <v>1.567802613545605E-3</v>
      </c>
      <c r="AU7" s="1">
        <f t="shared" si="20"/>
        <v>4.2024552896260878E-3</v>
      </c>
      <c r="AV7" s="1">
        <f t="shared" si="20"/>
        <v>4.2024552896260878E-3</v>
      </c>
      <c r="AW7" s="1">
        <f t="shared" si="21"/>
        <v>1.3353969819952103E-2</v>
      </c>
      <c r="AX7" s="1">
        <f t="shared" si="22"/>
        <v>0</v>
      </c>
      <c r="AY7" s="1">
        <f t="shared" si="23"/>
        <v>3.8809673338409422E-3</v>
      </c>
      <c r="AZ7" s="1">
        <f t="shared" si="24"/>
        <v>6.8790024967613807E-3</v>
      </c>
      <c r="BA7" s="1"/>
      <c r="BB7" s="1"/>
    </row>
    <row r="8" spans="1:54" x14ac:dyDescent="0.3">
      <c r="A8" s="2">
        <v>25.007999999999999</v>
      </c>
      <c r="B8" s="3">
        <v>467.5625</v>
      </c>
      <c r="C8" s="2">
        <v>2263.9720000000002</v>
      </c>
      <c r="D8" s="2">
        <f t="shared" si="1"/>
        <v>1796.4095000000002</v>
      </c>
      <c r="E8" s="1">
        <v>1245.5809999999999</v>
      </c>
      <c r="F8" s="1">
        <v>1420.1489999999999</v>
      </c>
      <c r="G8" s="1">
        <v>1390.3779999999999</v>
      </c>
      <c r="H8" s="1">
        <v>1390.3779999999999</v>
      </c>
      <c r="I8" s="1">
        <v>1048.297</v>
      </c>
      <c r="J8" s="1">
        <v>1215.066</v>
      </c>
      <c r="K8" s="1">
        <v>1128.73</v>
      </c>
      <c r="L8" s="1">
        <v>1195.002</v>
      </c>
      <c r="M8" s="1"/>
      <c r="N8" s="2"/>
      <c r="O8" s="1">
        <f t="shared" si="2"/>
        <v>789.10799752066089</v>
      </c>
      <c r="P8" s="1">
        <f t="shared" si="0"/>
        <v>963.67599752066087</v>
      </c>
      <c r="Q8" s="1">
        <f t="shared" si="0"/>
        <v>933.90499752066091</v>
      </c>
      <c r="R8" s="1">
        <f t="shared" si="0"/>
        <v>933.90499752066091</v>
      </c>
      <c r="S8" s="1">
        <f t="shared" si="0"/>
        <v>591.82399752066101</v>
      </c>
      <c r="T8" s="1">
        <f t="shared" si="0"/>
        <v>758.59299752066102</v>
      </c>
      <c r="U8" s="1">
        <f t="shared" si="0"/>
        <v>672.256997520661</v>
      </c>
      <c r="V8" s="1">
        <f t="shared" si="0"/>
        <v>738.52899752066094</v>
      </c>
      <c r="W8" s="1"/>
      <c r="X8" s="2"/>
      <c r="Y8" s="1">
        <f t="shared" si="3"/>
        <v>0.43926955269422746</v>
      </c>
      <c r="Z8" s="1">
        <f t="shared" si="4"/>
        <v>0.53644561416573489</v>
      </c>
      <c r="AA8" s="1">
        <f t="shared" si="5"/>
        <v>0.51987311218330834</v>
      </c>
      <c r="AB8" s="1">
        <f t="shared" si="6"/>
        <v>0.51987311218330834</v>
      </c>
      <c r="AC8" s="1">
        <f t="shared" si="7"/>
        <v>0.32944826751398326</v>
      </c>
      <c r="AD8" s="1">
        <f t="shared" si="8"/>
        <v>0.42228289124537638</v>
      </c>
      <c r="AE8" s="1">
        <f t="shared" si="9"/>
        <v>0.37422257982974422</v>
      </c>
      <c r="AF8" s="1">
        <f t="shared" si="10"/>
        <v>0.41111394563470127</v>
      </c>
      <c r="AG8" s="1"/>
      <c r="AH8" s="2"/>
      <c r="AI8" s="1">
        <f t="shared" si="11"/>
        <v>1.7601807126794711E-3</v>
      </c>
      <c r="AJ8" s="1">
        <f t="shared" si="12"/>
        <v>1.9768559979058686E-3</v>
      </c>
      <c r="AK8" s="1">
        <f t="shared" si="13"/>
        <v>1.5062039075003364E-3</v>
      </c>
      <c r="AL8" s="1">
        <f t="shared" si="13"/>
        <v>1.5062039075003364E-3</v>
      </c>
      <c r="AM8" s="1">
        <f t="shared" si="14"/>
        <v>4.9677041070122496E-3</v>
      </c>
      <c r="AN8" s="1">
        <f t="shared" si="15"/>
        <v>2.4094590488563661E-3</v>
      </c>
      <c r="AO8" s="1">
        <f t="shared" si="16"/>
        <v>1.0170596834562229E-3</v>
      </c>
      <c r="AP8" s="1">
        <f t="shared" si="17"/>
        <v>3.0900911286522725E-3</v>
      </c>
      <c r="AQ8" s="1"/>
      <c r="AR8" s="2"/>
      <c r="AS8" s="1">
        <f t="shared" si="18"/>
        <v>3.2892683910304157E-3</v>
      </c>
      <c r="AT8" s="1">
        <f t="shared" si="19"/>
        <v>3.7021374282057342E-3</v>
      </c>
      <c r="AU8" s="1">
        <f t="shared" si="20"/>
        <v>3.9804511125772985E-3</v>
      </c>
      <c r="AV8" s="1">
        <f t="shared" si="20"/>
        <v>3.9804511125772985E-3</v>
      </c>
      <c r="AW8" s="1">
        <f t="shared" si="21"/>
        <v>1.2967510199425727E-2</v>
      </c>
      <c r="AX8" s="1">
        <f t="shared" si="22"/>
        <v>5.9424067963316117E-3</v>
      </c>
      <c r="AY8" s="1">
        <f t="shared" si="23"/>
        <v>2.525884127376794E-3</v>
      </c>
      <c r="AZ8" s="1">
        <f t="shared" si="24"/>
        <v>7.8269067989200324E-3</v>
      </c>
      <c r="BA8" s="1"/>
      <c r="BB8" s="1"/>
    </row>
    <row r="9" spans="1:54" x14ac:dyDescent="0.3">
      <c r="A9" s="2">
        <v>30.009</v>
      </c>
      <c r="B9" s="3">
        <v>466.88409999999999</v>
      </c>
      <c r="C9" s="2">
        <v>2263.6039999999998</v>
      </c>
      <c r="D9" s="2">
        <f t="shared" si="1"/>
        <v>1796.7198999999998</v>
      </c>
      <c r="E9" s="1">
        <v>1246.021</v>
      </c>
      <c r="F9" s="1">
        <v>1419.1849999999999</v>
      </c>
      <c r="G9" s="1">
        <v>1392.192</v>
      </c>
      <c r="H9" s="1">
        <v>1392.192</v>
      </c>
      <c r="I9" s="1">
        <v>1050.288</v>
      </c>
      <c r="J9" s="1">
        <v>1214.1849999999999</v>
      </c>
      <c r="K9" s="1">
        <v>1130.4169999999999</v>
      </c>
      <c r="L9" s="1">
        <v>1194.3910000000001</v>
      </c>
      <c r="M9" s="1"/>
      <c r="N9" s="2"/>
      <c r="O9" s="1">
        <f t="shared" si="2"/>
        <v>789.54799752066094</v>
      </c>
      <c r="P9" s="1">
        <f t="shared" si="0"/>
        <v>962.71199752066093</v>
      </c>
      <c r="Q9" s="1">
        <f t="shared" si="0"/>
        <v>935.71899752066099</v>
      </c>
      <c r="R9" s="1">
        <f t="shared" si="0"/>
        <v>935.71899752066099</v>
      </c>
      <c r="S9" s="1">
        <f t="shared" si="0"/>
        <v>593.814997520661</v>
      </c>
      <c r="T9" s="1">
        <f t="shared" si="0"/>
        <v>757.71199752066093</v>
      </c>
      <c r="U9" s="1">
        <f t="shared" si="0"/>
        <v>673.9439975206609</v>
      </c>
      <c r="V9" s="1">
        <f t="shared" si="0"/>
        <v>737.91799752066106</v>
      </c>
      <c r="W9" s="1"/>
      <c r="X9" s="2"/>
      <c r="Y9" s="1">
        <f t="shared" si="3"/>
        <v>0.43943855551478056</v>
      </c>
      <c r="Z9" s="1">
        <f t="shared" si="4"/>
        <v>0.53581640495029914</v>
      </c>
      <c r="AA9" s="1">
        <f t="shared" si="5"/>
        <v>0.52079291687071594</v>
      </c>
      <c r="AB9" s="1">
        <f t="shared" si="6"/>
        <v>0.52079291687071594</v>
      </c>
      <c r="AC9" s="1">
        <f t="shared" si="7"/>
        <v>0.33049948270771701</v>
      </c>
      <c r="AD9" s="1">
        <f t="shared" si="8"/>
        <v>0.42171959998921421</v>
      </c>
      <c r="AE9" s="1">
        <f t="shared" si="9"/>
        <v>0.3750968626332134</v>
      </c>
      <c r="AF9" s="1">
        <f t="shared" si="10"/>
        <v>0.4107028577579962</v>
      </c>
      <c r="AG9" s="1"/>
      <c r="AH9" s="2"/>
      <c r="AI9" s="1">
        <f t="shared" si="11"/>
        <v>1.9291835332325702E-3</v>
      </c>
      <c r="AJ9" s="1">
        <f t="shared" si="12"/>
        <v>1.3476467824701244E-3</v>
      </c>
      <c r="AK9" s="1">
        <f t="shared" si="13"/>
        <v>2.4260085949079357E-3</v>
      </c>
      <c r="AL9" s="1">
        <f t="shared" si="13"/>
        <v>2.4260085949079357E-3</v>
      </c>
      <c r="AM9" s="1">
        <f t="shared" si="14"/>
        <v>6.0189193007459951E-3</v>
      </c>
      <c r="AN9" s="1">
        <f t="shared" si="15"/>
        <v>1.8461677926941977E-3</v>
      </c>
      <c r="AO9" s="1">
        <f t="shared" si="16"/>
        <v>1.891342486925407E-3</v>
      </c>
      <c r="AP9" s="1">
        <f t="shared" si="17"/>
        <v>2.6790032519471985E-3</v>
      </c>
      <c r="AQ9" s="1"/>
      <c r="AR9" s="2"/>
      <c r="AS9" s="1">
        <f t="shared" si="18"/>
        <v>3.6050857566201516E-3</v>
      </c>
      <c r="AT9" s="1">
        <f t="shared" si="19"/>
        <v>2.5237921217675092E-3</v>
      </c>
      <c r="AU9" s="1">
        <f t="shared" si="20"/>
        <v>6.4112226522830369E-3</v>
      </c>
      <c r="AV9" s="1">
        <f t="shared" si="20"/>
        <v>6.4112226522830369E-3</v>
      </c>
      <c r="AW9" s="1">
        <f t="shared" si="21"/>
        <v>1.5711563277645835E-2</v>
      </c>
      <c r="AX9" s="1">
        <f t="shared" si="22"/>
        <v>4.5531714032167065E-3</v>
      </c>
      <c r="AY9" s="1">
        <f t="shared" si="23"/>
        <v>4.697179570547657E-3</v>
      </c>
      <c r="AZ9" s="1">
        <f t="shared" si="24"/>
        <v>6.7856603232732578E-3</v>
      </c>
      <c r="BA9" s="1"/>
      <c r="BB9" s="1"/>
    </row>
    <row r="10" spans="1:54" x14ac:dyDescent="0.3">
      <c r="A10" s="2">
        <v>35.011000000000003</v>
      </c>
      <c r="B10" s="3">
        <v>466.65170000000001</v>
      </c>
      <c r="C10" s="2">
        <v>2263.0320000000002</v>
      </c>
      <c r="D10" s="2">
        <f t="shared" si="1"/>
        <v>1796.3803000000003</v>
      </c>
      <c r="E10" s="1">
        <v>1246.5340000000001</v>
      </c>
      <c r="F10" s="1">
        <v>1417.4749999999999</v>
      </c>
      <c r="G10" s="1">
        <v>1392.4580000000001</v>
      </c>
      <c r="H10" s="1">
        <v>1392.4580000000001</v>
      </c>
      <c r="I10" s="1">
        <v>1050.1959999999999</v>
      </c>
      <c r="J10" s="1">
        <v>1215.807</v>
      </c>
      <c r="K10" s="1">
        <v>1129.1990000000001</v>
      </c>
      <c r="L10" s="1">
        <v>1190.0319999999999</v>
      </c>
      <c r="M10" s="1"/>
      <c r="N10" s="2"/>
      <c r="O10" s="1">
        <f t="shared" si="2"/>
        <v>790.06099752066109</v>
      </c>
      <c r="P10" s="1">
        <f t="shared" si="0"/>
        <v>961.00199752066089</v>
      </c>
      <c r="Q10" s="1">
        <f t="shared" si="0"/>
        <v>935.98499752066107</v>
      </c>
      <c r="R10" s="1">
        <f t="shared" si="0"/>
        <v>935.98499752066107</v>
      </c>
      <c r="S10" s="1">
        <f t="shared" si="0"/>
        <v>593.7229975206609</v>
      </c>
      <c r="T10" s="1">
        <f t="shared" si="0"/>
        <v>759.333997520661</v>
      </c>
      <c r="U10" s="1">
        <f t="shared" si="0"/>
        <v>672.72599752066105</v>
      </c>
      <c r="V10" s="1">
        <f t="shared" si="0"/>
        <v>733.55899752066091</v>
      </c>
      <c r="W10" s="1"/>
      <c r="X10" s="2"/>
      <c r="Y10" s="1">
        <f t="shared" si="3"/>
        <v>0.43980720425438924</v>
      </c>
      <c r="Z10" s="1">
        <f t="shared" si="4"/>
        <v>0.53496578509609616</v>
      </c>
      <c r="AA10" s="1">
        <f t="shared" si="5"/>
        <v>0.52103944666987323</v>
      </c>
      <c r="AB10" s="1">
        <f t="shared" si="6"/>
        <v>0.52103944666987323</v>
      </c>
      <c r="AC10" s="1">
        <f t="shared" si="7"/>
        <v>0.33051074848719997</v>
      </c>
      <c r="AD10" s="1">
        <f t="shared" si="8"/>
        <v>0.42270225158929925</v>
      </c>
      <c r="AE10" s="1">
        <f t="shared" si="9"/>
        <v>0.3744897433581636</v>
      </c>
      <c r="AF10" s="1">
        <f t="shared" si="10"/>
        <v>0.40835395351455411</v>
      </c>
      <c r="AG10" s="1"/>
      <c r="AH10" s="2"/>
      <c r="AI10" s="1">
        <f t="shared" si="11"/>
        <v>2.2978322728412492E-3</v>
      </c>
      <c r="AJ10" s="1">
        <f t="shared" si="12"/>
        <v>4.9702692826714134E-4</v>
      </c>
      <c r="AK10" s="1">
        <f t="shared" si="13"/>
        <v>2.672538394065227E-3</v>
      </c>
      <c r="AL10" s="1">
        <f t="shared" si="13"/>
        <v>2.672538394065227E-3</v>
      </c>
      <c r="AM10" s="1">
        <f t="shared" si="14"/>
        <v>6.0301850802289558E-3</v>
      </c>
      <c r="AN10" s="1">
        <f t="shared" si="15"/>
        <v>2.828819392779236E-3</v>
      </c>
      <c r="AO10" s="1">
        <f t="shared" si="16"/>
        <v>1.2842232118756014E-3</v>
      </c>
      <c r="AP10" s="1">
        <f t="shared" si="17"/>
        <v>3.3009900850511364E-4</v>
      </c>
      <c r="AQ10" s="1"/>
      <c r="AR10" s="2"/>
      <c r="AS10" s="1">
        <f t="shared" si="18"/>
        <v>4.2939835714031283E-3</v>
      </c>
      <c r="AT10" s="1">
        <f t="shared" si="19"/>
        <v>9.3080224149514831E-4</v>
      </c>
      <c r="AU10" s="1">
        <f t="shared" si="20"/>
        <v>7.062727942139602E-3</v>
      </c>
      <c r="AV10" s="1">
        <f t="shared" si="20"/>
        <v>7.062727942139602E-3</v>
      </c>
      <c r="AW10" s="1">
        <f t="shared" si="21"/>
        <v>1.5740971049768085E-2</v>
      </c>
      <c r="AX10" s="1">
        <f t="shared" si="22"/>
        <v>6.9766678928304465E-3</v>
      </c>
      <c r="AY10" s="1">
        <f t="shared" si="23"/>
        <v>3.1893890591181313E-3</v>
      </c>
      <c r="AZ10" s="1">
        <f t="shared" si="24"/>
        <v>8.3610937879113076E-4</v>
      </c>
      <c r="BA10" s="1"/>
      <c r="BB10" s="1"/>
    </row>
    <row r="11" spans="1:54" x14ac:dyDescent="0.3">
      <c r="A11" s="2">
        <v>40.012</v>
      </c>
      <c r="B11" s="3">
        <v>467.19029999999998</v>
      </c>
      <c r="C11" s="2">
        <v>2260.2739999999999</v>
      </c>
      <c r="D11" s="2">
        <f t="shared" si="1"/>
        <v>1793.0836999999999</v>
      </c>
      <c r="E11" s="1">
        <v>1247.6410000000001</v>
      </c>
      <c r="F11" s="1">
        <v>1418.287</v>
      </c>
      <c r="G11" s="1">
        <v>1392.19</v>
      </c>
      <c r="H11" s="1">
        <v>1392.19</v>
      </c>
      <c r="I11" s="1">
        <v>1052.1300000000001</v>
      </c>
      <c r="J11" s="1">
        <v>1215.9269999999999</v>
      </c>
      <c r="K11" s="1">
        <v>1133.2090000000001</v>
      </c>
      <c r="L11" s="1">
        <v>1190.9949999999999</v>
      </c>
      <c r="M11" s="1"/>
      <c r="N11" s="2"/>
      <c r="O11" s="1">
        <f t="shared" si="2"/>
        <v>791.16799752066106</v>
      </c>
      <c r="P11" s="1">
        <f t="shared" si="0"/>
        <v>961.81399752066102</v>
      </c>
      <c r="Q11" s="1">
        <f t="shared" si="0"/>
        <v>935.71699752066104</v>
      </c>
      <c r="R11" s="1">
        <f t="shared" si="0"/>
        <v>935.71699752066104</v>
      </c>
      <c r="S11" s="1">
        <f t="shared" si="0"/>
        <v>595.65699752066109</v>
      </c>
      <c r="T11" s="1">
        <f t="shared" si="0"/>
        <v>759.45399752066089</v>
      </c>
      <c r="U11" s="1">
        <f t="shared" si="0"/>
        <v>676.73599752066104</v>
      </c>
      <c r="V11" s="1">
        <f t="shared" si="0"/>
        <v>734.52199752066088</v>
      </c>
      <c r="W11" s="1"/>
      <c r="X11" s="2"/>
      <c r="Y11" s="1">
        <f t="shared" si="3"/>
        <v>0.44123316581410066</v>
      </c>
      <c r="Z11" s="1">
        <f t="shared" si="4"/>
        <v>0.5364021754927899</v>
      </c>
      <c r="AA11" s="1">
        <f t="shared" si="5"/>
        <v>0.5218479190462002</v>
      </c>
      <c r="AB11" s="1">
        <f t="shared" si="6"/>
        <v>0.5218479190462002</v>
      </c>
      <c r="AC11" s="1">
        <f t="shared" si="7"/>
        <v>0.33219698417907717</v>
      </c>
      <c r="AD11" s="1">
        <f t="shared" si="8"/>
        <v>0.42354631717451946</v>
      </c>
      <c r="AE11" s="1">
        <f t="shared" si="9"/>
        <v>0.37741461679711946</v>
      </c>
      <c r="AF11" s="1">
        <f t="shared" si="10"/>
        <v>0.40964177942204311</v>
      </c>
      <c r="AG11" s="1"/>
      <c r="AH11" s="2"/>
      <c r="AI11" s="1">
        <f t="shared" si="11"/>
        <v>3.7237938325526687E-3</v>
      </c>
      <c r="AJ11" s="1">
        <f t="shared" si="12"/>
        <v>1.9334173249608844E-3</v>
      </c>
      <c r="AK11" s="1">
        <f t="shared" si="13"/>
        <v>3.4810107703922011E-3</v>
      </c>
      <c r="AL11" s="1">
        <f t="shared" si="13"/>
        <v>3.4810107703922011E-3</v>
      </c>
      <c r="AM11" s="1">
        <f t="shared" si="14"/>
        <v>7.7164207721061584E-3</v>
      </c>
      <c r="AN11" s="1">
        <f t="shared" si="15"/>
        <v>3.6728849779994466E-3</v>
      </c>
      <c r="AO11" s="1">
        <f t="shared" si="16"/>
        <v>4.2090966508314676E-3</v>
      </c>
      <c r="AP11" s="1">
        <f t="shared" si="17"/>
        <v>1.6179249159941067E-3</v>
      </c>
      <c r="AQ11" s="1"/>
      <c r="AR11" s="2"/>
      <c r="AS11" s="1">
        <f t="shared" si="18"/>
        <v>6.9586930818506046E-3</v>
      </c>
      <c r="AT11" s="1">
        <f t="shared" si="19"/>
        <v>3.6207880850509622E-3</v>
      </c>
      <c r="AU11" s="1">
        <f t="shared" si="20"/>
        <v>9.1992811364407512E-3</v>
      </c>
      <c r="AV11" s="1">
        <f t="shared" si="20"/>
        <v>9.1992811364407512E-3</v>
      </c>
      <c r="AW11" s="1">
        <f t="shared" si="21"/>
        <v>2.0142658038771234E-2</v>
      </c>
      <c r="AX11" s="1">
        <f t="shared" si="22"/>
        <v>9.0583721129303511E-3</v>
      </c>
      <c r="AY11" s="1">
        <f t="shared" si="23"/>
        <v>1.0453359418201386E-2</v>
      </c>
      <c r="AZ11" s="1">
        <f t="shared" si="24"/>
        <v>4.0980498625810598E-3</v>
      </c>
      <c r="BA11" s="1"/>
      <c r="BB11" s="1"/>
    </row>
    <row r="12" spans="1:54" x14ac:dyDescent="0.3">
      <c r="A12" s="2">
        <v>45.014000000000003</v>
      </c>
      <c r="B12" s="3">
        <v>462.93810000000002</v>
      </c>
      <c r="C12" s="2">
        <v>2260.31</v>
      </c>
      <c r="D12" s="2">
        <f t="shared" si="1"/>
        <v>1797.3718999999999</v>
      </c>
      <c r="E12" s="1">
        <v>1249.5419999999999</v>
      </c>
      <c r="F12" s="1">
        <v>1417.481</v>
      </c>
      <c r="G12" s="1">
        <v>1392.5250000000001</v>
      </c>
      <c r="H12" s="1">
        <v>1392.5250000000001</v>
      </c>
      <c r="I12" s="1">
        <v>1052.28</v>
      </c>
      <c r="J12" s="1">
        <v>1213.944</v>
      </c>
      <c r="K12" s="1">
        <v>1131.021</v>
      </c>
      <c r="L12" s="1">
        <v>1195.999</v>
      </c>
      <c r="M12" s="1"/>
      <c r="N12" s="2"/>
      <c r="O12" s="1">
        <f t="shared" si="2"/>
        <v>793.0689975206609</v>
      </c>
      <c r="P12" s="1">
        <f t="shared" si="0"/>
        <v>961.00799752066098</v>
      </c>
      <c r="Q12" s="1">
        <f t="shared" si="0"/>
        <v>936.05199752066108</v>
      </c>
      <c r="R12" s="1">
        <f t="shared" si="0"/>
        <v>936.05199752066108</v>
      </c>
      <c r="S12" s="1">
        <f t="shared" si="0"/>
        <v>595.80699752066096</v>
      </c>
      <c r="T12" s="1">
        <f t="shared" si="0"/>
        <v>757.47099752066094</v>
      </c>
      <c r="U12" s="1">
        <f t="shared" si="0"/>
        <v>674.54799752066094</v>
      </c>
      <c r="V12" s="1">
        <f t="shared" si="0"/>
        <v>739.52599752066101</v>
      </c>
      <c r="W12" s="1"/>
      <c r="X12" s="2"/>
      <c r="Y12" s="1">
        <f t="shared" si="3"/>
        <v>0.44123811967943916</v>
      </c>
      <c r="Z12" s="1">
        <f t="shared" si="4"/>
        <v>0.53467398567912461</v>
      </c>
      <c r="AA12" s="1">
        <f t="shared" si="5"/>
        <v>0.52078926877662945</v>
      </c>
      <c r="AB12" s="1">
        <f t="shared" si="6"/>
        <v>0.52078926877662945</v>
      </c>
      <c r="AC12" s="1">
        <f t="shared" si="7"/>
        <v>0.33148787822968689</v>
      </c>
      <c r="AD12" s="1">
        <f t="shared" si="8"/>
        <v>0.42143253575993983</v>
      </c>
      <c r="AE12" s="1">
        <f t="shared" si="9"/>
        <v>0.37529684175025824</v>
      </c>
      <c r="AF12" s="1">
        <f t="shared" si="10"/>
        <v>0.41144851408918826</v>
      </c>
      <c r="AG12" s="1"/>
      <c r="AH12" s="2"/>
      <c r="AI12" s="1">
        <f t="shared" si="11"/>
        <v>3.728747697891166E-3</v>
      </c>
      <c r="AJ12" s="1">
        <f t="shared" si="12"/>
        <v>2.0522751129559147E-4</v>
      </c>
      <c r="AK12" s="1">
        <f t="shared" si="13"/>
        <v>2.4223605008214522E-3</v>
      </c>
      <c r="AL12" s="1">
        <f t="shared" si="13"/>
        <v>2.4223605008214522E-3</v>
      </c>
      <c r="AM12" s="1">
        <f t="shared" si="14"/>
        <v>7.0073148227158821E-3</v>
      </c>
      <c r="AN12" s="1">
        <f t="shared" si="15"/>
        <v>1.5591035634198169E-3</v>
      </c>
      <c r="AO12" s="1">
        <f t="shared" si="16"/>
        <v>2.091321603970242E-3</v>
      </c>
      <c r="AP12" s="1">
        <f t="shared" si="17"/>
        <v>3.4246595831392557E-3</v>
      </c>
      <c r="AQ12" s="1"/>
      <c r="AR12" s="2"/>
      <c r="AS12" s="1">
        <f t="shared" si="18"/>
        <v>6.9679504226190618E-3</v>
      </c>
      <c r="AT12" s="1">
        <f t="shared" si="19"/>
        <v>3.8433778265578177E-4</v>
      </c>
      <c r="AU12" s="1">
        <f t="shared" si="20"/>
        <v>6.4015818193964534E-3</v>
      </c>
      <c r="AV12" s="1">
        <f t="shared" si="20"/>
        <v>6.4015818193964534E-3</v>
      </c>
      <c r="AW12" s="1">
        <f t="shared" si="21"/>
        <v>1.8291634219093238E-2</v>
      </c>
      <c r="AX12" s="1">
        <f t="shared" si="22"/>
        <v>3.8451899051151106E-3</v>
      </c>
      <c r="AY12" s="1">
        <f t="shared" si="23"/>
        <v>5.1938309330653775E-3</v>
      </c>
      <c r="AZ12" s="1">
        <f t="shared" si="24"/>
        <v>8.6743368591041935E-3</v>
      </c>
      <c r="BA12" s="1"/>
      <c r="BB12" s="1"/>
    </row>
    <row r="13" spans="1:54" x14ac:dyDescent="0.3">
      <c r="A13" s="2">
        <v>50.015999999999998</v>
      </c>
      <c r="B13" s="3">
        <v>463.16480000000001</v>
      </c>
      <c r="C13" s="2">
        <v>2259.2069999999999</v>
      </c>
      <c r="D13" s="2">
        <f t="shared" si="1"/>
        <v>1796.0421999999999</v>
      </c>
      <c r="E13" s="1">
        <v>1248.3389999999999</v>
      </c>
      <c r="F13" s="1">
        <v>1417.018</v>
      </c>
      <c r="G13" s="1">
        <v>1393.9659999999999</v>
      </c>
      <c r="H13" s="1">
        <v>1393.9659999999999</v>
      </c>
      <c r="I13" s="1">
        <v>1054.779</v>
      </c>
      <c r="J13" s="1">
        <v>1215.7349999999999</v>
      </c>
      <c r="K13" s="1">
        <v>1130.761</v>
      </c>
      <c r="L13" s="1">
        <v>1191.5450000000001</v>
      </c>
      <c r="M13" s="1"/>
      <c r="N13" s="2"/>
      <c r="O13" s="1">
        <f t="shared" si="2"/>
        <v>791.86599752066093</v>
      </c>
      <c r="P13" s="1">
        <f t="shared" si="0"/>
        <v>960.54499752066101</v>
      </c>
      <c r="Q13" s="1">
        <f t="shared" si="0"/>
        <v>937.49299752066088</v>
      </c>
      <c r="R13" s="1">
        <f t="shared" si="0"/>
        <v>937.49299752066088</v>
      </c>
      <c r="S13" s="1">
        <f t="shared" si="0"/>
        <v>598.30599752066098</v>
      </c>
      <c r="T13" s="1">
        <f t="shared" si="0"/>
        <v>759.26199752066088</v>
      </c>
      <c r="U13" s="1">
        <f t="shared" si="0"/>
        <v>674.28799752066095</v>
      </c>
      <c r="V13" s="1">
        <f t="shared" si="0"/>
        <v>735.07199752066106</v>
      </c>
      <c r="W13" s="1"/>
      <c r="X13" s="2"/>
      <c r="Y13" s="1">
        <f t="shared" si="3"/>
        <v>0.44089498427189572</v>
      </c>
      <c r="Z13" s="1">
        <f t="shared" si="4"/>
        <v>0.53481204256818748</v>
      </c>
      <c r="AA13" s="1">
        <f t="shared" si="5"/>
        <v>0.52197715483559404</v>
      </c>
      <c r="AB13" s="1">
        <f t="shared" si="6"/>
        <v>0.52197715483559404</v>
      </c>
      <c r="AC13" s="1">
        <f t="shared" si="7"/>
        <v>0.33312468800602851</v>
      </c>
      <c r="AD13" s="1">
        <f t="shared" si="8"/>
        <v>0.42274173597962283</v>
      </c>
      <c r="AE13" s="1">
        <f t="shared" si="9"/>
        <v>0.37542993005435005</v>
      </c>
      <c r="AF13" s="1">
        <f t="shared" si="10"/>
        <v>0.40927323284534245</v>
      </c>
      <c r="AG13" s="1"/>
      <c r="AH13" s="2"/>
      <c r="AI13" s="1">
        <f t="shared" si="11"/>
        <v>3.3856122903477281E-3</v>
      </c>
      <c r="AJ13" s="1">
        <f t="shared" si="12"/>
        <v>3.4328440035846786E-4</v>
      </c>
      <c r="AK13" s="1">
        <f t="shared" si="13"/>
        <v>3.6102465597860345E-3</v>
      </c>
      <c r="AL13" s="1">
        <f t="shared" si="13"/>
        <v>3.6102465597860345E-3</v>
      </c>
      <c r="AM13" s="1">
        <f t="shared" si="14"/>
        <v>8.6441245990575011E-3</v>
      </c>
      <c r="AN13" s="1">
        <f t="shared" si="15"/>
        <v>2.8683037831028213E-3</v>
      </c>
      <c r="AO13" s="1">
        <f t="shared" si="16"/>
        <v>2.2244099080620527E-3</v>
      </c>
      <c r="AP13" s="1">
        <f t="shared" si="17"/>
        <v>1.2493783392934499E-3</v>
      </c>
      <c r="AQ13" s="1"/>
      <c r="AR13" s="2"/>
      <c r="AS13" s="1">
        <f t="shared" si="18"/>
        <v>6.3267296424198306E-3</v>
      </c>
      <c r="AT13" s="1">
        <f t="shared" si="19"/>
        <v>6.4288244992681618E-4</v>
      </c>
      <c r="AU13" s="1">
        <f t="shared" si="20"/>
        <v>9.5408130758520664E-3</v>
      </c>
      <c r="AV13" s="1">
        <f t="shared" si="20"/>
        <v>9.5408130758520664E-3</v>
      </c>
      <c r="AW13" s="1">
        <f t="shared" si="21"/>
        <v>2.2564301634865582E-2</v>
      </c>
      <c r="AX13" s="1">
        <f t="shared" si="22"/>
        <v>7.0740475555058713E-3</v>
      </c>
      <c r="AY13" s="1">
        <f t="shared" si="23"/>
        <v>5.5243578827745884E-3</v>
      </c>
      <c r="AZ13" s="1">
        <f t="shared" si="24"/>
        <v>3.164556451933598E-3</v>
      </c>
      <c r="BA13" s="1"/>
      <c r="BB13" s="1"/>
    </row>
    <row r="14" spans="1:54" x14ac:dyDescent="0.3">
      <c r="A14" s="2">
        <v>55.017000000000003</v>
      </c>
      <c r="B14" s="3">
        <v>463.82499999999999</v>
      </c>
      <c r="C14" s="2">
        <v>2260.7420000000002</v>
      </c>
      <c r="D14" s="2">
        <f t="shared" si="1"/>
        <v>1796.9170000000001</v>
      </c>
      <c r="E14" s="1">
        <v>1249.5740000000001</v>
      </c>
      <c r="F14" s="1">
        <v>1416.8689999999999</v>
      </c>
      <c r="G14" s="1">
        <v>1395.6320000000001</v>
      </c>
      <c r="H14" s="1">
        <v>1395.6320000000001</v>
      </c>
      <c r="I14" s="1">
        <v>1055.8409999999999</v>
      </c>
      <c r="J14" s="1">
        <v>1219.8150000000001</v>
      </c>
      <c r="K14" s="1">
        <v>1129.875</v>
      </c>
      <c r="L14" s="1">
        <v>1191.2950000000001</v>
      </c>
      <c r="M14" s="1"/>
      <c r="N14" s="2"/>
      <c r="O14" s="1">
        <f t="shared" si="2"/>
        <v>793.10099752066105</v>
      </c>
      <c r="P14" s="1">
        <f t="shared" si="0"/>
        <v>960.3959975206609</v>
      </c>
      <c r="Q14" s="1">
        <f t="shared" si="0"/>
        <v>939.15899752066105</v>
      </c>
      <c r="R14" s="1">
        <f t="shared" si="0"/>
        <v>939.15899752066105</v>
      </c>
      <c r="S14" s="1">
        <f t="shared" si="0"/>
        <v>599.36799752066088</v>
      </c>
      <c r="T14" s="1">
        <f t="shared" si="0"/>
        <v>763.34199752066104</v>
      </c>
      <c r="U14" s="1">
        <f t="shared" si="0"/>
        <v>673.40199752066098</v>
      </c>
      <c r="V14" s="1">
        <f t="shared" si="0"/>
        <v>734.82199752066106</v>
      </c>
      <c r="W14" s="1"/>
      <c r="X14" s="2"/>
      <c r="Y14" s="1">
        <f t="shared" si="3"/>
        <v>0.44136762995767809</v>
      </c>
      <c r="Z14" s="1">
        <f t="shared" si="4"/>
        <v>0.53446875816782902</v>
      </c>
      <c r="AA14" s="1">
        <f t="shared" si="5"/>
        <v>0.52265018224028204</v>
      </c>
      <c r="AB14" s="1">
        <f t="shared" si="6"/>
        <v>0.52265018224028204</v>
      </c>
      <c r="AC14" s="1">
        <f t="shared" si="7"/>
        <v>0.3335535239082611</v>
      </c>
      <c r="AD14" s="1">
        <f t="shared" si="8"/>
        <v>0.42480648662161968</v>
      </c>
      <c r="AE14" s="1">
        <f t="shared" si="9"/>
        <v>0.37475409132456367</v>
      </c>
      <c r="AF14" s="1">
        <f t="shared" si="10"/>
        <v>0.40893485760369624</v>
      </c>
      <c r="AG14" s="1"/>
      <c r="AH14" s="2"/>
      <c r="AI14" s="1">
        <f t="shared" si="11"/>
        <v>3.8582579761300972E-3</v>
      </c>
      <c r="AJ14" s="1">
        <f t="shared" si="12"/>
        <v>0</v>
      </c>
      <c r="AK14" s="1">
        <f t="shared" si="13"/>
        <v>4.2832739644740325E-3</v>
      </c>
      <c r="AL14" s="1">
        <f t="shared" si="13"/>
        <v>4.2832739644740325E-3</v>
      </c>
      <c r="AM14" s="1">
        <f t="shared" si="14"/>
        <v>9.0729605012900838E-3</v>
      </c>
      <c r="AN14" s="1">
        <f t="shared" si="15"/>
        <v>4.93305442509967E-3</v>
      </c>
      <c r="AO14" s="1">
        <f t="shared" si="16"/>
        <v>1.5485711782756706E-3</v>
      </c>
      <c r="AP14" s="1">
        <f t="shared" si="17"/>
        <v>9.1100309764724496E-4</v>
      </c>
      <c r="AQ14" s="1"/>
      <c r="AR14" s="2"/>
      <c r="AS14" s="1">
        <f t="shared" si="18"/>
        <v>7.2099676549726606E-3</v>
      </c>
      <c r="AT14" s="1">
        <f t="shared" si="19"/>
        <v>0</v>
      </c>
      <c r="AU14" s="1">
        <f t="shared" si="20"/>
        <v>1.131942529989767E-2</v>
      </c>
      <c r="AV14" s="1">
        <f t="shared" si="20"/>
        <v>1.131942529989767E-2</v>
      </c>
      <c r="AW14" s="1">
        <f t="shared" si="21"/>
        <v>2.3683718938370298E-2</v>
      </c>
      <c r="AX14" s="1">
        <f t="shared" si="22"/>
        <v>1.2166306024707002E-2</v>
      </c>
      <c r="AY14" s="1">
        <f t="shared" si="23"/>
        <v>3.8459014971740924E-3</v>
      </c>
      <c r="AZ14" s="1">
        <f t="shared" si="24"/>
        <v>2.3074841621005177E-3</v>
      </c>
      <c r="BA14" s="1"/>
      <c r="BB14" s="1"/>
    </row>
    <row r="15" spans="1:54" x14ac:dyDescent="0.3">
      <c r="A15" s="2">
        <v>60.018999999999998</v>
      </c>
      <c r="B15" s="3">
        <v>464.61079999999998</v>
      </c>
      <c r="C15" s="2">
        <v>2260.23</v>
      </c>
      <c r="D15" s="2">
        <f t="shared" si="1"/>
        <v>1795.6192000000001</v>
      </c>
      <c r="E15" s="1">
        <v>1254.4849999999999</v>
      </c>
      <c r="F15" s="1">
        <v>1419.126</v>
      </c>
      <c r="G15" s="1">
        <v>1395.623</v>
      </c>
      <c r="H15" s="1">
        <v>1395.623</v>
      </c>
      <c r="I15" s="1">
        <v>1057.2270000000001</v>
      </c>
      <c r="J15" s="1">
        <v>1219.2819999999999</v>
      </c>
      <c r="K15" s="1">
        <v>1126.6079999999999</v>
      </c>
      <c r="L15" s="1">
        <v>1193.9880000000001</v>
      </c>
      <c r="M15" s="1"/>
      <c r="N15" s="2"/>
      <c r="O15" s="1">
        <f t="shared" si="2"/>
        <v>798.01199752066088</v>
      </c>
      <c r="P15" s="1">
        <f t="shared" si="0"/>
        <v>962.65299752066096</v>
      </c>
      <c r="Q15" s="1">
        <f t="shared" si="0"/>
        <v>939.14999752066103</v>
      </c>
      <c r="R15" s="1">
        <f t="shared" si="0"/>
        <v>939.14999752066103</v>
      </c>
      <c r="S15" s="1">
        <f t="shared" si="0"/>
        <v>600.75399752066107</v>
      </c>
      <c r="T15" s="1">
        <f t="shared" si="0"/>
        <v>762.80899752066091</v>
      </c>
      <c r="U15" s="1">
        <f t="shared" si="0"/>
        <v>670.13499752066093</v>
      </c>
      <c r="V15" s="1">
        <f t="shared" si="0"/>
        <v>737.51499752066104</v>
      </c>
      <c r="W15" s="1"/>
      <c r="X15" s="2"/>
      <c r="Y15" s="1">
        <f t="shared" si="3"/>
        <v>0.44442162209039693</v>
      </c>
      <c r="Z15" s="1">
        <f t="shared" si="4"/>
        <v>0.53611199831270506</v>
      </c>
      <c r="AA15" s="1">
        <f t="shared" si="5"/>
        <v>0.52302292018299923</v>
      </c>
      <c r="AB15" s="1">
        <f t="shared" si="6"/>
        <v>0.52302292018299923</v>
      </c>
      <c r="AC15" s="1">
        <f t="shared" si="7"/>
        <v>0.33456648131221867</v>
      </c>
      <c r="AD15" s="1">
        <f t="shared" si="8"/>
        <v>0.42481668580992055</v>
      </c>
      <c r="AE15" s="1">
        <f t="shared" si="9"/>
        <v>0.37320552014628766</v>
      </c>
      <c r="AF15" s="1">
        <f t="shared" si="10"/>
        <v>0.4107301801632891</v>
      </c>
      <c r="AG15" s="1"/>
      <c r="AH15" s="2"/>
      <c r="AI15" s="1">
        <f t="shared" si="11"/>
        <v>6.9122501088489385E-3</v>
      </c>
      <c r="AJ15" s="1">
        <f t="shared" si="12"/>
        <v>1.6432401448760459E-3</v>
      </c>
      <c r="AK15" s="1">
        <f t="shared" si="13"/>
        <v>4.6560119071912265E-3</v>
      </c>
      <c r="AL15" s="1">
        <f t="shared" si="13"/>
        <v>4.6560119071912265E-3</v>
      </c>
      <c r="AM15" s="1">
        <f t="shared" si="14"/>
        <v>1.0085917905247654E-2</v>
      </c>
      <c r="AN15" s="1">
        <f t="shared" si="15"/>
        <v>4.9432536134005334E-3</v>
      </c>
      <c r="AO15" s="1">
        <f t="shared" si="16"/>
        <v>0</v>
      </c>
      <c r="AP15" s="1">
        <f t="shared" si="17"/>
        <v>2.7063256572401051E-3</v>
      </c>
      <c r="AQ15" s="1"/>
      <c r="AR15" s="2"/>
      <c r="AS15" s="1">
        <f t="shared" si="18"/>
        <v>1.2916995187001366E-2</v>
      </c>
      <c r="AT15" s="1">
        <f t="shared" si="19"/>
        <v>3.0773616542227769E-3</v>
      </c>
      <c r="AU15" s="1">
        <f t="shared" si="20"/>
        <v>1.2304461357366601E-2</v>
      </c>
      <c r="AV15" s="1">
        <f t="shared" si="20"/>
        <v>1.2304461357366601E-2</v>
      </c>
      <c r="AW15" s="1">
        <f t="shared" si="21"/>
        <v>2.6327905303830734E-2</v>
      </c>
      <c r="AX15" s="1">
        <f t="shared" si="22"/>
        <v>1.219146010479186E-2</v>
      </c>
      <c r="AY15" s="1">
        <f t="shared" si="23"/>
        <v>0</v>
      </c>
      <c r="AZ15" s="1">
        <f t="shared" si="24"/>
        <v>6.8548653760844899E-3</v>
      </c>
      <c r="BA15" s="1"/>
      <c r="BB15" s="1"/>
    </row>
    <row r="16" spans="1:54" x14ac:dyDescent="0.3">
      <c r="A16" s="2">
        <v>65.02</v>
      </c>
      <c r="B16" s="3">
        <v>463.95620000000002</v>
      </c>
      <c r="C16" s="2">
        <v>2259.0920000000001</v>
      </c>
      <c r="D16" s="2">
        <f t="shared" si="1"/>
        <v>1795.1358</v>
      </c>
      <c r="E16" s="1">
        <v>1253.2080000000001</v>
      </c>
      <c r="F16" s="1">
        <v>1419.856</v>
      </c>
      <c r="G16" s="1">
        <v>1397.05</v>
      </c>
      <c r="H16" s="1">
        <v>1397.05</v>
      </c>
      <c r="I16" s="1">
        <v>1060.501</v>
      </c>
      <c r="J16" s="1">
        <v>1221.597</v>
      </c>
      <c r="K16" s="1">
        <v>1128.107</v>
      </c>
      <c r="L16" s="1">
        <v>1195.451</v>
      </c>
      <c r="M16" s="1"/>
      <c r="N16" s="2"/>
      <c r="O16" s="1">
        <f t="shared" si="2"/>
        <v>796.73499752066107</v>
      </c>
      <c r="P16" s="1">
        <f t="shared" si="0"/>
        <v>963.38299752066098</v>
      </c>
      <c r="Q16" s="1">
        <f t="shared" si="0"/>
        <v>940.57699752066094</v>
      </c>
      <c r="R16" s="1">
        <f t="shared" si="0"/>
        <v>940.57699752066094</v>
      </c>
      <c r="S16" s="1">
        <f t="shared" si="0"/>
        <v>604.02799752066096</v>
      </c>
      <c r="T16" s="1">
        <f t="shared" si="0"/>
        <v>765.12399752066096</v>
      </c>
      <c r="U16" s="1">
        <f t="shared" si="0"/>
        <v>671.63399752066096</v>
      </c>
      <c r="V16" s="1">
        <f t="shared" si="0"/>
        <v>738.97799752066101</v>
      </c>
      <c r="W16" s="1"/>
      <c r="X16" s="2"/>
      <c r="Y16" s="1">
        <f t="shared" si="3"/>
        <v>0.44382993059392001</v>
      </c>
      <c r="Z16" s="1">
        <f t="shared" si="4"/>
        <v>0.53666301876474243</v>
      </c>
      <c r="AA16" s="1">
        <f t="shared" si="5"/>
        <v>0.52395868742668994</v>
      </c>
      <c r="AB16" s="1">
        <f t="shared" si="6"/>
        <v>0.52395868742668994</v>
      </c>
      <c r="AC16" s="1">
        <f t="shared" si="7"/>
        <v>0.33648039191277951</v>
      </c>
      <c r="AD16" s="1">
        <f t="shared" si="8"/>
        <v>0.42622067785660617</v>
      </c>
      <c r="AE16" s="1">
        <f t="shared" si="9"/>
        <v>0.37414105246002055</v>
      </c>
      <c r="AF16" s="1">
        <f t="shared" si="10"/>
        <v>0.41165576304626145</v>
      </c>
      <c r="AG16" s="1"/>
      <c r="AH16" s="2"/>
      <c r="AI16" s="1">
        <f t="shared" si="11"/>
        <v>6.3205586123720181E-3</v>
      </c>
      <c r="AJ16" s="1">
        <f t="shared" si="12"/>
        <v>2.194260596913411E-3</v>
      </c>
      <c r="AK16" s="1">
        <f t="shared" si="13"/>
        <v>5.591779150881937E-3</v>
      </c>
      <c r="AL16" s="1">
        <f t="shared" si="13"/>
        <v>5.591779150881937E-3</v>
      </c>
      <c r="AM16" s="1">
        <f t="shared" si="14"/>
        <v>1.1999828505808496E-2</v>
      </c>
      <c r="AN16" s="1">
        <f t="shared" si="15"/>
        <v>6.3472456600861538E-3</v>
      </c>
      <c r="AO16" s="1">
        <f t="shared" si="16"/>
        <v>9.3553231373255663E-4</v>
      </c>
      <c r="AP16" s="1">
        <f t="shared" si="17"/>
        <v>3.6319085402124474E-3</v>
      </c>
      <c r="AQ16" s="1"/>
      <c r="AR16" s="2"/>
      <c r="AS16" s="1">
        <f t="shared" si="18"/>
        <v>1.1811295003728522E-2</v>
      </c>
      <c r="AT16" s="1">
        <f t="shared" si="19"/>
        <v>4.1092797308835676E-3</v>
      </c>
      <c r="AU16" s="1">
        <f t="shared" si="20"/>
        <v>1.4777417208638849E-2</v>
      </c>
      <c r="AV16" s="1">
        <f t="shared" si="20"/>
        <v>1.4777417208638849E-2</v>
      </c>
      <c r="AW16" s="1">
        <f t="shared" si="21"/>
        <v>3.1323906413987142E-2</v>
      </c>
      <c r="AX16" s="1">
        <f t="shared" si="22"/>
        <v>1.5654101183576807E-2</v>
      </c>
      <c r="AY16" s="1">
        <f t="shared" si="23"/>
        <v>2.323409589764615E-3</v>
      </c>
      <c r="AZ16" s="1">
        <f t="shared" si="24"/>
        <v>9.1992787471101723E-3</v>
      </c>
      <c r="BA16" s="1"/>
      <c r="BB16" s="1"/>
    </row>
    <row r="17" spans="1:54" x14ac:dyDescent="0.3">
      <c r="A17" s="2">
        <v>70.022000000000006</v>
      </c>
      <c r="B17" s="3">
        <v>466.4307</v>
      </c>
      <c r="C17" s="2">
        <v>2258.0859999999998</v>
      </c>
      <c r="D17" s="2">
        <f t="shared" si="1"/>
        <v>1791.6552999999999</v>
      </c>
      <c r="E17" s="1">
        <v>1255.4100000000001</v>
      </c>
      <c r="F17" s="1">
        <v>1420.0820000000001</v>
      </c>
      <c r="G17" s="1">
        <v>1397.547</v>
      </c>
      <c r="H17" s="1">
        <v>1397.547</v>
      </c>
      <c r="I17" s="1">
        <v>1061.193</v>
      </c>
      <c r="J17" s="1">
        <v>1219.4100000000001</v>
      </c>
      <c r="K17" s="1">
        <v>1129.1320000000001</v>
      </c>
      <c r="L17" s="1">
        <v>1193.99</v>
      </c>
      <c r="M17" s="1"/>
      <c r="N17" s="2"/>
      <c r="O17" s="1">
        <f t="shared" si="2"/>
        <v>798.93699752066107</v>
      </c>
      <c r="P17" s="1">
        <f t="shared" si="0"/>
        <v>963.60899752066109</v>
      </c>
      <c r="Q17" s="1">
        <f t="shared" si="0"/>
        <v>941.07399752066101</v>
      </c>
      <c r="R17" s="1">
        <f t="shared" si="0"/>
        <v>941.07399752066101</v>
      </c>
      <c r="S17" s="1">
        <f t="shared" si="0"/>
        <v>604.71999752066097</v>
      </c>
      <c r="T17" s="1">
        <f t="shared" si="0"/>
        <v>762.93699752066107</v>
      </c>
      <c r="U17" s="1">
        <f t="shared" si="0"/>
        <v>672.65899752066105</v>
      </c>
      <c r="V17" s="1">
        <f t="shared" si="0"/>
        <v>737.51699752066099</v>
      </c>
      <c r="W17" s="1"/>
      <c r="X17" s="2"/>
      <c r="Y17" s="1">
        <f t="shared" si="3"/>
        <v>0.44592115320433628</v>
      </c>
      <c r="Z17" s="1">
        <f t="shared" si="4"/>
        <v>0.5378316897902522</v>
      </c>
      <c r="AA17" s="1">
        <f t="shared" si="5"/>
        <v>0.52525393557603461</v>
      </c>
      <c r="AB17" s="1">
        <f t="shared" si="6"/>
        <v>0.52525393557603461</v>
      </c>
      <c r="AC17" s="1">
        <f t="shared" si="7"/>
        <v>0.33752027944251384</v>
      </c>
      <c r="AD17" s="1">
        <f t="shared" si="8"/>
        <v>0.42582800247383584</v>
      </c>
      <c r="AE17" s="1">
        <f t="shared" si="9"/>
        <v>0.37543996187249917</v>
      </c>
      <c r="AF17" s="1">
        <f t="shared" si="10"/>
        <v>0.4116400054857991</v>
      </c>
      <c r="AG17" s="1"/>
      <c r="AH17" s="2"/>
      <c r="AI17" s="1">
        <f t="shared" si="11"/>
        <v>8.4117812227882949E-3</v>
      </c>
      <c r="AJ17" s="1">
        <f t="shared" si="12"/>
        <v>3.362931622423182E-3</v>
      </c>
      <c r="AK17" s="1">
        <f t="shared" si="13"/>
        <v>6.8870273002266114E-3</v>
      </c>
      <c r="AL17" s="1">
        <f t="shared" si="13"/>
        <v>6.8870273002266114E-3</v>
      </c>
      <c r="AM17" s="1">
        <f t="shared" si="14"/>
        <v>1.3039716035542825E-2</v>
      </c>
      <c r="AN17" s="1">
        <f t="shared" si="15"/>
        <v>5.9545702773158293E-3</v>
      </c>
      <c r="AO17" s="1">
        <f t="shared" si="16"/>
        <v>2.2344417262111782E-3</v>
      </c>
      <c r="AP17" s="1">
        <f t="shared" si="17"/>
        <v>3.616150979750099E-3</v>
      </c>
      <c r="AQ17" s="1"/>
      <c r="AR17" s="2"/>
      <c r="AS17" s="1">
        <f t="shared" si="18"/>
        <v>1.5719184904748568E-2</v>
      </c>
      <c r="AT17" s="1">
        <f t="shared" si="19"/>
        <v>6.2978967820914219E-3</v>
      </c>
      <c r="AU17" s="1">
        <f t="shared" si="20"/>
        <v>1.8200374692316432E-2</v>
      </c>
      <c r="AV17" s="1">
        <f t="shared" si="20"/>
        <v>1.8200374692316432E-2</v>
      </c>
      <c r="AW17" s="1">
        <f t="shared" si="21"/>
        <v>3.4038390179042893E-2</v>
      </c>
      <c r="AX17" s="1">
        <f t="shared" si="22"/>
        <v>1.4685652740996286E-2</v>
      </c>
      <c r="AY17" s="1">
        <f t="shared" si="23"/>
        <v>5.5492720649448005E-3</v>
      </c>
      <c r="AZ17" s="1">
        <f t="shared" si="24"/>
        <v>9.1593663458306232E-3</v>
      </c>
      <c r="BA17" s="1"/>
      <c r="BB17" s="1"/>
    </row>
    <row r="18" spans="1:54" x14ac:dyDescent="0.3">
      <c r="A18" s="2">
        <v>75.022999999999996</v>
      </c>
      <c r="B18" s="3">
        <v>461.86360000000002</v>
      </c>
      <c r="C18" s="2">
        <v>2258.8560000000002</v>
      </c>
      <c r="D18" s="2">
        <f t="shared" si="1"/>
        <v>1796.9924000000001</v>
      </c>
      <c r="E18" s="1">
        <v>1254.683</v>
      </c>
      <c r="F18" s="1">
        <v>1420.0740000000001</v>
      </c>
      <c r="G18" s="1">
        <v>1398.288</v>
      </c>
      <c r="H18" s="1">
        <v>1398.288</v>
      </c>
      <c r="I18" s="1">
        <v>1059.335</v>
      </c>
      <c r="J18" s="1">
        <v>1220.5440000000001</v>
      </c>
      <c r="K18" s="1">
        <v>1132.953</v>
      </c>
      <c r="L18" s="1">
        <v>1194.751</v>
      </c>
      <c r="M18" s="1"/>
      <c r="N18" s="2"/>
      <c r="O18" s="1">
        <f t="shared" si="2"/>
        <v>798.20999752066098</v>
      </c>
      <c r="P18" s="1">
        <f t="shared" si="0"/>
        <v>963.60099752066105</v>
      </c>
      <c r="Q18" s="1">
        <f t="shared" si="0"/>
        <v>941.814997520661</v>
      </c>
      <c r="R18" s="1">
        <f t="shared" si="0"/>
        <v>941.814997520661</v>
      </c>
      <c r="S18" s="1">
        <f t="shared" si="0"/>
        <v>602.86199752066102</v>
      </c>
      <c r="T18" s="1">
        <f t="shared" si="0"/>
        <v>764.07099752066108</v>
      </c>
      <c r="U18" s="1">
        <f t="shared" si="0"/>
        <v>676.47999752066096</v>
      </c>
      <c r="V18" s="1">
        <f t="shared" si="0"/>
        <v>738.27799752066096</v>
      </c>
      <c r="W18" s="1"/>
      <c r="X18" s="2"/>
      <c r="Y18" s="1">
        <f t="shared" si="3"/>
        <v>0.44419219442478497</v>
      </c>
      <c r="Z18" s="1">
        <f t="shared" si="4"/>
        <v>0.53622986803987649</v>
      </c>
      <c r="AA18" s="1">
        <f t="shared" si="5"/>
        <v>0.52410627753387329</v>
      </c>
      <c r="AB18" s="1">
        <f t="shared" si="6"/>
        <v>0.52410627753387329</v>
      </c>
      <c r="AC18" s="1">
        <f t="shared" si="7"/>
        <v>0.33548388825721298</v>
      </c>
      <c r="AD18" s="1">
        <f t="shared" si="8"/>
        <v>0.4251943400098192</v>
      </c>
      <c r="AE18" s="1">
        <f t="shared" si="9"/>
        <v>0.37645122902059069</v>
      </c>
      <c r="AF18" s="1">
        <f t="shared" si="10"/>
        <v>0.41084091258296968</v>
      </c>
      <c r="AG18" s="1"/>
      <c r="AH18" s="2"/>
      <c r="AI18" s="1">
        <f t="shared" si="11"/>
        <v>6.6828224432369798E-3</v>
      </c>
      <c r="AJ18" s="1">
        <f t="shared" si="12"/>
        <v>1.7611098720474727E-3</v>
      </c>
      <c r="AK18" s="1">
        <f t="shared" si="13"/>
        <v>5.7393692580652855E-3</v>
      </c>
      <c r="AL18" s="1">
        <f t="shared" si="13"/>
        <v>5.7393692580652855E-3</v>
      </c>
      <c r="AM18" s="1">
        <f t="shared" si="14"/>
        <v>1.1003324850241969E-2</v>
      </c>
      <c r="AN18" s="1">
        <f t="shared" si="15"/>
        <v>5.3209078132991916E-3</v>
      </c>
      <c r="AO18" s="1">
        <f t="shared" si="16"/>
        <v>3.2457088743026996E-3</v>
      </c>
      <c r="AP18" s="1">
        <f t="shared" si="17"/>
        <v>2.8170580769206754E-3</v>
      </c>
      <c r="AQ18" s="1"/>
      <c r="AR18" s="2"/>
      <c r="AS18" s="1">
        <f t="shared" si="18"/>
        <v>1.2488261271733922E-2</v>
      </c>
      <c r="AT18" s="1">
        <f t="shared" si="19"/>
        <v>3.2981010146395169E-3</v>
      </c>
      <c r="AU18" s="1">
        <f t="shared" si="20"/>
        <v>1.516745417735069E-2</v>
      </c>
      <c r="AV18" s="1">
        <f t="shared" si="20"/>
        <v>1.516745417735069E-2</v>
      </c>
      <c r="AW18" s="1">
        <f t="shared" si="21"/>
        <v>2.8722670301899979E-2</v>
      </c>
      <c r="AX18" s="1">
        <f t="shared" si="22"/>
        <v>1.3122862066242977E-2</v>
      </c>
      <c r="AY18" s="1">
        <f t="shared" si="23"/>
        <v>8.0607703373192143E-3</v>
      </c>
      <c r="AZ18" s="1">
        <f t="shared" si="24"/>
        <v>7.1353400586666588E-3</v>
      </c>
      <c r="BA18" s="1"/>
      <c r="BB18" s="1"/>
    </row>
    <row r="19" spans="1:54" x14ac:dyDescent="0.3">
      <c r="A19" s="2">
        <v>80.025000000000006</v>
      </c>
      <c r="B19" s="3">
        <v>462.77269999999999</v>
      </c>
      <c r="C19" s="2">
        <v>2257.1529999999998</v>
      </c>
      <c r="D19" s="2">
        <f t="shared" si="1"/>
        <v>1794.3802999999998</v>
      </c>
      <c r="E19" s="1">
        <v>1256.8130000000001</v>
      </c>
      <c r="F19" s="1">
        <v>1419.509</v>
      </c>
      <c r="G19" s="1">
        <v>1398.221</v>
      </c>
      <c r="H19" s="1">
        <v>1398.221</v>
      </c>
      <c r="I19" s="1">
        <v>1061.3499999999999</v>
      </c>
      <c r="J19" s="1">
        <v>1223.9449999999999</v>
      </c>
      <c r="K19" s="1">
        <v>1131.662</v>
      </c>
      <c r="L19" s="1">
        <v>1191.2909999999999</v>
      </c>
      <c r="M19" s="1"/>
      <c r="N19" s="2"/>
      <c r="O19" s="1">
        <f t="shared" si="2"/>
        <v>800.33999752066109</v>
      </c>
      <c r="P19" s="1">
        <f t="shared" si="2"/>
        <v>963.035997520661</v>
      </c>
      <c r="Q19" s="1">
        <f t="shared" si="2"/>
        <v>941.74799752066099</v>
      </c>
      <c r="R19" s="1">
        <f t="shared" si="2"/>
        <v>941.74799752066099</v>
      </c>
      <c r="S19" s="1">
        <f t="shared" si="2"/>
        <v>604.87699752066089</v>
      </c>
      <c r="T19" s="1">
        <f t="shared" si="2"/>
        <v>767.47199752066092</v>
      </c>
      <c r="U19" s="1">
        <f t="shared" si="2"/>
        <v>675.18899752066102</v>
      </c>
      <c r="V19" s="1">
        <f t="shared" si="2"/>
        <v>734.81799752066092</v>
      </c>
      <c r="W19" s="1"/>
      <c r="X19" s="2"/>
      <c r="Y19" s="1">
        <f t="shared" si="3"/>
        <v>0.44602584943707929</v>
      </c>
      <c r="Z19" s="1">
        <f t="shared" si="4"/>
        <v>0.53669559207747719</v>
      </c>
      <c r="AA19" s="1">
        <f t="shared" si="5"/>
        <v>0.52483188626216026</v>
      </c>
      <c r="AB19" s="1">
        <f t="shared" si="6"/>
        <v>0.52483188626216026</v>
      </c>
      <c r="AC19" s="1">
        <f t="shared" si="7"/>
        <v>0.33709520636214124</v>
      </c>
      <c r="AD19" s="1">
        <f t="shared" si="8"/>
        <v>0.42770866216078107</v>
      </c>
      <c r="AE19" s="1">
        <f t="shared" si="9"/>
        <v>0.37627976495320481</v>
      </c>
      <c r="AF19" s="1">
        <f t="shared" si="10"/>
        <v>0.40951073611355465</v>
      </c>
      <c r="AG19" s="1"/>
      <c r="AH19" s="2"/>
      <c r="AI19" s="1">
        <f t="shared" si="11"/>
        <v>8.5164774555313016E-3</v>
      </c>
      <c r="AJ19" s="1">
        <f t="shared" si="12"/>
        <v>2.2268339096481737E-3</v>
      </c>
      <c r="AK19" s="1">
        <f t="shared" si="13"/>
        <v>6.4649779863522605E-3</v>
      </c>
      <c r="AL19" s="1">
        <f t="shared" si="13"/>
        <v>6.4649779863522605E-3</v>
      </c>
      <c r="AM19" s="1">
        <f t="shared" si="14"/>
        <v>1.261464295517023E-2</v>
      </c>
      <c r="AN19" s="1">
        <f t="shared" si="15"/>
        <v>7.835229964261059E-3</v>
      </c>
      <c r="AO19" s="1">
        <f t="shared" si="16"/>
        <v>3.0742448069168149E-3</v>
      </c>
      <c r="AP19" s="1">
        <f t="shared" si="17"/>
        <v>1.4868816075056523E-3</v>
      </c>
      <c r="AQ19" s="1"/>
      <c r="AR19" s="2"/>
      <c r="AS19" s="1">
        <f t="shared" si="18"/>
        <v>1.5914831866756976E-2</v>
      </c>
      <c r="AT19" s="1">
        <f t="shared" si="19"/>
        <v>4.1702810786619395E-3</v>
      </c>
      <c r="AU19" s="1">
        <f t="shared" si="20"/>
        <v>1.7085023276344043E-2</v>
      </c>
      <c r="AV19" s="1">
        <f t="shared" si="20"/>
        <v>1.7085023276344043E-2</v>
      </c>
      <c r="AW19" s="1">
        <f t="shared" si="21"/>
        <v>3.2928795205893792E-2</v>
      </c>
      <c r="AX19" s="1">
        <f t="shared" si="22"/>
        <v>1.9323890900966118E-2</v>
      </c>
      <c r="AY19" s="1">
        <f t="shared" si="23"/>
        <v>7.6349365605307227E-3</v>
      </c>
      <c r="AZ19" s="1">
        <f t="shared" si="24"/>
        <v>3.7661296312807625E-3</v>
      </c>
      <c r="BA19" s="1"/>
      <c r="BB19" s="1"/>
    </row>
    <row r="20" spans="1:54" x14ac:dyDescent="0.3">
      <c r="A20" s="2">
        <v>85.025999999999996</v>
      </c>
      <c r="B20" s="3">
        <v>461.22269999999997</v>
      </c>
      <c r="C20" s="2">
        <v>2257.576</v>
      </c>
      <c r="D20" s="2">
        <f t="shared" si="1"/>
        <v>1796.3533</v>
      </c>
      <c r="E20" s="1">
        <v>1248.865</v>
      </c>
      <c r="F20" s="1">
        <v>1420.48</v>
      </c>
      <c r="G20" s="1">
        <v>1399.4659999999999</v>
      </c>
      <c r="H20" s="1">
        <v>1399.4659999999999</v>
      </c>
      <c r="I20" s="1">
        <v>1062.2280000000001</v>
      </c>
      <c r="J20" s="1">
        <v>1224.8489999999999</v>
      </c>
      <c r="K20" s="1">
        <v>1134.56</v>
      </c>
      <c r="L20" s="1">
        <v>1189.4280000000001</v>
      </c>
      <c r="M20" s="1"/>
      <c r="N20" s="2"/>
      <c r="O20" s="1">
        <f t="shared" si="2"/>
        <v>792.39199752066099</v>
      </c>
      <c r="P20" s="1">
        <f t="shared" si="2"/>
        <v>964.006997520661</v>
      </c>
      <c r="Q20" s="1">
        <f t="shared" si="2"/>
        <v>942.99299752066088</v>
      </c>
      <c r="R20" s="1">
        <f t="shared" si="2"/>
        <v>942.99299752066088</v>
      </c>
      <c r="S20" s="1">
        <f t="shared" si="2"/>
        <v>605.75499752066105</v>
      </c>
      <c r="T20" s="1">
        <f t="shared" si="2"/>
        <v>768.37599752066092</v>
      </c>
      <c r="U20" s="1">
        <f t="shared" si="2"/>
        <v>678.08699752066093</v>
      </c>
      <c r="V20" s="1">
        <f t="shared" si="2"/>
        <v>732.9549975206611</v>
      </c>
      <c r="W20" s="1"/>
      <c r="X20" s="2"/>
      <c r="Y20" s="1">
        <f t="shared" si="3"/>
        <v>0.44111144367906968</v>
      </c>
      <c r="Z20" s="1">
        <f t="shared" si="4"/>
        <v>0.53664665938524514</v>
      </c>
      <c r="AA20" s="1">
        <f t="shared" si="5"/>
        <v>0.5249485151504778</v>
      </c>
      <c r="AB20" s="1">
        <f t="shared" si="6"/>
        <v>0.5249485151504778</v>
      </c>
      <c r="AC20" s="1">
        <f t="shared" si="7"/>
        <v>0.33721373046196484</v>
      </c>
      <c r="AD20" s="1">
        <f t="shared" si="8"/>
        <v>0.42774213598219291</v>
      </c>
      <c r="AE20" s="1">
        <f t="shared" si="9"/>
        <v>0.377479751628291</v>
      </c>
      <c r="AF20" s="1">
        <f t="shared" si="10"/>
        <v>0.40802385450604906</v>
      </c>
      <c r="AG20" s="1"/>
      <c r="AH20" s="2"/>
      <c r="AI20" s="1">
        <f t="shared" si="11"/>
        <v>3.6020716975216915E-3</v>
      </c>
      <c r="AJ20" s="1">
        <f t="shared" si="12"/>
        <v>2.1779012174161227E-3</v>
      </c>
      <c r="AK20" s="1">
        <f t="shared" si="13"/>
        <v>6.5816068746697987E-3</v>
      </c>
      <c r="AL20" s="1">
        <f t="shared" si="13"/>
        <v>6.5816068746697987E-3</v>
      </c>
      <c r="AM20" s="1">
        <f t="shared" si="14"/>
        <v>1.2733167054993833E-2</v>
      </c>
      <c r="AN20" s="1">
        <f t="shared" si="15"/>
        <v>7.8687037856728925E-3</v>
      </c>
      <c r="AO20" s="1">
        <f t="shared" si="16"/>
        <v>4.2742314820030103E-3</v>
      </c>
      <c r="AP20" s="1">
        <f t="shared" si="17"/>
        <v>0</v>
      </c>
      <c r="AQ20" s="1"/>
      <c r="AR20" s="2"/>
      <c r="AS20" s="1">
        <f t="shared" si="18"/>
        <v>6.7312296354203527E-3</v>
      </c>
      <c r="AT20" s="1">
        <f t="shared" si="19"/>
        <v>4.07864286547542E-3</v>
      </c>
      <c r="AU20" s="1">
        <f t="shared" si="20"/>
        <v>1.7393238907674222E-2</v>
      </c>
      <c r="AV20" s="1">
        <f t="shared" si="20"/>
        <v>1.7393238907674222E-2</v>
      </c>
      <c r="AW20" s="1">
        <f t="shared" si="21"/>
        <v>3.3238186111678773E-2</v>
      </c>
      <c r="AX20" s="1">
        <f t="shared" si="22"/>
        <v>1.9406446802445864E-2</v>
      </c>
      <c r="AY20" s="1">
        <f t="shared" si="23"/>
        <v>1.0615122821934466E-2</v>
      </c>
      <c r="AZ20" s="1">
        <f t="shared" si="24"/>
        <v>0</v>
      </c>
      <c r="BA20" s="1"/>
      <c r="BB20" s="1"/>
    </row>
    <row r="21" spans="1:54" x14ac:dyDescent="0.3">
      <c r="A21" s="2">
        <v>90.028000000000006</v>
      </c>
      <c r="B21" s="3">
        <v>462.8614</v>
      </c>
      <c r="C21" s="2">
        <v>2257.3249999999998</v>
      </c>
      <c r="D21" s="2">
        <f t="shared" si="1"/>
        <v>1794.4635999999998</v>
      </c>
      <c r="E21" s="1">
        <v>1256.77</v>
      </c>
      <c r="F21" s="1">
        <v>1422.229</v>
      </c>
      <c r="G21" s="1">
        <v>1399.588</v>
      </c>
      <c r="H21" s="1">
        <v>1399.588</v>
      </c>
      <c r="I21" s="1">
        <v>1066.5250000000001</v>
      </c>
      <c r="J21" s="1">
        <v>1223.6500000000001</v>
      </c>
      <c r="K21" s="1">
        <v>1135.71</v>
      </c>
      <c r="L21" s="1">
        <v>1193.83</v>
      </c>
      <c r="M21" s="1"/>
      <c r="N21" s="2"/>
      <c r="O21" s="1">
        <f t="shared" si="2"/>
        <v>800.29699752066097</v>
      </c>
      <c r="P21" s="1">
        <f t="shared" si="2"/>
        <v>965.75599752066103</v>
      </c>
      <c r="Q21" s="1">
        <f t="shared" si="2"/>
        <v>943.11499752066095</v>
      </c>
      <c r="R21" s="1">
        <f t="shared" si="2"/>
        <v>943.11499752066095</v>
      </c>
      <c r="S21" s="1">
        <f t="shared" si="2"/>
        <v>610.05199752066108</v>
      </c>
      <c r="T21" s="1">
        <f t="shared" si="2"/>
        <v>767.17699752066108</v>
      </c>
      <c r="U21" s="1">
        <f t="shared" si="2"/>
        <v>679.23699752066102</v>
      </c>
      <c r="V21" s="1">
        <f t="shared" si="2"/>
        <v>737.35699752066091</v>
      </c>
      <c r="W21" s="1"/>
      <c r="X21" s="2"/>
      <c r="Y21" s="1">
        <f t="shared" si="3"/>
        <v>0.44598118207617088</v>
      </c>
      <c r="Z21" s="1">
        <f t="shared" si="4"/>
        <v>0.53818645166202372</v>
      </c>
      <c r="AA21" s="1">
        <f t="shared" si="5"/>
        <v>0.52556931080723013</v>
      </c>
      <c r="AB21" s="1">
        <f t="shared" si="6"/>
        <v>0.52556931080723013</v>
      </c>
      <c r="AC21" s="1">
        <f t="shared" si="7"/>
        <v>0.33996342835856974</v>
      </c>
      <c r="AD21" s="1">
        <f t="shared" si="8"/>
        <v>0.42752441315647816</v>
      </c>
      <c r="AE21" s="1">
        <f t="shared" si="9"/>
        <v>0.37851812514929872</v>
      </c>
      <c r="AF21" s="1">
        <f t="shared" si="10"/>
        <v>0.41090663389363874</v>
      </c>
      <c r="AG21" s="1"/>
      <c r="AH21" s="2"/>
      <c r="AI21" s="1">
        <f t="shared" si="11"/>
        <v>8.4718100946228891E-3</v>
      </c>
      <c r="AJ21" s="1">
        <f t="shared" si="12"/>
        <v>3.7176934941947071E-3</v>
      </c>
      <c r="AK21" s="1">
        <f t="shared" si="13"/>
        <v>7.2024025314221252E-3</v>
      </c>
      <c r="AL21" s="1">
        <f t="shared" si="13"/>
        <v>7.2024025314221252E-3</v>
      </c>
      <c r="AM21" s="1">
        <f t="shared" si="14"/>
        <v>1.5482864951598729E-2</v>
      </c>
      <c r="AN21" s="1">
        <f t="shared" si="15"/>
        <v>7.6509809599581424E-3</v>
      </c>
      <c r="AO21" s="1">
        <f t="shared" si="16"/>
        <v>5.3126050030107286E-3</v>
      </c>
      <c r="AP21" s="1">
        <f t="shared" si="17"/>
        <v>2.8827793875897401E-3</v>
      </c>
      <c r="AQ21" s="1"/>
      <c r="AR21" s="2"/>
      <c r="AS21" s="1">
        <f t="shared" si="18"/>
        <v>1.5831361495056828E-2</v>
      </c>
      <c r="AT21" s="1">
        <f t="shared" si="19"/>
        <v>6.9622735525678645E-3</v>
      </c>
      <c r="AU21" s="1">
        <f t="shared" si="20"/>
        <v>1.9033818081780767E-2</v>
      </c>
      <c r="AV21" s="1">
        <f t="shared" si="20"/>
        <v>1.9033818081780767E-2</v>
      </c>
      <c r="AW21" s="1">
        <f t="shared" si="21"/>
        <v>4.0415895321297676E-2</v>
      </c>
      <c r="AX21" s="1">
        <f t="shared" si="22"/>
        <v>1.8869480797625012E-2</v>
      </c>
      <c r="AY21" s="1">
        <f t="shared" si="23"/>
        <v>1.3193940208627823E-2</v>
      </c>
      <c r="AZ21" s="1">
        <f t="shared" si="24"/>
        <v>7.3018058850431089E-3</v>
      </c>
      <c r="BA21" s="1"/>
      <c r="BB21" s="1"/>
    </row>
    <row r="22" spans="1:54" x14ac:dyDescent="0.3">
      <c r="A22" s="2">
        <v>95.03</v>
      </c>
      <c r="B22" s="3">
        <v>464.48750000000001</v>
      </c>
      <c r="C22" s="2">
        <v>2255.5770000000002</v>
      </c>
      <c r="D22" s="2">
        <f t="shared" si="1"/>
        <v>1791.0895000000003</v>
      </c>
      <c r="E22" s="1">
        <v>1256.539</v>
      </c>
      <c r="F22" s="1">
        <v>1419.5709999999999</v>
      </c>
      <c r="G22" s="1">
        <v>1399.386</v>
      </c>
      <c r="H22" s="1">
        <v>1399.386</v>
      </c>
      <c r="I22" s="1">
        <v>1064.723</v>
      </c>
      <c r="J22" s="1">
        <v>1221.127</v>
      </c>
      <c r="K22" s="1">
        <v>1135.473</v>
      </c>
      <c r="L22" s="1">
        <v>1189.9349999999999</v>
      </c>
      <c r="M22" s="1"/>
      <c r="N22" s="2"/>
      <c r="O22" s="1">
        <f t="shared" si="2"/>
        <v>800.06599752066097</v>
      </c>
      <c r="P22" s="1">
        <f t="shared" si="2"/>
        <v>963.0979975206609</v>
      </c>
      <c r="Q22" s="1">
        <f t="shared" si="2"/>
        <v>942.91299752066095</v>
      </c>
      <c r="R22" s="1">
        <f t="shared" si="2"/>
        <v>942.91299752066095</v>
      </c>
      <c r="S22" s="1">
        <f t="shared" si="2"/>
        <v>608.24999752066094</v>
      </c>
      <c r="T22" s="1">
        <f t="shared" si="2"/>
        <v>764.65399752066094</v>
      </c>
      <c r="U22" s="1">
        <f t="shared" si="2"/>
        <v>678.99999752066094</v>
      </c>
      <c r="V22" s="1">
        <f t="shared" si="2"/>
        <v>733.46199752066093</v>
      </c>
      <c r="W22" s="1"/>
      <c r="X22" s="2"/>
      <c r="Y22" s="1">
        <f t="shared" si="3"/>
        <v>0.4466923610018711</v>
      </c>
      <c r="Z22" s="1">
        <f t="shared" si="4"/>
        <v>0.5377162880585592</v>
      </c>
      <c r="AA22" s="1">
        <f t="shared" si="5"/>
        <v>0.52644661113844993</v>
      </c>
      <c r="AB22" s="1">
        <f t="shared" si="6"/>
        <v>0.52644661113844993</v>
      </c>
      <c r="AC22" s="1">
        <f t="shared" si="7"/>
        <v>0.33959776857642282</v>
      </c>
      <c r="AD22" s="1">
        <f t="shared" si="8"/>
        <v>0.42692115470536834</v>
      </c>
      <c r="AE22" s="1">
        <f t="shared" si="9"/>
        <v>0.37909886553444749</v>
      </c>
      <c r="AF22" s="1">
        <f t="shared" si="10"/>
        <v>0.40950605624155623</v>
      </c>
      <c r="AG22" s="1"/>
      <c r="AH22" s="2"/>
      <c r="AI22" s="1">
        <f t="shared" si="11"/>
        <v>9.1829890203231068E-3</v>
      </c>
      <c r="AJ22" s="1">
        <f t="shared" si="12"/>
        <v>3.2475298907301831E-3</v>
      </c>
      <c r="AK22" s="1">
        <f t="shared" si="13"/>
        <v>8.0797028626419243E-3</v>
      </c>
      <c r="AL22" s="1">
        <f t="shared" si="13"/>
        <v>8.0797028626419243E-3</v>
      </c>
      <c r="AM22" s="1">
        <f t="shared" si="14"/>
        <v>1.5117205169451808E-2</v>
      </c>
      <c r="AN22" s="1">
        <f t="shared" si="15"/>
        <v>7.0477225088483308E-3</v>
      </c>
      <c r="AO22" s="1">
        <f t="shared" si="16"/>
        <v>5.8933453881594988E-3</v>
      </c>
      <c r="AP22" s="1">
        <f t="shared" si="17"/>
        <v>1.482201735507227E-3</v>
      </c>
      <c r="AQ22" s="1"/>
      <c r="AR22" s="2"/>
      <c r="AS22" s="1">
        <f t="shared" si="18"/>
        <v>1.7160349106284375E-2</v>
      </c>
      <c r="AT22" s="1">
        <f t="shared" si="19"/>
        <v>6.081779335685115E-3</v>
      </c>
      <c r="AU22" s="1">
        <f t="shared" si="20"/>
        <v>2.1352263188767387E-2</v>
      </c>
      <c r="AV22" s="1">
        <f t="shared" si="20"/>
        <v>2.1352263188767387E-2</v>
      </c>
      <c r="AW22" s="1">
        <f t="shared" si="21"/>
        <v>3.9461390614019168E-2</v>
      </c>
      <c r="AX22" s="1">
        <f t="shared" si="22"/>
        <v>1.7381675009217473E-2</v>
      </c>
      <c r="AY22" s="1">
        <f t="shared" si="23"/>
        <v>1.4636218321539673E-2</v>
      </c>
      <c r="AZ22" s="1">
        <f t="shared" si="24"/>
        <v>3.7542759608103623E-3</v>
      </c>
      <c r="BA22" s="1"/>
      <c r="BB22" s="1"/>
    </row>
    <row r="23" spans="1:54" x14ac:dyDescent="0.3">
      <c r="A23" s="2">
        <v>100.03100000000001</v>
      </c>
      <c r="B23" s="3">
        <v>464.18119999999999</v>
      </c>
      <c r="C23" s="2">
        <v>2257.6089999999999</v>
      </c>
      <c r="D23" s="2">
        <f t="shared" si="1"/>
        <v>1793.4277999999999</v>
      </c>
      <c r="E23" s="1">
        <v>1253.77</v>
      </c>
      <c r="F23" s="1">
        <v>1421.8330000000001</v>
      </c>
      <c r="G23" s="1">
        <v>1398.5250000000001</v>
      </c>
      <c r="H23" s="1">
        <v>1398.5250000000001</v>
      </c>
      <c r="I23" s="1">
        <v>1070.0519999999999</v>
      </c>
      <c r="J23" s="1">
        <v>1225.8489999999999</v>
      </c>
      <c r="K23" s="1">
        <v>1137.92</v>
      </c>
      <c r="L23" s="1">
        <v>1195.2270000000001</v>
      </c>
      <c r="M23" s="1"/>
      <c r="N23" s="2"/>
      <c r="O23" s="1">
        <f t="shared" si="2"/>
        <v>797.29699752066097</v>
      </c>
      <c r="P23" s="1">
        <f t="shared" si="2"/>
        <v>965.35999752066107</v>
      </c>
      <c r="Q23" s="1">
        <f t="shared" si="2"/>
        <v>942.05199752066108</v>
      </c>
      <c r="R23" s="1">
        <f t="shared" si="2"/>
        <v>942.05199752066108</v>
      </c>
      <c r="S23" s="1">
        <f t="shared" si="2"/>
        <v>613.57899752066089</v>
      </c>
      <c r="T23" s="1">
        <f t="shared" si="2"/>
        <v>769.37599752066092</v>
      </c>
      <c r="U23" s="1">
        <f t="shared" si="2"/>
        <v>681.44699752066106</v>
      </c>
      <c r="V23" s="1">
        <f t="shared" si="2"/>
        <v>738.75399752066107</v>
      </c>
      <c r="W23" s="1"/>
      <c r="X23" s="2"/>
      <c r="Y23" s="1">
        <f t="shared" si="3"/>
        <v>0.44456598560625693</v>
      </c>
      <c r="Z23" s="1">
        <f t="shared" si="4"/>
        <v>0.53827647676737311</v>
      </c>
      <c r="AA23" s="1">
        <f t="shared" si="5"/>
        <v>0.52528013534788587</v>
      </c>
      <c r="AB23" s="1">
        <f t="shared" si="6"/>
        <v>0.52528013534788587</v>
      </c>
      <c r="AC23" s="1">
        <f t="shared" si="7"/>
        <v>0.3421264003606172</v>
      </c>
      <c r="AD23" s="1">
        <f t="shared" si="8"/>
        <v>0.42899747484713963</v>
      </c>
      <c r="AE23" s="1">
        <f t="shared" si="9"/>
        <v>0.37996901660644555</v>
      </c>
      <c r="AF23" s="1">
        <f t="shared" si="10"/>
        <v>0.41192290959282613</v>
      </c>
      <c r="AG23" s="1"/>
      <c r="AH23" s="2"/>
      <c r="AI23" s="1">
        <f t="shared" si="11"/>
        <v>7.0566136247089406E-3</v>
      </c>
      <c r="AJ23" s="1">
        <f t="shared" si="12"/>
        <v>3.8077185995440965E-3</v>
      </c>
      <c r="AK23" s="1">
        <f t="shared" si="13"/>
        <v>6.9132270720778655E-3</v>
      </c>
      <c r="AL23" s="1">
        <f t="shared" si="13"/>
        <v>6.9132270720778655E-3</v>
      </c>
      <c r="AM23" s="1">
        <f t="shared" si="14"/>
        <v>1.7645836953646188E-2</v>
      </c>
      <c r="AN23" s="1">
        <f t="shared" si="15"/>
        <v>9.1240426506196126E-3</v>
      </c>
      <c r="AO23" s="1">
        <f t="shared" si="16"/>
        <v>6.7634964601575587E-3</v>
      </c>
      <c r="AP23" s="1">
        <f t="shared" si="17"/>
        <v>3.8990550867771256E-3</v>
      </c>
      <c r="AQ23" s="1"/>
      <c r="AR23" s="2"/>
      <c r="AS23" s="1">
        <f t="shared" si="18"/>
        <v>1.3186768822239917E-2</v>
      </c>
      <c r="AT23" s="1">
        <f t="shared" si="19"/>
        <v>7.1308671741291702E-3</v>
      </c>
      <c r="AU23" s="1">
        <f t="shared" si="20"/>
        <v>1.8269612934559254E-2</v>
      </c>
      <c r="AV23" s="1">
        <f t="shared" si="20"/>
        <v>1.8269612934559254E-2</v>
      </c>
      <c r="AW23" s="1">
        <f t="shared" si="21"/>
        <v>4.6062037058691128E-2</v>
      </c>
      <c r="AX23" s="1">
        <f t="shared" si="22"/>
        <v>2.2502467133772647E-2</v>
      </c>
      <c r="AY23" s="1">
        <f t="shared" si="23"/>
        <v>1.6797252542963912E-2</v>
      </c>
      <c r="AZ23" s="1">
        <f t="shared" si="24"/>
        <v>9.8759355298915392E-3</v>
      </c>
      <c r="BA23" s="1"/>
      <c r="BB23" s="1"/>
    </row>
    <row r="24" spans="1:54" x14ac:dyDescent="0.3">
      <c r="A24" s="2">
        <v>105.033</v>
      </c>
      <c r="B24" s="3">
        <v>464.03579999999999</v>
      </c>
      <c r="C24" s="2">
        <v>2253.4140000000002</v>
      </c>
      <c r="D24" s="2">
        <f t="shared" si="1"/>
        <v>1789.3782000000001</v>
      </c>
      <c r="E24" s="1">
        <v>1257.7059999999999</v>
      </c>
      <c r="F24" s="1">
        <v>1421.194</v>
      </c>
      <c r="G24" s="1">
        <v>1399.6980000000001</v>
      </c>
      <c r="H24" s="1">
        <v>1399.6980000000001</v>
      </c>
      <c r="I24" s="1">
        <v>1070.924</v>
      </c>
      <c r="J24" s="1">
        <v>1224.6210000000001</v>
      </c>
      <c r="K24" s="1">
        <v>1139.0129999999999</v>
      </c>
      <c r="L24" s="1">
        <v>1194.241</v>
      </c>
      <c r="M24" s="1"/>
      <c r="N24" s="2"/>
      <c r="O24" s="1">
        <f t="shared" si="2"/>
        <v>801.23299752066089</v>
      </c>
      <c r="P24" s="1">
        <f t="shared" si="2"/>
        <v>964.72099752066094</v>
      </c>
      <c r="Q24" s="1">
        <f t="shared" si="2"/>
        <v>943.22499752066108</v>
      </c>
      <c r="R24" s="1">
        <f t="shared" si="2"/>
        <v>943.22499752066108</v>
      </c>
      <c r="S24" s="1">
        <f t="shared" si="2"/>
        <v>614.45099752066096</v>
      </c>
      <c r="T24" s="1">
        <f t="shared" si="2"/>
        <v>768.14799752066108</v>
      </c>
      <c r="U24" s="1">
        <f t="shared" si="2"/>
        <v>682.5399975206609</v>
      </c>
      <c r="V24" s="1">
        <f t="shared" si="2"/>
        <v>737.76799752066097</v>
      </c>
      <c r="W24" s="1"/>
      <c r="X24" s="2"/>
      <c r="Y24" s="1">
        <f t="shared" si="3"/>
        <v>0.44777174412913984</v>
      </c>
      <c r="Z24" s="1">
        <f t="shared" si="4"/>
        <v>0.5391375604780817</v>
      </c>
      <c r="AA24" s="1">
        <f t="shared" si="5"/>
        <v>0.52712444888434484</v>
      </c>
      <c r="AB24" s="1">
        <f t="shared" si="6"/>
        <v>0.52712444888434484</v>
      </c>
      <c r="AC24" s="1">
        <f t="shared" si="7"/>
        <v>0.3433879978646554</v>
      </c>
      <c r="AD24" s="1">
        <f t="shared" si="8"/>
        <v>0.42928208107188354</v>
      </c>
      <c r="AE24" s="1">
        <f t="shared" si="9"/>
        <v>0.38143976355622355</v>
      </c>
      <c r="AF24" s="1">
        <f t="shared" si="10"/>
        <v>0.41230411632412922</v>
      </c>
      <c r="AG24" s="1"/>
      <c r="AH24" s="2"/>
      <c r="AI24" s="1">
        <f t="shared" si="11"/>
        <v>1.0262372147591847E-2</v>
      </c>
      <c r="AJ24" s="1">
        <f t="shared" si="12"/>
        <v>4.6688023102526843E-3</v>
      </c>
      <c r="AK24" s="1">
        <f t="shared" si="13"/>
        <v>8.7575406085368401E-3</v>
      </c>
      <c r="AL24" s="1">
        <f t="shared" si="13"/>
        <v>8.7575406085368401E-3</v>
      </c>
      <c r="AM24" s="1">
        <f t="shared" si="14"/>
        <v>1.8907434457684391E-2</v>
      </c>
      <c r="AN24" s="1">
        <f t="shared" si="15"/>
        <v>9.4086488753635233E-3</v>
      </c>
      <c r="AO24" s="1">
        <f t="shared" si="16"/>
        <v>8.2342434099355599E-3</v>
      </c>
      <c r="AP24" s="1">
        <f t="shared" si="17"/>
        <v>4.2802618180802221E-3</v>
      </c>
      <c r="AQ24" s="1"/>
      <c r="AR24" s="2"/>
      <c r="AS24" s="1">
        <f t="shared" si="18"/>
        <v>1.9177403819338235E-2</v>
      </c>
      <c r="AT24" s="1">
        <f t="shared" si="19"/>
        <v>8.7434531377044173E-3</v>
      </c>
      <c r="AU24" s="1">
        <f t="shared" si="20"/>
        <v>2.3143587720830257E-2</v>
      </c>
      <c r="AV24" s="1">
        <f t="shared" si="20"/>
        <v>2.3143587720830257E-2</v>
      </c>
      <c r="AW24" s="1">
        <f t="shared" si="21"/>
        <v>4.9355264301854121E-2</v>
      </c>
      <c r="AX24" s="1">
        <f t="shared" si="22"/>
        <v>2.3204386498203944E-2</v>
      </c>
      <c r="AY24" s="1">
        <f t="shared" si="23"/>
        <v>2.0449876313486215E-2</v>
      </c>
      <c r="AZ24" s="1">
        <f t="shared" si="24"/>
        <v>1.0841495907501374E-2</v>
      </c>
      <c r="BA24" s="1"/>
      <c r="BB24" s="1"/>
    </row>
    <row r="25" spans="1:54" x14ac:dyDescent="0.3">
      <c r="A25" s="2">
        <v>110.03400000000001</v>
      </c>
      <c r="B25" s="3">
        <v>461.7097</v>
      </c>
      <c r="C25" s="2">
        <v>2253.3719999999998</v>
      </c>
      <c r="D25" s="2">
        <f t="shared" si="1"/>
        <v>1791.6623</v>
      </c>
      <c r="E25" s="1">
        <v>1257.8019999999999</v>
      </c>
      <c r="F25" s="1">
        <v>1422.444</v>
      </c>
      <c r="G25" s="1">
        <v>1401.9580000000001</v>
      </c>
      <c r="H25" s="1">
        <v>1401.9580000000001</v>
      </c>
      <c r="I25" s="1">
        <v>1073.9349999999999</v>
      </c>
      <c r="J25" s="1">
        <v>1227.087</v>
      </c>
      <c r="K25" s="1">
        <v>1138.451</v>
      </c>
      <c r="L25" s="1">
        <v>1195.855</v>
      </c>
      <c r="M25" s="1"/>
      <c r="N25" s="2"/>
      <c r="O25" s="1">
        <f t="shared" si="2"/>
        <v>801.32899752066089</v>
      </c>
      <c r="P25" s="1">
        <f t="shared" si="2"/>
        <v>965.97099752066094</v>
      </c>
      <c r="Q25" s="1">
        <f t="shared" si="2"/>
        <v>945.48499752066107</v>
      </c>
      <c r="R25" s="1">
        <f t="shared" si="2"/>
        <v>945.48499752066107</v>
      </c>
      <c r="S25" s="1">
        <f t="shared" si="2"/>
        <v>617.46199752066093</v>
      </c>
      <c r="T25" s="1">
        <f t="shared" si="2"/>
        <v>770.61399752066097</v>
      </c>
      <c r="U25" s="1">
        <f t="shared" si="2"/>
        <v>681.97799752066101</v>
      </c>
      <c r="V25" s="1">
        <f t="shared" si="2"/>
        <v>739.381997520661</v>
      </c>
      <c r="W25" s="1"/>
      <c r="X25" s="2"/>
      <c r="Y25" s="1">
        <f t="shared" si="3"/>
        <v>0.44725448401780898</v>
      </c>
      <c r="Z25" s="1">
        <f t="shared" si="4"/>
        <v>0.53914791728366496</v>
      </c>
      <c r="AA25" s="1">
        <f t="shared" si="5"/>
        <v>0.52771384290480472</v>
      </c>
      <c r="AB25" s="1">
        <f t="shared" si="6"/>
        <v>0.52771384290480472</v>
      </c>
      <c r="AC25" s="1">
        <f t="shared" si="7"/>
        <v>0.3446307920419272</v>
      </c>
      <c r="AD25" s="1">
        <f t="shared" si="8"/>
        <v>0.43011118642205121</v>
      </c>
      <c r="AE25" s="1">
        <f t="shared" si="9"/>
        <v>0.380639810035999</v>
      </c>
      <c r="AF25" s="1">
        <f t="shared" si="10"/>
        <v>0.41267932998348017</v>
      </c>
      <c r="AG25" s="1"/>
      <c r="AH25" s="2"/>
      <c r="AI25" s="1">
        <f t="shared" si="11"/>
        <v>9.7451120362609944E-3</v>
      </c>
      <c r="AJ25" s="1">
        <f t="shared" si="12"/>
        <v>4.6791591158359402E-3</v>
      </c>
      <c r="AK25" s="1">
        <f t="shared" si="13"/>
        <v>9.346934628996717E-3</v>
      </c>
      <c r="AL25" s="1">
        <f t="shared" si="13"/>
        <v>9.346934628996717E-3</v>
      </c>
      <c r="AM25" s="1">
        <f t="shared" si="14"/>
        <v>2.0150228634956191E-2</v>
      </c>
      <c r="AN25" s="1">
        <f t="shared" si="15"/>
        <v>1.0237754225531193E-2</v>
      </c>
      <c r="AO25" s="1">
        <f t="shared" si="16"/>
        <v>7.4342898897110099E-3</v>
      </c>
      <c r="AP25" s="1">
        <f t="shared" si="17"/>
        <v>4.6554754774311702E-3</v>
      </c>
      <c r="AQ25" s="1"/>
      <c r="AR25" s="2"/>
      <c r="AS25" s="1">
        <f t="shared" si="18"/>
        <v>1.8210794355954532E-2</v>
      </c>
      <c r="AT25" s="1">
        <f t="shared" si="19"/>
        <v>8.7628487424561228E-3</v>
      </c>
      <c r="AU25" s="1">
        <f t="shared" si="20"/>
        <v>2.4701181664653828E-2</v>
      </c>
      <c r="AV25" s="1">
        <f t="shared" si="20"/>
        <v>2.4701181664653828E-2</v>
      </c>
      <c r="AW25" s="1">
        <f t="shared" si="21"/>
        <v>5.2599408039563908E-2</v>
      </c>
      <c r="AX25" s="1">
        <f t="shared" si="22"/>
        <v>2.5249194551716939E-2</v>
      </c>
      <c r="AY25" s="1">
        <f t="shared" si="23"/>
        <v>1.8463178844063462E-2</v>
      </c>
      <c r="AZ25" s="1">
        <f t="shared" si="24"/>
        <v>1.1791876404112311E-2</v>
      </c>
      <c r="BA25" s="1"/>
      <c r="BB25" s="1"/>
    </row>
    <row r="26" spans="1:54" x14ac:dyDescent="0.3">
      <c r="A26" s="2">
        <v>115.036</v>
      </c>
      <c r="B26" s="3">
        <v>461.221</v>
      </c>
      <c r="C26" s="2">
        <v>2253.643</v>
      </c>
      <c r="D26" s="2">
        <f t="shared" si="1"/>
        <v>1792.422</v>
      </c>
      <c r="E26" s="1">
        <v>1259.43</v>
      </c>
      <c r="F26" s="1">
        <v>1422.3030000000001</v>
      </c>
      <c r="G26" s="1">
        <v>1402.528</v>
      </c>
      <c r="H26" s="1">
        <v>1402.528</v>
      </c>
      <c r="I26" s="1">
        <v>1076.798</v>
      </c>
      <c r="J26" s="1">
        <v>1227.19</v>
      </c>
      <c r="K26" s="1">
        <v>1139.7729999999999</v>
      </c>
      <c r="L26" s="1">
        <v>1195.3889999999999</v>
      </c>
      <c r="M26" s="1"/>
      <c r="N26" s="2"/>
      <c r="O26" s="1">
        <f t="shared" si="2"/>
        <v>802.95699752066105</v>
      </c>
      <c r="P26" s="1">
        <f t="shared" si="2"/>
        <v>965.8299975206611</v>
      </c>
      <c r="Q26" s="1">
        <f t="shared" si="2"/>
        <v>946.054997520661</v>
      </c>
      <c r="R26" s="1">
        <f t="shared" si="2"/>
        <v>946.054997520661</v>
      </c>
      <c r="S26" s="1">
        <f t="shared" si="2"/>
        <v>620.32499752066099</v>
      </c>
      <c r="T26" s="1">
        <f t="shared" si="2"/>
        <v>770.71699752066104</v>
      </c>
      <c r="U26" s="1">
        <f t="shared" si="2"/>
        <v>683.2999975206609</v>
      </c>
      <c r="V26" s="1">
        <f t="shared" si="2"/>
        <v>738.91599752066088</v>
      </c>
      <c r="W26" s="1"/>
      <c r="X26" s="2"/>
      <c r="Y26" s="1">
        <f t="shared" si="3"/>
        <v>0.44797318796614916</v>
      </c>
      <c r="Z26" s="1">
        <f t="shared" si="4"/>
        <v>0.53884074036173457</v>
      </c>
      <c r="AA26" s="1">
        <f t="shared" si="5"/>
        <v>0.52780818218068126</v>
      </c>
      <c r="AB26" s="1">
        <f t="shared" si="6"/>
        <v>0.52780818218068126</v>
      </c>
      <c r="AC26" s="1">
        <f t="shared" si="7"/>
        <v>0.34608200385883514</v>
      </c>
      <c r="AD26" s="1">
        <f t="shared" si="8"/>
        <v>0.42998635227678583</v>
      </c>
      <c r="AE26" s="1">
        <f t="shared" si="9"/>
        <v>0.38121602921670283</v>
      </c>
      <c r="AF26" s="1">
        <f t="shared" si="10"/>
        <v>0.41224443658952015</v>
      </c>
      <c r="AG26" s="1"/>
      <c r="AH26" s="2"/>
      <c r="AI26" s="1">
        <f t="shared" si="11"/>
        <v>1.0463815984601166E-2</v>
      </c>
      <c r="AJ26" s="1">
        <f t="shared" si="12"/>
        <v>4.3719821939055548E-3</v>
      </c>
      <c r="AK26" s="1">
        <f t="shared" si="13"/>
        <v>9.4412739048732597E-3</v>
      </c>
      <c r="AL26" s="1">
        <f t="shared" si="13"/>
        <v>9.4412739048732597E-3</v>
      </c>
      <c r="AM26" s="1">
        <f t="shared" si="14"/>
        <v>2.1601440451864129E-2</v>
      </c>
      <c r="AN26" s="1">
        <f t="shared" si="15"/>
        <v>1.0112920080265819E-2</v>
      </c>
      <c r="AO26" s="1">
        <f t="shared" si="16"/>
        <v>8.0105090704148396E-3</v>
      </c>
      <c r="AP26" s="1">
        <f t="shared" si="17"/>
        <v>4.2205820834711472E-3</v>
      </c>
      <c r="AQ26" s="1"/>
      <c r="AR26" s="2"/>
      <c r="AS26" s="1">
        <f t="shared" si="18"/>
        <v>1.9553844056905648E-2</v>
      </c>
      <c r="AT26" s="1">
        <f t="shared" si="19"/>
        <v>8.1875862139946746E-3</v>
      </c>
      <c r="AU26" s="1">
        <f t="shared" si="20"/>
        <v>2.4950492447710894E-2</v>
      </c>
      <c r="AV26" s="1">
        <f t="shared" si="20"/>
        <v>2.4950492447710894E-2</v>
      </c>
      <c r="AW26" s="1">
        <f t="shared" si="21"/>
        <v>5.6387597438911807E-2</v>
      </c>
      <c r="AX26" s="1">
        <f t="shared" si="22"/>
        <v>2.4941318278164457E-2</v>
      </c>
      <c r="AY26" s="1">
        <f t="shared" si="23"/>
        <v>1.989422847281665E-2</v>
      </c>
      <c r="AZ26" s="1">
        <f t="shared" si="24"/>
        <v>1.0690332818413693E-2</v>
      </c>
      <c r="BA26" s="1"/>
      <c r="BB26" s="1"/>
    </row>
    <row r="27" spans="1:54" x14ac:dyDescent="0.3">
      <c r="A27" s="2">
        <v>120.03700000000001</v>
      </c>
      <c r="B27" s="3">
        <v>461.86649999999997</v>
      </c>
      <c r="C27" s="2">
        <v>2254.15</v>
      </c>
      <c r="D27" s="2">
        <f t="shared" si="1"/>
        <v>1792.2835</v>
      </c>
      <c r="E27" s="1">
        <v>1262.848</v>
      </c>
      <c r="F27" s="1">
        <v>1423.1379999999999</v>
      </c>
      <c r="G27" s="1">
        <v>1405.6479999999999</v>
      </c>
      <c r="H27" s="1">
        <v>1405.6479999999999</v>
      </c>
      <c r="I27" s="1">
        <v>1078.7470000000001</v>
      </c>
      <c r="J27" s="1">
        <v>1228.499</v>
      </c>
      <c r="K27" s="1">
        <v>1138.6500000000001</v>
      </c>
      <c r="L27" s="1">
        <v>1194.0889999999999</v>
      </c>
      <c r="M27" s="1"/>
      <c r="N27" s="2"/>
      <c r="O27" s="1">
        <f t="shared" si="2"/>
        <v>806.37499752066094</v>
      </c>
      <c r="P27" s="1">
        <f t="shared" si="2"/>
        <v>966.6649975206609</v>
      </c>
      <c r="Q27" s="1">
        <f t="shared" si="2"/>
        <v>949.1749975206609</v>
      </c>
      <c r="R27" s="1">
        <f t="shared" si="2"/>
        <v>949.1749975206609</v>
      </c>
      <c r="S27" s="1">
        <f t="shared" si="2"/>
        <v>622.27399752066106</v>
      </c>
      <c r="T27" s="1">
        <f t="shared" si="2"/>
        <v>772.02599752066101</v>
      </c>
      <c r="U27" s="1">
        <f t="shared" si="2"/>
        <v>682.17699752066108</v>
      </c>
      <c r="V27" s="1">
        <f t="shared" si="2"/>
        <v>737.61599752066093</v>
      </c>
      <c r="W27" s="1"/>
      <c r="X27" s="2"/>
      <c r="Y27" s="1">
        <f t="shared" si="3"/>
        <v>0.44991486978519912</v>
      </c>
      <c r="Z27" s="1">
        <f t="shared" si="4"/>
        <v>0.53934826578532968</v>
      </c>
      <c r="AA27" s="1">
        <f t="shared" si="5"/>
        <v>0.52958976496779719</v>
      </c>
      <c r="AB27" s="1">
        <f t="shared" si="6"/>
        <v>0.52958976496779719</v>
      </c>
      <c r="AC27" s="1">
        <f t="shared" si="7"/>
        <v>0.34719618716607115</v>
      </c>
      <c r="AD27" s="1">
        <f t="shared" si="8"/>
        <v>0.43074993298809089</v>
      </c>
      <c r="AE27" s="1">
        <f t="shared" si="9"/>
        <v>0.38061891297925865</v>
      </c>
      <c r="AF27" s="1">
        <f t="shared" si="10"/>
        <v>0.41155096139682196</v>
      </c>
      <c r="AG27" s="1"/>
      <c r="AH27" s="2"/>
      <c r="AI27" s="1">
        <f t="shared" si="11"/>
        <v>1.2405497803651133E-2</v>
      </c>
      <c r="AJ27" s="1">
        <f t="shared" si="12"/>
        <v>4.8795076175006669E-3</v>
      </c>
      <c r="AK27" s="1">
        <f t="shared" si="13"/>
        <v>1.1222856691989191E-2</v>
      </c>
      <c r="AL27" s="1">
        <f t="shared" si="13"/>
        <v>1.1222856691989191E-2</v>
      </c>
      <c r="AM27" s="1">
        <f t="shared" si="14"/>
        <v>2.2715623759100134E-2</v>
      </c>
      <c r="AN27" s="1">
        <f t="shared" si="15"/>
        <v>1.0876500791570876E-2</v>
      </c>
      <c r="AO27" s="1">
        <f t="shared" si="16"/>
        <v>7.4133928329706555E-3</v>
      </c>
      <c r="AP27" s="1">
        <f t="shared" si="17"/>
        <v>3.5271068907729575E-3</v>
      </c>
      <c r="AQ27" s="1"/>
      <c r="AR27" s="2"/>
      <c r="AS27" s="1">
        <f t="shared" si="18"/>
        <v>2.3182285492965467E-2</v>
      </c>
      <c r="AT27" s="1">
        <f t="shared" si="19"/>
        <v>9.1380494083031262E-3</v>
      </c>
      <c r="AU27" s="1">
        <f t="shared" si="20"/>
        <v>2.9658688430878325E-2</v>
      </c>
      <c r="AV27" s="1">
        <f t="shared" si="20"/>
        <v>2.9658688430878325E-2</v>
      </c>
      <c r="AW27" s="1">
        <f t="shared" si="21"/>
        <v>5.9296020140702399E-2</v>
      </c>
      <c r="AX27" s="1">
        <f t="shared" si="22"/>
        <v>2.682452405854931E-2</v>
      </c>
      <c r="AY27" s="1">
        <f t="shared" si="23"/>
        <v>1.8411280666613364E-2</v>
      </c>
      <c r="AZ27" s="1">
        <f t="shared" si="24"/>
        <v>8.9338261412209297E-3</v>
      </c>
      <c r="BA27" s="1"/>
      <c r="BB27" s="1"/>
    </row>
    <row r="28" spans="1:54" x14ac:dyDescent="0.3">
      <c r="A28" s="2">
        <v>125.039</v>
      </c>
      <c r="B28" s="3">
        <v>463.07560000000001</v>
      </c>
      <c r="C28" s="2">
        <v>2253.2269999999999</v>
      </c>
      <c r="D28" s="2">
        <f t="shared" si="1"/>
        <v>1790.1513999999997</v>
      </c>
      <c r="E28" s="1">
        <v>1262.788</v>
      </c>
      <c r="F28" s="1">
        <v>1423.0119999999999</v>
      </c>
      <c r="G28" s="1">
        <v>1405.6769999999999</v>
      </c>
      <c r="H28" s="1">
        <v>1405.6769999999999</v>
      </c>
      <c r="I28" s="1">
        <v>1079.037</v>
      </c>
      <c r="J28" s="1">
        <v>1225.328</v>
      </c>
      <c r="K28" s="1">
        <v>1142.248</v>
      </c>
      <c r="L28" s="1">
        <v>1192.586</v>
      </c>
      <c r="M28" s="1"/>
      <c r="N28" s="2"/>
      <c r="O28" s="1">
        <f t="shared" si="2"/>
        <v>806.314997520661</v>
      </c>
      <c r="P28" s="1">
        <f t="shared" si="2"/>
        <v>966.53899752066093</v>
      </c>
      <c r="Q28" s="1">
        <f t="shared" si="2"/>
        <v>949.20399752066089</v>
      </c>
      <c r="R28" s="1">
        <f t="shared" si="2"/>
        <v>949.20399752066089</v>
      </c>
      <c r="S28" s="1">
        <f t="shared" si="2"/>
        <v>622.56399752066102</v>
      </c>
      <c r="T28" s="1">
        <f t="shared" si="2"/>
        <v>768.85499752066096</v>
      </c>
      <c r="U28" s="1">
        <f t="shared" si="2"/>
        <v>685.77499752066103</v>
      </c>
      <c r="V28" s="1">
        <f t="shared" si="2"/>
        <v>736.112997520661</v>
      </c>
      <c r="W28" s="1"/>
      <c r="X28" s="2"/>
      <c r="Y28" s="1">
        <f t="shared" si="3"/>
        <v>0.45041720913698202</v>
      </c>
      <c r="Z28" s="1">
        <f t="shared" si="4"/>
        <v>0.53992025340463445</v>
      </c>
      <c r="AA28" s="1">
        <f t="shared" si="5"/>
        <v>0.53023671490615876</v>
      </c>
      <c r="AB28" s="1">
        <f t="shared" si="6"/>
        <v>0.53023671490615876</v>
      </c>
      <c r="AC28" s="1">
        <f t="shared" si="7"/>
        <v>0.34777170105314059</v>
      </c>
      <c r="AD28" s="1">
        <f t="shared" si="8"/>
        <v>0.42949160474396808</v>
      </c>
      <c r="AE28" s="1">
        <f t="shared" si="9"/>
        <v>0.3830821222834343</v>
      </c>
      <c r="AF28" s="1">
        <f t="shared" si="10"/>
        <v>0.41120153162501288</v>
      </c>
      <c r="AG28" s="1"/>
      <c r="AH28" s="2"/>
      <c r="AI28" s="1">
        <f t="shared" si="11"/>
        <v>1.2907837155434032E-2</v>
      </c>
      <c r="AJ28" s="1">
        <f t="shared" si="12"/>
        <v>5.451495236805437E-3</v>
      </c>
      <c r="AK28" s="1">
        <f t="shared" si="13"/>
        <v>1.1869806630350754E-2</v>
      </c>
      <c r="AL28" s="1">
        <f t="shared" si="13"/>
        <v>1.1869806630350754E-2</v>
      </c>
      <c r="AM28" s="1">
        <f t="shared" si="14"/>
        <v>2.329113764616958E-2</v>
      </c>
      <c r="AN28" s="1">
        <f t="shared" si="15"/>
        <v>9.6181725474480673E-3</v>
      </c>
      <c r="AO28" s="1">
        <f t="shared" si="16"/>
        <v>9.8766021371463064E-3</v>
      </c>
      <c r="AP28" s="1">
        <f t="shared" si="17"/>
        <v>3.1776771189638842E-3</v>
      </c>
      <c r="AQ28" s="1"/>
      <c r="AR28" s="2"/>
      <c r="AS28" s="1">
        <f t="shared" si="18"/>
        <v>2.4121012374522365E-2</v>
      </c>
      <c r="AT28" s="1">
        <f t="shared" si="19"/>
        <v>1.0209233539135965E-2</v>
      </c>
      <c r="AU28" s="1">
        <f t="shared" si="20"/>
        <v>3.1368385629982509E-2</v>
      </c>
      <c r="AV28" s="1">
        <f t="shared" si="20"/>
        <v>3.1368385629982509E-2</v>
      </c>
      <c r="AW28" s="1">
        <f t="shared" si="21"/>
        <v>6.0798320205223085E-2</v>
      </c>
      <c r="AX28" s="1">
        <f t="shared" si="22"/>
        <v>2.3721131073538609E-2</v>
      </c>
      <c r="AY28" s="1">
        <f t="shared" si="23"/>
        <v>2.4528700701080708E-2</v>
      </c>
      <c r="AZ28" s="1">
        <f t="shared" si="24"/>
        <v>8.0487537783516996E-3</v>
      </c>
      <c r="BA28" s="1"/>
      <c r="BB28" s="1"/>
    </row>
    <row r="29" spans="1:54" x14ac:dyDescent="0.3">
      <c r="A29" s="2">
        <v>130.04</v>
      </c>
      <c r="B29" s="3">
        <v>460.84379999999999</v>
      </c>
      <c r="C29" s="2">
        <v>2254.2939999999999</v>
      </c>
      <c r="D29" s="2">
        <f t="shared" si="1"/>
        <v>1793.4501999999998</v>
      </c>
      <c r="E29" s="1">
        <v>1262.154</v>
      </c>
      <c r="F29" s="1">
        <v>1424.8869999999999</v>
      </c>
      <c r="G29" s="1">
        <v>1404.682</v>
      </c>
      <c r="H29" s="1">
        <v>1404.682</v>
      </c>
      <c r="I29" s="1">
        <v>1078.654</v>
      </c>
      <c r="J29" s="1">
        <v>1226.05</v>
      </c>
      <c r="K29" s="1">
        <v>1142.3489999999999</v>
      </c>
      <c r="L29" s="1">
        <v>1191.106</v>
      </c>
      <c r="M29" s="1"/>
      <c r="N29" s="2"/>
      <c r="O29" s="1">
        <f t="shared" si="2"/>
        <v>805.68099752066098</v>
      </c>
      <c r="P29" s="1">
        <f t="shared" si="2"/>
        <v>968.41399752066093</v>
      </c>
      <c r="Q29" s="1">
        <f t="shared" si="2"/>
        <v>948.208997520661</v>
      </c>
      <c r="R29" s="1">
        <f t="shared" si="2"/>
        <v>948.208997520661</v>
      </c>
      <c r="S29" s="1">
        <f t="shared" si="2"/>
        <v>622.18099752066098</v>
      </c>
      <c r="T29" s="1">
        <f t="shared" si="2"/>
        <v>769.57699752066094</v>
      </c>
      <c r="U29" s="1">
        <f t="shared" si="2"/>
        <v>685.87599752066092</v>
      </c>
      <c r="V29" s="1">
        <f t="shared" si="2"/>
        <v>734.63299752066098</v>
      </c>
      <c r="W29" s="1"/>
      <c r="X29" s="2"/>
      <c r="Y29" s="1">
        <f t="shared" si="3"/>
        <v>0.44923522131847377</v>
      </c>
      <c r="Z29" s="1">
        <f t="shared" si="4"/>
        <v>0.53997261675883779</v>
      </c>
      <c r="AA29" s="1">
        <f t="shared" si="5"/>
        <v>0.52870662230858778</v>
      </c>
      <c r="AB29" s="1">
        <f t="shared" si="6"/>
        <v>0.52870662230858778</v>
      </c>
      <c r="AC29" s="1">
        <f t="shared" si="7"/>
        <v>0.34691846894921369</v>
      </c>
      <c r="AD29" s="1">
        <f t="shared" si="8"/>
        <v>0.42910419119564125</v>
      </c>
      <c r="AE29" s="1">
        <f t="shared" si="9"/>
        <v>0.38243381250321923</v>
      </c>
      <c r="AF29" s="1">
        <f t="shared" si="10"/>
        <v>0.40961995907143733</v>
      </c>
      <c r="AG29" s="1"/>
      <c r="AH29" s="2"/>
      <c r="AI29" s="1">
        <f t="shared" si="11"/>
        <v>1.1725849336925775E-2</v>
      </c>
      <c r="AJ29" s="1">
        <f t="shared" si="12"/>
        <v>5.5038585910087701E-3</v>
      </c>
      <c r="AK29" s="1">
        <f t="shared" si="13"/>
        <v>1.0339714032779779E-2</v>
      </c>
      <c r="AL29" s="1">
        <f t="shared" si="13"/>
        <v>1.0339714032779779E-2</v>
      </c>
      <c r="AM29" s="1">
        <f t="shared" si="14"/>
        <v>2.2437905542242675E-2</v>
      </c>
      <c r="AN29" s="1">
        <f t="shared" si="15"/>
        <v>9.2307589991212358E-3</v>
      </c>
      <c r="AO29" s="1">
        <f t="shared" si="16"/>
        <v>9.2282923569312336E-3</v>
      </c>
      <c r="AP29" s="1">
        <f t="shared" si="17"/>
        <v>1.5961045653883343E-3</v>
      </c>
      <c r="AQ29" s="1"/>
      <c r="AR29" s="2"/>
      <c r="AS29" s="1">
        <f t="shared" si="18"/>
        <v>2.1912219185279989E-2</v>
      </c>
      <c r="AT29" s="1">
        <f t="shared" si="19"/>
        <v>1.0307296490442439E-2</v>
      </c>
      <c r="AU29" s="1">
        <f t="shared" si="20"/>
        <v>2.7324803780261194E-2</v>
      </c>
      <c r="AV29" s="1">
        <f t="shared" si="20"/>
        <v>2.7324803780261194E-2</v>
      </c>
      <c r="AW29" s="1">
        <f t="shared" si="21"/>
        <v>5.8571074827517999E-2</v>
      </c>
      <c r="AX29" s="1">
        <f t="shared" si="22"/>
        <v>2.2765659801403472E-2</v>
      </c>
      <c r="AY29" s="1">
        <f t="shared" si="23"/>
        <v>2.2918612905737597E-2</v>
      </c>
      <c r="AZ29" s="1">
        <f t="shared" si="24"/>
        <v>4.0427809907579732E-3</v>
      </c>
      <c r="BA29" s="1"/>
      <c r="BB29" s="1"/>
    </row>
    <row r="30" spans="1:54" x14ac:dyDescent="0.3">
      <c r="A30" s="2">
        <v>135.042</v>
      </c>
      <c r="B30" s="3">
        <v>462.0256</v>
      </c>
      <c r="C30" s="2">
        <v>2253.3249999999998</v>
      </c>
      <c r="D30" s="2">
        <f t="shared" si="1"/>
        <v>1791.2993999999999</v>
      </c>
      <c r="E30" s="1">
        <v>1265.7460000000001</v>
      </c>
      <c r="F30" s="1">
        <v>1424.4770000000001</v>
      </c>
      <c r="G30" s="1">
        <v>1406.874</v>
      </c>
      <c r="H30" s="1">
        <v>1406.874</v>
      </c>
      <c r="I30" s="1">
        <v>1082.2719999999999</v>
      </c>
      <c r="J30" s="1">
        <v>1228.3910000000001</v>
      </c>
      <c r="K30" s="1">
        <v>1144.829</v>
      </c>
      <c r="L30" s="1">
        <v>1194.8019999999999</v>
      </c>
      <c r="M30" s="1"/>
      <c r="N30" s="2"/>
      <c r="O30" s="1">
        <f t="shared" si="2"/>
        <v>809.27299752066108</v>
      </c>
      <c r="P30" s="1">
        <f t="shared" si="2"/>
        <v>968.00399752066107</v>
      </c>
      <c r="Q30" s="1">
        <f t="shared" si="2"/>
        <v>950.40099752066101</v>
      </c>
      <c r="R30" s="1">
        <f t="shared" si="2"/>
        <v>950.40099752066101</v>
      </c>
      <c r="S30" s="1">
        <f t="shared" si="2"/>
        <v>625.79899752066092</v>
      </c>
      <c r="T30" s="1">
        <f t="shared" si="2"/>
        <v>771.91799752066106</v>
      </c>
      <c r="U30" s="1">
        <f t="shared" si="2"/>
        <v>688.35599752066094</v>
      </c>
      <c r="V30" s="1">
        <f t="shared" si="2"/>
        <v>738.32899752066089</v>
      </c>
      <c r="W30" s="1"/>
      <c r="X30" s="2"/>
      <c r="Y30" s="1">
        <f t="shared" si="3"/>
        <v>0.45177986299814599</v>
      </c>
      <c r="Z30" s="1">
        <f t="shared" si="4"/>
        <v>0.54039207377653398</v>
      </c>
      <c r="AA30" s="1">
        <f t="shared" si="5"/>
        <v>0.53056512915744913</v>
      </c>
      <c r="AB30" s="1">
        <f t="shared" si="6"/>
        <v>0.53056512915744913</v>
      </c>
      <c r="AC30" s="1">
        <f t="shared" si="7"/>
        <v>0.34935477426088624</v>
      </c>
      <c r="AD30" s="1">
        <f t="shared" si="8"/>
        <v>0.43092628598025606</v>
      </c>
      <c r="AE30" s="1">
        <f t="shared" si="9"/>
        <v>0.38427746780949124</v>
      </c>
      <c r="AF30" s="1">
        <f t="shared" si="10"/>
        <v>0.41217509341021435</v>
      </c>
      <c r="AG30" s="1"/>
      <c r="AH30" s="2"/>
      <c r="AI30" s="1">
        <f t="shared" si="11"/>
        <v>1.4270491016597997E-2</v>
      </c>
      <c r="AJ30" s="1">
        <f t="shared" si="12"/>
        <v>5.9233156087049599E-3</v>
      </c>
      <c r="AK30" s="1">
        <f t="shared" si="13"/>
        <v>1.2198220881641131E-2</v>
      </c>
      <c r="AL30" s="1">
        <f t="shared" si="13"/>
        <v>1.2198220881641131E-2</v>
      </c>
      <c r="AM30" s="1">
        <f t="shared" si="14"/>
        <v>2.4874210853915224E-2</v>
      </c>
      <c r="AN30" s="1">
        <f t="shared" si="15"/>
        <v>1.105285378373605E-2</v>
      </c>
      <c r="AO30" s="1">
        <f t="shared" si="16"/>
        <v>1.1071947663203241E-2</v>
      </c>
      <c r="AP30" s="1">
        <f t="shared" si="17"/>
        <v>4.1512389041653552E-3</v>
      </c>
      <c r="AQ30" s="1"/>
      <c r="AR30" s="2"/>
      <c r="AS30" s="1">
        <f t="shared" si="18"/>
        <v>2.666741811636188E-2</v>
      </c>
      <c r="AT30" s="1">
        <f t="shared" si="19"/>
        <v>1.1092830452643849E-2</v>
      </c>
      <c r="AU30" s="1">
        <f t="shared" si="20"/>
        <v>3.2236287290192962E-2</v>
      </c>
      <c r="AV30" s="1">
        <f t="shared" si="20"/>
        <v>3.2236287290192962E-2</v>
      </c>
      <c r="AW30" s="1">
        <f t="shared" si="21"/>
        <v>6.493071567920107E-2</v>
      </c>
      <c r="AX30" s="1">
        <f t="shared" si="22"/>
        <v>2.7259460364975913E-2</v>
      </c>
      <c r="AY30" s="1">
        <f t="shared" si="23"/>
        <v>2.7497360594016119E-2</v>
      </c>
      <c r="AZ30" s="1">
        <f t="shared" si="24"/>
        <v>1.0514693143410339E-2</v>
      </c>
      <c r="BA30" s="1"/>
      <c r="BB30" s="1"/>
    </row>
    <row r="31" spans="1:54" x14ac:dyDescent="0.3">
      <c r="A31" s="2">
        <v>140.04300000000001</v>
      </c>
      <c r="B31" s="3">
        <v>464.03579999999999</v>
      </c>
      <c r="C31" s="2">
        <v>2251.3960000000002</v>
      </c>
      <c r="D31" s="2">
        <f t="shared" si="1"/>
        <v>1787.3602000000001</v>
      </c>
      <c r="E31" s="1">
        <v>1268.1079999999999</v>
      </c>
      <c r="F31" s="1">
        <v>1424.9190000000001</v>
      </c>
      <c r="G31" s="1">
        <v>1406.788</v>
      </c>
      <c r="H31" s="1">
        <v>1406.788</v>
      </c>
      <c r="I31" s="1">
        <v>1081.925</v>
      </c>
      <c r="J31" s="1">
        <v>1230.511</v>
      </c>
      <c r="K31" s="1">
        <v>1144.8889999999999</v>
      </c>
      <c r="L31" s="1">
        <v>1192.8900000000001</v>
      </c>
      <c r="M31" s="1"/>
      <c r="N31" s="2"/>
      <c r="O31" s="1">
        <f t="shared" si="2"/>
        <v>811.63499752066093</v>
      </c>
      <c r="P31" s="1">
        <f t="shared" si="2"/>
        <v>968.44599752066108</v>
      </c>
      <c r="Q31" s="1">
        <f t="shared" si="2"/>
        <v>950.314997520661</v>
      </c>
      <c r="R31" s="1">
        <f t="shared" si="2"/>
        <v>950.314997520661</v>
      </c>
      <c r="S31" s="1">
        <f t="shared" si="2"/>
        <v>625.45199752066094</v>
      </c>
      <c r="T31" s="1">
        <f t="shared" si="2"/>
        <v>774.03799752066095</v>
      </c>
      <c r="U31" s="1">
        <f t="shared" si="2"/>
        <v>688.41599752066088</v>
      </c>
      <c r="V31" s="1">
        <f t="shared" si="2"/>
        <v>736.41699752066108</v>
      </c>
      <c r="W31" s="1"/>
      <c r="X31" s="2"/>
      <c r="Y31" s="1">
        <f t="shared" si="3"/>
        <v>0.45409705190966032</v>
      </c>
      <c r="Z31" s="1">
        <f t="shared" si="4"/>
        <v>0.54183034707870359</v>
      </c>
      <c r="AA31" s="1">
        <f t="shared" si="5"/>
        <v>0.53168633693458145</v>
      </c>
      <c r="AB31" s="1">
        <f t="shared" si="6"/>
        <v>0.53168633693458145</v>
      </c>
      <c r="AC31" s="1">
        <f t="shared" si="7"/>
        <v>0.34993058339368915</v>
      </c>
      <c r="AD31" s="1">
        <f t="shared" si="8"/>
        <v>0.43306212005876649</v>
      </c>
      <c r="AE31" s="1">
        <f t="shared" si="9"/>
        <v>0.38515795390356172</v>
      </c>
      <c r="AF31" s="1">
        <f t="shared" si="10"/>
        <v>0.41201376058427452</v>
      </c>
      <c r="AG31" s="1"/>
      <c r="AH31" s="2"/>
      <c r="AI31" s="1">
        <f t="shared" si="11"/>
        <v>1.6587679928112331E-2</v>
      </c>
      <c r="AJ31" s="1">
        <f t="shared" si="12"/>
        <v>7.3615889108745725E-3</v>
      </c>
      <c r="AK31" s="1">
        <f t="shared" si="13"/>
        <v>1.3319428658773447E-2</v>
      </c>
      <c r="AL31" s="1">
        <f t="shared" si="13"/>
        <v>1.3319428658773447E-2</v>
      </c>
      <c r="AM31" s="1">
        <f t="shared" si="14"/>
        <v>2.5450019986718142E-2</v>
      </c>
      <c r="AN31" s="1">
        <f t="shared" si="15"/>
        <v>1.3188687862246473E-2</v>
      </c>
      <c r="AO31" s="1">
        <f t="shared" si="16"/>
        <v>1.1952433757273728E-2</v>
      </c>
      <c r="AP31" s="1">
        <f t="shared" si="17"/>
        <v>3.9899060782255247E-3</v>
      </c>
      <c r="AQ31" s="1"/>
      <c r="AR31" s="2"/>
      <c r="AS31" s="1">
        <f t="shared" si="18"/>
        <v>3.0997573644022305E-2</v>
      </c>
      <c r="AT31" s="1">
        <f t="shared" si="19"/>
        <v>1.3786342488721209E-2</v>
      </c>
      <c r="AU31" s="1">
        <f t="shared" si="20"/>
        <v>3.5199307583589495E-2</v>
      </c>
      <c r="AV31" s="1">
        <f t="shared" si="20"/>
        <v>3.5199307583589495E-2</v>
      </c>
      <c r="AW31" s="1">
        <f t="shared" si="21"/>
        <v>6.6433786442212983E-2</v>
      </c>
      <c r="AX31" s="1">
        <f t="shared" si="22"/>
        <v>3.2527030672925818E-2</v>
      </c>
      <c r="AY31" s="1">
        <f t="shared" si="23"/>
        <v>2.9684062009444276E-2</v>
      </c>
      <c r="AZ31" s="1">
        <f t="shared" si="24"/>
        <v>1.0106052446529604E-2</v>
      </c>
      <c r="BA31" s="1"/>
      <c r="BB31" s="1"/>
    </row>
    <row r="32" spans="1:54" x14ac:dyDescent="0.3">
      <c r="A32" s="2">
        <v>145.04499999999999</v>
      </c>
      <c r="B32" s="3">
        <v>464.24599999999998</v>
      </c>
      <c r="C32" s="2">
        <v>2253.1610000000001</v>
      </c>
      <c r="D32" s="2">
        <f t="shared" si="1"/>
        <v>1788.915</v>
      </c>
      <c r="E32" s="1">
        <v>1265.105</v>
      </c>
      <c r="F32" s="1">
        <v>1427.6849999999999</v>
      </c>
      <c r="G32" s="1">
        <v>1407.241</v>
      </c>
      <c r="H32" s="1">
        <v>1407.241</v>
      </c>
      <c r="I32" s="1">
        <v>1084.694</v>
      </c>
      <c r="J32" s="1">
        <v>1231.789</v>
      </c>
      <c r="K32" s="1">
        <v>1142.5540000000001</v>
      </c>
      <c r="L32" s="1">
        <v>1199.989</v>
      </c>
      <c r="M32" s="1"/>
      <c r="N32" s="2"/>
      <c r="O32" s="1">
        <f t="shared" si="2"/>
        <v>808.631997520661</v>
      </c>
      <c r="P32" s="1">
        <f t="shared" si="2"/>
        <v>971.21199752066093</v>
      </c>
      <c r="Q32" s="1">
        <f t="shared" si="2"/>
        <v>950.76799752066097</v>
      </c>
      <c r="R32" s="1">
        <f t="shared" si="2"/>
        <v>950.76799752066097</v>
      </c>
      <c r="S32" s="1">
        <f t="shared" si="2"/>
        <v>628.22099752066094</v>
      </c>
      <c r="T32" s="1">
        <f t="shared" si="2"/>
        <v>775.31599752066097</v>
      </c>
      <c r="U32" s="1">
        <f t="shared" si="2"/>
        <v>686.08099752066107</v>
      </c>
      <c r="V32" s="1">
        <f t="shared" si="2"/>
        <v>743.51599752066102</v>
      </c>
      <c r="W32" s="1"/>
      <c r="X32" s="2"/>
      <c r="Y32" s="1">
        <f t="shared" si="3"/>
        <v>0.45202371131141561</v>
      </c>
      <c r="Z32" s="1">
        <f t="shared" si="4"/>
        <v>0.54290561458798259</v>
      </c>
      <c r="AA32" s="1">
        <f t="shared" si="5"/>
        <v>0.53147745841510696</v>
      </c>
      <c r="AB32" s="1">
        <f t="shared" si="6"/>
        <v>0.53147745841510696</v>
      </c>
      <c r="AC32" s="1">
        <f t="shared" si="7"/>
        <v>0.35117431377156599</v>
      </c>
      <c r="AD32" s="1">
        <f t="shared" si="8"/>
        <v>0.43340013221458873</v>
      </c>
      <c r="AE32" s="1">
        <f t="shared" si="9"/>
        <v>0.38351794105402498</v>
      </c>
      <c r="AF32" s="1">
        <f t="shared" si="10"/>
        <v>0.41562399416442986</v>
      </c>
      <c r="AG32" s="1"/>
      <c r="AH32" s="2"/>
      <c r="AI32" s="1">
        <f t="shared" si="11"/>
        <v>1.451433932986762E-2</v>
      </c>
      <c r="AJ32" s="1">
        <f t="shared" si="12"/>
        <v>8.4368564201535712E-3</v>
      </c>
      <c r="AK32" s="1">
        <f t="shared" si="13"/>
        <v>1.311055013929896E-2</v>
      </c>
      <c r="AL32" s="1">
        <f t="shared" si="13"/>
        <v>1.311055013929896E-2</v>
      </c>
      <c r="AM32" s="1">
        <f t="shared" si="14"/>
        <v>2.6693750364594981E-2</v>
      </c>
      <c r="AN32" s="1">
        <f t="shared" si="15"/>
        <v>1.3526700018068716E-2</v>
      </c>
      <c r="AO32" s="1">
        <f t="shared" si="16"/>
        <v>1.0312420907736985E-2</v>
      </c>
      <c r="AP32" s="1">
        <f t="shared" si="17"/>
        <v>7.6001396583808556E-3</v>
      </c>
      <c r="AQ32" s="1"/>
      <c r="AR32" s="2"/>
      <c r="AS32" s="1">
        <f t="shared" si="18"/>
        <v>2.7123100049055524E-2</v>
      </c>
      <c r="AT32" s="1">
        <f t="shared" si="19"/>
        <v>1.580003903295725E-2</v>
      </c>
      <c r="AU32" s="1">
        <f t="shared" si="20"/>
        <v>3.4647303481691004E-2</v>
      </c>
      <c r="AV32" s="1">
        <f t="shared" si="20"/>
        <v>3.4647303481691004E-2</v>
      </c>
      <c r="AW32" s="1">
        <f t="shared" si="21"/>
        <v>6.968037400319263E-2</v>
      </c>
      <c r="AX32" s="1">
        <f t="shared" si="22"/>
        <v>3.3360664153002664E-2</v>
      </c>
      <c r="AY32" s="1">
        <f t="shared" si="23"/>
        <v>2.5611063646888348E-2</v>
      </c>
      <c r="AZ32" s="1">
        <f t="shared" si="24"/>
        <v>1.925043058224216E-2</v>
      </c>
      <c r="BA32" s="1"/>
      <c r="BB32" s="1"/>
    </row>
    <row r="33" spans="1:54" x14ac:dyDescent="0.3">
      <c r="A33" s="2">
        <v>150.047</v>
      </c>
      <c r="B33" s="3">
        <v>461.89940000000001</v>
      </c>
      <c r="C33" s="2">
        <v>2252.337</v>
      </c>
      <c r="D33" s="2">
        <f t="shared" si="1"/>
        <v>1790.4376</v>
      </c>
      <c r="E33" s="1">
        <v>1265.953</v>
      </c>
      <c r="F33" s="1">
        <v>1426.616</v>
      </c>
      <c r="G33" s="1">
        <v>1407.4670000000001</v>
      </c>
      <c r="H33" s="1">
        <v>1407.4670000000001</v>
      </c>
      <c r="I33" s="1">
        <v>1083.288</v>
      </c>
      <c r="J33" s="1">
        <v>1230.789</v>
      </c>
      <c r="K33" s="1">
        <v>1143.152</v>
      </c>
      <c r="L33" s="1">
        <v>1193.8699999999999</v>
      </c>
      <c r="M33" s="1"/>
      <c r="N33" s="2"/>
      <c r="O33" s="1">
        <f t="shared" si="2"/>
        <v>809.47999752066096</v>
      </c>
      <c r="P33" s="1">
        <f t="shared" si="2"/>
        <v>970.14299752066097</v>
      </c>
      <c r="Q33" s="1">
        <f t="shared" si="2"/>
        <v>950.99399752066108</v>
      </c>
      <c r="R33" s="1">
        <f t="shared" si="2"/>
        <v>950.99399752066108</v>
      </c>
      <c r="S33" s="1">
        <f t="shared" si="2"/>
        <v>626.814997520661</v>
      </c>
      <c r="T33" s="1">
        <f t="shared" si="2"/>
        <v>774.31599752066097</v>
      </c>
      <c r="U33" s="1">
        <f t="shared" si="2"/>
        <v>686.67899752066103</v>
      </c>
      <c r="V33" s="1">
        <f t="shared" si="2"/>
        <v>737.39699752066088</v>
      </c>
      <c r="W33" s="1"/>
      <c r="X33" s="2"/>
      <c r="Y33" s="1">
        <f t="shared" si="3"/>
        <v>0.45211293458127833</v>
      </c>
      <c r="Z33" s="1">
        <f t="shared" si="4"/>
        <v>0.54184686331467846</v>
      </c>
      <c r="AA33" s="1">
        <f t="shared" si="5"/>
        <v>0.531151712587281</v>
      </c>
      <c r="AB33" s="1">
        <f t="shared" si="6"/>
        <v>0.531151712587281</v>
      </c>
      <c r="AC33" s="1">
        <f t="shared" si="7"/>
        <v>0.35009038992515629</v>
      </c>
      <c r="AD33" s="1">
        <f t="shared" si="8"/>
        <v>0.43247304319383206</v>
      </c>
      <c r="AE33" s="1">
        <f t="shared" si="9"/>
        <v>0.38352579141583099</v>
      </c>
      <c r="AF33" s="1">
        <f t="shared" si="10"/>
        <v>0.41185294450957738</v>
      </c>
      <c r="AG33" s="1"/>
      <c r="AH33" s="2"/>
      <c r="AI33" s="1">
        <f t="shared" si="11"/>
        <v>1.4603562599730335E-2</v>
      </c>
      <c r="AJ33" s="1">
        <f t="shared" si="12"/>
        <v>7.3781051468494452E-3</v>
      </c>
      <c r="AK33" s="1">
        <f t="shared" si="13"/>
        <v>1.2784804311472997E-2</v>
      </c>
      <c r="AL33" s="1">
        <f t="shared" si="13"/>
        <v>1.2784804311472997E-2</v>
      </c>
      <c r="AM33" s="1">
        <f t="shared" si="14"/>
        <v>2.5609826518185275E-2</v>
      </c>
      <c r="AN33" s="1">
        <f t="shared" si="15"/>
        <v>1.259961099731205E-2</v>
      </c>
      <c r="AO33" s="1">
        <f t="shared" si="16"/>
        <v>1.0320271269542991E-2</v>
      </c>
      <c r="AP33" s="1">
        <f t="shared" si="17"/>
        <v>3.8290900035283792E-3</v>
      </c>
      <c r="AQ33" s="1"/>
      <c r="AR33" s="2"/>
      <c r="AS33" s="1">
        <f t="shared" si="18"/>
        <v>2.7289832521005548E-2</v>
      </c>
      <c r="AT33" s="1">
        <f t="shared" si="19"/>
        <v>1.381727310553924E-2</v>
      </c>
      <c r="AU33" s="1">
        <f t="shared" si="20"/>
        <v>3.3786453674881575E-2</v>
      </c>
      <c r="AV33" s="1">
        <f t="shared" si="20"/>
        <v>3.3786453674881575E-2</v>
      </c>
      <c r="AW33" s="1">
        <f t="shared" si="21"/>
        <v>6.6850939473491494E-2</v>
      </c>
      <c r="AX33" s="1">
        <f t="shared" si="22"/>
        <v>3.1074200682970374E-2</v>
      </c>
      <c r="AY33" s="1">
        <f t="shared" si="23"/>
        <v>2.563056014704709E-2</v>
      </c>
      <c r="AZ33" s="1">
        <f t="shared" si="24"/>
        <v>9.6987206313764087E-3</v>
      </c>
      <c r="BA33" s="1"/>
      <c r="BB33" s="1"/>
    </row>
    <row r="34" spans="1:54" x14ac:dyDescent="0.3">
      <c r="A34" s="2">
        <v>155.048</v>
      </c>
      <c r="B34" s="3">
        <v>460.21530000000001</v>
      </c>
      <c r="C34" s="2">
        <v>2253.694</v>
      </c>
      <c r="D34" s="2">
        <f t="shared" si="1"/>
        <v>1793.4786999999999</v>
      </c>
      <c r="E34" s="1">
        <v>1264.6849999999999</v>
      </c>
      <c r="F34" s="1">
        <v>1428.2070000000001</v>
      </c>
      <c r="G34" s="1">
        <v>1409.2</v>
      </c>
      <c r="H34" s="1">
        <v>1409.2</v>
      </c>
      <c r="I34" s="1">
        <v>1088.241</v>
      </c>
      <c r="J34" s="1">
        <v>1234.377</v>
      </c>
      <c r="K34" s="1">
        <v>1145.3240000000001</v>
      </c>
      <c r="L34" s="1">
        <v>1198.9269999999999</v>
      </c>
      <c r="M34" s="1"/>
      <c r="N34" s="2"/>
      <c r="O34" s="1">
        <f t="shared" si="2"/>
        <v>808.21199752066093</v>
      </c>
      <c r="P34" s="1">
        <f t="shared" si="2"/>
        <v>971.73399752066109</v>
      </c>
      <c r="Q34" s="1">
        <f t="shared" si="2"/>
        <v>952.72699752066103</v>
      </c>
      <c r="R34" s="1">
        <f t="shared" si="2"/>
        <v>952.72699752066103</v>
      </c>
      <c r="S34" s="1">
        <f t="shared" si="2"/>
        <v>631.76799752066097</v>
      </c>
      <c r="T34" s="1">
        <f t="shared" si="2"/>
        <v>777.90399752066094</v>
      </c>
      <c r="U34" s="1">
        <f t="shared" si="2"/>
        <v>688.85099752066105</v>
      </c>
      <c r="V34" s="1">
        <f t="shared" si="2"/>
        <v>742.45399752066089</v>
      </c>
      <c r="W34" s="1"/>
      <c r="X34" s="2"/>
      <c r="Y34" s="1">
        <f t="shared" si="3"/>
        <v>0.45063930646104744</v>
      </c>
      <c r="Z34" s="1">
        <f t="shared" si="4"/>
        <v>0.54181518716707433</v>
      </c>
      <c r="AA34" s="1">
        <f t="shared" si="5"/>
        <v>0.53121734733769688</v>
      </c>
      <c r="AB34" s="1">
        <f t="shared" si="6"/>
        <v>0.53121734733769688</v>
      </c>
      <c r="AC34" s="1">
        <f t="shared" si="7"/>
        <v>0.35225843357975817</v>
      </c>
      <c r="AD34" s="1">
        <f t="shared" si="8"/>
        <v>0.43374030453813639</v>
      </c>
      <c r="AE34" s="1">
        <f t="shared" si="9"/>
        <v>0.38408652275639577</v>
      </c>
      <c r="AF34" s="1">
        <f t="shared" si="10"/>
        <v>0.41397424877176459</v>
      </c>
      <c r="AG34" s="1"/>
      <c r="AH34" s="2"/>
      <c r="AI34" s="1">
        <f t="shared" si="11"/>
        <v>1.312993447949945E-2</v>
      </c>
      <c r="AJ34" s="1">
        <f t="shared" si="12"/>
        <v>7.3464289992453136E-3</v>
      </c>
      <c r="AK34" s="1">
        <f t="shared" si="13"/>
        <v>1.2850439061888874E-2</v>
      </c>
      <c r="AL34" s="1">
        <f t="shared" si="13"/>
        <v>1.2850439061888874E-2</v>
      </c>
      <c r="AM34" s="1">
        <f t="shared" si="14"/>
        <v>2.7777870172787156E-2</v>
      </c>
      <c r="AN34" s="1">
        <f t="shared" si="15"/>
        <v>1.3866872341616376E-2</v>
      </c>
      <c r="AO34" s="1">
        <f t="shared" si="16"/>
        <v>1.0881002610107771E-2</v>
      </c>
      <c r="AP34" s="1">
        <f t="shared" si="17"/>
        <v>5.9503942657155862E-3</v>
      </c>
      <c r="AQ34" s="1"/>
      <c r="AR34" s="2"/>
      <c r="AS34" s="1">
        <f t="shared" si="18"/>
        <v>2.4536048002693031E-2</v>
      </c>
      <c r="AT34" s="1">
        <f t="shared" si="19"/>
        <v>1.3757951914845103E-2</v>
      </c>
      <c r="AU34" s="1">
        <f t="shared" si="20"/>
        <v>3.395990689327761E-2</v>
      </c>
      <c r="AV34" s="1">
        <f t="shared" si="20"/>
        <v>3.395990689327761E-2</v>
      </c>
      <c r="AW34" s="1">
        <f t="shared" si="21"/>
        <v>7.2510320064248734E-2</v>
      </c>
      <c r="AX34" s="1">
        <f t="shared" si="22"/>
        <v>3.4199625217036109E-2</v>
      </c>
      <c r="AY34" s="1">
        <f t="shared" si="23"/>
        <v>2.7023145475021357E-2</v>
      </c>
      <c r="AZ34" s="1">
        <f t="shared" si="24"/>
        <v>1.5071782480051569E-2</v>
      </c>
      <c r="BA34" s="1"/>
      <c r="BB34" s="1"/>
    </row>
    <row r="35" spans="1:54" x14ac:dyDescent="0.3">
      <c r="A35" s="2">
        <v>160.05000000000001</v>
      </c>
      <c r="B35" s="3">
        <v>463.47730000000001</v>
      </c>
      <c r="C35" s="2">
        <v>2249.6010000000001</v>
      </c>
      <c r="D35" s="2">
        <f t="shared" si="1"/>
        <v>1786.1237000000001</v>
      </c>
      <c r="E35" s="1">
        <v>1264.0530000000001</v>
      </c>
      <c r="F35" s="1">
        <v>1426.376</v>
      </c>
      <c r="G35" s="1">
        <v>1406.5</v>
      </c>
      <c r="H35" s="1">
        <v>1406.5</v>
      </c>
      <c r="I35" s="1">
        <v>1086.028</v>
      </c>
      <c r="J35" s="1">
        <v>1232.009</v>
      </c>
      <c r="K35" s="1">
        <v>1143.8440000000001</v>
      </c>
      <c r="L35" s="1">
        <v>1196.2</v>
      </c>
      <c r="M35" s="1"/>
      <c r="N35" s="2"/>
      <c r="O35" s="1">
        <f t="shared" si="2"/>
        <v>807.5799975206611</v>
      </c>
      <c r="P35" s="1">
        <f t="shared" si="2"/>
        <v>969.90299752066096</v>
      </c>
      <c r="Q35" s="1">
        <f t="shared" si="2"/>
        <v>950.02699752066098</v>
      </c>
      <c r="R35" s="1">
        <f t="shared" si="2"/>
        <v>950.02699752066098</v>
      </c>
      <c r="S35" s="1">
        <f t="shared" si="2"/>
        <v>629.554997520661</v>
      </c>
      <c r="T35" s="1">
        <f t="shared" si="2"/>
        <v>775.535997520661</v>
      </c>
      <c r="U35" s="1">
        <f t="shared" si="2"/>
        <v>687.37099752066104</v>
      </c>
      <c r="V35" s="1">
        <f t="shared" si="2"/>
        <v>739.72699752066103</v>
      </c>
      <c r="W35" s="1"/>
      <c r="X35" s="2"/>
      <c r="Y35" s="1">
        <f t="shared" si="3"/>
        <v>0.45214113530919559</v>
      </c>
      <c r="Z35" s="1">
        <f t="shared" si="4"/>
        <v>0.54302117905980474</v>
      </c>
      <c r="AA35" s="1">
        <f t="shared" si="5"/>
        <v>0.53189317040060602</v>
      </c>
      <c r="AB35" s="1">
        <f t="shared" si="6"/>
        <v>0.53189317040060602</v>
      </c>
      <c r="AC35" s="1">
        <f t="shared" si="7"/>
        <v>0.35246998711268485</v>
      </c>
      <c r="AD35" s="1">
        <f t="shared" si="8"/>
        <v>0.43420060856964215</v>
      </c>
      <c r="AE35" s="1">
        <f t="shared" si="9"/>
        <v>0.38483952568383756</v>
      </c>
      <c r="AF35" s="1">
        <f t="shared" si="10"/>
        <v>0.4141521651163696</v>
      </c>
      <c r="AG35" s="1"/>
      <c r="AH35" s="2"/>
      <c r="AI35" s="1">
        <f t="shared" si="11"/>
        <v>1.4631763327647596E-2</v>
      </c>
      <c r="AJ35" s="1">
        <f t="shared" si="12"/>
        <v>8.5524208919757205E-3</v>
      </c>
      <c r="AK35" s="1">
        <f t="shared" si="13"/>
        <v>1.3526262124798016E-2</v>
      </c>
      <c r="AL35" s="1">
        <f t="shared" si="13"/>
        <v>1.3526262124798016E-2</v>
      </c>
      <c r="AM35" s="1">
        <f t="shared" si="14"/>
        <v>2.7989423705713834E-2</v>
      </c>
      <c r="AN35" s="1">
        <f t="shared" si="15"/>
        <v>1.4327176373122141E-2</v>
      </c>
      <c r="AO35" s="1">
        <f t="shared" si="16"/>
        <v>1.1634005537549563E-2</v>
      </c>
      <c r="AP35" s="1">
        <f t="shared" si="17"/>
        <v>6.1283106103205975E-3</v>
      </c>
      <c r="AQ35" s="1"/>
      <c r="AR35" s="2"/>
      <c r="AS35" s="1">
        <f t="shared" si="18"/>
        <v>2.7342531520758301E-2</v>
      </c>
      <c r="AT35" s="1">
        <f t="shared" si="19"/>
        <v>1.601646124932345E-2</v>
      </c>
      <c r="AU35" s="1">
        <f t="shared" si="20"/>
        <v>3.5745907214526605E-2</v>
      </c>
      <c r="AV35" s="1">
        <f t="shared" si="20"/>
        <v>3.5745907214526605E-2</v>
      </c>
      <c r="AW35" s="1">
        <f t="shared" si="21"/>
        <v>7.3062551545201637E-2</v>
      </c>
      <c r="AX35" s="1">
        <f t="shared" si="22"/>
        <v>3.5334865015569719E-2</v>
      </c>
      <c r="AY35" s="1">
        <f t="shared" si="23"/>
        <v>2.8893240390031674E-2</v>
      </c>
      <c r="AZ35" s="1">
        <f t="shared" si="24"/>
        <v>1.5522427651747625E-2</v>
      </c>
      <c r="BA35" s="1"/>
      <c r="BB35" s="1"/>
    </row>
    <row r="36" spans="1:54" x14ac:dyDescent="0.3">
      <c r="A36" s="2">
        <v>165.05099999999999</v>
      </c>
      <c r="B36" s="3">
        <v>461.42500000000001</v>
      </c>
      <c r="C36" s="2">
        <v>2253.6210000000001</v>
      </c>
      <c r="D36" s="2">
        <f t="shared" si="1"/>
        <v>1792.1960000000001</v>
      </c>
      <c r="E36" s="1">
        <v>1267.934</v>
      </c>
      <c r="F36" s="1">
        <v>1429.104</v>
      </c>
      <c r="G36" s="1">
        <v>1411.414</v>
      </c>
      <c r="H36" s="1">
        <v>1411.414</v>
      </c>
      <c r="I36" s="1">
        <v>1087.704</v>
      </c>
      <c r="J36" s="1">
        <v>1232.4690000000001</v>
      </c>
      <c r="K36" s="1">
        <v>1145.078</v>
      </c>
      <c r="L36" s="1">
        <v>1199.0820000000001</v>
      </c>
      <c r="M36" s="1"/>
      <c r="N36" s="2"/>
      <c r="O36" s="1">
        <f t="shared" si="2"/>
        <v>811.46099752066095</v>
      </c>
      <c r="P36" s="1">
        <f t="shared" si="2"/>
        <v>972.63099752066103</v>
      </c>
      <c r="Q36" s="1">
        <f t="shared" si="2"/>
        <v>954.94099752066097</v>
      </c>
      <c r="R36" s="1">
        <f t="shared" si="2"/>
        <v>954.94099752066097</v>
      </c>
      <c r="S36" s="1">
        <f t="shared" si="2"/>
        <v>631.23099752066094</v>
      </c>
      <c r="T36" s="1">
        <f t="shared" si="2"/>
        <v>775.99599752066104</v>
      </c>
      <c r="U36" s="1">
        <f t="shared" si="2"/>
        <v>688.60499752066096</v>
      </c>
      <c r="V36" s="1">
        <f t="shared" si="2"/>
        <v>742.60899752066109</v>
      </c>
      <c r="W36" s="1"/>
      <c r="X36" s="2"/>
      <c r="Y36" s="1">
        <f t="shared" si="3"/>
        <v>0.45277469513415991</v>
      </c>
      <c r="Z36" s="1">
        <f t="shared" si="4"/>
        <v>0.54270347524526386</v>
      </c>
      <c r="AA36" s="1">
        <f t="shared" si="5"/>
        <v>0.53283290305338304</v>
      </c>
      <c r="AB36" s="1">
        <f t="shared" si="6"/>
        <v>0.53283290305338304</v>
      </c>
      <c r="AC36" s="1">
        <f t="shared" si="7"/>
        <v>0.35221091751162309</v>
      </c>
      <c r="AD36" s="1">
        <f t="shared" si="8"/>
        <v>0.43298612290210498</v>
      </c>
      <c r="AE36" s="1">
        <f t="shared" si="9"/>
        <v>0.38422415713496788</v>
      </c>
      <c r="AF36" s="1">
        <f t="shared" si="10"/>
        <v>0.41435702206715169</v>
      </c>
      <c r="AG36" s="1"/>
      <c r="AH36" s="2"/>
      <c r="AI36" s="1">
        <f t="shared" si="11"/>
        <v>1.526532315261192E-2</v>
      </c>
      <c r="AJ36" s="1">
        <f t="shared" si="12"/>
        <v>8.2347170774348388E-3</v>
      </c>
      <c r="AK36" s="1">
        <f t="shared" si="13"/>
        <v>1.4465994777575042E-2</v>
      </c>
      <c r="AL36" s="1">
        <f t="shared" si="13"/>
        <v>1.4465994777575042E-2</v>
      </c>
      <c r="AM36" s="1">
        <f t="shared" si="14"/>
        <v>2.7730354104652077E-2</v>
      </c>
      <c r="AN36" s="1">
        <f t="shared" si="15"/>
        <v>1.3112690705584962E-2</v>
      </c>
      <c r="AO36" s="1">
        <f t="shared" si="16"/>
        <v>1.1018636988679886E-2</v>
      </c>
      <c r="AP36" s="1">
        <f t="shared" si="17"/>
        <v>6.3331675611026927E-3</v>
      </c>
      <c r="AQ36" s="1"/>
      <c r="AR36" s="2"/>
      <c r="AS36" s="1">
        <f t="shared" si="18"/>
        <v>2.8526471494120232E-2</v>
      </c>
      <c r="AT36" s="1">
        <f t="shared" si="19"/>
        <v>1.5421484587320003E-2</v>
      </c>
      <c r="AU36" s="1">
        <f t="shared" si="20"/>
        <v>3.8229342468309259E-2</v>
      </c>
      <c r="AV36" s="1">
        <f t="shared" si="20"/>
        <v>3.8229342468309259E-2</v>
      </c>
      <c r="AW36" s="1">
        <f t="shared" si="21"/>
        <v>7.2386285885701646E-2</v>
      </c>
      <c r="AX36" s="1">
        <f t="shared" si="22"/>
        <v>3.2339600211942633E-2</v>
      </c>
      <c r="AY36" s="1">
        <f t="shared" si="23"/>
        <v>2.736496267402317E-2</v>
      </c>
      <c r="AZ36" s="1">
        <f t="shared" si="24"/>
        <v>1.6041310815423683E-2</v>
      </c>
      <c r="BA36" s="1"/>
      <c r="BB36" s="1"/>
    </row>
    <row r="37" spans="1:54" x14ac:dyDescent="0.3">
      <c r="A37" s="2">
        <v>170.053</v>
      </c>
      <c r="B37" s="3">
        <v>461.30970000000002</v>
      </c>
      <c r="C37" s="2">
        <v>2251.6770000000001</v>
      </c>
      <c r="D37" s="2">
        <f t="shared" si="1"/>
        <v>1790.3673000000001</v>
      </c>
      <c r="E37" s="1">
        <v>1268.6759999999999</v>
      </c>
      <c r="F37" s="1">
        <v>1430.7370000000001</v>
      </c>
      <c r="G37" s="1">
        <v>1409.0139999999999</v>
      </c>
      <c r="H37" s="1">
        <v>1409.0139999999999</v>
      </c>
      <c r="I37" s="1">
        <v>1090.4100000000001</v>
      </c>
      <c r="J37" s="1">
        <v>1231.567</v>
      </c>
      <c r="K37" s="1">
        <v>1147.2550000000001</v>
      </c>
      <c r="L37" s="1">
        <v>1196.346</v>
      </c>
      <c r="M37" s="1"/>
      <c r="N37" s="2"/>
      <c r="O37" s="1">
        <f t="shared" si="2"/>
        <v>812.20299752066092</v>
      </c>
      <c r="P37" s="1">
        <f t="shared" si="2"/>
        <v>974.26399752066106</v>
      </c>
      <c r="Q37" s="1">
        <f t="shared" si="2"/>
        <v>952.54099752066088</v>
      </c>
      <c r="R37" s="1">
        <f t="shared" si="2"/>
        <v>952.54099752066088</v>
      </c>
      <c r="S37" s="1">
        <f t="shared" si="2"/>
        <v>633.93699752066107</v>
      </c>
      <c r="T37" s="1">
        <f t="shared" si="2"/>
        <v>775.09399752066099</v>
      </c>
      <c r="U37" s="1">
        <f t="shared" si="2"/>
        <v>690.78199752066109</v>
      </c>
      <c r="V37" s="1">
        <f t="shared" si="2"/>
        <v>739.87299752066099</v>
      </c>
      <c r="W37" s="1"/>
      <c r="X37" s="2"/>
      <c r="Y37" s="1">
        <f t="shared" si="3"/>
        <v>0.45365160407066241</v>
      </c>
      <c r="Z37" s="1">
        <f t="shared" si="4"/>
        <v>0.54416990162893442</v>
      </c>
      <c r="AA37" s="1">
        <f t="shared" si="5"/>
        <v>0.53203663713063842</v>
      </c>
      <c r="AB37" s="1">
        <f t="shared" si="6"/>
        <v>0.53203663713063842</v>
      </c>
      <c r="AC37" s="1">
        <f t="shared" si="7"/>
        <v>0.35408209115563105</v>
      </c>
      <c r="AD37" s="1">
        <f t="shared" si="8"/>
        <v>0.43292457224875641</v>
      </c>
      <c r="AE37" s="1">
        <f t="shared" si="9"/>
        <v>0.38583255934168426</v>
      </c>
      <c r="AF37" s="1">
        <f t="shared" si="10"/>
        <v>0.41325207264490416</v>
      </c>
      <c r="AG37" s="1"/>
      <c r="AH37" s="2"/>
      <c r="AI37" s="1">
        <f t="shared" si="11"/>
        <v>1.6142232089114417E-2</v>
      </c>
      <c r="AJ37" s="1">
        <f t="shared" si="12"/>
        <v>9.7011434611053993E-3</v>
      </c>
      <c r="AK37" s="1">
        <f t="shared" si="13"/>
        <v>1.3669728854830421E-2</v>
      </c>
      <c r="AL37" s="1">
        <f t="shared" si="13"/>
        <v>1.3669728854830421E-2</v>
      </c>
      <c r="AM37" s="1">
        <f t="shared" si="14"/>
        <v>2.9601527748660039E-2</v>
      </c>
      <c r="AN37" s="1">
        <f t="shared" si="15"/>
        <v>1.3051140052236399E-2</v>
      </c>
      <c r="AO37" s="1">
        <f t="shared" si="16"/>
        <v>1.2627039195396261E-2</v>
      </c>
      <c r="AP37" s="1">
        <f t="shared" si="17"/>
        <v>5.2282181388551563E-3</v>
      </c>
      <c r="AQ37" s="1"/>
      <c r="AR37" s="2"/>
      <c r="AS37" s="1">
        <f t="shared" si="18"/>
        <v>3.0165160536598682E-2</v>
      </c>
      <c r="AT37" s="1">
        <f t="shared" si="19"/>
        <v>1.8167720027051647E-2</v>
      </c>
      <c r="AU37" s="1">
        <f t="shared" si="20"/>
        <v>3.6125047317889521E-2</v>
      </c>
      <c r="AV37" s="1">
        <f t="shared" si="20"/>
        <v>3.6125047317889521E-2</v>
      </c>
      <c r="AW37" s="1">
        <f t="shared" si="21"/>
        <v>7.7270728032591773E-2</v>
      </c>
      <c r="AX37" s="1">
        <f t="shared" si="22"/>
        <v>3.2187798909923925E-2</v>
      </c>
      <c r="AY37" s="1">
        <f t="shared" si="23"/>
        <v>3.1359455495306623E-2</v>
      </c>
      <c r="AZ37" s="1">
        <f t="shared" si="24"/>
        <v>1.3242579067592046E-2</v>
      </c>
      <c r="BA37" s="1"/>
      <c r="BB37" s="1"/>
    </row>
    <row r="38" spans="1:54" x14ac:dyDescent="0.3">
      <c r="A38" s="2">
        <v>175.054</v>
      </c>
      <c r="B38" s="3">
        <v>460.7602</v>
      </c>
      <c r="C38" s="2">
        <v>2251.5129999999999</v>
      </c>
      <c r="D38" s="2">
        <f t="shared" si="1"/>
        <v>1790.7528</v>
      </c>
      <c r="E38" s="1">
        <v>1269.914</v>
      </c>
      <c r="F38" s="1">
        <v>1431.886</v>
      </c>
      <c r="G38" s="1">
        <v>1410.182</v>
      </c>
      <c r="H38" s="1">
        <v>1410.182</v>
      </c>
      <c r="I38" s="1">
        <v>1088.95</v>
      </c>
      <c r="J38" s="1">
        <v>1234.4390000000001</v>
      </c>
      <c r="K38" s="1">
        <v>1150.825</v>
      </c>
      <c r="L38" s="1">
        <v>1192.43</v>
      </c>
      <c r="M38" s="1"/>
      <c r="N38" s="2"/>
      <c r="O38" s="1">
        <f t="shared" si="2"/>
        <v>813.44099752066097</v>
      </c>
      <c r="P38" s="1">
        <f t="shared" si="2"/>
        <v>975.41299752066095</v>
      </c>
      <c r="Q38" s="1">
        <f t="shared" si="2"/>
        <v>953.708997520661</v>
      </c>
      <c r="R38" s="1">
        <f t="shared" si="2"/>
        <v>953.708997520661</v>
      </c>
      <c r="S38" s="1">
        <f t="shared" si="2"/>
        <v>632.47699752066103</v>
      </c>
      <c r="T38" s="1">
        <f t="shared" si="2"/>
        <v>777.96599752066106</v>
      </c>
      <c r="U38" s="1">
        <f t="shared" si="2"/>
        <v>694.35199752066103</v>
      </c>
      <c r="V38" s="1">
        <f t="shared" si="2"/>
        <v>735.95699752066105</v>
      </c>
      <c r="W38" s="1"/>
      <c r="X38" s="2"/>
      <c r="Y38" s="1">
        <f t="shared" si="3"/>
        <v>0.45424527468038078</v>
      </c>
      <c r="Z38" s="1">
        <f t="shared" si="4"/>
        <v>0.54469438636123368</v>
      </c>
      <c r="AA38" s="1">
        <f t="shared" si="5"/>
        <v>0.53257434388524261</v>
      </c>
      <c r="AB38" s="1">
        <f t="shared" si="6"/>
        <v>0.53257434388524261</v>
      </c>
      <c r="AC38" s="1">
        <f t="shared" si="7"/>
        <v>0.35319056740866805</v>
      </c>
      <c r="AD38" s="1">
        <f t="shared" si="8"/>
        <v>0.4344351702371545</v>
      </c>
      <c r="AE38" s="1">
        <f t="shared" si="9"/>
        <v>0.38774307515848144</v>
      </c>
      <c r="AF38" s="1">
        <f t="shared" si="10"/>
        <v>0.41097632097554787</v>
      </c>
      <c r="AG38" s="1"/>
      <c r="AH38" s="2"/>
      <c r="AI38" s="1">
        <f t="shared" si="11"/>
        <v>1.6735902698832794E-2</v>
      </c>
      <c r="AJ38" s="1">
        <f t="shared" si="12"/>
        <v>1.0225628193404668E-2</v>
      </c>
      <c r="AK38" s="1">
        <f t="shared" si="13"/>
        <v>1.4207435609434604E-2</v>
      </c>
      <c r="AL38" s="1">
        <f t="shared" si="13"/>
        <v>1.4207435609434604E-2</v>
      </c>
      <c r="AM38" s="1">
        <f t="shared" si="14"/>
        <v>2.8710004001697043E-2</v>
      </c>
      <c r="AN38" s="1">
        <f t="shared" si="15"/>
        <v>1.4561738040634487E-2</v>
      </c>
      <c r="AO38" s="1">
        <f t="shared" si="16"/>
        <v>1.4537555012193448E-2</v>
      </c>
      <c r="AP38" s="1">
        <f t="shared" si="17"/>
        <v>2.9524664694988711E-3</v>
      </c>
      <c r="AQ38" s="1"/>
      <c r="AR38" s="2"/>
      <c r="AS38" s="1">
        <f t="shared" si="18"/>
        <v>3.1274559109804166E-2</v>
      </c>
      <c r="AT38" s="1">
        <f t="shared" si="19"/>
        <v>1.9149943598229566E-2</v>
      </c>
      <c r="AU38" s="1">
        <f t="shared" si="20"/>
        <v>3.7546047116752461E-2</v>
      </c>
      <c r="AV38" s="1">
        <f t="shared" si="20"/>
        <v>3.7546047116752461E-2</v>
      </c>
      <c r="AW38" s="1">
        <f t="shared" si="21"/>
        <v>7.4943527572835331E-2</v>
      </c>
      <c r="AX38" s="1">
        <f t="shared" si="22"/>
        <v>3.5913360362002697E-2</v>
      </c>
      <c r="AY38" s="1">
        <f t="shared" si="23"/>
        <v>3.6104252339825373E-2</v>
      </c>
      <c r="AZ38" s="1">
        <f t="shared" si="24"/>
        <v>7.4783166326175222E-3</v>
      </c>
      <c r="BA38" s="1"/>
      <c r="BB38" s="1"/>
    </row>
    <row r="39" spans="1:54" x14ac:dyDescent="0.3">
      <c r="A39" s="2">
        <v>180.05600000000001</v>
      </c>
      <c r="B39" s="3">
        <v>461.24430000000001</v>
      </c>
      <c r="C39" s="2">
        <v>2249.4029999999998</v>
      </c>
      <c r="D39" s="2">
        <f t="shared" si="1"/>
        <v>1788.1586999999997</v>
      </c>
      <c r="E39" s="1">
        <v>1271.059</v>
      </c>
      <c r="F39" s="1">
        <v>1431.0419999999999</v>
      </c>
      <c r="G39" s="1">
        <v>1411.683</v>
      </c>
      <c r="H39" s="1">
        <v>1411.683</v>
      </c>
      <c r="I39" s="1">
        <v>1092.0050000000001</v>
      </c>
      <c r="J39" s="1">
        <v>1232.48</v>
      </c>
      <c r="K39" s="1">
        <v>1146.884</v>
      </c>
      <c r="L39" s="1">
        <v>1197.174</v>
      </c>
      <c r="M39" s="1"/>
      <c r="N39" s="2"/>
      <c r="O39" s="1">
        <f t="shared" si="2"/>
        <v>814.58599752066095</v>
      </c>
      <c r="P39" s="1">
        <f t="shared" si="2"/>
        <v>974.5689975206609</v>
      </c>
      <c r="Q39" s="1">
        <f t="shared" si="2"/>
        <v>955.20999752066098</v>
      </c>
      <c r="R39" s="1">
        <f t="shared" si="2"/>
        <v>955.20999752066098</v>
      </c>
      <c r="S39" s="1">
        <f t="shared" si="2"/>
        <v>635.53199752066109</v>
      </c>
      <c r="T39" s="1">
        <f t="shared" si="2"/>
        <v>776.006997520661</v>
      </c>
      <c r="U39" s="1">
        <f t="shared" si="2"/>
        <v>690.410997520661</v>
      </c>
      <c r="V39" s="1">
        <f t="shared" si="2"/>
        <v>740.70099752066096</v>
      </c>
      <c r="W39" s="1"/>
      <c r="X39" s="2"/>
      <c r="Y39" s="1">
        <f t="shared" si="3"/>
        <v>0.45554457639618962</v>
      </c>
      <c r="Z39" s="1">
        <f t="shared" si="4"/>
        <v>0.54501258614275183</v>
      </c>
      <c r="AA39" s="1">
        <f t="shared" si="5"/>
        <v>0.53418636585257284</v>
      </c>
      <c r="AB39" s="1">
        <f t="shared" si="6"/>
        <v>0.53418636585257284</v>
      </c>
      <c r="AC39" s="1">
        <f t="shared" si="7"/>
        <v>0.35541140588956738</v>
      </c>
      <c r="AD39" s="1">
        <f t="shared" si="8"/>
        <v>0.4339698694084933</v>
      </c>
      <c r="AE39" s="1">
        <f t="shared" si="9"/>
        <v>0.38610163489440902</v>
      </c>
      <c r="AF39" s="1">
        <f t="shared" si="10"/>
        <v>0.4142255368724605</v>
      </c>
      <c r="AG39" s="1"/>
      <c r="AH39" s="2"/>
      <c r="AI39" s="1">
        <f t="shared" si="11"/>
        <v>1.8035204414641626E-2</v>
      </c>
      <c r="AJ39" s="1">
        <f t="shared" si="12"/>
        <v>1.0543827974922815E-2</v>
      </c>
      <c r="AK39" s="1">
        <f t="shared" si="13"/>
        <v>1.5819457576764839E-2</v>
      </c>
      <c r="AL39" s="1">
        <f t="shared" si="13"/>
        <v>1.5819457576764839E-2</v>
      </c>
      <c r="AM39" s="1">
        <f t="shared" si="14"/>
        <v>3.0930842482596366E-2</v>
      </c>
      <c r="AN39" s="1">
        <f t="shared" si="15"/>
        <v>1.4096437211973289E-2</v>
      </c>
      <c r="AO39" s="1">
        <f t="shared" si="16"/>
        <v>1.2896114748121024E-2</v>
      </c>
      <c r="AP39" s="1">
        <f t="shared" si="17"/>
        <v>6.2016823664114984E-3</v>
      </c>
      <c r="AQ39" s="1"/>
      <c r="AR39" s="2"/>
      <c r="AS39" s="1">
        <f t="shared" si="18"/>
        <v>3.3702578024814182E-2</v>
      </c>
      <c r="AT39" s="1">
        <f t="shared" si="19"/>
        <v>1.97458490774618E-2</v>
      </c>
      <c r="AU39" s="1">
        <f t="shared" si="20"/>
        <v>4.1806144040818664E-2</v>
      </c>
      <c r="AV39" s="1">
        <f t="shared" si="20"/>
        <v>4.1806144040818664E-2</v>
      </c>
      <c r="AW39" s="1">
        <f t="shared" si="21"/>
        <v>8.074072181628629E-2</v>
      </c>
      <c r="AX39" s="1">
        <f t="shared" si="22"/>
        <v>3.4765797049861151E-2</v>
      </c>
      <c r="AY39" s="1">
        <f t="shared" si="23"/>
        <v>3.202770897024821E-2</v>
      </c>
      <c r="AZ39" s="1">
        <f t="shared" si="24"/>
        <v>1.5708271328418431E-2</v>
      </c>
      <c r="BA39" s="1"/>
      <c r="BB39" s="1"/>
    </row>
    <row r="40" spans="1:54" x14ac:dyDescent="0.3">
      <c r="A40" s="2">
        <v>185.05699999999999</v>
      </c>
      <c r="B40" s="3">
        <v>460.49369999999999</v>
      </c>
      <c r="C40" s="2">
        <v>2249.1010000000001</v>
      </c>
      <c r="D40" s="2">
        <f t="shared" si="1"/>
        <v>1788.6073000000001</v>
      </c>
      <c r="E40" s="1">
        <v>1270.72</v>
      </c>
      <c r="F40" s="1">
        <v>1431.3030000000001</v>
      </c>
      <c r="G40" s="1">
        <v>1410.3050000000001</v>
      </c>
      <c r="H40" s="1">
        <v>1410.3050000000001</v>
      </c>
      <c r="I40" s="1">
        <v>1094.1980000000001</v>
      </c>
      <c r="J40" s="1">
        <v>1235.2809999999999</v>
      </c>
      <c r="K40" s="1">
        <v>1147.6210000000001</v>
      </c>
      <c r="L40" s="1">
        <v>1196.4760000000001</v>
      </c>
      <c r="M40" s="1"/>
      <c r="N40" s="2"/>
      <c r="O40" s="1">
        <f t="shared" si="2"/>
        <v>814.24699752066101</v>
      </c>
      <c r="P40" s="1">
        <f t="shared" si="2"/>
        <v>974.8299975206611</v>
      </c>
      <c r="Q40" s="1">
        <f t="shared" si="2"/>
        <v>953.83199752066105</v>
      </c>
      <c r="R40" s="1">
        <f t="shared" si="2"/>
        <v>953.83199752066105</v>
      </c>
      <c r="S40" s="1">
        <f t="shared" si="2"/>
        <v>637.72499752066108</v>
      </c>
      <c r="T40" s="1">
        <f t="shared" si="2"/>
        <v>778.80799752066093</v>
      </c>
      <c r="U40" s="1">
        <f t="shared" si="2"/>
        <v>691.14799752066108</v>
      </c>
      <c r="V40" s="1">
        <f t="shared" si="2"/>
        <v>740.0029975206611</v>
      </c>
      <c r="W40" s="1"/>
      <c r="X40" s="2"/>
      <c r="Y40" s="1">
        <f t="shared" si="3"/>
        <v>0.45524078847305438</v>
      </c>
      <c r="Z40" s="1">
        <f t="shared" si="4"/>
        <v>0.54502181530885008</v>
      </c>
      <c r="AA40" s="1">
        <f t="shared" si="5"/>
        <v>0.53328195491579455</v>
      </c>
      <c r="AB40" s="1">
        <f t="shared" si="6"/>
        <v>0.53328195491579455</v>
      </c>
      <c r="AC40" s="1">
        <f t="shared" si="7"/>
        <v>0.35654835889390646</v>
      </c>
      <c r="AD40" s="1">
        <f t="shared" si="8"/>
        <v>0.4354270484754596</v>
      </c>
      <c r="AE40" s="1">
        <f t="shared" si="9"/>
        <v>0.38641684931100362</v>
      </c>
      <c r="AF40" s="1">
        <f t="shared" si="10"/>
        <v>0.41373139733951719</v>
      </c>
      <c r="AG40" s="1"/>
      <c r="AH40" s="2"/>
      <c r="AI40" s="1">
        <f t="shared" si="11"/>
        <v>1.7731416491506391E-2</v>
      </c>
      <c r="AJ40" s="1">
        <f t="shared" si="12"/>
        <v>1.0553057141021061E-2</v>
      </c>
      <c r="AK40" s="1">
        <f t="shared" si="13"/>
        <v>1.4915046639986551E-2</v>
      </c>
      <c r="AL40" s="1">
        <f t="shared" si="13"/>
        <v>1.4915046639986551E-2</v>
      </c>
      <c r="AM40" s="1">
        <f t="shared" si="14"/>
        <v>3.2067795486935446E-2</v>
      </c>
      <c r="AN40" s="1">
        <f t="shared" si="15"/>
        <v>1.5553616278939586E-2</v>
      </c>
      <c r="AO40" s="1">
        <f t="shared" si="16"/>
        <v>1.3211329164715624E-2</v>
      </c>
      <c r="AP40" s="1">
        <f t="shared" si="17"/>
        <v>5.7075428334681932E-3</v>
      </c>
      <c r="AQ40" s="1"/>
      <c r="AR40" s="2"/>
      <c r="AS40" s="1">
        <f t="shared" si="18"/>
        <v>3.3134886306601684E-2</v>
      </c>
      <c r="AT40" s="1">
        <f t="shared" si="19"/>
        <v>1.9763132906572084E-2</v>
      </c>
      <c r="AU40" s="1">
        <f t="shared" si="20"/>
        <v>3.9416053627694826E-2</v>
      </c>
      <c r="AV40" s="1">
        <f t="shared" si="20"/>
        <v>3.9416053627694826E-2</v>
      </c>
      <c r="AW40" s="1">
        <f t="shared" si="21"/>
        <v>8.3708581689265316E-2</v>
      </c>
      <c r="AX40" s="1">
        <f t="shared" si="22"/>
        <v>3.8359612348412377E-2</v>
      </c>
      <c r="AY40" s="1">
        <f t="shared" si="23"/>
        <v>3.2810549057755135E-2</v>
      </c>
      <c r="AZ40" s="1">
        <f t="shared" si="24"/>
        <v>1.4456662910094549E-2</v>
      </c>
      <c r="BA40" s="1"/>
      <c r="BB40" s="1"/>
    </row>
    <row r="41" spans="1:54" x14ac:dyDescent="0.3">
      <c r="A41" s="2">
        <v>190.059</v>
      </c>
      <c r="B41" s="3">
        <v>460.3329</v>
      </c>
      <c r="C41" s="2">
        <v>2247.239</v>
      </c>
      <c r="D41" s="2">
        <f t="shared" si="1"/>
        <v>1786.9061000000002</v>
      </c>
      <c r="E41" s="1">
        <v>1271.3119999999999</v>
      </c>
      <c r="F41" s="1">
        <v>1431.923</v>
      </c>
      <c r="G41" s="1">
        <v>1411.604</v>
      </c>
      <c r="H41" s="1">
        <v>1411.604</v>
      </c>
      <c r="I41" s="1">
        <v>1093.6880000000001</v>
      </c>
      <c r="J41" s="1">
        <v>1235.7149999999999</v>
      </c>
      <c r="K41" s="1">
        <v>1147.5429999999999</v>
      </c>
      <c r="L41" s="1">
        <v>1199.6790000000001</v>
      </c>
      <c r="M41" s="1"/>
      <c r="N41" s="2"/>
      <c r="O41" s="1">
        <f t="shared" si="2"/>
        <v>814.83899752066088</v>
      </c>
      <c r="P41" s="1">
        <f t="shared" si="2"/>
        <v>975.44999752066099</v>
      </c>
      <c r="Q41" s="1">
        <f t="shared" si="2"/>
        <v>955.13099752066103</v>
      </c>
      <c r="R41" s="1">
        <f t="shared" si="2"/>
        <v>955.13099752066103</v>
      </c>
      <c r="S41" s="1">
        <f t="shared" si="2"/>
        <v>637.21499752066109</v>
      </c>
      <c r="T41" s="1">
        <f t="shared" si="2"/>
        <v>779.2419975206609</v>
      </c>
      <c r="U41" s="1">
        <f t="shared" si="2"/>
        <v>691.06999752066088</v>
      </c>
      <c r="V41" s="1">
        <f t="shared" si="2"/>
        <v>743.20599752066107</v>
      </c>
      <c r="W41" s="1"/>
      <c r="X41" s="2"/>
      <c r="Y41" s="1">
        <f t="shared" si="3"/>
        <v>0.45600549324928757</v>
      </c>
      <c r="Z41" s="1">
        <f t="shared" si="4"/>
        <v>0.5458876644501135</v>
      </c>
      <c r="AA41" s="1">
        <f t="shared" si="5"/>
        <v>0.53451661367134007</v>
      </c>
      <c r="AB41" s="1">
        <f t="shared" si="6"/>
        <v>0.53451661367134007</v>
      </c>
      <c r="AC41" s="1">
        <f t="shared" si="7"/>
        <v>0.35660239646653008</v>
      </c>
      <c r="AD41" s="1">
        <f t="shared" si="8"/>
        <v>0.43608446885970159</v>
      </c>
      <c r="AE41" s="1">
        <f t="shared" si="9"/>
        <v>0.38674108142596908</v>
      </c>
      <c r="AF41" s="1">
        <f t="shared" si="10"/>
        <v>0.4159177684382302</v>
      </c>
      <c r="AG41" s="1"/>
      <c r="AH41" s="2"/>
      <c r="AI41" s="1">
        <f t="shared" si="11"/>
        <v>1.8496121267739585E-2</v>
      </c>
      <c r="AJ41" s="1">
        <f t="shared" si="12"/>
        <v>1.141890628228448E-2</v>
      </c>
      <c r="AK41" s="1">
        <f t="shared" si="13"/>
        <v>1.6149705395532066E-2</v>
      </c>
      <c r="AL41" s="1">
        <f t="shared" si="13"/>
        <v>1.6149705395532066E-2</v>
      </c>
      <c r="AM41" s="1">
        <f t="shared" si="14"/>
        <v>3.2121833059559068E-2</v>
      </c>
      <c r="AN41" s="1">
        <f t="shared" si="15"/>
        <v>1.6211036663181577E-2</v>
      </c>
      <c r="AO41" s="1">
        <f t="shared" si="16"/>
        <v>1.3535561279681085E-2</v>
      </c>
      <c r="AP41" s="1">
        <f t="shared" si="17"/>
        <v>7.8939139321811957E-3</v>
      </c>
      <c r="AQ41" s="1"/>
      <c r="AR41" s="2"/>
      <c r="AS41" s="1">
        <f t="shared" si="18"/>
        <v>3.4563898243168606E-2</v>
      </c>
      <c r="AT41" s="1">
        <f t="shared" si="19"/>
        <v>2.1384643282869983E-2</v>
      </c>
      <c r="AU41" s="1">
        <f t="shared" si="20"/>
        <v>4.2678891277160527E-2</v>
      </c>
      <c r="AV41" s="1">
        <f t="shared" si="20"/>
        <v>4.2678891277160527E-2</v>
      </c>
      <c r="AW41" s="1">
        <f t="shared" si="21"/>
        <v>8.3849639360788042E-2</v>
      </c>
      <c r="AX41" s="1">
        <f t="shared" si="22"/>
        <v>3.9980996767135249E-2</v>
      </c>
      <c r="AY41" s="1">
        <f t="shared" si="23"/>
        <v>3.3615784744606858E-2</v>
      </c>
      <c r="AZ41" s="1">
        <f t="shared" si="24"/>
        <v>1.9994532864416124E-2</v>
      </c>
      <c r="BA41" s="1"/>
      <c r="BB41" s="1"/>
    </row>
    <row r="42" spans="1:54" x14ac:dyDescent="0.3">
      <c r="A42" s="2">
        <v>195.06100000000001</v>
      </c>
      <c r="B42" s="3">
        <v>460.24889999999999</v>
      </c>
      <c r="C42" s="2">
        <v>2247.444</v>
      </c>
      <c r="D42" s="2">
        <f t="shared" si="1"/>
        <v>1787.1950999999999</v>
      </c>
      <c r="E42" s="1">
        <v>1273.3810000000001</v>
      </c>
      <c r="F42" s="1">
        <v>1433.675</v>
      </c>
      <c r="G42" s="1">
        <v>1412.4929999999999</v>
      </c>
      <c r="H42" s="1">
        <v>1412.4929999999999</v>
      </c>
      <c r="I42" s="1">
        <v>1094.902</v>
      </c>
      <c r="J42" s="1">
        <v>1236.817</v>
      </c>
      <c r="K42" s="1">
        <v>1146.433</v>
      </c>
      <c r="L42" s="1">
        <v>1198.607</v>
      </c>
      <c r="M42" s="1"/>
      <c r="N42" s="2"/>
      <c r="O42" s="1">
        <f t="shared" si="2"/>
        <v>816.90799752066107</v>
      </c>
      <c r="P42" s="1">
        <f t="shared" si="2"/>
        <v>977.20199752066094</v>
      </c>
      <c r="Q42" s="1">
        <f t="shared" si="2"/>
        <v>956.01999752066092</v>
      </c>
      <c r="R42" s="1">
        <f t="shared" si="2"/>
        <v>956.01999752066092</v>
      </c>
      <c r="S42" s="1">
        <f t="shared" si="2"/>
        <v>638.42899752066103</v>
      </c>
      <c r="T42" s="1">
        <f t="shared" si="2"/>
        <v>780.34399752066099</v>
      </c>
      <c r="U42" s="1">
        <f t="shared" si="2"/>
        <v>689.95999752066098</v>
      </c>
      <c r="V42" s="1">
        <f t="shared" si="2"/>
        <v>742.13399752066096</v>
      </c>
      <c r="W42" s="1"/>
      <c r="X42" s="2"/>
      <c r="Y42" s="1">
        <f t="shared" si="3"/>
        <v>0.45708943445551137</v>
      </c>
      <c r="Z42" s="1">
        <f t="shared" si="4"/>
        <v>0.54677969826610484</v>
      </c>
      <c r="AA42" s="1">
        <f t="shared" si="5"/>
        <v>0.53492760668416162</v>
      </c>
      <c r="AB42" s="1">
        <f t="shared" si="6"/>
        <v>0.53492760668416162</v>
      </c>
      <c r="AC42" s="1">
        <f t="shared" si="7"/>
        <v>0.35722400845921132</v>
      </c>
      <c r="AD42" s="1">
        <f t="shared" si="8"/>
        <v>0.43663056009982404</v>
      </c>
      <c r="AE42" s="1">
        <f t="shared" si="9"/>
        <v>0.38605745814805614</v>
      </c>
      <c r="AF42" s="1">
        <f t="shared" si="10"/>
        <v>0.4152506894858099</v>
      </c>
      <c r="AG42" s="1"/>
      <c r="AH42" s="2"/>
      <c r="AI42" s="1">
        <f t="shared" si="11"/>
        <v>1.9580062473963378E-2</v>
      </c>
      <c r="AJ42" s="1">
        <f t="shared" si="12"/>
        <v>1.2310940098275824E-2</v>
      </c>
      <c r="AK42" s="1">
        <f t="shared" si="13"/>
        <v>1.6560698408353614E-2</v>
      </c>
      <c r="AL42" s="1">
        <f t="shared" si="13"/>
        <v>1.6560698408353614E-2</v>
      </c>
      <c r="AM42" s="1">
        <f t="shared" si="14"/>
        <v>3.2743445052240305E-2</v>
      </c>
      <c r="AN42" s="1">
        <f t="shared" si="15"/>
        <v>1.6757127903304025E-2</v>
      </c>
      <c r="AO42" s="1">
        <f t="shared" si="16"/>
        <v>1.2851938001768148E-2</v>
      </c>
      <c r="AP42" s="1">
        <f t="shared" si="17"/>
        <v>7.2268349797608988E-3</v>
      </c>
      <c r="AQ42" s="1"/>
      <c r="AR42" s="2"/>
      <c r="AS42" s="1">
        <f t="shared" si="18"/>
        <v>3.6589470686772901E-2</v>
      </c>
      <c r="AT42" s="1">
        <f t="shared" si="19"/>
        <v>2.3055190748595907E-2</v>
      </c>
      <c r="AU42" s="1">
        <f t="shared" si="20"/>
        <v>4.3765024161958307E-2</v>
      </c>
      <c r="AV42" s="1">
        <f t="shared" si="20"/>
        <v>4.3765024161958307E-2</v>
      </c>
      <c r="AW42" s="1">
        <f t="shared" si="21"/>
        <v>8.5472272207176972E-2</v>
      </c>
      <c r="AX42" s="1">
        <f t="shared" si="22"/>
        <v>4.1327812060908783E-2</v>
      </c>
      <c r="AY42" s="1">
        <f t="shared" si="23"/>
        <v>3.1917995308182005E-2</v>
      </c>
      <c r="AZ42" s="1">
        <f t="shared" si="24"/>
        <v>1.8304885352178495E-2</v>
      </c>
      <c r="BA42" s="1"/>
      <c r="BB42" s="1"/>
    </row>
    <row r="43" spans="1:54" x14ac:dyDescent="0.3">
      <c r="A43" s="2">
        <v>200.06200000000001</v>
      </c>
      <c r="B43" s="3">
        <v>461.37729999999999</v>
      </c>
      <c r="C43" s="2">
        <v>2249.3389999999999</v>
      </c>
      <c r="D43" s="2">
        <f t="shared" si="1"/>
        <v>1787.9616999999998</v>
      </c>
      <c r="E43" s="1">
        <v>1277.6189999999999</v>
      </c>
      <c r="F43" s="1">
        <v>1435.0360000000001</v>
      </c>
      <c r="G43" s="1">
        <v>1414.2660000000001</v>
      </c>
      <c r="H43" s="1">
        <v>1414.2660000000001</v>
      </c>
      <c r="I43" s="1">
        <v>1096.6969999999999</v>
      </c>
      <c r="J43" s="1">
        <v>1237.0419999999999</v>
      </c>
      <c r="K43" s="1">
        <v>1153.3630000000001</v>
      </c>
      <c r="L43" s="1">
        <v>1203.01</v>
      </c>
      <c r="M43" s="1"/>
      <c r="N43" s="2"/>
      <c r="O43" s="1">
        <f t="shared" si="2"/>
        <v>821.1459975206609</v>
      </c>
      <c r="P43" s="1">
        <f t="shared" si="2"/>
        <v>978.56299752066104</v>
      </c>
      <c r="Q43" s="1">
        <f t="shared" si="2"/>
        <v>957.79299752066106</v>
      </c>
      <c r="R43" s="1">
        <f t="shared" si="2"/>
        <v>957.79299752066106</v>
      </c>
      <c r="S43" s="1">
        <f t="shared" si="2"/>
        <v>640.22399752066087</v>
      </c>
      <c r="T43" s="1">
        <f t="shared" si="2"/>
        <v>780.5689975206609</v>
      </c>
      <c r="U43" s="1">
        <f t="shared" si="2"/>
        <v>696.88999752066104</v>
      </c>
      <c r="V43" s="1">
        <f t="shared" si="2"/>
        <v>746.53699752066098</v>
      </c>
      <c r="W43" s="1"/>
      <c r="X43" s="2"/>
      <c r="Y43" s="1">
        <f t="shared" si="3"/>
        <v>0.4592637512988455</v>
      </c>
      <c r="Z43" s="1">
        <f t="shared" si="4"/>
        <v>0.54730646496547497</v>
      </c>
      <c r="AA43" s="1">
        <f t="shared" si="5"/>
        <v>0.53568988503537918</v>
      </c>
      <c r="AB43" s="1">
        <f t="shared" si="6"/>
        <v>0.53568988503537918</v>
      </c>
      <c r="AC43" s="1">
        <f t="shared" si="7"/>
        <v>0.35807478287743016</v>
      </c>
      <c r="AD43" s="1">
        <f t="shared" si="8"/>
        <v>0.43656919357985186</v>
      </c>
      <c r="AE43" s="1">
        <f t="shared" si="9"/>
        <v>0.38976785549749815</v>
      </c>
      <c r="AF43" s="1">
        <f t="shared" si="10"/>
        <v>0.41753522881427552</v>
      </c>
      <c r="AG43" s="1"/>
      <c r="AH43" s="2"/>
      <c r="AI43" s="1">
        <f t="shared" si="11"/>
        <v>2.1754379317297512E-2</v>
      </c>
      <c r="AJ43" s="1">
        <f t="shared" si="12"/>
        <v>1.2837706797645954E-2</v>
      </c>
      <c r="AK43" s="1">
        <f t="shared" si="13"/>
        <v>1.7322976759571174E-2</v>
      </c>
      <c r="AL43" s="1">
        <f t="shared" si="13"/>
        <v>1.7322976759571174E-2</v>
      </c>
      <c r="AM43" s="1">
        <f t="shared" si="14"/>
        <v>3.3594219470459152E-2</v>
      </c>
      <c r="AN43" s="1">
        <f t="shared" si="15"/>
        <v>1.6695761383331842E-2</v>
      </c>
      <c r="AO43" s="1">
        <f t="shared" si="16"/>
        <v>1.6562335351210156E-2</v>
      </c>
      <c r="AP43" s="1">
        <f t="shared" si="17"/>
        <v>9.5113743082265167E-3</v>
      </c>
      <c r="AQ43" s="1"/>
      <c r="AR43" s="2"/>
      <c r="AS43" s="1">
        <f t="shared" si="18"/>
        <v>4.0652639663313304E-2</v>
      </c>
      <c r="AT43" s="1">
        <f t="shared" si="19"/>
        <v>2.4041687850932348E-2</v>
      </c>
      <c r="AU43" s="1">
        <f t="shared" si="20"/>
        <v>4.5779500220670059E-2</v>
      </c>
      <c r="AV43" s="1">
        <f t="shared" si="20"/>
        <v>4.5779500220670059E-2</v>
      </c>
      <c r="AW43" s="1">
        <f t="shared" si="21"/>
        <v>8.7693102133438158E-2</v>
      </c>
      <c r="AX43" s="1">
        <f t="shared" si="22"/>
        <v>4.1176464883822289E-2</v>
      </c>
      <c r="AY43" s="1">
        <f t="shared" si="23"/>
        <v>4.1132826968176613E-2</v>
      </c>
      <c r="AZ43" s="1">
        <f t="shared" si="24"/>
        <v>2.4091406091509057E-2</v>
      </c>
      <c r="BA43" s="1"/>
      <c r="BB43" s="1"/>
    </row>
    <row r="44" spans="1:54" x14ac:dyDescent="0.3">
      <c r="A44" s="2">
        <v>205.06399999999999</v>
      </c>
      <c r="B44" s="3">
        <v>457.98410000000001</v>
      </c>
      <c r="C44" s="2">
        <v>2248.2849999999999</v>
      </c>
      <c r="D44" s="2">
        <f t="shared" si="1"/>
        <v>1790.3008999999997</v>
      </c>
      <c r="E44" s="1">
        <v>1271.3920000000001</v>
      </c>
      <c r="F44" s="1">
        <v>1433.278</v>
      </c>
      <c r="G44" s="1">
        <v>1413.547</v>
      </c>
      <c r="H44" s="1">
        <v>1413.547</v>
      </c>
      <c r="I44" s="1">
        <v>1096.4860000000001</v>
      </c>
      <c r="J44" s="1">
        <v>1234.489</v>
      </c>
      <c r="K44" s="1">
        <v>1151.471</v>
      </c>
      <c r="L44" s="1">
        <v>1197.3209999999999</v>
      </c>
      <c r="M44" s="1"/>
      <c r="N44" s="2"/>
      <c r="O44" s="1">
        <f t="shared" si="2"/>
        <v>814.91899752066104</v>
      </c>
      <c r="P44" s="1">
        <f t="shared" si="2"/>
        <v>976.804997520661</v>
      </c>
      <c r="Q44" s="1">
        <f t="shared" si="2"/>
        <v>957.07399752066101</v>
      </c>
      <c r="R44" s="1">
        <f t="shared" si="2"/>
        <v>957.07399752066101</v>
      </c>
      <c r="S44" s="1">
        <f t="shared" si="2"/>
        <v>640.01299752066109</v>
      </c>
      <c r="T44" s="1">
        <f t="shared" si="2"/>
        <v>778.01599752066102</v>
      </c>
      <c r="U44" s="1">
        <f t="shared" si="2"/>
        <v>694.99799752066099</v>
      </c>
      <c r="V44" s="1">
        <f t="shared" si="2"/>
        <v>740.8479975206609</v>
      </c>
      <c r="W44" s="1"/>
      <c r="X44" s="2"/>
      <c r="Y44" s="1">
        <f t="shared" si="3"/>
        <v>0.45518549285243681</v>
      </c>
      <c r="Z44" s="1">
        <f t="shared" si="4"/>
        <v>0.54560939868860103</v>
      </c>
      <c r="AA44" s="1">
        <f t="shared" si="5"/>
        <v>0.5345883463057306</v>
      </c>
      <c r="AB44" s="1">
        <f t="shared" si="6"/>
        <v>0.5345883463057306</v>
      </c>
      <c r="AC44" s="1">
        <f t="shared" si="7"/>
        <v>0.35748906651427209</v>
      </c>
      <c r="AD44" s="1">
        <f t="shared" si="8"/>
        <v>0.43457275674757306</v>
      </c>
      <c r="AE44" s="1">
        <f t="shared" si="9"/>
        <v>0.38820178078481726</v>
      </c>
      <c r="AF44" s="1">
        <f t="shared" si="10"/>
        <v>0.41381200083218472</v>
      </c>
      <c r="AG44" s="1"/>
      <c r="AH44" s="2"/>
      <c r="AI44" s="1">
        <f t="shared" si="11"/>
        <v>1.7676120870888823E-2</v>
      </c>
      <c r="AJ44" s="1">
        <f t="shared" si="12"/>
        <v>1.1140640520772016E-2</v>
      </c>
      <c r="AK44" s="1">
        <f t="shared" si="13"/>
        <v>1.6221438029922597E-2</v>
      </c>
      <c r="AL44" s="1">
        <f t="shared" si="13"/>
        <v>1.6221438029922597E-2</v>
      </c>
      <c r="AM44" s="1">
        <f t="shared" si="14"/>
        <v>3.3008503107301079E-2</v>
      </c>
      <c r="AN44" s="1">
        <f t="shared" si="15"/>
        <v>1.469932455105305E-2</v>
      </c>
      <c r="AO44" s="1">
        <f t="shared" si="16"/>
        <v>1.4996260638529268E-2</v>
      </c>
      <c r="AP44" s="1">
        <f t="shared" si="17"/>
        <v>5.7881463261357236E-3</v>
      </c>
      <c r="AQ44" s="1"/>
      <c r="AR44" s="2"/>
      <c r="AS44" s="1">
        <f t="shared" si="18"/>
        <v>3.3031554793110152E-2</v>
      </c>
      <c r="AT44" s="1">
        <f t="shared" si="19"/>
        <v>2.0863523842822373E-2</v>
      </c>
      <c r="AU44" s="1">
        <f t="shared" si="20"/>
        <v>4.2868459398014591E-2</v>
      </c>
      <c r="AV44" s="1">
        <f t="shared" si="20"/>
        <v>4.2868459398014591E-2</v>
      </c>
      <c r="AW44" s="1">
        <f t="shared" si="21"/>
        <v>8.6164169904463087E-2</v>
      </c>
      <c r="AX44" s="1">
        <f t="shared" si="22"/>
        <v>3.6252687571146545E-2</v>
      </c>
      <c r="AY44" s="1">
        <f t="shared" si="23"/>
        <v>3.7243455161003712E-2</v>
      </c>
      <c r="AZ44" s="1">
        <f t="shared" si="24"/>
        <v>1.4660823887396E-2</v>
      </c>
      <c r="BA44" s="1"/>
      <c r="BB44" s="1"/>
    </row>
    <row r="45" spans="1:54" x14ac:dyDescent="0.3">
      <c r="A45" s="2">
        <v>210.065</v>
      </c>
      <c r="B45" s="3">
        <v>459.80970000000002</v>
      </c>
      <c r="C45" s="2">
        <v>2248.6370000000002</v>
      </c>
      <c r="D45" s="2">
        <f t="shared" si="1"/>
        <v>1788.8273000000002</v>
      </c>
      <c r="E45" s="1">
        <v>1276.4949999999999</v>
      </c>
      <c r="F45" s="1">
        <v>1435.5350000000001</v>
      </c>
      <c r="G45" s="1">
        <v>1416.0039999999999</v>
      </c>
      <c r="H45" s="1">
        <v>1416.0039999999999</v>
      </c>
      <c r="I45" s="1">
        <v>1097.9770000000001</v>
      </c>
      <c r="J45" s="1">
        <v>1236.414</v>
      </c>
      <c r="K45" s="1">
        <v>1153.9880000000001</v>
      </c>
      <c r="L45" s="1">
        <v>1198.3820000000001</v>
      </c>
      <c r="M45" s="1"/>
      <c r="N45" s="2"/>
      <c r="O45" s="1">
        <f t="shared" si="2"/>
        <v>820.02199752066088</v>
      </c>
      <c r="P45" s="1">
        <f t="shared" si="2"/>
        <v>979.06199752066107</v>
      </c>
      <c r="Q45" s="1">
        <f t="shared" si="2"/>
        <v>959.53099752066089</v>
      </c>
      <c r="R45" s="1">
        <f t="shared" si="2"/>
        <v>959.53099752066089</v>
      </c>
      <c r="S45" s="1">
        <f t="shared" si="2"/>
        <v>641.50399752066107</v>
      </c>
      <c r="T45" s="1">
        <f t="shared" si="2"/>
        <v>779.94099752066097</v>
      </c>
      <c r="U45" s="1">
        <f t="shared" si="2"/>
        <v>697.51499752066104</v>
      </c>
      <c r="V45" s="1">
        <f t="shared" si="2"/>
        <v>741.90899752066105</v>
      </c>
      <c r="W45" s="1"/>
      <c r="X45" s="2"/>
      <c r="Y45" s="1">
        <f t="shared" si="3"/>
        <v>0.45841317242903257</v>
      </c>
      <c r="Z45" s="1">
        <f t="shared" si="4"/>
        <v>0.54732058121019345</v>
      </c>
      <c r="AA45" s="1">
        <f t="shared" si="5"/>
        <v>0.53640225499726035</v>
      </c>
      <c r="AB45" s="1">
        <f t="shared" si="6"/>
        <v>0.53640225499726035</v>
      </c>
      <c r="AC45" s="1">
        <f t="shared" si="7"/>
        <v>0.35861706578419339</v>
      </c>
      <c r="AD45" s="1">
        <f t="shared" si="8"/>
        <v>0.43600687306184388</v>
      </c>
      <c r="AE45" s="1">
        <f t="shared" si="9"/>
        <v>0.38992864069139654</v>
      </c>
      <c r="AF45" s="1">
        <f t="shared" si="10"/>
        <v>0.41474601685733498</v>
      </c>
      <c r="AG45" s="1"/>
      <c r="AH45" s="2"/>
      <c r="AI45" s="1">
        <f t="shared" si="11"/>
        <v>2.0903800447484577E-2</v>
      </c>
      <c r="AJ45" s="1">
        <f t="shared" si="12"/>
        <v>1.285182304236443E-2</v>
      </c>
      <c r="AK45" s="1">
        <f t="shared" si="13"/>
        <v>1.803534672145235E-2</v>
      </c>
      <c r="AL45" s="1">
        <f t="shared" si="13"/>
        <v>1.803534672145235E-2</v>
      </c>
      <c r="AM45" s="1">
        <f t="shared" si="14"/>
        <v>3.4136502377222377E-2</v>
      </c>
      <c r="AN45" s="1">
        <f t="shared" si="15"/>
        <v>1.6133440865323867E-2</v>
      </c>
      <c r="AO45" s="1">
        <f t="shared" si="16"/>
        <v>1.672312054510855E-2</v>
      </c>
      <c r="AP45" s="1">
        <f t="shared" si="17"/>
        <v>6.7221623512859763E-3</v>
      </c>
      <c r="AQ45" s="1"/>
      <c r="AR45" s="2"/>
      <c r="AS45" s="1">
        <f t="shared" si="18"/>
        <v>3.9063153896084842E-2</v>
      </c>
      <c r="AT45" s="1">
        <f t="shared" si="19"/>
        <v>2.406812390797107E-2</v>
      </c>
      <c r="AU45" s="1">
        <f t="shared" si="20"/>
        <v>4.7662083178539559E-2</v>
      </c>
      <c r="AV45" s="1">
        <f t="shared" si="20"/>
        <v>4.7662083178539559E-2</v>
      </c>
      <c r="AW45" s="1">
        <f t="shared" si="21"/>
        <v>8.9108657281841655E-2</v>
      </c>
      <c r="AX45" s="1">
        <f t="shared" si="22"/>
        <v>3.9789623605273342E-2</v>
      </c>
      <c r="AY45" s="1">
        <f t="shared" si="23"/>
        <v>4.1532139590426113E-2</v>
      </c>
      <c r="AZ45" s="1">
        <f t="shared" si="24"/>
        <v>1.7026597605123605E-2</v>
      </c>
      <c r="BA45" s="1"/>
      <c r="BB45" s="1"/>
    </row>
    <row r="46" spans="1:54" x14ac:dyDescent="0.3">
      <c r="A46" s="2">
        <v>215.06700000000001</v>
      </c>
      <c r="B46" s="3">
        <v>458.9676</v>
      </c>
      <c r="C46" s="2">
        <v>2248.9859999999999</v>
      </c>
      <c r="D46" s="2">
        <f t="shared" si="1"/>
        <v>1790.0183999999999</v>
      </c>
      <c r="E46" s="1">
        <v>1280.1769999999999</v>
      </c>
      <c r="F46" s="1">
        <v>1437.3140000000001</v>
      </c>
      <c r="G46" s="1">
        <v>1417.8979999999999</v>
      </c>
      <c r="H46" s="1">
        <v>1417.8979999999999</v>
      </c>
      <c r="I46" s="1">
        <v>1098.087</v>
      </c>
      <c r="J46" s="1">
        <v>1238.683</v>
      </c>
      <c r="K46" s="1">
        <v>1154.712</v>
      </c>
      <c r="L46" s="1">
        <v>1202.306</v>
      </c>
      <c r="M46" s="1"/>
      <c r="N46" s="2"/>
      <c r="O46" s="1">
        <f t="shared" si="2"/>
        <v>823.70399752066089</v>
      </c>
      <c r="P46" s="1">
        <f t="shared" si="2"/>
        <v>980.84099752066106</v>
      </c>
      <c r="Q46" s="1">
        <f t="shared" si="2"/>
        <v>961.4249975206609</v>
      </c>
      <c r="R46" s="1">
        <f t="shared" si="2"/>
        <v>961.4249975206609</v>
      </c>
      <c r="S46" s="1">
        <f t="shared" si="2"/>
        <v>641.61399752066097</v>
      </c>
      <c r="T46" s="1">
        <f t="shared" si="2"/>
        <v>782.20999752066098</v>
      </c>
      <c r="U46" s="1">
        <f t="shared" si="2"/>
        <v>698.23899752066097</v>
      </c>
      <c r="V46" s="1">
        <f t="shared" si="2"/>
        <v>745.83299752066102</v>
      </c>
      <c r="W46" s="1"/>
      <c r="X46" s="2"/>
      <c r="Y46" s="1">
        <f t="shared" si="3"/>
        <v>0.46016510082838308</v>
      </c>
      <c r="Z46" s="1">
        <f t="shared" si="4"/>
        <v>0.54795023197563841</v>
      </c>
      <c r="AA46" s="1">
        <f t="shared" si="5"/>
        <v>0.53710341609933221</v>
      </c>
      <c r="AB46" s="1">
        <f t="shared" si="6"/>
        <v>0.53710341609933221</v>
      </c>
      <c r="AC46" s="1">
        <f t="shared" si="7"/>
        <v>0.35843988951211952</v>
      </c>
      <c r="AD46" s="1">
        <f t="shared" si="8"/>
        <v>0.43698433352453864</v>
      </c>
      <c r="AE46" s="1">
        <f t="shared" si="9"/>
        <v>0.39007364255063581</v>
      </c>
      <c r="AF46" s="1">
        <f t="shared" si="10"/>
        <v>0.41666219605377297</v>
      </c>
      <c r="AG46" s="1"/>
      <c r="AH46" s="2"/>
      <c r="AI46" s="1">
        <f t="shared" si="11"/>
        <v>2.2655728846835088E-2</v>
      </c>
      <c r="AJ46" s="1">
        <f t="shared" si="12"/>
        <v>1.3481473807809397E-2</v>
      </c>
      <c r="AK46" s="1">
        <f t="shared" si="13"/>
        <v>1.8736507823524207E-2</v>
      </c>
      <c r="AL46" s="1">
        <f t="shared" si="13"/>
        <v>1.8736507823524207E-2</v>
      </c>
      <c r="AM46" s="1">
        <f t="shared" si="14"/>
        <v>3.3959326105148513E-2</v>
      </c>
      <c r="AN46" s="1">
        <f t="shared" si="15"/>
        <v>1.7110901328018624E-2</v>
      </c>
      <c r="AO46" s="1">
        <f t="shared" si="16"/>
        <v>1.6868122404347818E-2</v>
      </c>
      <c r="AP46" s="1">
        <f t="shared" si="17"/>
        <v>8.6383415477239711E-3</v>
      </c>
      <c r="AQ46" s="1"/>
      <c r="AR46" s="2"/>
      <c r="AS46" s="1">
        <f t="shared" si="18"/>
        <v>4.2337001101557269E-2</v>
      </c>
      <c r="AT46" s="1">
        <f t="shared" si="19"/>
        <v>2.5247296122801865E-2</v>
      </c>
      <c r="AU46" s="1">
        <f t="shared" si="20"/>
        <v>4.951504443759619E-2</v>
      </c>
      <c r="AV46" s="1">
        <f t="shared" si="20"/>
        <v>4.951504443759619E-2</v>
      </c>
      <c r="AW46" s="1">
        <f t="shared" si="21"/>
        <v>8.8646162925148597E-2</v>
      </c>
      <c r="AX46" s="1">
        <f t="shared" si="22"/>
        <v>4.2200317283350046E-2</v>
      </c>
      <c r="AY46" s="1">
        <f t="shared" si="23"/>
        <v>4.1892254046490239E-2</v>
      </c>
      <c r="AZ46" s="1">
        <f t="shared" si="24"/>
        <v>2.1880097180422817E-2</v>
      </c>
      <c r="BA46" s="1"/>
      <c r="BB46" s="1"/>
    </row>
    <row r="47" spans="1:54" x14ac:dyDescent="0.3">
      <c r="A47" s="2">
        <v>220.06800000000001</v>
      </c>
      <c r="B47" s="3">
        <v>459.0659</v>
      </c>
      <c r="C47" s="2">
        <v>2247.9560000000001</v>
      </c>
      <c r="D47" s="2">
        <f t="shared" si="1"/>
        <v>1788.8901000000001</v>
      </c>
      <c r="E47" s="1">
        <v>1278.5899999999999</v>
      </c>
      <c r="F47" s="1">
        <v>1437.3989999999999</v>
      </c>
      <c r="G47" s="1">
        <v>1419.213</v>
      </c>
      <c r="H47" s="1">
        <v>1419.213</v>
      </c>
      <c r="I47" s="1">
        <v>1100.462</v>
      </c>
      <c r="J47" s="1">
        <v>1240.7329999999999</v>
      </c>
      <c r="K47" s="1">
        <v>1152.154</v>
      </c>
      <c r="L47" s="1">
        <v>1204.3599999999999</v>
      </c>
      <c r="M47" s="1"/>
      <c r="N47" s="2"/>
      <c r="O47" s="1">
        <f t="shared" si="2"/>
        <v>822.1169975206609</v>
      </c>
      <c r="P47" s="1">
        <f t="shared" si="2"/>
        <v>980.92599752066087</v>
      </c>
      <c r="Q47" s="1">
        <f t="shared" si="2"/>
        <v>962.73999752066095</v>
      </c>
      <c r="R47" s="1">
        <f t="shared" si="2"/>
        <v>962.73999752066095</v>
      </c>
      <c r="S47" s="1">
        <f t="shared" si="2"/>
        <v>643.98899752066097</v>
      </c>
      <c r="T47" s="1">
        <f t="shared" si="2"/>
        <v>784.25999752066093</v>
      </c>
      <c r="U47" s="1">
        <f t="shared" si="2"/>
        <v>695.68099752066098</v>
      </c>
      <c r="V47" s="1">
        <f t="shared" si="2"/>
        <v>747.88699752066088</v>
      </c>
      <c r="W47" s="1"/>
      <c r="X47" s="2"/>
      <c r="Y47" s="1">
        <f t="shared" si="3"/>
        <v>0.45956819679457162</v>
      </c>
      <c r="Z47" s="1">
        <f t="shared" si="4"/>
        <v>0.54834335408344026</v>
      </c>
      <c r="AA47" s="1">
        <f t="shared" si="5"/>
        <v>0.53817727400954418</v>
      </c>
      <c r="AB47" s="1">
        <f t="shared" si="6"/>
        <v>0.53817727400954418</v>
      </c>
      <c r="AC47" s="1">
        <f t="shared" si="7"/>
        <v>0.35999360582333201</v>
      </c>
      <c r="AD47" s="1">
        <f t="shared" si="8"/>
        <v>0.43840591298518611</v>
      </c>
      <c r="AE47" s="1">
        <f t="shared" si="9"/>
        <v>0.38888973532843685</v>
      </c>
      <c r="AF47" s="1">
        <f t="shared" si="10"/>
        <v>0.41807319383156116</v>
      </c>
      <c r="AG47" s="1"/>
      <c r="AH47" s="2"/>
      <c r="AI47" s="1">
        <f t="shared" si="11"/>
        <v>2.2058824813023625E-2</v>
      </c>
      <c r="AJ47" s="1">
        <f t="shared" si="12"/>
        <v>1.3874595915611243E-2</v>
      </c>
      <c r="AK47" s="1">
        <f t="shared" si="13"/>
        <v>1.9810365733736179E-2</v>
      </c>
      <c r="AL47" s="1">
        <f t="shared" si="13"/>
        <v>1.9810365733736179E-2</v>
      </c>
      <c r="AM47" s="1">
        <f t="shared" si="14"/>
        <v>3.5513042416360996E-2</v>
      </c>
      <c r="AN47" s="1">
        <f t="shared" si="15"/>
        <v>1.8532480788666095E-2</v>
      </c>
      <c r="AO47" s="1">
        <f t="shared" si="16"/>
        <v>1.5684215182148853E-2</v>
      </c>
      <c r="AP47" s="1">
        <f t="shared" si="17"/>
        <v>1.0049339325512163E-2</v>
      </c>
      <c r="AQ47" s="1"/>
      <c r="AR47" s="2"/>
      <c r="AS47" s="1">
        <f t="shared" si="18"/>
        <v>4.122156019440984E-2</v>
      </c>
      <c r="AT47" s="1">
        <f t="shared" si="19"/>
        <v>2.5983511644160059E-2</v>
      </c>
      <c r="AU47" s="1">
        <f t="shared" si="20"/>
        <v>5.2352933047609788E-2</v>
      </c>
      <c r="AV47" s="1">
        <f t="shared" si="20"/>
        <v>5.2352933047609788E-2</v>
      </c>
      <c r="AW47" s="1">
        <f t="shared" si="21"/>
        <v>9.2701926247328342E-2</v>
      </c>
      <c r="AX47" s="1">
        <f t="shared" si="22"/>
        <v>4.5706333894209882E-2</v>
      </c>
      <c r="AY47" s="1">
        <f t="shared" si="23"/>
        <v>3.8952001365667274E-2</v>
      </c>
      <c r="AZ47" s="1">
        <f t="shared" si="24"/>
        <v>2.5454020291566837E-2</v>
      </c>
      <c r="BA47" s="1"/>
      <c r="BB47" s="1"/>
    </row>
    <row r="48" spans="1:54" x14ac:dyDescent="0.3">
      <c r="A48" s="2">
        <v>225.07</v>
      </c>
      <c r="B48" s="3">
        <v>459.07670000000002</v>
      </c>
      <c r="C48" s="2">
        <v>2249.991</v>
      </c>
      <c r="D48" s="2">
        <f t="shared" si="1"/>
        <v>1790.9142999999999</v>
      </c>
      <c r="E48" s="1">
        <v>1282.1020000000001</v>
      </c>
      <c r="F48" s="1">
        <v>1436.3320000000001</v>
      </c>
      <c r="G48" s="1">
        <v>1418.2149999999999</v>
      </c>
      <c r="H48" s="1">
        <v>1418.2149999999999</v>
      </c>
      <c r="I48" s="1">
        <v>1101.0650000000001</v>
      </c>
      <c r="J48" s="1">
        <v>1239.1079999999999</v>
      </c>
      <c r="K48" s="1">
        <v>1153.923</v>
      </c>
      <c r="L48" s="1">
        <v>1203.7750000000001</v>
      </c>
      <c r="M48" s="1"/>
      <c r="N48" s="2"/>
      <c r="O48" s="1">
        <f t="shared" si="2"/>
        <v>825.62899752066107</v>
      </c>
      <c r="P48" s="1">
        <f t="shared" si="2"/>
        <v>979.85899752066109</v>
      </c>
      <c r="Q48" s="1">
        <f t="shared" si="2"/>
        <v>961.7419975206609</v>
      </c>
      <c r="R48" s="1">
        <f t="shared" si="2"/>
        <v>961.7419975206609</v>
      </c>
      <c r="S48" s="1">
        <f t="shared" si="2"/>
        <v>644.59199752066104</v>
      </c>
      <c r="T48" s="1">
        <f t="shared" si="2"/>
        <v>782.63499752066093</v>
      </c>
      <c r="U48" s="1">
        <f t="shared" si="2"/>
        <v>697.44999752066099</v>
      </c>
      <c r="V48" s="1">
        <f t="shared" si="2"/>
        <v>747.30199752066108</v>
      </c>
      <c r="W48" s="1"/>
      <c r="X48" s="2"/>
      <c r="Y48" s="1">
        <f t="shared" si="3"/>
        <v>0.46100977446026375</v>
      </c>
      <c r="Z48" s="1">
        <f t="shared" si="4"/>
        <v>0.5471277980865199</v>
      </c>
      <c r="AA48" s="1">
        <f t="shared" si="5"/>
        <v>0.53701173613983699</v>
      </c>
      <c r="AB48" s="1">
        <f t="shared" si="6"/>
        <v>0.53701173613983699</v>
      </c>
      <c r="AC48" s="1">
        <f t="shared" si="7"/>
        <v>0.35992341873682121</v>
      </c>
      <c r="AD48" s="1">
        <f t="shared" si="8"/>
        <v>0.43700304225649489</v>
      </c>
      <c r="AE48" s="1">
        <f t="shared" si="9"/>
        <v>0.38943795217932037</v>
      </c>
      <c r="AF48" s="1">
        <f t="shared" si="10"/>
        <v>0.4172740133465131</v>
      </c>
      <c r="AG48" s="1"/>
      <c r="AH48" s="2"/>
      <c r="AI48" s="1">
        <f t="shared" si="11"/>
        <v>2.3500402478715765E-2</v>
      </c>
      <c r="AJ48" s="1">
        <f t="shared" si="12"/>
        <v>1.2659039918690884E-2</v>
      </c>
      <c r="AK48" s="1">
        <f t="shared" si="13"/>
        <v>1.864482786402899E-2</v>
      </c>
      <c r="AL48" s="1">
        <f t="shared" si="13"/>
        <v>1.864482786402899E-2</v>
      </c>
      <c r="AM48" s="1">
        <f t="shared" si="14"/>
        <v>3.5442855329850198E-2</v>
      </c>
      <c r="AN48" s="1">
        <f t="shared" si="15"/>
        <v>1.7129610059974876E-2</v>
      </c>
      <c r="AO48" s="1">
        <f t="shared" si="16"/>
        <v>1.6232432033032373E-2</v>
      </c>
      <c r="AP48" s="1">
        <f t="shared" si="17"/>
        <v>9.2501588404640955E-3</v>
      </c>
      <c r="AQ48" s="1"/>
      <c r="AR48" s="2"/>
      <c r="AS48" s="1">
        <f t="shared" si="18"/>
        <v>4.3915451687947665E-2</v>
      </c>
      <c r="AT48" s="1">
        <f t="shared" si="19"/>
        <v>2.3707091228588103E-2</v>
      </c>
      <c r="AU48" s="1">
        <f t="shared" si="20"/>
        <v>4.9272761440615126E-2</v>
      </c>
      <c r="AV48" s="1">
        <f t="shared" si="20"/>
        <v>4.9272761440615126E-2</v>
      </c>
      <c r="AW48" s="1">
        <f t="shared" si="21"/>
        <v>9.2518712484875781E-2</v>
      </c>
      <c r="AX48" s="1">
        <f t="shared" si="22"/>
        <v>4.2246458302422504E-2</v>
      </c>
      <c r="AY48" s="1">
        <f t="shared" si="23"/>
        <v>4.0313506756679836E-2</v>
      </c>
      <c r="AZ48" s="1">
        <f t="shared" si="24"/>
        <v>2.3429772166976715E-2</v>
      </c>
      <c r="BA48" s="1"/>
      <c r="BB48" s="1"/>
    </row>
    <row r="49" spans="1:54" x14ac:dyDescent="0.3">
      <c r="A49" s="2">
        <v>230.071</v>
      </c>
      <c r="B49" s="3">
        <v>457.9579</v>
      </c>
      <c r="C49" s="2">
        <v>2245.6089999999999</v>
      </c>
      <c r="D49" s="2">
        <f t="shared" si="1"/>
        <v>1787.6511</v>
      </c>
      <c r="E49" s="1">
        <v>1277.6659999999999</v>
      </c>
      <c r="F49" s="1">
        <v>1436.943</v>
      </c>
      <c r="G49" s="1">
        <v>1418.8689999999999</v>
      </c>
      <c r="H49" s="1">
        <v>1418.8689999999999</v>
      </c>
      <c r="I49" s="1">
        <v>1099.415</v>
      </c>
      <c r="J49" s="1">
        <v>1240.4749999999999</v>
      </c>
      <c r="K49" s="1">
        <v>1154.6410000000001</v>
      </c>
      <c r="L49" s="1">
        <v>1205.19</v>
      </c>
      <c r="M49" s="1"/>
      <c r="N49" s="2"/>
      <c r="O49" s="1">
        <f t="shared" ref="O49:V112" si="25">E49-456.473002479339</f>
        <v>821.19299752066092</v>
      </c>
      <c r="P49" s="1">
        <f t="shared" si="25"/>
        <v>980.46999752066097</v>
      </c>
      <c r="Q49" s="1">
        <f t="shared" si="25"/>
        <v>962.3959975206609</v>
      </c>
      <c r="R49" s="1">
        <f t="shared" si="25"/>
        <v>962.3959975206609</v>
      </c>
      <c r="S49" s="1">
        <f t="shared" si="25"/>
        <v>642.94199752066095</v>
      </c>
      <c r="T49" s="1">
        <f t="shared" si="25"/>
        <v>784.00199752066089</v>
      </c>
      <c r="U49" s="1">
        <f t="shared" si="25"/>
        <v>698.16799752066106</v>
      </c>
      <c r="V49" s="1">
        <f t="shared" si="25"/>
        <v>748.71699752066104</v>
      </c>
      <c r="W49" s="1"/>
      <c r="X49" s="2"/>
      <c r="Y49" s="1">
        <f t="shared" si="3"/>
        <v>0.45936983873456116</v>
      </c>
      <c r="Z49" s="1">
        <f t="shared" si="4"/>
        <v>0.54846832109501731</v>
      </c>
      <c r="AA49" s="1">
        <f t="shared" si="5"/>
        <v>0.53835784707690493</v>
      </c>
      <c r="AB49" s="1">
        <f t="shared" si="6"/>
        <v>0.53835784707690493</v>
      </c>
      <c r="AC49" s="1">
        <f t="shared" si="7"/>
        <v>0.35965742841019754</v>
      </c>
      <c r="AD49" s="1">
        <f t="shared" si="8"/>
        <v>0.43856544351448717</v>
      </c>
      <c r="AE49" s="1">
        <f t="shared" si="9"/>
        <v>0.39055048131073289</v>
      </c>
      <c r="AF49" s="1">
        <f t="shared" si="10"/>
        <v>0.41882725187295272</v>
      </c>
      <c r="AG49" s="1"/>
      <c r="AH49" s="2"/>
      <c r="AI49" s="1">
        <f t="shared" si="11"/>
        <v>2.1860466753013175E-2</v>
      </c>
      <c r="AJ49" s="1">
        <f t="shared" si="12"/>
        <v>1.3999562927188292E-2</v>
      </c>
      <c r="AK49" s="1">
        <f t="shared" si="13"/>
        <v>1.9990938801096925E-2</v>
      </c>
      <c r="AL49" s="1">
        <f t="shared" si="13"/>
        <v>1.9990938801096925E-2</v>
      </c>
      <c r="AM49" s="1">
        <f t="shared" si="14"/>
        <v>3.5176865003226532E-2</v>
      </c>
      <c r="AN49" s="1">
        <f t="shared" si="15"/>
        <v>1.8692011317967161E-2</v>
      </c>
      <c r="AO49" s="1">
        <f t="shared" si="16"/>
        <v>1.7344961164444894E-2</v>
      </c>
      <c r="AP49" s="1">
        <f t="shared" si="17"/>
        <v>1.0803397366903722E-2</v>
      </c>
      <c r="AQ49" s="1"/>
      <c r="AR49" s="2"/>
      <c r="AS49" s="1">
        <f t="shared" si="18"/>
        <v>4.0850886381091391E-2</v>
      </c>
      <c r="AT49" s="1">
        <f t="shared" si="19"/>
        <v>2.6217542373429416E-2</v>
      </c>
      <c r="AU49" s="1">
        <f t="shared" si="20"/>
        <v>5.2830134217583126E-2</v>
      </c>
      <c r="AV49" s="1">
        <f t="shared" si="20"/>
        <v>5.2830134217583126E-2</v>
      </c>
      <c r="AW49" s="1">
        <f t="shared" si="21"/>
        <v>9.1824381220545426E-2</v>
      </c>
      <c r="AX49" s="1">
        <f t="shared" si="22"/>
        <v>4.6099781254102135E-2</v>
      </c>
      <c r="AY49" s="1">
        <f t="shared" si="23"/>
        <v>4.3076490797822525E-2</v>
      </c>
      <c r="AZ49" s="1">
        <f t="shared" si="24"/>
        <v>2.7363977559889216E-2</v>
      </c>
      <c r="BA49" s="1"/>
      <c r="BB49" s="1"/>
    </row>
    <row r="50" spans="1:54" x14ac:dyDescent="0.3">
      <c r="A50" s="2">
        <v>235.07300000000001</v>
      </c>
      <c r="B50" s="3">
        <v>458.6619</v>
      </c>
      <c r="C50" s="2">
        <v>2248.5259999999998</v>
      </c>
      <c r="D50" s="2">
        <f t="shared" si="1"/>
        <v>1789.8640999999998</v>
      </c>
      <c r="E50" s="1">
        <v>1279.1500000000001</v>
      </c>
      <c r="F50" s="1">
        <v>1440.732</v>
      </c>
      <c r="G50" s="1">
        <v>1422.6089999999999</v>
      </c>
      <c r="H50" s="1">
        <v>1422.6089999999999</v>
      </c>
      <c r="I50" s="1">
        <v>1105.316</v>
      </c>
      <c r="J50" s="1">
        <v>1242.4059999999999</v>
      </c>
      <c r="K50" s="1">
        <v>1161.6869999999999</v>
      </c>
      <c r="L50" s="1">
        <v>1206.662</v>
      </c>
      <c r="M50" s="1"/>
      <c r="N50" s="2"/>
      <c r="O50" s="1">
        <f t="shared" si="25"/>
        <v>822.67699752066108</v>
      </c>
      <c r="P50" s="1">
        <f t="shared" si="25"/>
        <v>984.25899752066096</v>
      </c>
      <c r="Q50" s="1">
        <f t="shared" si="25"/>
        <v>966.13599752066091</v>
      </c>
      <c r="R50" s="1">
        <f t="shared" si="25"/>
        <v>966.13599752066091</v>
      </c>
      <c r="S50" s="1">
        <f t="shared" si="25"/>
        <v>648.84299752066102</v>
      </c>
      <c r="T50" s="1">
        <f t="shared" si="25"/>
        <v>785.93299752066093</v>
      </c>
      <c r="U50" s="1">
        <f t="shared" si="25"/>
        <v>705.21399752066088</v>
      </c>
      <c r="V50" s="1">
        <f t="shared" si="25"/>
        <v>750.18899752066102</v>
      </c>
      <c r="W50" s="1"/>
      <c r="X50" s="2"/>
      <c r="Y50" s="1">
        <f t="shared" si="3"/>
        <v>0.45963098400636182</v>
      </c>
      <c r="Z50" s="1">
        <f t="shared" si="4"/>
        <v>0.54990711167437856</v>
      </c>
      <c r="AA50" s="1">
        <f t="shared" si="5"/>
        <v>0.53978176193413852</v>
      </c>
      <c r="AB50" s="1">
        <f t="shared" si="6"/>
        <v>0.53978176193413852</v>
      </c>
      <c r="AC50" s="1">
        <f t="shared" si="7"/>
        <v>0.36250964390014923</v>
      </c>
      <c r="AD50" s="1">
        <f t="shared" si="8"/>
        <v>0.4391020511114006</v>
      </c>
      <c r="AE50" s="1">
        <f t="shared" si="9"/>
        <v>0.39400421379514844</v>
      </c>
      <c r="AF50" s="1">
        <f t="shared" si="10"/>
        <v>0.41913181985194359</v>
      </c>
      <c r="AG50" s="1"/>
      <c r="AH50" s="2"/>
      <c r="AI50" s="1">
        <f t="shared" si="11"/>
        <v>2.212161202481383E-2</v>
      </c>
      <c r="AJ50" s="1">
        <f t="shared" si="12"/>
        <v>1.543835350654954E-2</v>
      </c>
      <c r="AK50" s="1">
        <f t="shared" si="13"/>
        <v>2.1414853658330513E-2</v>
      </c>
      <c r="AL50" s="1">
        <f t="shared" si="13"/>
        <v>2.1414853658330513E-2</v>
      </c>
      <c r="AM50" s="1">
        <f t="shared" si="14"/>
        <v>3.8029080493178213E-2</v>
      </c>
      <c r="AN50" s="1">
        <f t="shared" si="15"/>
        <v>1.9228618914880591E-2</v>
      </c>
      <c r="AO50" s="1">
        <f t="shared" si="16"/>
        <v>2.0798693648860445E-2</v>
      </c>
      <c r="AP50" s="1">
        <f t="shared" si="17"/>
        <v>1.1107965345894588E-2</v>
      </c>
      <c r="AQ50" s="1"/>
      <c r="AR50" s="2"/>
      <c r="AS50" s="1">
        <f t="shared" si="18"/>
        <v>4.133889132388692E-2</v>
      </c>
      <c r="AT50" s="1">
        <f t="shared" si="19"/>
        <v>2.8912023135227789E-2</v>
      </c>
      <c r="AU50" s="1">
        <f t="shared" si="20"/>
        <v>5.6593119726694563E-2</v>
      </c>
      <c r="AV50" s="1">
        <f t="shared" si="20"/>
        <v>5.6593119726694563E-2</v>
      </c>
      <c r="AW50" s="1">
        <f t="shared" si="21"/>
        <v>9.9269698546249271E-2</v>
      </c>
      <c r="AX50" s="1">
        <f t="shared" si="22"/>
        <v>4.7423207204161363E-2</v>
      </c>
      <c r="AY50" s="1">
        <f t="shared" si="23"/>
        <v>5.165389112593842E-2</v>
      </c>
      <c r="AZ50" s="1">
        <f t="shared" si="24"/>
        <v>2.813541927026254E-2</v>
      </c>
      <c r="BA50" s="1"/>
      <c r="BB50" s="1"/>
    </row>
    <row r="51" spans="1:54" x14ac:dyDescent="0.3">
      <c r="A51" s="2">
        <v>240.07499999999999</v>
      </c>
      <c r="B51" s="3">
        <v>459.93689999999998</v>
      </c>
      <c r="C51" s="2">
        <v>2241.9140000000002</v>
      </c>
      <c r="D51" s="2">
        <f t="shared" si="1"/>
        <v>1781.9771000000003</v>
      </c>
      <c r="E51" s="1">
        <v>1279.278</v>
      </c>
      <c r="F51" s="1">
        <v>1436.998</v>
      </c>
      <c r="G51" s="1">
        <v>1419.56</v>
      </c>
      <c r="H51" s="1">
        <v>1419.56</v>
      </c>
      <c r="I51" s="1">
        <v>1104.6510000000001</v>
      </c>
      <c r="J51" s="1">
        <v>1239.9929999999999</v>
      </c>
      <c r="K51" s="1">
        <v>1161.452</v>
      </c>
      <c r="L51" s="1">
        <v>1206.6669999999999</v>
      </c>
      <c r="M51" s="1"/>
      <c r="N51" s="2"/>
      <c r="O51" s="1">
        <f t="shared" si="25"/>
        <v>822.804997520661</v>
      </c>
      <c r="P51" s="1">
        <f t="shared" si="25"/>
        <v>980.52499752066103</v>
      </c>
      <c r="Q51" s="1">
        <f t="shared" si="25"/>
        <v>963.08699752066093</v>
      </c>
      <c r="R51" s="1">
        <f t="shared" si="25"/>
        <v>963.08699752066093</v>
      </c>
      <c r="S51" s="1">
        <f t="shared" si="25"/>
        <v>648.17799752066105</v>
      </c>
      <c r="T51" s="1">
        <f t="shared" si="25"/>
        <v>783.51999752066092</v>
      </c>
      <c r="U51" s="1">
        <f t="shared" si="25"/>
        <v>704.97899752066098</v>
      </c>
      <c r="V51" s="1">
        <f t="shared" si="25"/>
        <v>750.1939975206609</v>
      </c>
      <c r="W51" s="1"/>
      <c r="X51" s="2"/>
      <c r="Y51" s="1">
        <f t="shared" si="3"/>
        <v>0.46173713316555015</v>
      </c>
      <c r="Z51" s="1">
        <f t="shared" si="4"/>
        <v>0.55024556573743899</v>
      </c>
      <c r="AA51" s="1">
        <f t="shared" si="5"/>
        <v>0.54045980586431819</v>
      </c>
      <c r="AB51" s="1">
        <f t="shared" si="6"/>
        <v>0.54045980586431819</v>
      </c>
      <c r="AC51" s="1">
        <f t="shared" si="7"/>
        <v>0.36374092434782745</v>
      </c>
      <c r="AD51" s="1">
        <f t="shared" si="8"/>
        <v>0.43969139531628143</v>
      </c>
      <c r="AE51" s="1">
        <f t="shared" si="9"/>
        <v>0.39561619367648487</v>
      </c>
      <c r="AF51" s="1">
        <f t="shared" si="10"/>
        <v>0.42098969595100899</v>
      </c>
      <c r="AG51" s="1"/>
      <c r="AH51" s="2"/>
      <c r="AI51" s="1">
        <f t="shared" si="11"/>
        <v>2.4227761184002161E-2</v>
      </c>
      <c r="AJ51" s="1">
        <f t="shared" si="12"/>
        <v>1.5776807569609974E-2</v>
      </c>
      <c r="AK51" s="1">
        <f t="shared" si="13"/>
        <v>2.2092897588510185E-2</v>
      </c>
      <c r="AL51" s="1">
        <f t="shared" si="13"/>
        <v>2.2092897588510185E-2</v>
      </c>
      <c r="AM51" s="1">
        <f t="shared" si="14"/>
        <v>3.9260360940856442E-2</v>
      </c>
      <c r="AN51" s="1">
        <f t="shared" si="15"/>
        <v>1.9817963119761417E-2</v>
      </c>
      <c r="AO51" s="1">
        <f t="shared" si="16"/>
        <v>2.2410673530196878E-2</v>
      </c>
      <c r="AP51" s="1">
        <f t="shared" si="17"/>
        <v>1.2965841444959991E-2</v>
      </c>
      <c r="AQ51" s="1"/>
      <c r="AR51" s="2"/>
      <c r="AS51" s="1">
        <f t="shared" si="18"/>
        <v>4.5274674625118333E-2</v>
      </c>
      <c r="AT51" s="1">
        <f t="shared" si="19"/>
        <v>2.9545859618973533E-2</v>
      </c>
      <c r="AU51" s="1">
        <f t="shared" si="20"/>
        <v>5.8384989142794427E-2</v>
      </c>
      <c r="AV51" s="1">
        <f t="shared" si="20"/>
        <v>5.8384989142794427E-2</v>
      </c>
      <c r="AW51" s="1">
        <f t="shared" si="21"/>
        <v>0.10248378727208197</v>
      </c>
      <c r="AX51" s="1">
        <f t="shared" si="22"/>
        <v>4.8876696529960337E-2</v>
      </c>
      <c r="AY51" s="1">
        <f t="shared" si="23"/>
        <v>5.5657269159842843E-2</v>
      </c>
      <c r="AZ51" s="1">
        <f t="shared" si="24"/>
        <v>3.2841242647603582E-2</v>
      </c>
      <c r="BA51" s="1"/>
      <c r="BB51" s="1"/>
    </row>
    <row r="52" spans="1:54" x14ac:dyDescent="0.3">
      <c r="A52" s="2">
        <v>245.07599999999999</v>
      </c>
      <c r="B52" s="3">
        <v>458.10109999999997</v>
      </c>
      <c r="C52" s="2">
        <v>2245.0070000000001</v>
      </c>
      <c r="D52" s="2">
        <f t="shared" si="1"/>
        <v>1786.9059000000002</v>
      </c>
      <c r="E52" s="1">
        <v>1281.222</v>
      </c>
      <c r="F52" s="1">
        <v>1438.627</v>
      </c>
      <c r="G52" s="1">
        <v>1420.3019999999999</v>
      </c>
      <c r="H52" s="1">
        <v>1420.3019999999999</v>
      </c>
      <c r="I52" s="1">
        <v>1106.971</v>
      </c>
      <c r="J52" s="1">
        <v>1241.5050000000001</v>
      </c>
      <c r="K52" s="1">
        <v>1161.922</v>
      </c>
      <c r="L52" s="1">
        <v>1205.8219999999999</v>
      </c>
      <c r="M52" s="1"/>
      <c r="N52" s="2"/>
      <c r="O52" s="1">
        <f t="shared" si="25"/>
        <v>824.74899752066096</v>
      </c>
      <c r="P52" s="1">
        <f t="shared" si="25"/>
        <v>982.15399752066094</v>
      </c>
      <c r="Q52" s="1">
        <f t="shared" si="25"/>
        <v>963.82899752066089</v>
      </c>
      <c r="R52" s="1">
        <f t="shared" si="25"/>
        <v>963.82899752066089</v>
      </c>
      <c r="S52" s="1">
        <f t="shared" si="25"/>
        <v>650.49799752066099</v>
      </c>
      <c r="T52" s="1">
        <f t="shared" si="25"/>
        <v>785.03199752066109</v>
      </c>
      <c r="U52" s="1">
        <f t="shared" si="25"/>
        <v>705.44899752066101</v>
      </c>
      <c r="V52" s="1">
        <f t="shared" si="25"/>
        <v>749.34899752066087</v>
      </c>
      <c r="W52" s="1"/>
      <c r="X52" s="2"/>
      <c r="Y52" s="1">
        <f t="shared" si="3"/>
        <v>0.46155144348712535</v>
      </c>
      <c r="Z52" s="1">
        <f t="shared" si="4"/>
        <v>0.54963946200001956</v>
      </c>
      <c r="AA52" s="1">
        <f t="shared" si="5"/>
        <v>0.53938430530710135</v>
      </c>
      <c r="AB52" s="1">
        <f t="shared" si="6"/>
        <v>0.53938430530710135</v>
      </c>
      <c r="AC52" s="1">
        <f t="shared" si="7"/>
        <v>0.36403595596201282</v>
      </c>
      <c r="AD52" s="1">
        <f t="shared" si="8"/>
        <v>0.43932475544496274</v>
      </c>
      <c r="AE52" s="1">
        <f t="shared" si="9"/>
        <v>0.39478799500335238</v>
      </c>
      <c r="AF52" s="1">
        <f t="shared" si="10"/>
        <v>0.41935560094163926</v>
      </c>
      <c r="AG52" s="1"/>
      <c r="AH52" s="2"/>
      <c r="AI52" s="1">
        <f t="shared" si="11"/>
        <v>2.4042071505577356E-2</v>
      </c>
      <c r="AJ52" s="1">
        <f t="shared" si="12"/>
        <v>1.5170703832190546E-2</v>
      </c>
      <c r="AK52" s="1">
        <f t="shared" si="13"/>
        <v>2.101739703129335E-2</v>
      </c>
      <c r="AL52" s="1">
        <f t="shared" si="13"/>
        <v>2.101739703129335E-2</v>
      </c>
      <c r="AM52" s="1">
        <f t="shared" si="14"/>
        <v>3.9555392555041813E-2</v>
      </c>
      <c r="AN52" s="1">
        <f t="shared" si="15"/>
        <v>1.9451323248442731E-2</v>
      </c>
      <c r="AO52" s="1">
        <f t="shared" si="16"/>
        <v>2.1582474857064382E-2</v>
      </c>
      <c r="AP52" s="1">
        <f t="shared" si="17"/>
        <v>1.1331746435590262E-2</v>
      </c>
      <c r="AQ52" s="1"/>
      <c r="AR52" s="2"/>
      <c r="AS52" s="1">
        <f t="shared" si="18"/>
        <v>4.4927674351008098E-2</v>
      </c>
      <c r="AT52" s="1">
        <f t="shared" si="19"/>
        <v>2.8410784866916308E-2</v>
      </c>
      <c r="AU52" s="1">
        <f t="shared" si="20"/>
        <v>5.5542759502947139E-2</v>
      </c>
      <c r="AV52" s="1">
        <f t="shared" si="20"/>
        <v>5.5542759502947139E-2</v>
      </c>
      <c r="AW52" s="1">
        <f t="shared" si="21"/>
        <v>0.10325392683427961</v>
      </c>
      <c r="AX52" s="1">
        <f t="shared" si="22"/>
        <v>4.7972459014836592E-2</v>
      </c>
      <c r="AY52" s="1">
        <f t="shared" si="23"/>
        <v>5.3600424397624975E-2</v>
      </c>
      <c r="AZ52" s="1">
        <f t="shared" si="24"/>
        <v>2.8702235477127195E-2</v>
      </c>
      <c r="BA52" s="1"/>
      <c r="BB52" s="1"/>
    </row>
    <row r="53" spans="1:54" x14ac:dyDescent="0.3">
      <c r="A53" s="2">
        <v>250.078</v>
      </c>
      <c r="B53" s="3">
        <v>457.4579</v>
      </c>
      <c r="C53" s="2">
        <v>2248.299</v>
      </c>
      <c r="D53" s="2">
        <f t="shared" si="1"/>
        <v>1790.8411000000001</v>
      </c>
      <c r="E53" s="1">
        <v>1285.5409999999999</v>
      </c>
      <c r="F53" s="1">
        <v>1439.896</v>
      </c>
      <c r="G53" s="1">
        <v>1420.413</v>
      </c>
      <c r="H53" s="1">
        <v>1420.413</v>
      </c>
      <c r="I53" s="1">
        <v>1111.9369999999999</v>
      </c>
      <c r="J53" s="1">
        <v>1240.5709999999999</v>
      </c>
      <c r="K53" s="1">
        <v>1165.154</v>
      </c>
      <c r="L53" s="1">
        <v>1210.6130000000001</v>
      </c>
      <c r="M53" s="1"/>
      <c r="N53" s="2"/>
      <c r="O53" s="1">
        <f t="shared" si="25"/>
        <v>829.06799752066092</v>
      </c>
      <c r="P53" s="1">
        <f t="shared" si="25"/>
        <v>983.42299752066094</v>
      </c>
      <c r="Q53" s="1">
        <f t="shared" si="25"/>
        <v>963.939997520661</v>
      </c>
      <c r="R53" s="1">
        <f t="shared" si="25"/>
        <v>963.939997520661</v>
      </c>
      <c r="S53" s="1">
        <f t="shared" si="25"/>
        <v>655.46399752066088</v>
      </c>
      <c r="T53" s="1">
        <f t="shared" si="25"/>
        <v>784.0979975206609</v>
      </c>
      <c r="U53" s="1">
        <f t="shared" si="25"/>
        <v>708.68099752066098</v>
      </c>
      <c r="V53" s="1">
        <f t="shared" si="25"/>
        <v>754.13999752066104</v>
      </c>
      <c r="W53" s="1"/>
      <c r="X53" s="2"/>
      <c r="Y53" s="1">
        <f t="shared" si="3"/>
        <v>0.46294894478391235</v>
      </c>
      <c r="Z53" s="1">
        <f t="shared" si="4"/>
        <v>0.54914028805831006</v>
      </c>
      <c r="AA53" s="1">
        <f t="shared" si="5"/>
        <v>0.53826104254624318</v>
      </c>
      <c r="AB53" s="1">
        <f t="shared" si="6"/>
        <v>0.53826104254624318</v>
      </c>
      <c r="AC53" s="1">
        <f t="shared" si="7"/>
        <v>0.36600902085654657</v>
      </c>
      <c r="AD53" s="1">
        <f t="shared" si="8"/>
        <v>0.43783783916990787</v>
      </c>
      <c r="AE53" s="1">
        <f t="shared" si="9"/>
        <v>0.39572522515853636</v>
      </c>
      <c r="AF53" s="1">
        <f t="shared" si="10"/>
        <v>0.42110938682424753</v>
      </c>
      <c r="AG53" s="1"/>
      <c r="AH53" s="2"/>
      <c r="AI53" s="1">
        <f t="shared" si="11"/>
        <v>2.5439572802364363E-2</v>
      </c>
      <c r="AJ53" s="1">
        <f t="shared" si="12"/>
        <v>1.4671529890481039E-2</v>
      </c>
      <c r="AK53" s="1">
        <f t="shared" si="13"/>
        <v>1.9894134270435182E-2</v>
      </c>
      <c r="AL53" s="1">
        <f t="shared" si="13"/>
        <v>1.9894134270435182E-2</v>
      </c>
      <c r="AM53" s="1">
        <f t="shared" si="14"/>
        <v>4.1528457449575562E-2</v>
      </c>
      <c r="AN53" s="1">
        <f t="shared" si="15"/>
        <v>1.7964406973387859E-2</v>
      </c>
      <c r="AO53" s="1">
        <f t="shared" si="16"/>
        <v>2.251970501224837E-2</v>
      </c>
      <c r="AP53" s="1">
        <f t="shared" si="17"/>
        <v>1.3085532318198534E-2</v>
      </c>
      <c r="AQ53" s="1"/>
      <c r="AR53" s="2"/>
      <c r="AS53" s="1">
        <f t="shared" si="18"/>
        <v>4.7539199865878679E-2</v>
      </c>
      <c r="AT53" s="1">
        <f t="shared" si="19"/>
        <v>2.7475961827329511E-2</v>
      </c>
      <c r="AU53" s="1">
        <f t="shared" si="20"/>
        <v>5.2574308495809151E-2</v>
      </c>
      <c r="AV53" s="1">
        <f t="shared" si="20"/>
        <v>5.2574308495809151E-2</v>
      </c>
      <c r="AW53" s="1">
        <f t="shared" si="21"/>
        <v>0.10840434211522987</v>
      </c>
      <c r="AX53" s="1">
        <f t="shared" si="22"/>
        <v>4.430530335902412E-2</v>
      </c>
      <c r="AY53" s="1">
        <f t="shared" si="23"/>
        <v>5.5928050604017635E-2</v>
      </c>
      <c r="AZ53" s="1">
        <f t="shared" si="24"/>
        <v>3.314440824062867E-2</v>
      </c>
      <c r="BA53" s="1"/>
      <c r="BB53" s="1"/>
    </row>
    <row r="54" spans="1:54" x14ac:dyDescent="0.3">
      <c r="A54" s="2">
        <v>255.07900000000001</v>
      </c>
      <c r="B54" s="3">
        <v>457.43180000000001</v>
      </c>
      <c r="C54" s="2">
        <v>2246.683</v>
      </c>
      <c r="D54" s="2">
        <f t="shared" si="1"/>
        <v>1789.2511999999999</v>
      </c>
      <c r="E54" s="1">
        <v>1280.3530000000001</v>
      </c>
      <c r="F54" s="1">
        <v>1439.845</v>
      </c>
      <c r="G54" s="1">
        <v>1423.098</v>
      </c>
      <c r="H54" s="1">
        <v>1423.098</v>
      </c>
      <c r="I54" s="1">
        <v>1106.441</v>
      </c>
      <c r="J54" s="1">
        <v>1242.2639999999999</v>
      </c>
      <c r="K54" s="1">
        <v>1165.9749999999999</v>
      </c>
      <c r="L54" s="1">
        <v>1210.0519999999999</v>
      </c>
      <c r="M54" s="1"/>
      <c r="N54" s="2"/>
      <c r="O54" s="1">
        <f t="shared" si="25"/>
        <v>823.87999752066105</v>
      </c>
      <c r="P54" s="1">
        <f t="shared" si="25"/>
        <v>983.37199752066101</v>
      </c>
      <c r="Q54" s="1">
        <f t="shared" si="25"/>
        <v>966.62499752066094</v>
      </c>
      <c r="R54" s="1">
        <f t="shared" si="25"/>
        <v>966.62499752066094</v>
      </c>
      <c r="S54" s="1">
        <f t="shared" si="25"/>
        <v>649.96799752066102</v>
      </c>
      <c r="T54" s="1">
        <f t="shared" si="25"/>
        <v>785.79099752066088</v>
      </c>
      <c r="U54" s="1">
        <f t="shared" si="25"/>
        <v>709.50199752066089</v>
      </c>
      <c r="V54" s="1">
        <f t="shared" si="25"/>
        <v>753.57899752066089</v>
      </c>
      <c r="W54" s="1"/>
      <c r="X54" s="2"/>
      <c r="Y54" s="1">
        <f t="shared" si="3"/>
        <v>0.46046077684377751</v>
      </c>
      <c r="Z54" s="1">
        <f t="shared" si="4"/>
        <v>0.54959974179179594</v>
      </c>
      <c r="AA54" s="1">
        <f t="shared" si="5"/>
        <v>0.54023996044862843</v>
      </c>
      <c r="AB54" s="1">
        <f t="shared" si="6"/>
        <v>0.54023996044862843</v>
      </c>
      <c r="AC54" s="1">
        <f t="shared" si="7"/>
        <v>0.36326257460140926</v>
      </c>
      <c r="AD54" s="1">
        <f t="shared" si="8"/>
        <v>0.43917310074776583</v>
      </c>
      <c r="AE54" s="1">
        <f t="shared" si="9"/>
        <v>0.3965357114309388</v>
      </c>
      <c r="AF54" s="1">
        <f t="shared" si="10"/>
        <v>0.4211700389082656</v>
      </c>
      <c r="AG54" s="1"/>
      <c r="AH54" s="2"/>
      <c r="AI54" s="1">
        <f t="shared" si="11"/>
        <v>2.2951404862229519E-2</v>
      </c>
      <c r="AJ54" s="1">
        <f t="shared" si="12"/>
        <v>1.513098362396692E-2</v>
      </c>
      <c r="AK54" s="1">
        <f t="shared" si="13"/>
        <v>2.1873052172820429E-2</v>
      </c>
      <c r="AL54" s="1">
        <f t="shared" si="13"/>
        <v>2.1873052172820429E-2</v>
      </c>
      <c r="AM54" s="1">
        <f t="shared" si="14"/>
        <v>3.8782011194438248E-2</v>
      </c>
      <c r="AN54" s="1">
        <f t="shared" si="15"/>
        <v>1.9299668551245819E-2</v>
      </c>
      <c r="AO54" s="1">
        <f t="shared" si="16"/>
        <v>2.3330191284650803E-2</v>
      </c>
      <c r="AP54" s="1">
        <f t="shared" si="17"/>
        <v>1.3146184402216599E-2</v>
      </c>
      <c r="AQ54" s="1"/>
      <c r="AR54" s="2"/>
      <c r="AS54" s="1">
        <f t="shared" si="18"/>
        <v>4.2889534011625478E-2</v>
      </c>
      <c r="AT54" s="1">
        <f t="shared" si="19"/>
        <v>2.8336399241622109E-2</v>
      </c>
      <c r="AU54" s="1">
        <f t="shared" si="20"/>
        <v>5.7804002780244362E-2</v>
      </c>
      <c r="AV54" s="1">
        <f t="shared" si="20"/>
        <v>5.7804002780244362E-2</v>
      </c>
      <c r="AW54" s="1">
        <f t="shared" si="21"/>
        <v>0.10123512086966588</v>
      </c>
      <c r="AX54" s="1">
        <f t="shared" si="22"/>
        <v>4.7598435682194233E-2</v>
      </c>
      <c r="AY54" s="1">
        <f t="shared" si="23"/>
        <v>5.7940906333350264E-2</v>
      </c>
      <c r="AZ54" s="1">
        <f t="shared" si="24"/>
        <v>3.3298034198247825E-2</v>
      </c>
      <c r="BA54" s="1"/>
      <c r="BB54" s="1"/>
    </row>
    <row r="55" spans="1:54" x14ac:dyDescent="0.3">
      <c r="A55" s="2">
        <v>260.08100000000002</v>
      </c>
      <c r="B55" s="3">
        <v>459.16930000000002</v>
      </c>
      <c r="C55" s="2">
        <v>2246.1849999999999</v>
      </c>
      <c r="D55" s="2">
        <f t="shared" si="1"/>
        <v>1787.0156999999999</v>
      </c>
      <c r="E55" s="1">
        <v>1281.5899999999999</v>
      </c>
      <c r="F55" s="1">
        <v>1441.347</v>
      </c>
      <c r="G55" s="1">
        <v>1423.845</v>
      </c>
      <c r="H55" s="1">
        <v>1423.845</v>
      </c>
      <c r="I55" s="1">
        <v>1107.5450000000001</v>
      </c>
      <c r="J55" s="1">
        <v>1243.145</v>
      </c>
      <c r="K55" s="1">
        <v>1168.289</v>
      </c>
      <c r="L55" s="1">
        <v>1211.1980000000001</v>
      </c>
      <c r="M55" s="1"/>
      <c r="N55" s="2"/>
      <c r="O55" s="1">
        <f t="shared" si="25"/>
        <v>825.1169975206609</v>
      </c>
      <c r="P55" s="1">
        <f t="shared" si="25"/>
        <v>984.87399752066096</v>
      </c>
      <c r="Q55" s="1">
        <f t="shared" si="25"/>
        <v>967.37199752066101</v>
      </c>
      <c r="R55" s="1">
        <f t="shared" si="25"/>
        <v>967.37199752066101</v>
      </c>
      <c r="S55" s="1">
        <f t="shared" si="25"/>
        <v>651.07199752066106</v>
      </c>
      <c r="T55" s="1">
        <f t="shared" si="25"/>
        <v>786.67199752066097</v>
      </c>
      <c r="U55" s="1">
        <f t="shared" si="25"/>
        <v>711.81599752066097</v>
      </c>
      <c r="V55" s="1">
        <f t="shared" si="25"/>
        <v>754.72499752066108</v>
      </c>
      <c r="W55" s="1"/>
      <c r="X55" s="2"/>
      <c r="Y55" s="1">
        <f t="shared" si="3"/>
        <v>0.4617290141998534</v>
      </c>
      <c r="Z55" s="1">
        <f t="shared" si="4"/>
        <v>0.55112778109373128</v>
      </c>
      <c r="AA55" s="1">
        <f t="shared" si="5"/>
        <v>0.54133379886962441</v>
      </c>
      <c r="AB55" s="1">
        <f t="shared" si="6"/>
        <v>0.54133379886962441</v>
      </c>
      <c r="AC55" s="1">
        <f t="shared" si="7"/>
        <v>0.3643347943281422</v>
      </c>
      <c r="AD55" s="1">
        <f t="shared" si="8"/>
        <v>0.44021549308193597</v>
      </c>
      <c r="AE55" s="1">
        <f t="shared" si="9"/>
        <v>0.39832666132740802</v>
      </c>
      <c r="AF55" s="1">
        <f t="shared" si="10"/>
        <v>0.42233820190872473</v>
      </c>
      <c r="AG55" s="1"/>
      <c r="AH55" s="2"/>
      <c r="AI55" s="1">
        <f t="shared" si="11"/>
        <v>2.4219642218305415E-2</v>
      </c>
      <c r="AJ55" s="1">
        <f t="shared" si="12"/>
        <v>1.6659022925902267E-2</v>
      </c>
      <c r="AK55" s="1">
        <f t="shared" si="13"/>
        <v>2.2966890593816403E-2</v>
      </c>
      <c r="AL55" s="1">
        <f t="shared" si="13"/>
        <v>2.2966890593816403E-2</v>
      </c>
      <c r="AM55" s="1">
        <f t="shared" si="14"/>
        <v>3.9854230921171185E-2</v>
      </c>
      <c r="AN55" s="1">
        <f t="shared" si="15"/>
        <v>2.0342060885415958E-2</v>
      </c>
      <c r="AO55" s="1">
        <f t="shared" si="16"/>
        <v>2.5121141181120021E-2</v>
      </c>
      <c r="AP55" s="1">
        <f t="shared" si="17"/>
        <v>1.4314347402675731E-2</v>
      </c>
      <c r="AQ55" s="1"/>
      <c r="AR55" s="2"/>
      <c r="AS55" s="1">
        <f t="shared" si="18"/>
        <v>4.5259502627696818E-2</v>
      </c>
      <c r="AT55" s="1">
        <f t="shared" si="19"/>
        <v>3.1198019661853437E-2</v>
      </c>
      <c r="AU55" s="1">
        <f t="shared" si="20"/>
        <v>6.0694693966312906E-2</v>
      </c>
      <c r="AV55" s="1">
        <f t="shared" si="20"/>
        <v>6.0694693966312906E-2</v>
      </c>
      <c r="AW55" s="1">
        <f t="shared" si="21"/>
        <v>0.10403400340029173</v>
      </c>
      <c r="AX55" s="1">
        <f t="shared" si="22"/>
        <v>5.0169269701538406E-2</v>
      </c>
      <c r="AY55" s="1">
        <f t="shared" si="23"/>
        <v>6.2388759286331294E-2</v>
      </c>
      <c r="AZ55" s="1">
        <f t="shared" si="24"/>
        <v>3.6256879924758206E-2</v>
      </c>
      <c r="BA55" s="1"/>
      <c r="BB55" s="1"/>
    </row>
    <row r="56" spans="1:54" x14ac:dyDescent="0.3">
      <c r="A56" s="2">
        <v>265.08199999999999</v>
      </c>
      <c r="B56" s="3">
        <v>459.73180000000002</v>
      </c>
      <c r="C56" s="2">
        <v>2244.7779999999998</v>
      </c>
      <c r="D56" s="2">
        <f t="shared" si="1"/>
        <v>1785.0461999999998</v>
      </c>
      <c r="E56" s="1">
        <v>1284.4059999999999</v>
      </c>
      <c r="F56" s="1">
        <v>1440.454</v>
      </c>
      <c r="G56" s="1">
        <v>1423.1310000000001</v>
      </c>
      <c r="H56" s="1">
        <v>1423.1310000000001</v>
      </c>
      <c r="I56" s="1">
        <v>1109.752</v>
      </c>
      <c r="J56" s="1">
        <v>1243.6320000000001</v>
      </c>
      <c r="K56" s="1">
        <v>1165.854</v>
      </c>
      <c r="L56" s="1">
        <v>1210.405</v>
      </c>
      <c r="M56" s="1"/>
      <c r="N56" s="2"/>
      <c r="O56" s="1">
        <f t="shared" si="25"/>
        <v>827.93299752066093</v>
      </c>
      <c r="P56" s="1">
        <f t="shared" si="25"/>
        <v>983.98099752066094</v>
      </c>
      <c r="Q56" s="1">
        <f t="shared" si="25"/>
        <v>966.65799752066107</v>
      </c>
      <c r="R56" s="1">
        <f t="shared" si="25"/>
        <v>966.65799752066107</v>
      </c>
      <c r="S56" s="1">
        <f t="shared" si="25"/>
        <v>653.27899752066094</v>
      </c>
      <c r="T56" s="1">
        <f t="shared" si="25"/>
        <v>787.15899752066105</v>
      </c>
      <c r="U56" s="1">
        <f t="shared" si="25"/>
        <v>709.38099752066103</v>
      </c>
      <c r="V56" s="1">
        <f t="shared" si="25"/>
        <v>753.93199752066096</v>
      </c>
      <c r="W56" s="1"/>
      <c r="X56" s="2"/>
      <c r="Y56" s="1">
        <f t="shared" si="3"/>
        <v>0.4638160051659509</v>
      </c>
      <c r="Z56" s="1">
        <f t="shared" si="4"/>
        <v>0.55123559128086497</v>
      </c>
      <c r="AA56" s="1">
        <f t="shared" si="5"/>
        <v>0.54153108055167487</v>
      </c>
      <c r="AB56" s="1">
        <f t="shared" si="6"/>
        <v>0.54153108055167487</v>
      </c>
      <c r="AC56" s="1">
        <f t="shared" si="7"/>
        <v>0.36597315941775682</v>
      </c>
      <c r="AD56" s="1">
        <f t="shared" si="8"/>
        <v>0.44097401933947766</v>
      </c>
      <c r="AE56" s="1">
        <f t="shared" si="9"/>
        <v>0.39740203784118366</v>
      </c>
      <c r="AF56" s="1">
        <f t="shared" si="10"/>
        <v>0.42235993528944016</v>
      </c>
      <c r="AG56" s="1"/>
      <c r="AH56" s="2"/>
      <c r="AI56" s="1">
        <f t="shared" si="11"/>
        <v>2.6306633184402906E-2</v>
      </c>
      <c r="AJ56" s="1">
        <f t="shared" si="12"/>
        <v>1.676683311303595E-2</v>
      </c>
      <c r="AK56" s="1">
        <f t="shared" si="13"/>
        <v>2.3164172275866868E-2</v>
      </c>
      <c r="AL56" s="1">
        <f t="shared" si="13"/>
        <v>2.3164172275866868E-2</v>
      </c>
      <c r="AM56" s="1">
        <f t="shared" si="14"/>
        <v>4.1492596010785809E-2</v>
      </c>
      <c r="AN56" s="1">
        <f t="shared" si="15"/>
        <v>2.110058714295765E-2</v>
      </c>
      <c r="AO56" s="1">
        <f t="shared" si="16"/>
        <v>2.419651769489567E-2</v>
      </c>
      <c r="AP56" s="1">
        <f t="shared" si="17"/>
        <v>1.4336080783391159E-2</v>
      </c>
      <c r="AQ56" s="1"/>
      <c r="AR56" s="2"/>
      <c r="AS56" s="1">
        <f t="shared" si="18"/>
        <v>4.9159484810037977E-2</v>
      </c>
      <c r="AT56" s="1">
        <f t="shared" si="19"/>
        <v>3.1399920118615227E-2</v>
      </c>
      <c r="AU56" s="1">
        <f t="shared" si="20"/>
        <v>6.1216051059398736E-2</v>
      </c>
      <c r="AV56" s="1">
        <f t="shared" si="20"/>
        <v>6.1216051059398736E-2</v>
      </c>
      <c r="AW56" s="1">
        <f t="shared" si="21"/>
        <v>0.10831073074803597</v>
      </c>
      <c r="AX56" s="1">
        <f t="shared" si="22"/>
        <v>5.2040009770829551E-2</v>
      </c>
      <c r="AY56" s="1">
        <f t="shared" si="23"/>
        <v>6.0092441945624894E-2</v>
      </c>
      <c r="AZ56" s="1">
        <f t="shared" si="24"/>
        <v>3.631192851012445E-2</v>
      </c>
      <c r="BA56" s="1"/>
      <c r="BB56" s="1"/>
    </row>
    <row r="57" spans="1:54" x14ac:dyDescent="0.3">
      <c r="A57" s="2">
        <v>270.084</v>
      </c>
      <c r="B57" s="3">
        <v>458.50060000000002</v>
      </c>
      <c r="C57" s="2">
        <v>2246.5949999999998</v>
      </c>
      <c r="D57" s="2">
        <f t="shared" si="1"/>
        <v>1788.0943999999997</v>
      </c>
      <c r="E57" s="1">
        <v>1286.6669999999999</v>
      </c>
      <c r="F57" s="1">
        <v>1442.308</v>
      </c>
      <c r="G57" s="1">
        <v>1425.595</v>
      </c>
      <c r="H57" s="1">
        <v>1425.595</v>
      </c>
      <c r="I57" s="1">
        <v>1112.8430000000001</v>
      </c>
      <c r="J57" s="1">
        <v>1246.173</v>
      </c>
      <c r="K57" s="1">
        <v>1167.2339999999999</v>
      </c>
      <c r="L57" s="1">
        <v>1209.7170000000001</v>
      </c>
      <c r="M57" s="1"/>
      <c r="N57" s="2"/>
      <c r="O57" s="1">
        <f t="shared" si="25"/>
        <v>830.1939975206609</v>
      </c>
      <c r="P57" s="1">
        <f t="shared" si="25"/>
        <v>985.83499752066098</v>
      </c>
      <c r="Q57" s="1">
        <f t="shared" si="25"/>
        <v>969.12199752066101</v>
      </c>
      <c r="R57" s="1">
        <f t="shared" si="25"/>
        <v>969.12199752066101</v>
      </c>
      <c r="S57" s="1">
        <f t="shared" si="25"/>
        <v>656.36999752066106</v>
      </c>
      <c r="T57" s="1">
        <f t="shared" si="25"/>
        <v>789.69999752066099</v>
      </c>
      <c r="U57" s="1">
        <f t="shared" si="25"/>
        <v>710.76099752066091</v>
      </c>
      <c r="V57" s="1">
        <f t="shared" si="25"/>
        <v>753.24399752066108</v>
      </c>
      <c r="W57" s="1"/>
      <c r="X57" s="2"/>
      <c r="Y57" s="1">
        <f t="shared" si="3"/>
        <v>0.46428980344698861</v>
      </c>
      <c r="Z57" s="1">
        <f t="shared" si="4"/>
        <v>0.5513327470410182</v>
      </c>
      <c r="AA57" s="1">
        <f t="shared" si="5"/>
        <v>0.54198592508351973</v>
      </c>
      <c r="AB57" s="1">
        <f t="shared" si="6"/>
        <v>0.54198592508351973</v>
      </c>
      <c r="AC57" s="1">
        <f t="shared" si="7"/>
        <v>0.36707793364861563</v>
      </c>
      <c r="AD57" s="1">
        <f t="shared" si="8"/>
        <v>0.44164334809205885</v>
      </c>
      <c r="AE57" s="1">
        <f t="shared" si="9"/>
        <v>0.39749635003647515</v>
      </c>
      <c r="AF57" s="1">
        <f t="shared" si="10"/>
        <v>0.42125516277029962</v>
      </c>
      <c r="AG57" s="1"/>
      <c r="AH57" s="2"/>
      <c r="AI57" s="1">
        <f t="shared" si="11"/>
        <v>2.6780431465440624E-2</v>
      </c>
      <c r="AJ57" s="1">
        <f t="shared" si="12"/>
        <v>1.6863988873189184E-2</v>
      </c>
      <c r="AK57" s="1">
        <f t="shared" si="13"/>
        <v>2.3619016807711724E-2</v>
      </c>
      <c r="AL57" s="1">
        <f t="shared" si="13"/>
        <v>2.3619016807711724E-2</v>
      </c>
      <c r="AM57" s="1">
        <f t="shared" si="14"/>
        <v>4.2597370241644616E-2</v>
      </c>
      <c r="AN57" s="1">
        <f t="shared" si="15"/>
        <v>2.1769915895538838E-2</v>
      </c>
      <c r="AO57" s="1">
        <f t="shared" si="16"/>
        <v>2.429082989018716E-2</v>
      </c>
      <c r="AP57" s="1">
        <f t="shared" si="17"/>
        <v>1.3231308264250619E-2</v>
      </c>
      <c r="AQ57" s="1"/>
      <c r="AR57" s="2"/>
      <c r="AS57" s="1">
        <f t="shared" si="18"/>
        <v>5.0044876689585127E-2</v>
      </c>
      <c r="AT57" s="1">
        <f t="shared" si="19"/>
        <v>3.1581867603110853E-2</v>
      </c>
      <c r="AU57" s="1">
        <f t="shared" si="20"/>
        <v>6.2418070529548828E-2</v>
      </c>
      <c r="AV57" s="1">
        <f t="shared" si="20"/>
        <v>6.2418070529548828E-2</v>
      </c>
      <c r="AW57" s="1">
        <f t="shared" si="21"/>
        <v>0.1111945923464959</v>
      </c>
      <c r="AX57" s="1">
        <f t="shared" si="22"/>
        <v>5.3690763590532972E-2</v>
      </c>
      <c r="AY57" s="1">
        <f t="shared" si="23"/>
        <v>6.0326667803733143E-2</v>
      </c>
      <c r="AZ57" s="1">
        <f t="shared" si="24"/>
        <v>3.351364484103006E-2</v>
      </c>
      <c r="BA57" s="1"/>
      <c r="BB57" s="1"/>
    </row>
    <row r="58" spans="1:54" x14ac:dyDescent="0.3">
      <c r="A58" s="2">
        <v>275.08499999999998</v>
      </c>
      <c r="B58" s="3">
        <v>457.88749999999999</v>
      </c>
      <c r="C58" s="2">
        <v>2244.7530000000002</v>
      </c>
      <c r="D58" s="2">
        <f t="shared" si="1"/>
        <v>1786.8655000000001</v>
      </c>
      <c r="E58" s="1">
        <v>1280.866</v>
      </c>
      <c r="F58" s="1">
        <v>1444.1559999999999</v>
      </c>
      <c r="G58" s="1">
        <v>1426.213</v>
      </c>
      <c r="H58" s="1">
        <v>1426.213</v>
      </c>
      <c r="I58" s="1">
        <v>1112.0129999999999</v>
      </c>
      <c r="J58" s="1">
        <v>1242.8589999999999</v>
      </c>
      <c r="K58" s="1">
        <v>1165.566</v>
      </c>
      <c r="L58" s="1">
        <v>1209.848</v>
      </c>
      <c r="M58" s="1"/>
      <c r="N58" s="2"/>
      <c r="O58" s="1">
        <f t="shared" si="25"/>
        <v>824.39299752066097</v>
      </c>
      <c r="P58" s="1">
        <f t="shared" si="25"/>
        <v>987.68299752066093</v>
      </c>
      <c r="Q58" s="1">
        <f t="shared" si="25"/>
        <v>969.73999752066095</v>
      </c>
      <c r="R58" s="1">
        <f t="shared" si="25"/>
        <v>969.73999752066095</v>
      </c>
      <c r="S58" s="1">
        <f t="shared" si="25"/>
        <v>655.5399975206609</v>
      </c>
      <c r="T58" s="1">
        <f t="shared" si="25"/>
        <v>786.38599752066091</v>
      </c>
      <c r="U58" s="1">
        <f t="shared" si="25"/>
        <v>709.09299752066102</v>
      </c>
      <c r="V58" s="1">
        <f t="shared" si="25"/>
        <v>753.37499752066094</v>
      </c>
      <c r="W58" s="1"/>
      <c r="X58" s="2"/>
      <c r="Y58" s="1">
        <f t="shared" si="3"/>
        <v>0.46136264734008292</v>
      </c>
      <c r="Z58" s="1">
        <f t="shared" si="4"/>
        <v>0.5527461342337523</v>
      </c>
      <c r="AA58" s="1">
        <f t="shared" si="5"/>
        <v>0.54270452785655154</v>
      </c>
      <c r="AB58" s="1">
        <f t="shared" si="6"/>
        <v>0.54270452785655154</v>
      </c>
      <c r="AC58" s="1">
        <f t="shared" si="7"/>
        <v>0.36686588751120935</v>
      </c>
      <c r="AD58" s="1">
        <f t="shared" si="8"/>
        <v>0.44009243981746854</v>
      </c>
      <c r="AE58" s="1">
        <f t="shared" si="9"/>
        <v>0.39683624622035679</v>
      </c>
      <c r="AF58" s="1">
        <f t="shared" si="10"/>
        <v>0.4216181897969718</v>
      </c>
      <c r="AG58" s="1"/>
      <c r="AH58" s="2"/>
      <c r="AI58" s="1">
        <f t="shared" si="11"/>
        <v>2.3853275358534931E-2</v>
      </c>
      <c r="AJ58" s="1">
        <f t="shared" si="12"/>
        <v>1.8277376065923279E-2</v>
      </c>
      <c r="AK58" s="1">
        <f t="shared" si="13"/>
        <v>2.4337619580743541E-2</v>
      </c>
      <c r="AL58" s="1">
        <f t="shared" si="13"/>
        <v>2.4337619580743541E-2</v>
      </c>
      <c r="AM58" s="1">
        <f t="shared" si="14"/>
        <v>4.2385324104238342E-2</v>
      </c>
      <c r="AN58" s="1">
        <f t="shared" si="15"/>
        <v>2.0219007620948526E-2</v>
      </c>
      <c r="AO58" s="1">
        <f t="shared" si="16"/>
        <v>2.3630726074068797E-2</v>
      </c>
      <c r="AP58" s="1">
        <f t="shared" si="17"/>
        <v>1.3594335290922799E-2</v>
      </c>
      <c r="AQ58" s="1"/>
      <c r="AR58" s="2"/>
      <c r="AS58" s="1">
        <f t="shared" si="18"/>
        <v>4.4574868986001208E-2</v>
      </c>
      <c r="AT58" s="1">
        <f t="shared" si="19"/>
        <v>3.4228774425009108E-2</v>
      </c>
      <c r="AU58" s="1">
        <f t="shared" si="20"/>
        <v>6.4317124962465971E-2</v>
      </c>
      <c r="AV58" s="1">
        <f t="shared" si="20"/>
        <v>6.4317124962465971E-2</v>
      </c>
      <c r="AW58" s="1">
        <f t="shared" si="21"/>
        <v>0.1106410749891148</v>
      </c>
      <c r="AX58" s="1">
        <f t="shared" si="22"/>
        <v>4.9865785583213536E-2</v>
      </c>
      <c r="AY58" s="1">
        <f t="shared" si="23"/>
        <v>5.8687289330005651E-2</v>
      </c>
      <c r="AZ58" s="1">
        <f t="shared" si="24"/>
        <v>3.4433157756654481E-2</v>
      </c>
      <c r="BA58" s="1"/>
      <c r="BB58" s="1"/>
    </row>
    <row r="59" spans="1:54" x14ac:dyDescent="0.3">
      <c r="A59" s="2">
        <v>280.08699999999999</v>
      </c>
      <c r="B59" s="3">
        <v>458.61869999999999</v>
      </c>
      <c r="C59" s="2">
        <v>2240.087</v>
      </c>
      <c r="D59" s="2">
        <f t="shared" si="1"/>
        <v>1781.4683</v>
      </c>
      <c r="E59" s="1">
        <v>1283.4770000000001</v>
      </c>
      <c r="F59" s="1">
        <v>1443.8810000000001</v>
      </c>
      <c r="G59" s="1">
        <v>1427.018</v>
      </c>
      <c r="H59" s="1">
        <v>1427.018</v>
      </c>
      <c r="I59" s="1">
        <v>1113.0530000000001</v>
      </c>
      <c r="J59" s="1">
        <v>1244.433</v>
      </c>
      <c r="K59" s="1">
        <v>1166.2950000000001</v>
      </c>
      <c r="L59" s="1">
        <v>1209.933</v>
      </c>
      <c r="M59" s="1"/>
      <c r="N59" s="2"/>
      <c r="O59" s="1">
        <f t="shared" si="25"/>
        <v>827.00399752066107</v>
      </c>
      <c r="P59" s="1">
        <f t="shared" si="25"/>
        <v>987.40799752066107</v>
      </c>
      <c r="Q59" s="1">
        <f t="shared" si="25"/>
        <v>970.54499752066101</v>
      </c>
      <c r="R59" s="1">
        <f t="shared" si="25"/>
        <v>970.54499752066101</v>
      </c>
      <c r="S59" s="1">
        <f t="shared" si="25"/>
        <v>656.5799975206611</v>
      </c>
      <c r="T59" s="1">
        <f t="shared" si="25"/>
        <v>787.95999752066098</v>
      </c>
      <c r="U59" s="1">
        <f t="shared" si="25"/>
        <v>709.82199752066106</v>
      </c>
      <c r="V59" s="1">
        <f t="shared" si="25"/>
        <v>753.45999752066098</v>
      </c>
      <c r="W59" s="1"/>
      <c r="X59" s="2"/>
      <c r="Y59" s="1">
        <f t="shared" si="3"/>
        <v>0.46422605303763254</v>
      </c>
      <c r="Z59" s="1">
        <f t="shared" si="4"/>
        <v>0.55426638662089078</v>
      </c>
      <c r="AA59" s="1">
        <f t="shared" si="5"/>
        <v>0.54480059932621927</v>
      </c>
      <c r="AB59" s="1">
        <f t="shared" si="6"/>
        <v>0.54480059932621927</v>
      </c>
      <c r="AC59" s="1">
        <f t="shared" si="7"/>
        <v>0.36856114561267306</v>
      </c>
      <c r="AD59" s="1">
        <f t="shared" si="8"/>
        <v>0.44230930043529876</v>
      </c>
      <c r="AE59" s="1">
        <f t="shared" si="9"/>
        <v>0.3984477284948944</v>
      </c>
      <c r="AF59" s="1">
        <f t="shared" si="10"/>
        <v>0.42294325277674655</v>
      </c>
      <c r="AG59" s="1"/>
      <c r="AH59" s="2"/>
      <c r="AI59" s="1">
        <f t="shared" si="11"/>
        <v>2.6716681056084546E-2</v>
      </c>
      <c r="AJ59" s="1">
        <f t="shared" si="12"/>
        <v>1.9797628453061766E-2</v>
      </c>
      <c r="AK59" s="1">
        <f t="shared" si="13"/>
        <v>2.6433691050411268E-2</v>
      </c>
      <c r="AL59" s="1">
        <f t="shared" si="13"/>
        <v>2.6433691050411268E-2</v>
      </c>
      <c r="AM59" s="1">
        <f t="shared" si="14"/>
        <v>4.4080582205702046E-2</v>
      </c>
      <c r="AN59" s="1">
        <f t="shared" si="15"/>
        <v>2.2435868238778744E-2</v>
      </c>
      <c r="AO59" s="1">
        <f t="shared" si="16"/>
        <v>2.524220834860641E-2</v>
      </c>
      <c r="AP59" s="1">
        <f t="shared" si="17"/>
        <v>1.4919398270697548E-2</v>
      </c>
      <c r="AQ59" s="1"/>
      <c r="AR59" s="2"/>
      <c r="AS59" s="1">
        <f t="shared" si="18"/>
        <v>4.9925745622587475E-2</v>
      </c>
      <c r="AT59" s="1">
        <f t="shared" si="19"/>
        <v>3.7075811977924734E-2</v>
      </c>
      <c r="AU59" s="1">
        <f t="shared" si="20"/>
        <v>6.9856421449438183E-2</v>
      </c>
      <c r="AV59" s="1">
        <f t="shared" si="20"/>
        <v>6.9856421449438183E-2</v>
      </c>
      <c r="AW59" s="1">
        <f t="shared" si="21"/>
        <v>0.11506631374082683</v>
      </c>
      <c r="AX59" s="1">
        <f t="shared" si="22"/>
        <v>5.5333190230811465E-2</v>
      </c>
      <c r="AY59" s="1">
        <f t="shared" si="23"/>
        <v>6.2689431549399613E-2</v>
      </c>
      <c r="AZ59" s="1">
        <f t="shared" si="24"/>
        <v>3.778941620134299E-2</v>
      </c>
      <c r="BA59" s="1"/>
      <c r="BB59" s="1"/>
    </row>
    <row r="60" spans="1:54" x14ac:dyDescent="0.3">
      <c r="A60" s="2">
        <v>285.089</v>
      </c>
      <c r="B60" s="3">
        <v>459.62270000000001</v>
      </c>
      <c r="C60" s="2">
        <v>2244.8220000000001</v>
      </c>
      <c r="D60" s="2">
        <f t="shared" si="1"/>
        <v>1785.1993000000002</v>
      </c>
      <c r="E60" s="1">
        <v>1282.5920000000001</v>
      </c>
      <c r="F60" s="1">
        <v>1445.8309999999999</v>
      </c>
      <c r="G60" s="1">
        <v>1427.652</v>
      </c>
      <c r="H60" s="1">
        <v>1427.652</v>
      </c>
      <c r="I60" s="1">
        <v>1117.3109999999999</v>
      </c>
      <c r="J60" s="1">
        <v>1246.2170000000001</v>
      </c>
      <c r="K60" s="1">
        <v>1168.2950000000001</v>
      </c>
      <c r="L60" s="1">
        <v>1212.2809999999999</v>
      </c>
      <c r="M60" s="1"/>
      <c r="N60" s="2"/>
      <c r="O60" s="1">
        <f t="shared" si="25"/>
        <v>826.11899752066108</v>
      </c>
      <c r="P60" s="1">
        <f t="shared" si="25"/>
        <v>989.35799752066089</v>
      </c>
      <c r="Q60" s="1">
        <f t="shared" si="25"/>
        <v>971.17899752066103</v>
      </c>
      <c r="R60" s="1">
        <f t="shared" si="25"/>
        <v>971.17899752066103</v>
      </c>
      <c r="S60" s="1">
        <f t="shared" si="25"/>
        <v>660.83799752066091</v>
      </c>
      <c r="T60" s="1">
        <f t="shared" si="25"/>
        <v>789.74399752066108</v>
      </c>
      <c r="U60" s="1">
        <f t="shared" si="25"/>
        <v>711.82199752066106</v>
      </c>
      <c r="V60" s="1">
        <f t="shared" si="25"/>
        <v>755.80799752066093</v>
      </c>
      <c r="W60" s="1"/>
      <c r="X60" s="2"/>
      <c r="Y60" s="1">
        <f t="shared" si="3"/>
        <v>0.46276009492086456</v>
      </c>
      <c r="Z60" s="1">
        <f t="shared" si="4"/>
        <v>0.55420030554608712</v>
      </c>
      <c r="AA60" s="1">
        <f t="shared" si="5"/>
        <v>0.5440171287993788</v>
      </c>
      <c r="AB60" s="1">
        <f t="shared" si="6"/>
        <v>0.5440171287993788</v>
      </c>
      <c r="AC60" s="1">
        <f t="shared" si="7"/>
        <v>0.37017603441848806</v>
      </c>
      <c r="AD60" s="1">
        <f t="shared" si="8"/>
        <v>0.44238421868116407</v>
      </c>
      <c r="AE60" s="1">
        <f t="shared" si="9"/>
        <v>0.39873531068528928</v>
      </c>
      <c r="AF60" s="1">
        <f t="shared" si="10"/>
        <v>0.42337457645242232</v>
      </c>
      <c r="AG60" s="1"/>
      <c r="AH60" s="2"/>
      <c r="AI60" s="1">
        <f t="shared" si="11"/>
        <v>2.5250722939316572E-2</v>
      </c>
      <c r="AJ60" s="1">
        <f t="shared" si="12"/>
        <v>1.9731547378258107E-2</v>
      </c>
      <c r="AK60" s="1">
        <f t="shared" si="13"/>
        <v>2.5650220523570799E-2</v>
      </c>
      <c r="AL60" s="1">
        <f t="shared" si="13"/>
        <v>2.5650220523570799E-2</v>
      </c>
      <c r="AM60" s="1">
        <f t="shared" si="14"/>
        <v>4.5695471011517053E-2</v>
      </c>
      <c r="AN60" s="1">
        <f t="shared" si="15"/>
        <v>2.2510786484644052E-2</v>
      </c>
      <c r="AO60" s="1">
        <f t="shared" si="16"/>
        <v>2.5529790539001285E-2</v>
      </c>
      <c r="AP60" s="1">
        <f t="shared" si="17"/>
        <v>1.5350721946373325E-2</v>
      </c>
      <c r="AQ60" s="1"/>
      <c r="AR60" s="2"/>
      <c r="AS60" s="1">
        <f t="shared" si="18"/>
        <v>4.7186294121202087E-2</v>
      </c>
      <c r="AT60" s="1">
        <f t="shared" si="19"/>
        <v>3.69520593016621E-2</v>
      </c>
      <c r="AU60" s="1">
        <f t="shared" si="20"/>
        <v>6.7785940743137818E-2</v>
      </c>
      <c r="AV60" s="1">
        <f t="shared" si="20"/>
        <v>6.7785940743137818E-2</v>
      </c>
      <c r="AW60" s="1">
        <f t="shared" si="21"/>
        <v>0.11928175946972698</v>
      </c>
      <c r="AX60" s="1">
        <f t="shared" si="22"/>
        <v>5.5517959792929797E-2</v>
      </c>
      <c r="AY60" s="1">
        <f t="shared" si="23"/>
        <v>6.3403646557476795E-2</v>
      </c>
      <c r="AZ60" s="1">
        <f t="shared" si="24"/>
        <v>3.8881918030295295E-2</v>
      </c>
      <c r="BA60" s="1"/>
      <c r="BB60" s="1"/>
    </row>
    <row r="61" spans="1:54" x14ac:dyDescent="0.3">
      <c r="A61" s="2">
        <v>290.08999999999997</v>
      </c>
      <c r="B61" s="3">
        <v>458.58519999999999</v>
      </c>
      <c r="C61" s="2">
        <v>2243.52</v>
      </c>
      <c r="D61" s="2">
        <f t="shared" si="1"/>
        <v>1784.9348</v>
      </c>
      <c r="E61" s="1">
        <v>1287.6969999999999</v>
      </c>
      <c r="F61" s="1">
        <v>1446.373</v>
      </c>
      <c r="G61" s="1">
        <v>1427.5340000000001</v>
      </c>
      <c r="H61" s="1">
        <v>1427.5340000000001</v>
      </c>
      <c r="I61" s="1">
        <v>1117.1569999999999</v>
      </c>
      <c r="J61" s="1">
        <v>1248.0160000000001</v>
      </c>
      <c r="K61" s="1">
        <v>1164.3230000000001</v>
      </c>
      <c r="L61" s="1">
        <v>1212.7049999999999</v>
      </c>
      <c r="M61" s="1"/>
      <c r="N61" s="2"/>
      <c r="O61" s="1">
        <f t="shared" si="25"/>
        <v>831.22399752066087</v>
      </c>
      <c r="P61" s="1">
        <f t="shared" si="25"/>
        <v>989.89999752066103</v>
      </c>
      <c r="Q61" s="1">
        <f t="shared" si="25"/>
        <v>971.06099752066109</v>
      </c>
      <c r="R61" s="1">
        <f t="shared" si="25"/>
        <v>971.06099752066109</v>
      </c>
      <c r="S61" s="1">
        <f t="shared" si="25"/>
        <v>660.68399752066091</v>
      </c>
      <c r="T61" s="1">
        <f t="shared" si="25"/>
        <v>791.54299752066106</v>
      </c>
      <c r="U61" s="1">
        <f t="shared" si="25"/>
        <v>707.84999752066108</v>
      </c>
      <c r="V61" s="1">
        <f t="shared" si="25"/>
        <v>756.23199752066091</v>
      </c>
      <c r="W61" s="1"/>
      <c r="X61" s="2"/>
      <c r="Y61" s="1">
        <f t="shared" si="3"/>
        <v>0.46568871732494704</v>
      </c>
      <c r="Z61" s="1">
        <f t="shared" si="4"/>
        <v>0.55458608209143612</v>
      </c>
      <c r="AA61" s="1">
        <f t="shared" si="5"/>
        <v>0.54403163494860485</v>
      </c>
      <c r="AB61" s="1">
        <f t="shared" si="6"/>
        <v>0.54403163494860485</v>
      </c>
      <c r="AC61" s="1">
        <f t="shared" si="7"/>
        <v>0.37014461117608383</v>
      </c>
      <c r="AD61" s="1">
        <f t="shared" si="8"/>
        <v>0.44345765319868324</v>
      </c>
      <c r="AE61" s="1">
        <f t="shared" si="9"/>
        <v>0.39656910578507465</v>
      </c>
      <c r="AF61" s="1">
        <f t="shared" si="10"/>
        <v>0.42367485777108549</v>
      </c>
      <c r="AG61" s="1"/>
      <c r="AH61" s="2"/>
      <c r="AI61" s="1">
        <f t="shared" si="11"/>
        <v>2.8179345343399054E-2</v>
      </c>
      <c r="AJ61" s="1">
        <f t="shared" si="12"/>
        <v>2.01173239236071E-2</v>
      </c>
      <c r="AK61" s="1">
        <f t="shared" si="13"/>
        <v>2.5664726672796845E-2</v>
      </c>
      <c r="AL61" s="1">
        <f t="shared" si="13"/>
        <v>2.5664726672796845E-2</v>
      </c>
      <c r="AM61" s="1">
        <f t="shared" si="14"/>
        <v>4.5664047769112814E-2</v>
      </c>
      <c r="AN61" s="1">
        <f t="shared" si="15"/>
        <v>2.358422100216323E-2</v>
      </c>
      <c r="AO61" s="1">
        <f t="shared" si="16"/>
        <v>2.3363585638786655E-2</v>
      </c>
      <c r="AP61" s="1">
        <f t="shared" si="17"/>
        <v>1.5651003265036489E-2</v>
      </c>
      <c r="AQ61" s="1"/>
      <c r="AR61" s="2"/>
      <c r="AS61" s="1">
        <f t="shared" si="18"/>
        <v>5.2659041909892457E-2</v>
      </c>
      <c r="AT61" s="1">
        <f t="shared" si="19"/>
        <v>3.7674518493921595E-2</v>
      </c>
      <c r="AU61" s="1">
        <f t="shared" si="20"/>
        <v>6.7824276201928282E-2</v>
      </c>
      <c r="AV61" s="1">
        <f t="shared" si="20"/>
        <v>6.7824276201928282E-2</v>
      </c>
      <c r="AW61" s="1">
        <f t="shared" si="21"/>
        <v>0.11919973340545299</v>
      </c>
      <c r="AX61" s="1">
        <f t="shared" si="22"/>
        <v>5.816535260724244E-2</v>
      </c>
      <c r="AY61" s="1">
        <f t="shared" si="23"/>
        <v>5.8023841750443096E-2</v>
      </c>
      <c r="AZ61" s="1">
        <f t="shared" si="24"/>
        <v>3.9642502037945081E-2</v>
      </c>
      <c r="BA61" s="1"/>
      <c r="BB61" s="1"/>
    </row>
    <row r="62" spans="1:54" x14ac:dyDescent="0.3">
      <c r="A62" s="2">
        <v>295.09199999999998</v>
      </c>
      <c r="B62" s="3">
        <v>458.1585</v>
      </c>
      <c r="C62" s="2">
        <v>2242.7080000000001</v>
      </c>
      <c r="D62" s="2">
        <f t="shared" si="1"/>
        <v>1784.5495000000001</v>
      </c>
      <c r="E62" s="1">
        <v>1288.02</v>
      </c>
      <c r="F62" s="1">
        <v>1445.7170000000001</v>
      </c>
      <c r="G62" s="1">
        <v>1428.01</v>
      </c>
      <c r="H62" s="1">
        <v>1428.01</v>
      </c>
      <c r="I62" s="1">
        <v>1117.2059999999999</v>
      </c>
      <c r="J62" s="1">
        <v>1250.242</v>
      </c>
      <c r="K62" s="1">
        <v>1161.9190000000001</v>
      </c>
      <c r="L62" s="1">
        <v>1214.01</v>
      </c>
      <c r="M62" s="1"/>
      <c r="N62" s="2"/>
      <c r="O62" s="1">
        <f t="shared" si="25"/>
        <v>831.54699752066097</v>
      </c>
      <c r="P62" s="1">
        <f t="shared" si="25"/>
        <v>989.24399752066108</v>
      </c>
      <c r="Q62" s="1">
        <f t="shared" si="25"/>
        <v>971.53699752066098</v>
      </c>
      <c r="R62" s="1">
        <f t="shared" si="25"/>
        <v>971.53699752066098</v>
      </c>
      <c r="S62" s="1">
        <f t="shared" si="25"/>
        <v>660.73299752066089</v>
      </c>
      <c r="T62" s="1">
        <f t="shared" si="25"/>
        <v>793.76899752066095</v>
      </c>
      <c r="U62" s="1">
        <f t="shared" si="25"/>
        <v>705.44599752066108</v>
      </c>
      <c r="V62" s="1">
        <f t="shared" si="25"/>
        <v>757.53699752066098</v>
      </c>
      <c r="W62" s="1"/>
      <c r="X62" s="2"/>
      <c r="Y62" s="1">
        <f t="shared" si="3"/>
        <v>0.46597026169386779</v>
      </c>
      <c r="Z62" s="1">
        <f t="shared" si="4"/>
        <v>0.55433822234724284</v>
      </c>
      <c r="AA62" s="1">
        <f t="shared" si="5"/>
        <v>0.54441583016927297</v>
      </c>
      <c r="AB62" s="1">
        <f t="shared" si="6"/>
        <v>0.54441583016927297</v>
      </c>
      <c r="AC62" s="1">
        <f t="shared" si="7"/>
        <v>0.37025198657737479</v>
      </c>
      <c r="AD62" s="1">
        <f t="shared" si="8"/>
        <v>0.4448007732599521</v>
      </c>
      <c r="AE62" s="1">
        <f t="shared" si="9"/>
        <v>0.39530760985932922</v>
      </c>
      <c r="AF62" s="1">
        <f t="shared" si="10"/>
        <v>0.42449760991256391</v>
      </c>
      <c r="AG62" s="1"/>
      <c r="AH62" s="2"/>
      <c r="AI62" s="1">
        <f t="shared" si="11"/>
        <v>2.8460889712319803E-2</v>
      </c>
      <c r="AJ62" s="1">
        <f t="shared" si="12"/>
        <v>1.986946417941382E-2</v>
      </c>
      <c r="AK62" s="1">
        <f t="shared" si="13"/>
        <v>2.6048921893464971E-2</v>
      </c>
      <c r="AL62" s="1">
        <f t="shared" si="13"/>
        <v>2.6048921893464971E-2</v>
      </c>
      <c r="AM62" s="1">
        <f t="shared" si="14"/>
        <v>4.577142317040378E-2</v>
      </c>
      <c r="AN62" s="1">
        <f t="shared" si="15"/>
        <v>2.4927341063432085E-2</v>
      </c>
      <c r="AO62" s="1">
        <f t="shared" si="16"/>
        <v>2.2102089713041229E-2</v>
      </c>
      <c r="AP62" s="1">
        <f t="shared" si="17"/>
        <v>1.6473755406514912E-2</v>
      </c>
      <c r="AQ62" s="1"/>
      <c r="AR62" s="2"/>
      <c r="AS62" s="1">
        <f t="shared" si="18"/>
        <v>5.318516686211619E-2</v>
      </c>
      <c r="AT62" s="1">
        <f t="shared" si="19"/>
        <v>3.7210341620696898E-2</v>
      </c>
      <c r="AU62" s="1">
        <f t="shared" si="20"/>
        <v>6.8839590453830118E-2</v>
      </c>
      <c r="AV62" s="1">
        <f t="shared" si="20"/>
        <v>6.8839590453830118E-2</v>
      </c>
      <c r="AW62" s="1">
        <f t="shared" si="21"/>
        <v>0.11948002216287769</v>
      </c>
      <c r="AX62" s="1">
        <f t="shared" si="22"/>
        <v>6.1477866170883071E-2</v>
      </c>
      <c r="AY62" s="1">
        <f t="shared" si="23"/>
        <v>5.4890896272983297E-2</v>
      </c>
      <c r="AZ62" s="1">
        <f t="shared" si="24"/>
        <v>4.1726454925370797E-2</v>
      </c>
      <c r="BA62" s="1"/>
      <c r="BB62" s="1"/>
    </row>
    <row r="63" spans="1:54" x14ac:dyDescent="0.3">
      <c r="A63" s="2">
        <v>300.09300000000002</v>
      </c>
      <c r="B63" s="3">
        <v>459.5471</v>
      </c>
      <c r="C63" s="2">
        <v>2242.221</v>
      </c>
      <c r="D63" s="2">
        <f t="shared" si="1"/>
        <v>1782.6739</v>
      </c>
      <c r="E63" s="1">
        <v>1289.636</v>
      </c>
      <c r="F63" s="1">
        <v>1445.8789999999999</v>
      </c>
      <c r="G63" s="1">
        <v>1430.643</v>
      </c>
      <c r="H63" s="1">
        <v>1430.643</v>
      </c>
      <c r="I63" s="1">
        <v>1115.903</v>
      </c>
      <c r="J63" s="1">
        <v>1249.502</v>
      </c>
      <c r="K63" s="1">
        <v>1164.3119999999999</v>
      </c>
      <c r="L63" s="1">
        <v>1211.105</v>
      </c>
      <c r="M63" s="1"/>
      <c r="N63" s="2"/>
      <c r="O63" s="1">
        <f t="shared" si="25"/>
        <v>833.16299752066095</v>
      </c>
      <c r="P63" s="1">
        <f t="shared" si="25"/>
        <v>989.40599752066089</v>
      </c>
      <c r="Q63" s="1">
        <f t="shared" si="25"/>
        <v>974.16999752066101</v>
      </c>
      <c r="R63" s="1">
        <f t="shared" si="25"/>
        <v>974.16999752066101</v>
      </c>
      <c r="S63" s="1">
        <f t="shared" si="25"/>
        <v>659.429997520661</v>
      </c>
      <c r="T63" s="1">
        <f t="shared" si="25"/>
        <v>793.02899752066094</v>
      </c>
      <c r="U63" s="1">
        <f t="shared" si="25"/>
        <v>707.83899752066088</v>
      </c>
      <c r="V63" s="1">
        <f t="shared" si="25"/>
        <v>754.631997520661</v>
      </c>
      <c r="W63" s="1"/>
      <c r="X63" s="2"/>
      <c r="Y63" s="1">
        <f t="shared" si="3"/>
        <v>0.46736702518652512</v>
      </c>
      <c r="Z63" s="1">
        <f t="shared" si="4"/>
        <v>0.55501233148735774</v>
      </c>
      <c r="AA63" s="1">
        <f t="shared" si="5"/>
        <v>0.54646561971915386</v>
      </c>
      <c r="AB63" s="1">
        <f t="shared" si="6"/>
        <v>0.54646561971915386</v>
      </c>
      <c r="AC63" s="1">
        <f t="shared" si="7"/>
        <v>0.36991061434211886</v>
      </c>
      <c r="AD63" s="1">
        <f t="shared" si="8"/>
        <v>0.44485365355977946</v>
      </c>
      <c r="AE63" s="1">
        <f t="shared" si="9"/>
        <v>0.39706588934782794</v>
      </c>
      <c r="AF63" s="1">
        <f t="shared" si="10"/>
        <v>0.42331466092629783</v>
      </c>
      <c r="AG63" s="1"/>
      <c r="AH63" s="2"/>
      <c r="AI63" s="1">
        <f t="shared" si="11"/>
        <v>2.985765320497713E-2</v>
      </c>
      <c r="AJ63" s="1">
        <f t="shared" si="12"/>
        <v>2.0543573319528718E-2</v>
      </c>
      <c r="AK63" s="1">
        <f t="shared" si="13"/>
        <v>2.8098711443345858E-2</v>
      </c>
      <c r="AL63" s="1">
        <f t="shared" si="13"/>
        <v>2.8098711443345858E-2</v>
      </c>
      <c r="AM63" s="1">
        <f t="shared" si="14"/>
        <v>4.5430050935147848E-2</v>
      </c>
      <c r="AN63" s="1">
        <f t="shared" si="15"/>
        <v>2.4980221363259447E-2</v>
      </c>
      <c r="AO63" s="1">
        <f t="shared" si="16"/>
        <v>2.3860369201539944E-2</v>
      </c>
      <c r="AP63" s="1">
        <f t="shared" si="17"/>
        <v>1.5290806420248826E-2</v>
      </c>
      <c r="AQ63" s="1"/>
      <c r="AR63" s="2"/>
      <c r="AS63" s="1">
        <f t="shared" si="18"/>
        <v>5.5795313634574108E-2</v>
      </c>
      <c r="AT63" s="1">
        <f t="shared" si="19"/>
        <v>3.8472772814956188E-2</v>
      </c>
      <c r="AU63" s="1">
        <f t="shared" si="20"/>
        <v>7.4256577525596085E-2</v>
      </c>
      <c r="AV63" s="1">
        <f t="shared" si="20"/>
        <v>7.4256577525596085E-2</v>
      </c>
      <c r="AW63" s="1">
        <f t="shared" si="21"/>
        <v>0.11858891676547018</v>
      </c>
      <c r="AX63" s="1">
        <f t="shared" si="22"/>
        <v>6.1608283931348984E-2</v>
      </c>
      <c r="AY63" s="1">
        <f t="shared" si="23"/>
        <v>5.925761174084921E-2</v>
      </c>
      <c r="AZ63" s="1">
        <f t="shared" si="24"/>
        <v>3.8730157703735203E-2</v>
      </c>
      <c r="BA63" s="1"/>
      <c r="BB63" s="1"/>
    </row>
    <row r="64" spans="1:54" x14ac:dyDescent="0.3">
      <c r="A64" s="2">
        <v>305.09500000000003</v>
      </c>
      <c r="B64" s="3">
        <v>460.2756</v>
      </c>
      <c r="C64" s="2">
        <v>2239.681</v>
      </c>
      <c r="D64" s="2">
        <f t="shared" si="1"/>
        <v>1779.4054000000001</v>
      </c>
      <c r="E64" s="1">
        <v>1286.5239999999999</v>
      </c>
      <c r="F64" s="1">
        <v>1446.1880000000001</v>
      </c>
      <c r="G64" s="1">
        <v>1428.4829999999999</v>
      </c>
      <c r="H64" s="1">
        <v>1428.4829999999999</v>
      </c>
      <c r="I64" s="1">
        <v>1118.221</v>
      </c>
      <c r="J64" s="1">
        <v>1249.0429999999999</v>
      </c>
      <c r="K64" s="1">
        <v>1161.5999999999999</v>
      </c>
      <c r="L64" s="1">
        <v>1211.989</v>
      </c>
      <c r="M64" s="1"/>
      <c r="N64" s="2"/>
      <c r="O64" s="1">
        <f t="shared" si="25"/>
        <v>830.05099752066087</v>
      </c>
      <c r="P64" s="1">
        <f t="shared" si="25"/>
        <v>989.71499752066109</v>
      </c>
      <c r="Q64" s="1">
        <f t="shared" si="25"/>
        <v>972.00999752066093</v>
      </c>
      <c r="R64" s="1">
        <f t="shared" si="25"/>
        <v>972.00999752066093</v>
      </c>
      <c r="S64" s="1">
        <f t="shared" si="25"/>
        <v>661.74799752066099</v>
      </c>
      <c r="T64" s="1">
        <f t="shared" si="25"/>
        <v>792.56999752066088</v>
      </c>
      <c r="U64" s="1">
        <f t="shared" si="25"/>
        <v>705.12699752066089</v>
      </c>
      <c r="V64" s="1">
        <f t="shared" si="25"/>
        <v>755.51599752066102</v>
      </c>
      <c r="W64" s="1"/>
      <c r="X64" s="2"/>
      <c r="Y64" s="1">
        <f t="shared" si="3"/>
        <v>0.46647660927670603</v>
      </c>
      <c r="Z64" s="1">
        <f t="shared" si="4"/>
        <v>0.55620545914981545</v>
      </c>
      <c r="AA64" s="1">
        <f t="shared" si="5"/>
        <v>0.54625550620485974</v>
      </c>
      <c r="AB64" s="1">
        <f t="shared" si="6"/>
        <v>0.54625550620485974</v>
      </c>
      <c r="AC64" s="1">
        <f t="shared" si="7"/>
        <v>0.37189276683135891</v>
      </c>
      <c r="AD64" s="1">
        <f t="shared" si="8"/>
        <v>0.44541283145519334</v>
      </c>
      <c r="AE64" s="1">
        <f t="shared" si="9"/>
        <v>0.39627113502109235</v>
      </c>
      <c r="AF64" s="1">
        <f t="shared" si="10"/>
        <v>0.4245890214341605</v>
      </c>
      <c r="AG64" s="1"/>
      <c r="AH64" s="2"/>
      <c r="AI64" s="1">
        <f t="shared" si="11"/>
        <v>2.8967237295158044E-2</v>
      </c>
      <c r="AJ64" s="1">
        <f t="shared" si="12"/>
        <v>2.1736700981986434E-2</v>
      </c>
      <c r="AK64" s="1">
        <f t="shared" si="13"/>
        <v>2.7888597929051739E-2</v>
      </c>
      <c r="AL64" s="1">
        <f t="shared" si="13"/>
        <v>2.7888597929051739E-2</v>
      </c>
      <c r="AM64" s="1">
        <f t="shared" si="14"/>
        <v>4.74122034243879E-2</v>
      </c>
      <c r="AN64" s="1">
        <f t="shared" si="15"/>
        <v>2.5539399258673323E-2</v>
      </c>
      <c r="AO64" s="1">
        <f t="shared" si="16"/>
        <v>2.3065614874804352E-2</v>
      </c>
      <c r="AP64" s="1">
        <f t="shared" si="17"/>
        <v>1.6565166928111497E-2</v>
      </c>
      <c r="AQ64" s="1"/>
      <c r="AR64" s="2"/>
      <c r="AS64" s="1">
        <f t="shared" si="18"/>
        <v>5.4131383967613911E-2</v>
      </c>
      <c r="AT64" s="1">
        <f t="shared" si="19"/>
        <v>4.070719079000925E-2</v>
      </c>
      <c r="AU64" s="1">
        <f t="shared" si="20"/>
        <v>7.370130969793022E-2</v>
      </c>
      <c r="AV64" s="1">
        <f t="shared" si="20"/>
        <v>7.370130969793022E-2</v>
      </c>
      <c r="AW64" s="1">
        <f t="shared" si="21"/>
        <v>0.12376305396594375</v>
      </c>
      <c r="AX64" s="1">
        <f t="shared" si="22"/>
        <v>6.2987374614646957E-2</v>
      </c>
      <c r="AY64" s="1">
        <f t="shared" si="23"/>
        <v>5.728382655231079E-2</v>
      </c>
      <c r="AZ64" s="1">
        <f t="shared" si="24"/>
        <v>4.1957991611538362E-2</v>
      </c>
      <c r="BA64" s="1"/>
      <c r="BB64" s="1"/>
    </row>
    <row r="65" spans="1:54" x14ac:dyDescent="0.3">
      <c r="A65" s="2">
        <v>310.096</v>
      </c>
      <c r="B65" s="3">
        <v>457.7704</v>
      </c>
      <c r="C65" s="2">
        <v>2237.7089999999998</v>
      </c>
      <c r="D65" s="2">
        <f t="shared" si="1"/>
        <v>1779.9386</v>
      </c>
      <c r="E65" s="1">
        <v>1287.4960000000001</v>
      </c>
      <c r="F65" s="1">
        <v>1445.3119999999999</v>
      </c>
      <c r="G65" s="1">
        <v>1430.8320000000001</v>
      </c>
      <c r="H65" s="1">
        <v>1430.8320000000001</v>
      </c>
      <c r="I65" s="1">
        <v>1119.8499999999999</v>
      </c>
      <c r="J65" s="1">
        <v>1250.5170000000001</v>
      </c>
      <c r="K65" s="1">
        <v>1160.73</v>
      </c>
      <c r="L65" s="1">
        <v>1211.338</v>
      </c>
      <c r="M65" s="1"/>
      <c r="N65" s="2"/>
      <c r="O65" s="1">
        <f t="shared" si="25"/>
        <v>831.02299752066108</v>
      </c>
      <c r="P65" s="1">
        <f t="shared" si="25"/>
        <v>988.83899752066088</v>
      </c>
      <c r="Q65" s="1">
        <f t="shared" si="25"/>
        <v>974.35899752066109</v>
      </c>
      <c r="R65" s="1">
        <f t="shared" si="25"/>
        <v>974.35899752066109</v>
      </c>
      <c r="S65" s="1">
        <f t="shared" si="25"/>
        <v>663.37699752066089</v>
      </c>
      <c r="T65" s="1">
        <f t="shared" si="25"/>
        <v>794.04399752066104</v>
      </c>
      <c r="U65" s="1">
        <f t="shared" si="25"/>
        <v>704.256997520661</v>
      </c>
      <c r="V65" s="1">
        <f t="shared" si="25"/>
        <v>754.86499752066095</v>
      </c>
      <c r="W65" s="1"/>
      <c r="X65" s="2"/>
      <c r="Y65" s="1">
        <f t="shared" si="3"/>
        <v>0.46688295737878888</v>
      </c>
      <c r="Z65" s="1">
        <f t="shared" si="4"/>
        <v>0.55554668993675449</v>
      </c>
      <c r="AA65" s="1">
        <f t="shared" si="5"/>
        <v>0.54741157786041672</v>
      </c>
      <c r="AB65" s="1">
        <f t="shared" si="6"/>
        <v>0.54741157786041672</v>
      </c>
      <c r="AC65" s="1">
        <f t="shared" si="7"/>
        <v>0.37269656240988364</v>
      </c>
      <c r="AD65" s="1">
        <f t="shared" si="8"/>
        <v>0.44610752164184825</v>
      </c>
      <c r="AE65" s="1">
        <f t="shared" si="9"/>
        <v>0.39566364678009736</v>
      </c>
      <c r="AF65" s="1">
        <f t="shared" si="10"/>
        <v>0.42409608821375128</v>
      </c>
      <c r="AG65" s="1"/>
      <c r="AH65" s="2"/>
      <c r="AI65" s="1">
        <f t="shared" si="11"/>
        <v>2.9373585397240887E-2</v>
      </c>
      <c r="AJ65" s="1">
        <f t="shared" si="12"/>
        <v>2.1077931768925473E-2</v>
      </c>
      <c r="AK65" s="1">
        <f t="shared" si="13"/>
        <v>2.9044669584608718E-2</v>
      </c>
      <c r="AL65" s="1">
        <f t="shared" si="13"/>
        <v>2.9044669584608718E-2</v>
      </c>
      <c r="AM65" s="1">
        <f t="shared" si="14"/>
        <v>4.8215999002912624E-2</v>
      </c>
      <c r="AN65" s="1">
        <f t="shared" si="15"/>
        <v>2.6234089445328235E-2</v>
      </c>
      <c r="AO65" s="1">
        <f t="shared" si="16"/>
        <v>2.2458126633809361E-2</v>
      </c>
      <c r="AP65" s="1">
        <f t="shared" si="17"/>
        <v>1.6072233707702277E-2</v>
      </c>
      <c r="AQ65" s="1"/>
      <c r="AR65" s="2"/>
      <c r="AS65" s="1">
        <f t="shared" si="18"/>
        <v>5.489073098142231E-2</v>
      </c>
      <c r="AT65" s="1">
        <f t="shared" si="19"/>
        <v>3.9473487291724015E-2</v>
      </c>
      <c r="AU65" s="1">
        <f t="shared" si="20"/>
        <v>7.67564649027907E-2</v>
      </c>
      <c r="AV65" s="1">
        <f t="shared" si="20"/>
        <v>7.67564649027907E-2</v>
      </c>
      <c r="AW65" s="1">
        <f t="shared" si="21"/>
        <v>0.12586125207481655</v>
      </c>
      <c r="AX65" s="1">
        <f t="shared" si="22"/>
        <v>6.4700676896535678E-2</v>
      </c>
      <c r="AY65" s="1">
        <f t="shared" si="23"/>
        <v>5.5775119708005583E-2</v>
      </c>
      <c r="AZ65" s="1">
        <f t="shared" si="24"/>
        <v>4.0709438668079641E-2</v>
      </c>
      <c r="BA65" s="1"/>
      <c r="BB65" s="1"/>
    </row>
    <row r="66" spans="1:54" x14ac:dyDescent="0.3">
      <c r="A66" s="2">
        <v>315.09800000000001</v>
      </c>
      <c r="B66" s="3">
        <v>458.7199</v>
      </c>
      <c r="C66" s="2">
        <v>2237.8240000000001</v>
      </c>
      <c r="D66" s="2">
        <f t="shared" si="1"/>
        <v>1779.1041</v>
      </c>
      <c r="E66" s="1">
        <v>1285.816</v>
      </c>
      <c r="F66" s="1">
        <v>1448.6479999999999</v>
      </c>
      <c r="G66" s="1">
        <v>1431.2809999999999</v>
      </c>
      <c r="H66" s="1">
        <v>1431.2809999999999</v>
      </c>
      <c r="I66" s="1">
        <v>1118.655</v>
      </c>
      <c r="J66" s="1">
        <v>1250.8779999999999</v>
      </c>
      <c r="K66" s="1">
        <v>1162.374</v>
      </c>
      <c r="L66" s="1">
        <v>1215.963</v>
      </c>
      <c r="M66" s="1"/>
      <c r="N66" s="2"/>
      <c r="O66" s="1">
        <f t="shared" si="25"/>
        <v>829.34299752066102</v>
      </c>
      <c r="P66" s="1">
        <f t="shared" si="25"/>
        <v>992.1749975206609</v>
      </c>
      <c r="Q66" s="1">
        <f t="shared" si="25"/>
        <v>974.80799752066093</v>
      </c>
      <c r="R66" s="1">
        <f t="shared" si="25"/>
        <v>974.80799752066093</v>
      </c>
      <c r="S66" s="1">
        <f t="shared" si="25"/>
        <v>662.18199752066096</v>
      </c>
      <c r="T66" s="1">
        <f t="shared" si="25"/>
        <v>794.40499752066091</v>
      </c>
      <c r="U66" s="1">
        <f t="shared" si="25"/>
        <v>705.90099752066101</v>
      </c>
      <c r="V66" s="1">
        <f t="shared" si="25"/>
        <v>759.48999752066095</v>
      </c>
      <c r="W66" s="1"/>
      <c r="X66" s="2"/>
      <c r="Y66" s="1">
        <f t="shared" si="3"/>
        <v>0.46615765627242445</v>
      </c>
      <c r="Z66" s="1">
        <f t="shared" si="4"/>
        <v>0.5576823736849692</v>
      </c>
      <c r="AA66" s="1">
        <f t="shared" si="5"/>
        <v>0.54792071892851069</v>
      </c>
      <c r="AB66" s="1">
        <f t="shared" si="6"/>
        <v>0.54792071892851069</v>
      </c>
      <c r="AC66" s="1">
        <f t="shared" si="7"/>
        <v>0.37219969169913159</v>
      </c>
      <c r="AD66" s="1">
        <f t="shared" si="8"/>
        <v>0.4465196823056396</v>
      </c>
      <c r="AE66" s="1">
        <f t="shared" si="9"/>
        <v>0.39677329590812643</v>
      </c>
      <c r="AF66" s="1">
        <f t="shared" si="10"/>
        <v>0.4268946361939478</v>
      </c>
      <c r="AG66" s="1"/>
      <c r="AH66" s="2"/>
      <c r="AI66" s="1">
        <f t="shared" si="11"/>
        <v>2.8648284290876458E-2</v>
      </c>
      <c r="AJ66" s="1">
        <f t="shared" si="12"/>
        <v>2.3213615517140185E-2</v>
      </c>
      <c r="AK66" s="1">
        <f t="shared" si="13"/>
        <v>2.9553810652702683E-2</v>
      </c>
      <c r="AL66" s="1">
        <f t="shared" si="13"/>
        <v>2.9553810652702683E-2</v>
      </c>
      <c r="AM66" s="1">
        <f t="shared" si="14"/>
        <v>4.7719128292160573E-2</v>
      </c>
      <c r="AN66" s="1">
        <f t="shared" si="15"/>
        <v>2.6646250109119585E-2</v>
      </c>
      <c r="AO66" s="1">
        <f t="shared" si="16"/>
        <v>2.3567775761838439E-2</v>
      </c>
      <c r="AP66" s="1">
        <f t="shared" si="17"/>
        <v>1.8870781687898797E-2</v>
      </c>
      <c r="AQ66" s="1"/>
      <c r="AR66" s="2"/>
      <c r="AS66" s="1">
        <f t="shared" si="18"/>
        <v>5.3535353101208973E-2</v>
      </c>
      <c r="AT66" s="1">
        <f t="shared" si="19"/>
        <v>4.3473067811221663E-2</v>
      </c>
      <c r="AU66" s="1">
        <f t="shared" si="20"/>
        <v>7.8101974047244282E-2</v>
      </c>
      <c r="AV66" s="1">
        <f t="shared" si="20"/>
        <v>7.8101974047244282E-2</v>
      </c>
      <c r="AW66" s="1">
        <f t="shared" si="21"/>
        <v>0.12456423923534847</v>
      </c>
      <c r="AX66" s="1">
        <f t="shared" si="22"/>
        <v>6.5717181547592846E-2</v>
      </c>
      <c r="AY66" s="1">
        <f t="shared" si="23"/>
        <v>5.8530951214295732E-2</v>
      </c>
      <c r="AZ66" s="1">
        <f t="shared" si="24"/>
        <v>4.779789441302635E-2</v>
      </c>
      <c r="BA66" s="1"/>
      <c r="BB66" s="1"/>
    </row>
    <row r="67" spans="1:54" x14ac:dyDescent="0.3">
      <c r="A67" s="2">
        <v>320.09899999999999</v>
      </c>
      <c r="B67" s="3">
        <v>459.21019999999999</v>
      </c>
      <c r="C67" s="2">
        <v>2243.8939999999998</v>
      </c>
      <c r="D67" s="2">
        <f t="shared" si="1"/>
        <v>1784.6837999999998</v>
      </c>
      <c r="E67" s="1">
        <v>1288.432</v>
      </c>
      <c r="F67" s="1">
        <v>1448.865</v>
      </c>
      <c r="G67" s="1">
        <v>1433.0730000000001</v>
      </c>
      <c r="H67" s="1">
        <v>1433.0730000000001</v>
      </c>
      <c r="I67" s="1">
        <v>1126.0250000000001</v>
      </c>
      <c r="J67" s="1">
        <v>1254.4970000000001</v>
      </c>
      <c r="K67" s="1">
        <v>1167.171</v>
      </c>
      <c r="L67" s="1">
        <v>1220.1769999999999</v>
      </c>
      <c r="M67" s="1"/>
      <c r="N67" s="2"/>
      <c r="O67" s="1">
        <f t="shared" si="25"/>
        <v>831.958997520661</v>
      </c>
      <c r="P67" s="1">
        <f t="shared" si="25"/>
        <v>992.39199752066099</v>
      </c>
      <c r="Q67" s="1">
        <f t="shared" si="25"/>
        <v>976.59999752066108</v>
      </c>
      <c r="R67" s="1">
        <f t="shared" si="25"/>
        <v>976.59999752066108</v>
      </c>
      <c r="S67" s="1">
        <f t="shared" si="25"/>
        <v>669.55199752066108</v>
      </c>
      <c r="T67" s="1">
        <f t="shared" si="25"/>
        <v>798.02399752066106</v>
      </c>
      <c r="U67" s="1">
        <f t="shared" si="25"/>
        <v>710.69799752066103</v>
      </c>
      <c r="V67" s="1">
        <f t="shared" si="25"/>
        <v>763.70399752066089</v>
      </c>
      <c r="W67" s="1"/>
      <c r="X67" s="2"/>
      <c r="Y67" s="1">
        <f t="shared" si="3"/>
        <v>0.46616604998636796</v>
      </c>
      <c r="Z67" s="1">
        <f t="shared" si="4"/>
        <v>0.55606040550189406</v>
      </c>
      <c r="AA67" s="1">
        <f t="shared" si="5"/>
        <v>0.54721177920742103</v>
      </c>
      <c r="AB67" s="1">
        <f t="shared" si="6"/>
        <v>0.54721177920742103</v>
      </c>
      <c r="AC67" s="1">
        <f t="shared" si="7"/>
        <v>0.37516561618403282</v>
      </c>
      <c r="AD67" s="1">
        <f t="shared" si="8"/>
        <v>0.44715147720882609</v>
      </c>
      <c r="AE67" s="1">
        <f t="shared" si="9"/>
        <v>0.39822068061617477</v>
      </c>
      <c r="AF67" s="1">
        <f t="shared" si="10"/>
        <v>0.42792117994272205</v>
      </c>
      <c r="AG67" s="1"/>
      <c r="AH67" s="2"/>
      <c r="AI67" s="1">
        <f t="shared" si="11"/>
        <v>2.8656678004819969E-2</v>
      </c>
      <c r="AJ67" s="1">
        <f t="shared" si="12"/>
        <v>2.1591647334065045E-2</v>
      </c>
      <c r="AK67" s="1">
        <f t="shared" si="13"/>
        <v>2.8844870931613031E-2</v>
      </c>
      <c r="AL67" s="1">
        <f t="shared" si="13"/>
        <v>2.8844870931613031E-2</v>
      </c>
      <c r="AM67" s="1">
        <f t="shared" si="14"/>
        <v>5.0685052777061812E-2</v>
      </c>
      <c r="AN67" s="1">
        <f t="shared" si="15"/>
        <v>2.7278045012306074E-2</v>
      </c>
      <c r="AO67" s="1">
        <f t="shared" si="16"/>
        <v>2.5015160469886777E-2</v>
      </c>
      <c r="AP67" s="1">
        <f t="shared" si="17"/>
        <v>1.9897325436673052E-2</v>
      </c>
      <c r="AQ67" s="1"/>
      <c r="AR67" s="2"/>
      <c r="AS67" s="1">
        <f t="shared" si="18"/>
        <v>5.3551038523597057E-2</v>
      </c>
      <c r="AT67" s="1">
        <f t="shared" si="19"/>
        <v>4.0435543012105134E-2</v>
      </c>
      <c r="AU67" s="1">
        <f t="shared" si="20"/>
        <v>7.6228456200484282E-2</v>
      </c>
      <c r="AV67" s="1">
        <f t="shared" si="20"/>
        <v>7.6228456200484282E-2</v>
      </c>
      <c r="AW67" s="1">
        <f t="shared" si="21"/>
        <v>0.13230637829600497</v>
      </c>
      <c r="AX67" s="1">
        <f t="shared" si="22"/>
        <v>6.7275366289668057E-2</v>
      </c>
      <c r="AY67" s="1">
        <f t="shared" si="23"/>
        <v>6.2125554480687573E-2</v>
      </c>
      <c r="AZ67" s="1">
        <f t="shared" si="24"/>
        <v>5.0398032050447537E-2</v>
      </c>
      <c r="BA67" s="1"/>
      <c r="BB67" s="1"/>
    </row>
    <row r="68" spans="1:54" x14ac:dyDescent="0.3">
      <c r="A68" s="2">
        <v>325.101</v>
      </c>
      <c r="B68" s="3">
        <v>458.04430000000002</v>
      </c>
      <c r="C68" s="2">
        <v>2237.9299999999998</v>
      </c>
      <c r="D68" s="2">
        <f t="shared" ref="D68:D131" si="26">C68-B68</f>
        <v>1779.8856999999998</v>
      </c>
      <c r="E68" s="1">
        <v>1286.873</v>
      </c>
      <c r="F68" s="1">
        <v>1448.22</v>
      </c>
      <c r="G68" s="1">
        <v>1433.4480000000001</v>
      </c>
      <c r="H68" s="1">
        <v>1433.4480000000001</v>
      </c>
      <c r="I68" s="1">
        <v>1121.6379999999999</v>
      </c>
      <c r="J68" s="1">
        <v>1253.3689999999999</v>
      </c>
      <c r="K68" s="1">
        <v>1167.29</v>
      </c>
      <c r="L68" s="1">
        <v>1214.0989999999999</v>
      </c>
      <c r="M68" s="1"/>
      <c r="N68" s="2"/>
      <c r="O68" s="1">
        <f t="shared" si="25"/>
        <v>830.39999752066103</v>
      </c>
      <c r="P68" s="1">
        <f t="shared" si="25"/>
        <v>991.74699752066101</v>
      </c>
      <c r="Q68" s="1">
        <f t="shared" si="25"/>
        <v>976.97499752066108</v>
      </c>
      <c r="R68" s="1">
        <f t="shared" si="25"/>
        <v>976.97499752066108</v>
      </c>
      <c r="S68" s="1">
        <f t="shared" si="25"/>
        <v>665.1649975206609</v>
      </c>
      <c r="T68" s="1">
        <f t="shared" si="25"/>
        <v>796.8959975206609</v>
      </c>
      <c r="U68" s="1">
        <f t="shared" si="25"/>
        <v>710.81699752066095</v>
      </c>
      <c r="V68" s="1">
        <f t="shared" si="25"/>
        <v>757.62599752066092</v>
      </c>
      <c r="W68" s="1"/>
      <c r="X68" s="2"/>
      <c r="Y68" s="1">
        <f t="shared" ref="Y68:Y131" si="27">O68/D68</f>
        <v>0.46654681113549096</v>
      </c>
      <c r="Z68" s="1">
        <f t="shared" ref="Z68:Z131" si="28">P68/D68</f>
        <v>0.55719701412324463</v>
      </c>
      <c r="AA68" s="1">
        <f t="shared" ref="AA68:AA131" si="29">Q68/D68</f>
        <v>0.54889760478476857</v>
      </c>
      <c r="AB68" s="1">
        <f t="shared" ref="AB68:AB131" si="30">R68/D68</f>
        <v>0.54889760478476857</v>
      </c>
      <c r="AC68" s="1">
        <f t="shared" ref="AC68:AC131" si="31">S68/D68</f>
        <v>0.37371219821624557</v>
      </c>
      <c r="AD68" s="1">
        <f t="shared" ref="AD68:AD131" si="32">T68/D68</f>
        <v>0.44772313049127871</v>
      </c>
      <c r="AE68" s="1">
        <f t="shared" ref="AE68:AE131" si="33">U68/D68</f>
        <v>0.39936103622870894</v>
      </c>
      <c r="AF68" s="1">
        <f t="shared" ref="AF68:AF131" si="34">V68/D68</f>
        <v>0.42565991598261677</v>
      </c>
      <c r="AG68" s="1"/>
      <c r="AH68" s="2"/>
      <c r="AI68" s="1">
        <f t="shared" ref="AI68:AI131" si="35">Y68-0.437509371981548</f>
        <v>2.9037439153942968E-2</v>
      </c>
      <c r="AJ68" s="1">
        <f t="shared" ref="AJ68:AJ131" si="36">Z68-0.534468758167829</f>
        <v>2.2728255955415611E-2</v>
      </c>
      <c r="AK68" s="1">
        <f t="shared" ref="AK68:AL131" si="37">AA68-0.518366908275808</f>
        <v>3.0530696508960564E-2</v>
      </c>
      <c r="AL68" s="1">
        <f t="shared" si="37"/>
        <v>3.0530696508960564E-2</v>
      </c>
      <c r="AM68" s="1">
        <f t="shared" ref="AM68:AM131" si="38">AC68-0.324480563406971</f>
        <v>4.923163480927456E-2</v>
      </c>
      <c r="AN68" s="1">
        <f t="shared" ref="AN68:AN131" si="39">AD68-0.41987343219652</f>
        <v>2.7849698294758696E-2</v>
      </c>
      <c r="AO68" s="1">
        <f t="shared" ref="AO68:AO131" si="40">AE68-0.373205520146288</f>
        <v>2.6155516082420949E-2</v>
      </c>
      <c r="AP68" s="1">
        <f t="shared" ref="AP68:AP131" si="41">AF68-0.408023854506049</f>
        <v>1.7636061476567766E-2</v>
      </c>
      <c r="AQ68" s="1"/>
      <c r="AR68" s="2"/>
      <c r="AS68" s="1">
        <f t="shared" ref="AS68:AS131" si="42">AI68/0.535128333546557</f>
        <v>5.4262570926674109E-2</v>
      </c>
      <c r="AT68" s="1">
        <f t="shared" ref="AT68:AT131" si="43">AJ68/0.533976935281942</f>
        <v>4.2564115514493149E-2</v>
      </c>
      <c r="AU68" s="1">
        <f t="shared" ref="AU68:AV131" si="44">AK68/0.378400303106621</f>
        <v>8.0683594221006738E-2</v>
      </c>
      <c r="AV68" s="1">
        <f t="shared" si="44"/>
        <v>8.0683594221006738E-2</v>
      </c>
      <c r="AW68" s="1">
        <f t="shared" ref="AW68:AW131" si="45">AM68/0.383088505859224</f>
        <v>0.12851243004238302</v>
      </c>
      <c r="AX68" s="1">
        <f t="shared" ref="AX68:AX131" si="46">AN68/0.405468546909946</f>
        <v>6.8685224802268269E-2</v>
      </c>
      <c r="AY68" s="1">
        <f t="shared" ref="AY68:AY131" si="47">AO68/0.402654924837138</f>
        <v>6.4957646036491623E-2</v>
      </c>
      <c r="AZ68" s="1">
        <f t="shared" ref="AZ68:AZ131" si="48">AP68/0.394803618854724</f>
        <v>4.4670465604463756E-2</v>
      </c>
      <c r="BA68" s="1"/>
      <c r="BB68" s="1"/>
    </row>
    <row r="69" spans="1:54" x14ac:dyDescent="0.3">
      <c r="A69" s="2">
        <v>330.10300000000001</v>
      </c>
      <c r="B69" s="3">
        <v>460.3614</v>
      </c>
      <c r="C69" s="2">
        <v>2239.7310000000002</v>
      </c>
      <c r="D69" s="2">
        <f t="shared" si="26"/>
        <v>1779.3696000000002</v>
      </c>
      <c r="E69" s="1">
        <v>1287.56</v>
      </c>
      <c r="F69" s="1">
        <v>1450.9670000000001</v>
      </c>
      <c r="G69" s="1">
        <v>1433.2159999999999</v>
      </c>
      <c r="H69" s="1">
        <v>1433.2159999999999</v>
      </c>
      <c r="I69" s="1">
        <v>1123.4580000000001</v>
      </c>
      <c r="J69" s="1">
        <v>1254.7159999999999</v>
      </c>
      <c r="K69" s="1">
        <v>1169.3599999999999</v>
      </c>
      <c r="L69" s="1">
        <v>1217.759</v>
      </c>
      <c r="M69" s="1"/>
      <c r="N69" s="2"/>
      <c r="O69" s="1">
        <f t="shared" si="25"/>
        <v>831.08699752066093</v>
      </c>
      <c r="P69" s="1">
        <f t="shared" si="25"/>
        <v>994.49399752066108</v>
      </c>
      <c r="Q69" s="1">
        <f t="shared" si="25"/>
        <v>976.74299752066088</v>
      </c>
      <c r="R69" s="1">
        <f t="shared" si="25"/>
        <v>976.74299752066088</v>
      </c>
      <c r="S69" s="1">
        <f t="shared" si="25"/>
        <v>666.98499752066107</v>
      </c>
      <c r="T69" s="1">
        <f t="shared" si="25"/>
        <v>798.24299752066088</v>
      </c>
      <c r="U69" s="1">
        <f t="shared" si="25"/>
        <v>712.88699752066088</v>
      </c>
      <c r="V69" s="1">
        <f t="shared" si="25"/>
        <v>761.285997520661</v>
      </c>
      <c r="W69" s="1"/>
      <c r="X69" s="2"/>
      <c r="Y69" s="1">
        <f t="shared" si="27"/>
        <v>0.46706822321830205</v>
      </c>
      <c r="Z69" s="1">
        <f t="shared" si="28"/>
        <v>0.55890243236742998</v>
      </c>
      <c r="AA69" s="1">
        <f t="shared" si="29"/>
        <v>0.54892642738229358</v>
      </c>
      <c r="AB69" s="1">
        <f t="shared" si="30"/>
        <v>0.54892642738229358</v>
      </c>
      <c r="AC69" s="1">
        <f t="shared" si="31"/>
        <v>0.3748434263014615</v>
      </c>
      <c r="AD69" s="1">
        <f t="shared" si="32"/>
        <v>0.44861000071073531</v>
      </c>
      <c r="AE69" s="1">
        <f t="shared" si="33"/>
        <v>0.40064020286772395</v>
      </c>
      <c r="AF69" s="1">
        <f t="shared" si="34"/>
        <v>0.42784028541381225</v>
      </c>
      <c r="AG69" s="1"/>
      <c r="AH69" s="2"/>
      <c r="AI69" s="1">
        <f t="shared" si="35"/>
        <v>2.9558851236754058E-2</v>
      </c>
      <c r="AJ69" s="1">
        <f t="shared" si="36"/>
        <v>2.4433674199600963E-2</v>
      </c>
      <c r="AK69" s="1">
        <f t="shared" si="37"/>
        <v>3.0559519106485578E-2</v>
      </c>
      <c r="AL69" s="1">
        <f t="shared" si="37"/>
        <v>3.0559519106485578E-2</v>
      </c>
      <c r="AM69" s="1">
        <f t="shared" si="38"/>
        <v>5.036286289449049E-2</v>
      </c>
      <c r="AN69" s="1">
        <f t="shared" si="39"/>
        <v>2.8736568514215299E-2</v>
      </c>
      <c r="AO69" s="1">
        <f t="shared" si="40"/>
        <v>2.7434682721435955E-2</v>
      </c>
      <c r="AP69" s="1">
        <f t="shared" si="41"/>
        <v>1.9816430907763249E-2</v>
      </c>
      <c r="AQ69" s="1"/>
      <c r="AR69" s="2"/>
      <c r="AS69" s="1">
        <f t="shared" si="42"/>
        <v>5.5236939223257168E-2</v>
      </c>
      <c r="AT69" s="1">
        <f t="shared" si="43"/>
        <v>4.5757920586401137E-2</v>
      </c>
      <c r="AU69" s="1">
        <f t="shared" si="44"/>
        <v>8.0759763815186195E-2</v>
      </c>
      <c r="AV69" s="1">
        <f t="shared" si="44"/>
        <v>8.0759763815186195E-2</v>
      </c>
      <c r="AW69" s="1">
        <f t="shared" si="45"/>
        <v>0.13146534579922284</v>
      </c>
      <c r="AX69" s="1">
        <f t="shared" si="46"/>
        <v>7.0872497344652605E-2</v>
      </c>
      <c r="AY69" s="1">
        <f t="shared" si="47"/>
        <v>6.8134477015356187E-2</v>
      </c>
      <c r="AZ69" s="1">
        <f t="shared" si="48"/>
        <v>5.0193133906037239E-2</v>
      </c>
      <c r="BA69" s="1"/>
      <c r="BB69" s="1"/>
    </row>
    <row r="70" spans="1:54" x14ac:dyDescent="0.3">
      <c r="A70" s="2">
        <v>335.10399999999998</v>
      </c>
      <c r="B70" s="3">
        <v>460.67559999999997</v>
      </c>
      <c r="C70" s="2">
        <v>2237.6289999999999</v>
      </c>
      <c r="D70" s="2">
        <f t="shared" si="26"/>
        <v>1776.9533999999999</v>
      </c>
      <c r="E70" s="1">
        <v>1289.9860000000001</v>
      </c>
      <c r="F70" s="1">
        <v>1450.807</v>
      </c>
      <c r="G70" s="1">
        <v>1433.0609999999999</v>
      </c>
      <c r="H70" s="1">
        <v>1433.0609999999999</v>
      </c>
      <c r="I70" s="1">
        <v>1122.934</v>
      </c>
      <c r="J70" s="1">
        <v>1255.787</v>
      </c>
      <c r="K70" s="1">
        <v>1166.0740000000001</v>
      </c>
      <c r="L70" s="1">
        <v>1218.2670000000001</v>
      </c>
      <c r="M70" s="1"/>
      <c r="N70" s="2"/>
      <c r="O70" s="1">
        <f t="shared" si="25"/>
        <v>833.51299752066109</v>
      </c>
      <c r="P70" s="1">
        <f t="shared" si="25"/>
        <v>994.333997520661</v>
      </c>
      <c r="Q70" s="1">
        <f t="shared" si="25"/>
        <v>976.58799752066091</v>
      </c>
      <c r="R70" s="1">
        <f t="shared" si="25"/>
        <v>976.58799752066091</v>
      </c>
      <c r="S70" s="1">
        <f t="shared" si="25"/>
        <v>666.46099752066095</v>
      </c>
      <c r="T70" s="1">
        <f t="shared" si="25"/>
        <v>799.31399752066102</v>
      </c>
      <c r="U70" s="1">
        <f t="shared" si="25"/>
        <v>709.60099752066105</v>
      </c>
      <c r="V70" s="1">
        <f t="shared" si="25"/>
        <v>761.79399752066104</v>
      </c>
      <c r="W70" s="1"/>
      <c r="X70" s="2"/>
      <c r="Y70" s="1">
        <f t="shared" si="27"/>
        <v>0.46906857406652369</v>
      </c>
      <c r="Z70" s="1">
        <f t="shared" si="28"/>
        <v>0.5595723543007155</v>
      </c>
      <c r="AA70" s="1">
        <f t="shared" si="29"/>
        <v>0.54958559831713139</v>
      </c>
      <c r="AB70" s="1">
        <f t="shared" si="30"/>
        <v>0.54958559831713139</v>
      </c>
      <c r="AC70" s="1">
        <f t="shared" si="31"/>
        <v>0.37505823029498747</v>
      </c>
      <c r="AD70" s="1">
        <f t="shared" si="32"/>
        <v>0.4498227120197193</v>
      </c>
      <c r="AE70" s="1">
        <f t="shared" si="33"/>
        <v>0.39933573807881573</v>
      </c>
      <c r="AF70" s="1">
        <f t="shared" si="34"/>
        <v>0.4287079208271084</v>
      </c>
      <c r="AG70" s="1"/>
      <c r="AH70" s="2"/>
      <c r="AI70" s="1">
        <f t="shared" si="35"/>
        <v>3.1559202084975702E-2</v>
      </c>
      <c r="AJ70" s="1">
        <f t="shared" si="36"/>
        <v>2.5103596132886485E-2</v>
      </c>
      <c r="AK70" s="1">
        <f t="shared" si="37"/>
        <v>3.1218690041323383E-2</v>
      </c>
      <c r="AL70" s="1">
        <f t="shared" si="37"/>
        <v>3.1218690041323383E-2</v>
      </c>
      <c r="AM70" s="1">
        <f t="shared" si="38"/>
        <v>5.0577666888016459E-2</v>
      </c>
      <c r="AN70" s="1">
        <f t="shared" si="39"/>
        <v>2.9949279823199282E-2</v>
      </c>
      <c r="AO70" s="1">
        <f t="shared" si="40"/>
        <v>2.6130217932527733E-2</v>
      </c>
      <c r="AP70" s="1">
        <f t="shared" si="41"/>
        <v>2.0684066321059402E-2</v>
      </c>
      <c r="AQ70" s="1"/>
      <c r="AR70" s="2"/>
      <c r="AS70" s="1">
        <f t="shared" si="42"/>
        <v>5.8975016097199427E-2</v>
      </c>
      <c r="AT70" s="1">
        <f t="shared" si="43"/>
        <v>4.7012510230674445E-2</v>
      </c>
      <c r="AU70" s="1">
        <f t="shared" si="44"/>
        <v>8.250175749073585E-2</v>
      </c>
      <c r="AV70" s="1">
        <f t="shared" si="44"/>
        <v>8.250175749073585E-2</v>
      </c>
      <c r="AW70" s="1">
        <f t="shared" si="45"/>
        <v>0.13202606216173596</v>
      </c>
      <c r="AX70" s="1">
        <f t="shared" si="46"/>
        <v>7.3863386078750454E-2</v>
      </c>
      <c r="AY70" s="1">
        <f t="shared" si="47"/>
        <v>6.4894817673213936E-2</v>
      </c>
      <c r="AZ70" s="1">
        <f t="shared" si="48"/>
        <v>5.2390771850220869E-2</v>
      </c>
      <c r="BA70" s="1"/>
      <c r="BB70" s="1"/>
    </row>
    <row r="71" spans="1:54" x14ac:dyDescent="0.3">
      <c r="A71" s="2">
        <v>340.10599999999999</v>
      </c>
      <c r="B71" s="3">
        <v>458.11419999999998</v>
      </c>
      <c r="C71" s="2">
        <v>2237.893</v>
      </c>
      <c r="D71" s="2">
        <f t="shared" si="26"/>
        <v>1779.7788</v>
      </c>
      <c r="E71" s="1">
        <v>1290.3610000000001</v>
      </c>
      <c r="F71" s="1">
        <v>1451.5519999999999</v>
      </c>
      <c r="G71" s="1">
        <v>1435.93</v>
      </c>
      <c r="H71" s="1">
        <v>1435.93</v>
      </c>
      <c r="I71" s="1">
        <v>1123.9849999999999</v>
      </c>
      <c r="J71" s="1">
        <v>1255.8530000000001</v>
      </c>
      <c r="K71" s="1">
        <v>1170.097</v>
      </c>
      <c r="L71" s="1">
        <v>1220.856</v>
      </c>
      <c r="M71" s="1"/>
      <c r="N71" s="2"/>
      <c r="O71" s="1">
        <f t="shared" si="25"/>
        <v>833.88799752066109</v>
      </c>
      <c r="P71" s="1">
        <f t="shared" si="25"/>
        <v>995.07899752066089</v>
      </c>
      <c r="Q71" s="1">
        <f t="shared" si="25"/>
        <v>979.45699752066105</v>
      </c>
      <c r="R71" s="1">
        <f t="shared" si="25"/>
        <v>979.45699752066105</v>
      </c>
      <c r="S71" s="1">
        <f t="shared" si="25"/>
        <v>667.51199752066088</v>
      </c>
      <c r="T71" s="1">
        <f t="shared" si="25"/>
        <v>799.37999752066105</v>
      </c>
      <c r="U71" s="1">
        <f t="shared" si="25"/>
        <v>713.62399752066096</v>
      </c>
      <c r="V71" s="1">
        <f t="shared" si="25"/>
        <v>764.38299752066098</v>
      </c>
      <c r="W71" s="1"/>
      <c r="X71" s="2"/>
      <c r="Y71" s="1">
        <f t="shared" si="27"/>
        <v>0.46853462774175142</v>
      </c>
      <c r="Z71" s="1">
        <f t="shared" si="28"/>
        <v>0.55910262416917256</v>
      </c>
      <c r="AA71" s="1">
        <f t="shared" si="29"/>
        <v>0.55032512889841201</v>
      </c>
      <c r="AB71" s="1">
        <f t="shared" si="30"/>
        <v>0.55032512889841201</v>
      </c>
      <c r="AC71" s="1">
        <f t="shared" si="31"/>
        <v>0.37505334793327172</v>
      </c>
      <c r="AD71" s="1">
        <f t="shared" si="32"/>
        <v>0.44914570143248195</v>
      </c>
      <c r="AE71" s="1">
        <f t="shared" si="33"/>
        <v>0.40096218559332258</v>
      </c>
      <c r="AF71" s="1">
        <f t="shared" si="34"/>
        <v>0.4294820218785958</v>
      </c>
      <c r="AG71" s="1"/>
      <c r="AH71" s="2"/>
      <c r="AI71" s="1">
        <f t="shared" si="35"/>
        <v>3.102525576020343E-2</v>
      </c>
      <c r="AJ71" s="1">
        <f t="shared" si="36"/>
        <v>2.4633866001343541E-2</v>
      </c>
      <c r="AK71" s="1">
        <f t="shared" si="37"/>
        <v>3.1958220622604006E-2</v>
      </c>
      <c r="AL71" s="1">
        <f t="shared" si="37"/>
        <v>3.1958220622604006E-2</v>
      </c>
      <c r="AM71" s="1">
        <f t="shared" si="38"/>
        <v>5.0572784526300707E-2</v>
      </c>
      <c r="AN71" s="1">
        <f t="shared" si="39"/>
        <v>2.9272269235961934E-2</v>
      </c>
      <c r="AO71" s="1">
        <f t="shared" si="40"/>
        <v>2.775666544703459E-2</v>
      </c>
      <c r="AP71" s="1">
        <f t="shared" si="41"/>
        <v>2.1458167372546799E-2</v>
      </c>
      <c r="AQ71" s="1"/>
      <c r="AR71" s="2"/>
      <c r="AS71" s="1">
        <f t="shared" si="42"/>
        <v>5.7977224929548953E-2</v>
      </c>
      <c r="AT71" s="1">
        <f t="shared" si="43"/>
        <v>4.6132827794025895E-2</v>
      </c>
      <c r="AU71" s="1">
        <f t="shared" si="44"/>
        <v>8.4456117926520829E-2</v>
      </c>
      <c r="AV71" s="1">
        <f t="shared" si="44"/>
        <v>8.4456117926520829E-2</v>
      </c>
      <c r="AW71" s="1">
        <f t="shared" si="45"/>
        <v>0.13201331742614333</v>
      </c>
      <c r="AX71" s="1">
        <f t="shared" si="46"/>
        <v>7.2193686684317013E-2</v>
      </c>
      <c r="AY71" s="1">
        <f t="shared" si="47"/>
        <v>6.8934126307436422E-2</v>
      </c>
      <c r="AZ71" s="1">
        <f t="shared" si="48"/>
        <v>5.4351496155973102E-2</v>
      </c>
      <c r="BA71" s="1"/>
      <c r="BB71" s="1"/>
    </row>
    <row r="72" spans="1:54" x14ac:dyDescent="0.3">
      <c r="A72" s="2">
        <v>345.10700000000003</v>
      </c>
      <c r="B72" s="3">
        <v>458.9631</v>
      </c>
      <c r="C72" s="2">
        <v>2237.7550000000001</v>
      </c>
      <c r="D72" s="2">
        <f t="shared" si="26"/>
        <v>1778.7919000000002</v>
      </c>
      <c r="E72" s="1">
        <v>1291.7190000000001</v>
      </c>
      <c r="F72" s="1">
        <v>1452.5619999999999</v>
      </c>
      <c r="G72" s="1">
        <v>1435.066</v>
      </c>
      <c r="H72" s="1">
        <v>1435.066</v>
      </c>
      <c r="I72" s="1">
        <v>1124.75</v>
      </c>
      <c r="J72" s="1">
        <v>1255.3520000000001</v>
      </c>
      <c r="K72" s="1">
        <v>1170.634</v>
      </c>
      <c r="L72" s="1">
        <v>1220.0070000000001</v>
      </c>
      <c r="M72" s="1"/>
      <c r="N72" s="2"/>
      <c r="O72" s="1">
        <f t="shared" si="25"/>
        <v>835.24599752066104</v>
      </c>
      <c r="P72" s="1">
        <f t="shared" si="25"/>
        <v>996.08899752066088</v>
      </c>
      <c r="Q72" s="1">
        <f t="shared" si="25"/>
        <v>978.59299752066102</v>
      </c>
      <c r="R72" s="1">
        <f t="shared" si="25"/>
        <v>978.59299752066102</v>
      </c>
      <c r="S72" s="1">
        <f t="shared" si="25"/>
        <v>668.27699752066098</v>
      </c>
      <c r="T72" s="1">
        <f t="shared" si="25"/>
        <v>798.87899752066107</v>
      </c>
      <c r="U72" s="1">
        <f t="shared" si="25"/>
        <v>714.160997520661</v>
      </c>
      <c r="V72" s="1">
        <f t="shared" si="25"/>
        <v>763.53399752066105</v>
      </c>
      <c r="W72" s="1"/>
      <c r="X72" s="2"/>
      <c r="Y72" s="1">
        <f t="shared" si="27"/>
        <v>0.46955801716921519</v>
      </c>
      <c r="Z72" s="1">
        <f t="shared" si="28"/>
        <v>0.55998062365848456</v>
      </c>
      <c r="AA72" s="1">
        <f t="shared" si="29"/>
        <v>0.55014473447999224</v>
      </c>
      <c r="AB72" s="1">
        <f t="shared" si="30"/>
        <v>0.55014473447999224</v>
      </c>
      <c r="AC72" s="1">
        <f t="shared" si="31"/>
        <v>0.37569150023713338</v>
      </c>
      <c r="AD72" s="1">
        <f t="shared" si="32"/>
        <v>0.44911324226328048</v>
      </c>
      <c r="AE72" s="1">
        <f t="shared" si="33"/>
        <v>0.40148653562041797</v>
      </c>
      <c r="AF72" s="1">
        <f t="shared" si="34"/>
        <v>0.42924301461045611</v>
      </c>
      <c r="AG72" s="1"/>
      <c r="AH72" s="2"/>
      <c r="AI72" s="1">
        <f t="shared" si="35"/>
        <v>3.2048645187667202E-2</v>
      </c>
      <c r="AJ72" s="1">
        <f t="shared" si="36"/>
        <v>2.5511865490655539E-2</v>
      </c>
      <c r="AK72" s="1">
        <f t="shared" si="37"/>
        <v>3.1777826204184234E-2</v>
      </c>
      <c r="AL72" s="1">
        <f t="shared" si="37"/>
        <v>3.1777826204184234E-2</v>
      </c>
      <c r="AM72" s="1">
        <f t="shared" si="38"/>
        <v>5.1210936830162368E-2</v>
      </c>
      <c r="AN72" s="1">
        <f t="shared" si="39"/>
        <v>2.9239810066760463E-2</v>
      </c>
      <c r="AO72" s="1">
        <f t="shared" si="40"/>
        <v>2.8281015474129978E-2</v>
      </c>
      <c r="AP72" s="1">
        <f t="shared" si="41"/>
        <v>2.1219160104407109E-2</v>
      </c>
      <c r="AQ72" s="1"/>
      <c r="AR72" s="2"/>
      <c r="AS72" s="1">
        <f t="shared" si="42"/>
        <v>5.9889643621120134E-2</v>
      </c>
      <c r="AT72" s="1">
        <f t="shared" si="43"/>
        <v>4.7777092613906946E-2</v>
      </c>
      <c r="AU72" s="1">
        <f t="shared" si="44"/>
        <v>8.3979388872820929E-2</v>
      </c>
      <c r="AV72" s="1">
        <f t="shared" si="44"/>
        <v>8.3979388872820929E-2</v>
      </c>
      <c r="AW72" s="1">
        <f t="shared" si="45"/>
        <v>0.13367912648619423</v>
      </c>
      <c r="AX72" s="1">
        <f t="shared" si="46"/>
        <v>7.2113633201873445E-2</v>
      </c>
      <c r="AY72" s="1">
        <f t="shared" si="47"/>
        <v>7.0236358056638235E-2</v>
      </c>
      <c r="AZ72" s="1">
        <f t="shared" si="48"/>
        <v>5.3746113487918988E-2</v>
      </c>
      <c r="BA72" s="1"/>
      <c r="BB72" s="1"/>
    </row>
    <row r="73" spans="1:54" x14ac:dyDescent="0.3">
      <c r="A73" s="2">
        <v>350.10899999999998</v>
      </c>
      <c r="B73" s="3">
        <v>458.48009999999999</v>
      </c>
      <c r="C73" s="2">
        <v>2238.0909999999999</v>
      </c>
      <c r="D73" s="2">
        <f t="shared" si="26"/>
        <v>1779.6108999999999</v>
      </c>
      <c r="E73" s="1">
        <v>1291.248</v>
      </c>
      <c r="F73" s="1">
        <v>1454.2919999999999</v>
      </c>
      <c r="G73" s="1">
        <v>1435.7750000000001</v>
      </c>
      <c r="H73" s="1">
        <v>1435.7750000000001</v>
      </c>
      <c r="I73" s="1">
        <v>1125.6410000000001</v>
      </c>
      <c r="J73" s="1">
        <v>1256.5640000000001</v>
      </c>
      <c r="K73" s="1">
        <v>1169.702</v>
      </c>
      <c r="L73" s="1">
        <v>1221.8030000000001</v>
      </c>
      <c r="M73" s="1"/>
      <c r="N73" s="2"/>
      <c r="O73" s="1">
        <f t="shared" si="25"/>
        <v>834.77499752066103</v>
      </c>
      <c r="P73" s="1">
        <f t="shared" si="25"/>
        <v>997.8189975206609</v>
      </c>
      <c r="Q73" s="1">
        <f t="shared" si="25"/>
        <v>979.30199752066108</v>
      </c>
      <c r="R73" s="1">
        <f t="shared" si="25"/>
        <v>979.30199752066108</v>
      </c>
      <c r="S73" s="1">
        <f t="shared" si="25"/>
        <v>669.16799752066106</v>
      </c>
      <c r="T73" s="1">
        <f t="shared" si="25"/>
        <v>800.09099752066106</v>
      </c>
      <c r="U73" s="1">
        <f t="shared" si="25"/>
        <v>713.22899752066098</v>
      </c>
      <c r="V73" s="1">
        <f t="shared" si="25"/>
        <v>765.3299975206611</v>
      </c>
      <c r="W73" s="1"/>
      <c r="X73" s="2"/>
      <c r="Y73" s="1">
        <f t="shared" si="27"/>
        <v>0.46907725588816135</v>
      </c>
      <c r="Z73" s="1">
        <f t="shared" si="28"/>
        <v>0.56069503593210235</v>
      </c>
      <c r="AA73" s="1">
        <f t="shared" si="29"/>
        <v>0.55028995243885115</v>
      </c>
      <c r="AB73" s="1">
        <f t="shared" si="30"/>
        <v>0.55028995243885115</v>
      </c>
      <c r="AC73" s="1">
        <f t="shared" si="31"/>
        <v>0.37601927338198543</v>
      </c>
      <c r="AD73" s="1">
        <f t="shared" si="32"/>
        <v>0.44958760227904937</v>
      </c>
      <c r="AE73" s="1">
        <f t="shared" si="33"/>
        <v>0.40077805632717861</v>
      </c>
      <c r="AF73" s="1">
        <f t="shared" si="34"/>
        <v>0.43005468078480591</v>
      </c>
      <c r="AG73" s="1"/>
      <c r="AH73" s="2"/>
      <c r="AI73" s="1">
        <f t="shared" si="35"/>
        <v>3.1567883906613359E-2</v>
      </c>
      <c r="AJ73" s="1">
        <f t="shared" si="36"/>
        <v>2.6226277764273331E-2</v>
      </c>
      <c r="AK73" s="1">
        <f t="shared" si="37"/>
        <v>3.1923044163043146E-2</v>
      </c>
      <c r="AL73" s="1">
        <f t="shared" si="37"/>
        <v>3.1923044163043146E-2</v>
      </c>
      <c r="AM73" s="1">
        <f t="shared" si="38"/>
        <v>5.1538709975014418E-2</v>
      </c>
      <c r="AN73" s="1">
        <f t="shared" si="39"/>
        <v>2.9714170082529356E-2</v>
      </c>
      <c r="AO73" s="1">
        <f t="shared" si="40"/>
        <v>2.7572536180890617E-2</v>
      </c>
      <c r="AP73" s="1">
        <f t="shared" si="41"/>
        <v>2.203082627875691E-2</v>
      </c>
      <c r="AQ73" s="1"/>
      <c r="AR73" s="2"/>
      <c r="AS73" s="1">
        <f t="shared" si="42"/>
        <v>5.8991239909495292E-2</v>
      </c>
      <c r="AT73" s="1">
        <f t="shared" si="43"/>
        <v>4.9115001100985288E-2</v>
      </c>
      <c r="AU73" s="1">
        <f t="shared" si="44"/>
        <v>8.436315695563347E-2</v>
      </c>
      <c r="AV73" s="1">
        <f t="shared" si="44"/>
        <v>8.436315695563347E-2</v>
      </c>
      <c r="AW73" s="1">
        <f t="shared" si="45"/>
        <v>0.13453473332335814</v>
      </c>
      <c r="AX73" s="1">
        <f t="shared" si="46"/>
        <v>7.3283539029055281E-2</v>
      </c>
      <c r="AY73" s="1">
        <f t="shared" si="47"/>
        <v>6.847683830526323E-2</v>
      </c>
      <c r="AZ73" s="1">
        <f t="shared" si="48"/>
        <v>5.5801986675465605E-2</v>
      </c>
      <c r="BA73" s="1"/>
      <c r="BB73" s="1"/>
    </row>
    <row r="74" spans="1:54" x14ac:dyDescent="0.3">
      <c r="A74" s="2">
        <v>355.11</v>
      </c>
      <c r="B74" s="3">
        <v>458.7921</v>
      </c>
      <c r="C74" s="2">
        <v>2237.2249999999999</v>
      </c>
      <c r="D74" s="2">
        <f t="shared" si="26"/>
        <v>1778.4328999999998</v>
      </c>
      <c r="E74" s="1">
        <v>1298.3309999999999</v>
      </c>
      <c r="F74" s="1">
        <v>1454.058</v>
      </c>
      <c r="G74" s="1">
        <v>1436.375</v>
      </c>
      <c r="H74" s="1">
        <v>1436.375</v>
      </c>
      <c r="I74" s="1">
        <v>1126.31</v>
      </c>
      <c r="J74" s="1">
        <v>1255.643</v>
      </c>
      <c r="K74" s="1">
        <v>1170.079</v>
      </c>
      <c r="L74" s="1">
        <v>1221.4459999999999</v>
      </c>
      <c r="M74" s="1"/>
      <c r="N74" s="2"/>
      <c r="O74" s="1">
        <f t="shared" si="25"/>
        <v>841.85799752066089</v>
      </c>
      <c r="P74" s="1">
        <f t="shared" si="25"/>
        <v>997.58499752066098</v>
      </c>
      <c r="Q74" s="1">
        <f t="shared" si="25"/>
        <v>979.90199752066098</v>
      </c>
      <c r="R74" s="1">
        <f t="shared" si="25"/>
        <v>979.90199752066098</v>
      </c>
      <c r="S74" s="1">
        <f t="shared" si="25"/>
        <v>669.83699752066093</v>
      </c>
      <c r="T74" s="1">
        <f t="shared" si="25"/>
        <v>799.16999752066101</v>
      </c>
      <c r="U74" s="1">
        <f t="shared" si="25"/>
        <v>713.60599752066094</v>
      </c>
      <c r="V74" s="1">
        <f t="shared" si="25"/>
        <v>764.9729975206609</v>
      </c>
      <c r="W74" s="1"/>
      <c r="X74" s="2"/>
      <c r="Y74" s="1">
        <f t="shared" si="27"/>
        <v>0.4733706835499169</v>
      </c>
      <c r="Z74" s="1">
        <f t="shared" si="28"/>
        <v>0.56093485310615943</v>
      </c>
      <c r="AA74" s="1">
        <f t="shared" si="29"/>
        <v>0.55099182967243865</v>
      </c>
      <c r="AB74" s="1">
        <f t="shared" si="30"/>
        <v>0.55099182967243865</v>
      </c>
      <c r="AC74" s="1">
        <f t="shared" si="31"/>
        <v>0.37664451524747489</v>
      </c>
      <c r="AD74" s="1">
        <f t="shared" si="32"/>
        <v>0.44936752886243903</v>
      </c>
      <c r="AE74" s="1">
        <f t="shared" si="33"/>
        <v>0.40125550844266378</v>
      </c>
      <c r="AF74" s="1">
        <f t="shared" si="34"/>
        <v>0.43013880226836837</v>
      </c>
      <c r="AG74" s="1"/>
      <c r="AH74" s="2"/>
      <c r="AI74" s="1">
        <f t="shared" si="35"/>
        <v>3.5861311568368914E-2</v>
      </c>
      <c r="AJ74" s="1">
        <f t="shared" si="36"/>
        <v>2.6466094938330409E-2</v>
      </c>
      <c r="AK74" s="1">
        <f t="shared" si="37"/>
        <v>3.2624921396630646E-2</v>
      </c>
      <c r="AL74" s="1">
        <f t="shared" si="37"/>
        <v>3.2624921396630646E-2</v>
      </c>
      <c r="AM74" s="1">
        <f t="shared" si="38"/>
        <v>5.2163951840503875E-2</v>
      </c>
      <c r="AN74" s="1">
        <f t="shared" si="39"/>
        <v>2.9494096665919012E-2</v>
      </c>
      <c r="AO74" s="1">
        <f t="shared" si="40"/>
        <v>2.8049988296375783E-2</v>
      </c>
      <c r="AP74" s="1">
        <f t="shared" si="41"/>
        <v>2.211494776231937E-2</v>
      </c>
      <c r="AQ74" s="1"/>
      <c r="AR74" s="2"/>
      <c r="AS74" s="1">
        <f t="shared" si="42"/>
        <v>6.701441377752973E-2</v>
      </c>
      <c r="AT74" s="1">
        <f t="shared" si="43"/>
        <v>4.9564116330897703E-2</v>
      </c>
      <c r="AU74" s="1">
        <f t="shared" si="44"/>
        <v>8.6218010738321207E-2</v>
      </c>
      <c r="AV74" s="1">
        <f t="shared" si="44"/>
        <v>8.6218010738321207E-2</v>
      </c>
      <c r="AW74" s="1">
        <f t="shared" si="45"/>
        <v>0.13616684145483837</v>
      </c>
      <c r="AX74" s="1">
        <f t="shared" si="46"/>
        <v>7.2740775802936961E-2</v>
      </c>
      <c r="AY74" s="1">
        <f t="shared" si="47"/>
        <v>6.9662598334594247E-2</v>
      </c>
      <c r="AZ74" s="1">
        <f t="shared" si="48"/>
        <v>5.6015058388958219E-2</v>
      </c>
      <c r="BA74" s="1"/>
      <c r="BB74" s="1"/>
    </row>
    <row r="75" spans="1:54" x14ac:dyDescent="0.3">
      <c r="A75" s="2">
        <v>360.11200000000002</v>
      </c>
      <c r="B75" s="3">
        <v>458.80619999999999</v>
      </c>
      <c r="C75" s="2">
        <v>2236.7600000000002</v>
      </c>
      <c r="D75" s="2">
        <f t="shared" si="26"/>
        <v>1777.9538000000002</v>
      </c>
      <c r="E75" s="1">
        <v>1292.7370000000001</v>
      </c>
      <c r="F75" s="1">
        <v>1455.2619999999999</v>
      </c>
      <c r="G75" s="1">
        <v>1437.1289999999999</v>
      </c>
      <c r="H75" s="1">
        <v>1437.1289999999999</v>
      </c>
      <c r="I75" s="1">
        <v>1129.4860000000001</v>
      </c>
      <c r="J75" s="1">
        <v>1258.2819999999999</v>
      </c>
      <c r="K75" s="1">
        <v>1173.2639999999999</v>
      </c>
      <c r="L75" s="1">
        <v>1222.002</v>
      </c>
      <c r="M75" s="1"/>
      <c r="N75" s="2"/>
      <c r="O75" s="1">
        <f t="shared" si="25"/>
        <v>836.26399752066106</v>
      </c>
      <c r="P75" s="1">
        <f t="shared" si="25"/>
        <v>998.78899752066093</v>
      </c>
      <c r="Q75" s="1">
        <f t="shared" si="25"/>
        <v>980.65599752066089</v>
      </c>
      <c r="R75" s="1">
        <f t="shared" si="25"/>
        <v>980.65599752066089</v>
      </c>
      <c r="S75" s="1">
        <f t="shared" si="25"/>
        <v>673.01299752066109</v>
      </c>
      <c r="T75" s="1">
        <f t="shared" si="25"/>
        <v>801.80899752066091</v>
      </c>
      <c r="U75" s="1">
        <f t="shared" si="25"/>
        <v>716.79099752066088</v>
      </c>
      <c r="V75" s="1">
        <f t="shared" si="25"/>
        <v>765.52899752066094</v>
      </c>
      <c r="W75" s="1"/>
      <c r="X75" s="2"/>
      <c r="Y75" s="1">
        <f t="shared" si="27"/>
        <v>0.47035192788511204</v>
      </c>
      <c r="Z75" s="1">
        <f t="shared" si="28"/>
        <v>0.56176318952756865</v>
      </c>
      <c r="AA75" s="1">
        <f t="shared" si="29"/>
        <v>0.55156438683651998</v>
      </c>
      <c r="AB75" s="1">
        <f t="shared" si="30"/>
        <v>0.55156438683651998</v>
      </c>
      <c r="AC75" s="1">
        <f t="shared" si="31"/>
        <v>0.37853233167288203</v>
      </c>
      <c r="AD75" s="1">
        <f t="shared" si="32"/>
        <v>0.45097290915020449</v>
      </c>
      <c r="AE75" s="1">
        <f t="shared" si="33"/>
        <v>0.40315501871908077</v>
      </c>
      <c r="AF75" s="1">
        <f t="shared" si="34"/>
        <v>0.43056742954775362</v>
      </c>
      <c r="AG75" s="1"/>
      <c r="AH75" s="2"/>
      <c r="AI75" s="1">
        <f t="shared" si="35"/>
        <v>3.2842555903564052E-2</v>
      </c>
      <c r="AJ75" s="1">
        <f t="shared" si="36"/>
        <v>2.7294431359739635E-2</v>
      </c>
      <c r="AK75" s="1">
        <f t="shared" si="37"/>
        <v>3.3197478560711979E-2</v>
      </c>
      <c r="AL75" s="1">
        <f t="shared" si="37"/>
        <v>3.3197478560711979E-2</v>
      </c>
      <c r="AM75" s="1">
        <f t="shared" si="38"/>
        <v>5.4051768265911015E-2</v>
      </c>
      <c r="AN75" s="1">
        <f t="shared" si="39"/>
        <v>3.109947695368448E-2</v>
      </c>
      <c r="AO75" s="1">
        <f t="shared" si="40"/>
        <v>2.9949498572792776E-2</v>
      </c>
      <c r="AP75" s="1">
        <f t="shared" si="41"/>
        <v>2.2543575041704622E-2</v>
      </c>
      <c r="AQ75" s="1"/>
      <c r="AR75" s="2"/>
      <c r="AS75" s="1">
        <f t="shared" si="42"/>
        <v>6.1373233007305711E-2</v>
      </c>
      <c r="AT75" s="1">
        <f t="shared" si="43"/>
        <v>5.1115375133811841E-2</v>
      </c>
      <c r="AU75" s="1">
        <f t="shared" si="44"/>
        <v>8.7731109854206443E-2</v>
      </c>
      <c r="AV75" s="1">
        <f t="shared" si="44"/>
        <v>8.7731109854206443E-2</v>
      </c>
      <c r="AW75" s="1">
        <f t="shared" si="45"/>
        <v>0.14109472729984168</v>
      </c>
      <c r="AX75" s="1">
        <f t="shared" si="46"/>
        <v>7.6700097185569444E-2</v>
      </c>
      <c r="AY75" s="1">
        <f t="shared" si="47"/>
        <v>7.4380062742077382E-2</v>
      </c>
      <c r="AZ75" s="1">
        <f t="shared" si="48"/>
        <v>5.7100730502675529E-2</v>
      </c>
      <c r="BA75" s="1"/>
      <c r="BB75" s="1"/>
    </row>
    <row r="76" spans="1:54" x14ac:dyDescent="0.3">
      <c r="A76" s="2">
        <v>365.113</v>
      </c>
      <c r="B76" s="3">
        <v>459.17610000000002</v>
      </c>
      <c r="C76" s="2">
        <v>2240.3359999999998</v>
      </c>
      <c r="D76" s="2">
        <f t="shared" si="26"/>
        <v>1781.1598999999997</v>
      </c>
      <c r="E76" s="1">
        <v>1294.5250000000001</v>
      </c>
      <c r="F76" s="1">
        <v>1457.482</v>
      </c>
      <c r="G76" s="1">
        <v>1441.085</v>
      </c>
      <c r="H76" s="1">
        <v>1441.085</v>
      </c>
      <c r="I76" s="1">
        <v>1130.604</v>
      </c>
      <c r="J76" s="1">
        <v>1260.9390000000001</v>
      </c>
      <c r="K76" s="1">
        <v>1178.825</v>
      </c>
      <c r="L76" s="1">
        <v>1223.25</v>
      </c>
      <c r="M76" s="1"/>
      <c r="N76" s="2"/>
      <c r="O76" s="1">
        <f t="shared" si="25"/>
        <v>838.05199752066108</v>
      </c>
      <c r="P76" s="1">
        <f t="shared" si="25"/>
        <v>1001.008997520661</v>
      </c>
      <c r="Q76" s="1">
        <f t="shared" si="25"/>
        <v>984.61199752066102</v>
      </c>
      <c r="R76" s="1">
        <f t="shared" si="25"/>
        <v>984.61199752066102</v>
      </c>
      <c r="S76" s="1">
        <f t="shared" si="25"/>
        <v>674.13099752066103</v>
      </c>
      <c r="T76" s="1">
        <f t="shared" si="25"/>
        <v>804.46599752066106</v>
      </c>
      <c r="U76" s="1">
        <f t="shared" si="25"/>
        <v>722.35199752066103</v>
      </c>
      <c r="V76" s="1">
        <f t="shared" si="25"/>
        <v>766.77699752066098</v>
      </c>
      <c r="W76" s="1"/>
      <c r="X76" s="2"/>
      <c r="Y76" s="1">
        <f t="shared" si="27"/>
        <v>0.47050913144892903</v>
      </c>
      <c r="Z76" s="1">
        <f t="shared" si="28"/>
        <v>0.56199839077932368</v>
      </c>
      <c r="AA76" s="1">
        <f t="shared" si="29"/>
        <v>0.55279259179406703</v>
      </c>
      <c r="AB76" s="1">
        <f t="shared" si="30"/>
        <v>0.55279259179406703</v>
      </c>
      <c r="AC76" s="1">
        <f t="shared" si="31"/>
        <v>0.37847865175982298</v>
      </c>
      <c r="AD76" s="1">
        <f t="shared" si="32"/>
        <v>0.4516528794077731</v>
      </c>
      <c r="AE76" s="1">
        <f t="shared" si="33"/>
        <v>0.40555145976543777</v>
      </c>
      <c r="AF76" s="1">
        <f t="shared" si="34"/>
        <v>0.43049307225065037</v>
      </c>
      <c r="AG76" s="1"/>
      <c r="AH76" s="2"/>
      <c r="AI76" s="1">
        <f t="shared" si="35"/>
        <v>3.299975946738104E-2</v>
      </c>
      <c r="AJ76" s="1">
        <f t="shared" si="36"/>
        <v>2.7529632611494659E-2</v>
      </c>
      <c r="AK76" s="1">
        <f t="shared" si="37"/>
        <v>3.4425683518259032E-2</v>
      </c>
      <c r="AL76" s="1">
        <f t="shared" si="37"/>
        <v>3.4425683518259032E-2</v>
      </c>
      <c r="AM76" s="1">
        <f t="shared" si="38"/>
        <v>5.399808835285197E-2</v>
      </c>
      <c r="AN76" s="1">
        <f t="shared" si="39"/>
        <v>3.1779447211253087E-2</v>
      </c>
      <c r="AO76" s="1">
        <f t="shared" si="40"/>
        <v>3.2345939619149777E-2</v>
      </c>
      <c r="AP76" s="1">
        <f t="shared" si="41"/>
        <v>2.2469217744601366E-2</v>
      </c>
      <c r="AQ76" s="1"/>
      <c r="AR76" s="2"/>
      <c r="AS76" s="1">
        <f t="shared" si="42"/>
        <v>6.1667000976523723E-2</v>
      </c>
      <c r="AT76" s="1">
        <f t="shared" si="43"/>
        <v>5.1555845941096502E-2</v>
      </c>
      <c r="AU76" s="1">
        <f t="shared" si="44"/>
        <v>9.0976892025794662E-2</v>
      </c>
      <c r="AV76" s="1">
        <f t="shared" si="44"/>
        <v>9.0976892025794662E-2</v>
      </c>
      <c r="AW76" s="1">
        <f t="shared" si="45"/>
        <v>0.14095460324955558</v>
      </c>
      <c r="AX76" s="1">
        <f t="shared" si="46"/>
        <v>7.8377095963281365E-2</v>
      </c>
      <c r="AY76" s="1">
        <f t="shared" si="47"/>
        <v>8.0331662731389045E-2</v>
      </c>
      <c r="AZ76" s="1">
        <f t="shared" si="48"/>
        <v>5.6912390544397139E-2</v>
      </c>
      <c r="BA76" s="1"/>
      <c r="BB76" s="1"/>
    </row>
    <row r="77" spans="1:54" x14ac:dyDescent="0.3">
      <c r="A77" s="2">
        <v>370.11500000000001</v>
      </c>
      <c r="B77" s="3">
        <v>457.88810000000001</v>
      </c>
      <c r="C77" s="2">
        <v>2234.8110000000001</v>
      </c>
      <c r="D77" s="2">
        <f t="shared" si="26"/>
        <v>1776.9229</v>
      </c>
      <c r="E77" s="1">
        <v>1291.307</v>
      </c>
      <c r="F77" s="1">
        <v>1455.5340000000001</v>
      </c>
      <c r="G77" s="1">
        <v>1438.827</v>
      </c>
      <c r="H77" s="1">
        <v>1438.827</v>
      </c>
      <c r="I77" s="1">
        <v>1133.4739999999999</v>
      </c>
      <c r="J77" s="1">
        <v>1259.682</v>
      </c>
      <c r="K77" s="1">
        <v>1174.5540000000001</v>
      </c>
      <c r="L77" s="1">
        <v>1221.779</v>
      </c>
      <c r="M77" s="1"/>
      <c r="N77" s="2"/>
      <c r="O77" s="1">
        <f t="shared" si="25"/>
        <v>834.833997520661</v>
      </c>
      <c r="P77" s="1">
        <f t="shared" si="25"/>
        <v>999.06099752066109</v>
      </c>
      <c r="Q77" s="1">
        <f t="shared" si="25"/>
        <v>982.35399752066098</v>
      </c>
      <c r="R77" s="1">
        <f t="shared" si="25"/>
        <v>982.35399752066098</v>
      </c>
      <c r="S77" s="1">
        <f t="shared" si="25"/>
        <v>677.00099752066092</v>
      </c>
      <c r="T77" s="1">
        <f t="shared" si="25"/>
        <v>803.208997520661</v>
      </c>
      <c r="U77" s="1">
        <f t="shared" si="25"/>
        <v>718.08099752066107</v>
      </c>
      <c r="V77" s="1">
        <f t="shared" si="25"/>
        <v>765.30599752066098</v>
      </c>
      <c r="W77" s="1"/>
      <c r="X77" s="2"/>
      <c r="Y77" s="1">
        <f t="shared" si="27"/>
        <v>0.46982004538332023</v>
      </c>
      <c r="Z77" s="1">
        <f t="shared" si="28"/>
        <v>0.56224217579764491</v>
      </c>
      <c r="AA77" s="1">
        <f t="shared" si="29"/>
        <v>0.5528399670692864</v>
      </c>
      <c r="AB77" s="1">
        <f t="shared" si="30"/>
        <v>0.5528399670692864</v>
      </c>
      <c r="AC77" s="1">
        <f t="shared" si="31"/>
        <v>0.38099627030562827</v>
      </c>
      <c r="AD77" s="1">
        <f t="shared" si="32"/>
        <v>0.45202242456364372</v>
      </c>
      <c r="AE77" s="1">
        <f t="shared" si="33"/>
        <v>0.40411488732609674</v>
      </c>
      <c r="AF77" s="1">
        <f t="shared" si="34"/>
        <v>0.43069172979911563</v>
      </c>
      <c r="AG77" s="1"/>
      <c r="AH77" s="2"/>
      <c r="AI77" s="1">
        <f t="shared" si="35"/>
        <v>3.2310673401772239E-2</v>
      </c>
      <c r="AJ77" s="1">
        <f t="shared" si="36"/>
        <v>2.7773417629815889E-2</v>
      </c>
      <c r="AK77" s="1">
        <f t="shared" si="37"/>
        <v>3.4473058793478395E-2</v>
      </c>
      <c r="AL77" s="1">
        <f t="shared" si="37"/>
        <v>3.4473058793478395E-2</v>
      </c>
      <c r="AM77" s="1">
        <f t="shared" si="38"/>
        <v>5.6515706898657259E-2</v>
      </c>
      <c r="AN77" s="1">
        <f t="shared" si="39"/>
        <v>3.2148992367123708E-2</v>
      </c>
      <c r="AO77" s="1">
        <f t="shared" si="40"/>
        <v>3.0909367179808744E-2</v>
      </c>
      <c r="AP77" s="1">
        <f t="shared" si="41"/>
        <v>2.2667875293066631E-2</v>
      </c>
      <c r="AQ77" s="1"/>
      <c r="AR77" s="2"/>
      <c r="AS77" s="1">
        <f t="shared" si="42"/>
        <v>6.0379298527576772E-2</v>
      </c>
      <c r="AT77" s="1">
        <f t="shared" si="43"/>
        <v>5.2012391911930446E-2</v>
      </c>
      <c r="AU77" s="1">
        <f t="shared" si="44"/>
        <v>9.1102090855791421E-2</v>
      </c>
      <c r="AV77" s="1">
        <f t="shared" si="44"/>
        <v>9.1102090855791421E-2</v>
      </c>
      <c r="AW77" s="1">
        <f t="shared" si="45"/>
        <v>0.14752650114599222</v>
      </c>
      <c r="AX77" s="1">
        <f t="shared" si="46"/>
        <v>7.9288498730985299E-2</v>
      </c>
      <c r="AY77" s="1">
        <f t="shared" si="47"/>
        <v>7.6763911908716051E-2</v>
      </c>
      <c r="AZ77" s="1">
        <f t="shared" si="48"/>
        <v>5.7415571211893418E-2</v>
      </c>
      <c r="BA77" s="1"/>
      <c r="BB77" s="1"/>
    </row>
    <row r="78" spans="1:54" x14ac:dyDescent="0.3">
      <c r="A78" s="2">
        <v>375.11599999999999</v>
      </c>
      <c r="B78" s="3">
        <v>457.69600000000003</v>
      </c>
      <c r="C78" s="2">
        <v>2233.1190000000001</v>
      </c>
      <c r="D78" s="2">
        <f t="shared" si="26"/>
        <v>1775.4230000000002</v>
      </c>
      <c r="E78" s="1">
        <v>1295.877</v>
      </c>
      <c r="F78" s="1">
        <v>1456.3119999999999</v>
      </c>
      <c r="G78" s="1">
        <v>1435.789</v>
      </c>
      <c r="H78" s="1">
        <v>1435.789</v>
      </c>
      <c r="I78" s="1">
        <v>1130.5650000000001</v>
      </c>
      <c r="J78" s="1">
        <v>1258.028</v>
      </c>
      <c r="K78" s="1">
        <v>1172.8499999999999</v>
      </c>
      <c r="L78" s="1">
        <v>1221.4380000000001</v>
      </c>
      <c r="M78" s="1"/>
      <c r="N78" s="2"/>
      <c r="O78" s="1">
        <f t="shared" si="25"/>
        <v>839.40399752066094</v>
      </c>
      <c r="P78" s="1">
        <f t="shared" si="25"/>
        <v>999.83899752066088</v>
      </c>
      <c r="Q78" s="1">
        <f t="shared" si="25"/>
        <v>979.31599752066097</v>
      </c>
      <c r="R78" s="1">
        <f t="shared" si="25"/>
        <v>979.31599752066097</v>
      </c>
      <c r="S78" s="1">
        <f t="shared" si="25"/>
        <v>674.09199752066104</v>
      </c>
      <c r="T78" s="1">
        <f t="shared" si="25"/>
        <v>801.554997520661</v>
      </c>
      <c r="U78" s="1">
        <f t="shared" si="25"/>
        <v>716.37699752066089</v>
      </c>
      <c r="V78" s="1">
        <f t="shared" si="25"/>
        <v>764.96499752066109</v>
      </c>
      <c r="W78" s="1"/>
      <c r="X78" s="2"/>
      <c r="Y78" s="1">
        <f t="shared" si="27"/>
        <v>0.47279098982082629</v>
      </c>
      <c r="Z78" s="1">
        <f t="shared" si="28"/>
        <v>0.56315537059093002</v>
      </c>
      <c r="AA78" s="1">
        <f t="shared" si="29"/>
        <v>0.55159587181232916</v>
      </c>
      <c r="AB78" s="1">
        <f t="shared" si="30"/>
        <v>0.55159587181232916</v>
      </c>
      <c r="AC78" s="1">
        <f t="shared" si="31"/>
        <v>0.37967965804242759</v>
      </c>
      <c r="AD78" s="1">
        <f t="shared" si="32"/>
        <v>0.45147268990018768</v>
      </c>
      <c r="AE78" s="1">
        <f t="shared" si="33"/>
        <v>0.40349651746128151</v>
      </c>
      <c r="AF78" s="1">
        <f t="shared" si="34"/>
        <v>0.43086351676229329</v>
      </c>
      <c r="AG78" s="1"/>
      <c r="AH78" s="2"/>
      <c r="AI78" s="1">
        <f t="shared" si="35"/>
        <v>3.5281617839278301E-2</v>
      </c>
      <c r="AJ78" s="1">
        <f t="shared" si="36"/>
        <v>2.8686612423100999E-2</v>
      </c>
      <c r="AK78" s="1">
        <f t="shared" si="37"/>
        <v>3.3228963536521161E-2</v>
      </c>
      <c r="AL78" s="1">
        <f t="shared" si="37"/>
        <v>3.3228963536521161E-2</v>
      </c>
      <c r="AM78" s="1">
        <f t="shared" si="38"/>
        <v>5.519909463545658E-2</v>
      </c>
      <c r="AN78" s="1">
        <f t="shared" si="39"/>
        <v>3.1599257703667671E-2</v>
      </c>
      <c r="AO78" s="1">
        <f t="shared" si="40"/>
        <v>3.0290997314993517E-2</v>
      </c>
      <c r="AP78" s="1">
        <f t="shared" si="41"/>
        <v>2.2839662256244286E-2</v>
      </c>
      <c r="AQ78" s="1"/>
      <c r="AR78" s="2"/>
      <c r="AS78" s="1">
        <f t="shared" si="42"/>
        <v>6.5931133949588841E-2</v>
      </c>
      <c r="AT78" s="1">
        <f t="shared" si="43"/>
        <v>5.3722568387629607E-2</v>
      </c>
      <c r="AU78" s="1">
        <f t="shared" si="44"/>
        <v>8.7814315326164821E-2</v>
      </c>
      <c r="AV78" s="1">
        <f t="shared" si="44"/>
        <v>8.7814315326164821E-2</v>
      </c>
      <c r="AW78" s="1">
        <f t="shared" si="45"/>
        <v>0.14408966541987805</v>
      </c>
      <c r="AX78" s="1">
        <f t="shared" si="46"/>
        <v>7.7932697725838204E-2</v>
      </c>
      <c r="AY78" s="1">
        <f t="shared" si="47"/>
        <v>7.522818037615045E-2</v>
      </c>
      <c r="AZ78" s="1">
        <f t="shared" si="48"/>
        <v>5.7850691243660067E-2</v>
      </c>
      <c r="BA78" s="1"/>
      <c r="BB78" s="1"/>
    </row>
    <row r="79" spans="1:54" x14ac:dyDescent="0.3">
      <c r="A79" s="2">
        <v>380.11799999999999</v>
      </c>
      <c r="B79" s="3">
        <v>456.49889999999999</v>
      </c>
      <c r="C79" s="2">
        <v>2233.5390000000002</v>
      </c>
      <c r="D79" s="2">
        <f t="shared" si="26"/>
        <v>1777.0401000000002</v>
      </c>
      <c r="E79" s="1">
        <v>1295.4380000000001</v>
      </c>
      <c r="F79" s="1">
        <v>1457.4970000000001</v>
      </c>
      <c r="G79" s="1">
        <v>1441.02</v>
      </c>
      <c r="H79" s="1">
        <v>1441.02</v>
      </c>
      <c r="I79" s="1">
        <v>1131.3430000000001</v>
      </c>
      <c r="J79" s="1">
        <v>1259.933</v>
      </c>
      <c r="K79" s="1">
        <v>1175.7550000000001</v>
      </c>
      <c r="L79" s="1">
        <v>1225.204</v>
      </c>
      <c r="M79" s="1"/>
      <c r="N79" s="2"/>
      <c r="O79" s="1">
        <f t="shared" si="25"/>
        <v>838.96499752066109</v>
      </c>
      <c r="P79" s="1">
        <f t="shared" si="25"/>
        <v>1001.0239975206611</v>
      </c>
      <c r="Q79" s="1">
        <f t="shared" si="25"/>
        <v>984.54699752066097</v>
      </c>
      <c r="R79" s="1">
        <f t="shared" si="25"/>
        <v>984.54699752066097</v>
      </c>
      <c r="S79" s="1">
        <f t="shared" si="25"/>
        <v>674.86999752066106</v>
      </c>
      <c r="T79" s="1">
        <f t="shared" si="25"/>
        <v>803.45999752066098</v>
      </c>
      <c r="U79" s="1">
        <f t="shared" si="25"/>
        <v>719.28199752066109</v>
      </c>
      <c r="V79" s="1">
        <f t="shared" si="25"/>
        <v>768.73099752066094</v>
      </c>
      <c r="W79" s="1"/>
      <c r="X79" s="2"/>
      <c r="Y79" s="1">
        <f t="shared" si="27"/>
        <v>0.47211371173934735</v>
      </c>
      <c r="Z79" s="1">
        <f t="shared" si="28"/>
        <v>0.5633097404614904</v>
      </c>
      <c r="AA79" s="1">
        <f t="shared" si="29"/>
        <v>0.55403758053668051</v>
      </c>
      <c r="AB79" s="1">
        <f t="shared" si="30"/>
        <v>0.55403758053668051</v>
      </c>
      <c r="AC79" s="1">
        <f t="shared" si="31"/>
        <v>0.3797719576056055</v>
      </c>
      <c r="AD79" s="1">
        <f t="shared" si="32"/>
        <v>0.45213385872421274</v>
      </c>
      <c r="AE79" s="1">
        <f t="shared" si="33"/>
        <v>0.40476407792973329</v>
      </c>
      <c r="AF79" s="1">
        <f t="shared" si="34"/>
        <v>0.43259068690721209</v>
      </c>
      <c r="AG79" s="1"/>
      <c r="AH79" s="2"/>
      <c r="AI79" s="1">
        <f t="shared" si="35"/>
        <v>3.4604339757799363E-2</v>
      </c>
      <c r="AJ79" s="1">
        <f t="shared" si="36"/>
        <v>2.8840982293661388E-2</v>
      </c>
      <c r="AK79" s="1">
        <f t="shared" si="37"/>
        <v>3.5670672260872505E-2</v>
      </c>
      <c r="AL79" s="1">
        <f t="shared" si="37"/>
        <v>3.5670672260872505E-2</v>
      </c>
      <c r="AM79" s="1">
        <f t="shared" si="38"/>
        <v>5.5291394198634491E-2</v>
      </c>
      <c r="AN79" s="1">
        <f t="shared" si="39"/>
        <v>3.2260426527692732E-2</v>
      </c>
      <c r="AO79" s="1">
        <f t="shared" si="40"/>
        <v>3.1558557783445296E-2</v>
      </c>
      <c r="AP79" s="1">
        <f t="shared" si="41"/>
        <v>2.4566832401163086E-2</v>
      </c>
      <c r="AQ79" s="1"/>
      <c r="AR79" s="2"/>
      <c r="AS79" s="1">
        <f t="shared" si="42"/>
        <v>6.4665497205987008E-2</v>
      </c>
      <c r="AT79" s="1">
        <f t="shared" si="43"/>
        <v>5.4011663028915718E-2</v>
      </c>
      <c r="AU79" s="1">
        <f t="shared" si="44"/>
        <v>9.4267028773551642E-2</v>
      </c>
      <c r="AV79" s="1">
        <f t="shared" si="44"/>
        <v>9.4267028773551642E-2</v>
      </c>
      <c r="AW79" s="1">
        <f t="shared" si="45"/>
        <v>0.14433060076971554</v>
      </c>
      <c r="AX79" s="1">
        <f t="shared" si="46"/>
        <v>7.9563326856170985E-2</v>
      </c>
      <c r="AY79" s="1">
        <f t="shared" si="47"/>
        <v>7.8376187243232642E-2</v>
      </c>
      <c r="AZ79" s="1">
        <f t="shared" si="48"/>
        <v>6.2225448876148601E-2</v>
      </c>
      <c r="BA79" s="1"/>
      <c r="BB79" s="1"/>
    </row>
    <row r="80" spans="1:54" x14ac:dyDescent="0.3">
      <c r="A80" s="2">
        <v>385.12</v>
      </c>
      <c r="B80" s="3">
        <v>457.37270000000001</v>
      </c>
      <c r="C80" s="2">
        <v>2234.473</v>
      </c>
      <c r="D80" s="2">
        <f t="shared" si="26"/>
        <v>1777.1003000000001</v>
      </c>
      <c r="E80" s="1">
        <v>1301.797</v>
      </c>
      <c r="F80" s="1">
        <v>1455.4</v>
      </c>
      <c r="G80" s="1">
        <v>1438.607</v>
      </c>
      <c r="H80" s="1">
        <v>1438.607</v>
      </c>
      <c r="I80" s="1">
        <v>1132.6679999999999</v>
      </c>
      <c r="J80" s="1">
        <v>1259.021</v>
      </c>
      <c r="K80" s="1">
        <v>1172.722</v>
      </c>
      <c r="L80" s="1">
        <v>1220.6579999999999</v>
      </c>
      <c r="M80" s="1"/>
      <c r="N80" s="2"/>
      <c r="O80" s="1">
        <f t="shared" si="25"/>
        <v>845.32399752066101</v>
      </c>
      <c r="P80" s="1">
        <f t="shared" si="25"/>
        <v>998.92699752066108</v>
      </c>
      <c r="Q80" s="1">
        <f t="shared" si="25"/>
        <v>982.13399752066096</v>
      </c>
      <c r="R80" s="1">
        <f t="shared" si="25"/>
        <v>982.13399752066096</v>
      </c>
      <c r="S80" s="1">
        <f t="shared" si="25"/>
        <v>676.19499752066088</v>
      </c>
      <c r="T80" s="1">
        <f t="shared" si="25"/>
        <v>802.54799752066094</v>
      </c>
      <c r="U80" s="1">
        <f t="shared" si="25"/>
        <v>716.24899752066096</v>
      </c>
      <c r="V80" s="1">
        <f t="shared" ref="V80:V143" si="49">L80-456.473002479339</f>
        <v>764.18499752066089</v>
      </c>
      <c r="W80" s="1"/>
      <c r="X80" s="2"/>
      <c r="Y80" s="1">
        <f t="shared" si="27"/>
        <v>0.47567601981759894</v>
      </c>
      <c r="Z80" s="1">
        <f t="shared" si="28"/>
        <v>0.56211064593296223</v>
      </c>
      <c r="AA80" s="1">
        <f t="shared" si="29"/>
        <v>0.55266098234334937</v>
      </c>
      <c r="AB80" s="1">
        <f t="shared" si="30"/>
        <v>0.55266098234334937</v>
      </c>
      <c r="AC80" s="1">
        <f t="shared" si="31"/>
        <v>0.38050468930800407</v>
      </c>
      <c r="AD80" s="1">
        <f t="shared" si="32"/>
        <v>0.45160534693548865</v>
      </c>
      <c r="AE80" s="1">
        <f t="shared" si="33"/>
        <v>0.40304365348464627</v>
      </c>
      <c r="AF80" s="1">
        <f t="shared" si="34"/>
        <v>0.43001793287675483</v>
      </c>
      <c r="AG80" s="1"/>
      <c r="AH80" s="2"/>
      <c r="AI80" s="1">
        <f t="shared" si="35"/>
        <v>3.8166647836050949E-2</v>
      </c>
      <c r="AJ80" s="1">
        <f t="shared" si="36"/>
        <v>2.7641887765133211E-2</v>
      </c>
      <c r="AK80" s="1">
        <f t="shared" si="37"/>
        <v>3.4294074067541369E-2</v>
      </c>
      <c r="AL80" s="1">
        <f t="shared" si="37"/>
        <v>3.4294074067541369E-2</v>
      </c>
      <c r="AM80" s="1">
        <f t="shared" si="38"/>
        <v>5.6024125901033062E-2</v>
      </c>
      <c r="AN80" s="1">
        <f t="shared" si="39"/>
        <v>3.1731914738968636E-2</v>
      </c>
      <c r="AO80" s="1">
        <f t="shared" si="40"/>
        <v>2.9838133338358275E-2</v>
      </c>
      <c r="AP80" s="1">
        <f t="shared" si="41"/>
        <v>2.1994078370705827E-2</v>
      </c>
      <c r="AQ80" s="1"/>
      <c r="AR80" s="2"/>
      <c r="AS80" s="1">
        <f t="shared" si="42"/>
        <v>7.1322420143784801E-2</v>
      </c>
      <c r="AT80" s="1">
        <f t="shared" si="43"/>
        <v>5.1766070664715474E-2</v>
      </c>
      <c r="AU80" s="1">
        <f t="shared" si="44"/>
        <v>9.0629087202074479E-2</v>
      </c>
      <c r="AV80" s="1">
        <f t="shared" si="44"/>
        <v>9.0629087202074479E-2</v>
      </c>
      <c r="AW80" s="1">
        <f t="shared" si="45"/>
        <v>0.14624329637710562</v>
      </c>
      <c r="AX80" s="1">
        <f t="shared" si="46"/>
        <v>7.8259867456540969E-2</v>
      </c>
      <c r="AY80" s="1">
        <f t="shared" si="47"/>
        <v>7.4103485386219775E-2</v>
      </c>
      <c r="AZ80" s="1">
        <f t="shared" si="48"/>
        <v>5.5708907721028253E-2</v>
      </c>
      <c r="BA80" s="1"/>
      <c r="BB80" s="1"/>
    </row>
    <row r="81" spans="1:54" x14ac:dyDescent="0.3">
      <c r="A81" s="2">
        <v>390.12099999999998</v>
      </c>
      <c r="B81" s="3">
        <v>459.57670000000002</v>
      </c>
      <c r="C81" s="2">
        <v>2234.7750000000001</v>
      </c>
      <c r="D81" s="2">
        <f t="shared" si="26"/>
        <v>1775.1983</v>
      </c>
      <c r="E81" s="1">
        <v>1298.125</v>
      </c>
      <c r="F81" s="1">
        <v>1457.6089999999999</v>
      </c>
      <c r="G81" s="1">
        <v>1440.1579999999999</v>
      </c>
      <c r="H81" s="1">
        <v>1440.1579999999999</v>
      </c>
      <c r="I81" s="1">
        <v>1135.386</v>
      </c>
      <c r="J81" s="1">
        <v>1263.298</v>
      </c>
      <c r="K81" s="1">
        <v>1173.6120000000001</v>
      </c>
      <c r="L81" s="1">
        <v>1226.7370000000001</v>
      </c>
      <c r="M81" s="1"/>
      <c r="N81" s="2"/>
      <c r="O81" s="1">
        <f t="shared" ref="O81:U144" si="50">E81-456.473002479339</f>
        <v>841.65199752066098</v>
      </c>
      <c r="P81" s="1">
        <f t="shared" si="50"/>
        <v>1001.1359975206609</v>
      </c>
      <c r="Q81" s="1">
        <f t="shared" si="50"/>
        <v>983.68499752066089</v>
      </c>
      <c r="R81" s="1">
        <f t="shared" si="50"/>
        <v>983.68499752066089</v>
      </c>
      <c r="S81" s="1">
        <f t="shared" si="50"/>
        <v>678.91299752066095</v>
      </c>
      <c r="T81" s="1">
        <f t="shared" si="50"/>
        <v>806.82499752066099</v>
      </c>
      <c r="U81" s="1">
        <f t="shared" si="50"/>
        <v>717.13899752066106</v>
      </c>
      <c r="V81" s="1">
        <f t="shared" si="49"/>
        <v>770.26399752066106</v>
      </c>
      <c r="W81" s="1"/>
      <c r="X81" s="2"/>
      <c r="Y81" s="1">
        <f t="shared" si="27"/>
        <v>0.47411717187914215</v>
      </c>
      <c r="Z81" s="1">
        <f t="shared" si="28"/>
        <v>0.5639572759396293</v>
      </c>
      <c r="AA81" s="1">
        <f t="shared" si="29"/>
        <v>0.55412682488523157</v>
      </c>
      <c r="AB81" s="1">
        <f t="shared" si="30"/>
        <v>0.55412682488523157</v>
      </c>
      <c r="AC81" s="1">
        <f t="shared" si="31"/>
        <v>0.38244346984821975</v>
      </c>
      <c r="AD81" s="1">
        <f t="shared" si="32"/>
        <v>0.45449851857150886</v>
      </c>
      <c r="AE81" s="1">
        <f t="shared" si="33"/>
        <v>0.40397683882451951</v>
      </c>
      <c r="AF81" s="1">
        <f t="shared" si="34"/>
        <v>0.43390307298100783</v>
      </c>
      <c r="AG81" s="1"/>
      <c r="AH81" s="2"/>
      <c r="AI81" s="1">
        <f t="shared" si="35"/>
        <v>3.6607799897594162E-2</v>
      </c>
      <c r="AJ81" s="1">
        <f t="shared" si="36"/>
        <v>2.9488517771800282E-2</v>
      </c>
      <c r="AK81" s="1">
        <f t="shared" si="37"/>
        <v>3.575991660942357E-2</v>
      </c>
      <c r="AL81" s="1">
        <f t="shared" si="37"/>
        <v>3.575991660942357E-2</v>
      </c>
      <c r="AM81" s="1">
        <f t="shared" si="38"/>
        <v>5.796290644124874E-2</v>
      </c>
      <c r="AN81" s="1">
        <f t="shared" si="39"/>
        <v>3.4625086374988845E-2</v>
      </c>
      <c r="AO81" s="1">
        <f t="shared" si="40"/>
        <v>3.0771318678231518E-2</v>
      </c>
      <c r="AP81" s="1">
        <f t="shared" si="41"/>
        <v>2.5879218474958832E-2</v>
      </c>
      <c r="AQ81" s="1"/>
      <c r="AR81" s="2"/>
      <c r="AS81" s="1">
        <f t="shared" si="42"/>
        <v>6.8409384446112914E-2</v>
      </c>
      <c r="AT81" s="1">
        <f t="shared" si="43"/>
        <v>5.5224328661743087E-2</v>
      </c>
      <c r="AU81" s="1">
        <f t="shared" si="44"/>
        <v>9.4502875171713546E-2</v>
      </c>
      <c r="AV81" s="1">
        <f t="shared" si="44"/>
        <v>9.4502875171713546E-2</v>
      </c>
      <c r="AW81" s="1">
        <f t="shared" si="45"/>
        <v>0.1513042170535619</v>
      </c>
      <c r="AX81" s="1">
        <f t="shared" si="46"/>
        <v>8.5395246163641469E-2</v>
      </c>
      <c r="AY81" s="1">
        <f t="shared" si="47"/>
        <v>7.6421066228551923E-2</v>
      </c>
      <c r="AZ81" s="1">
        <f t="shared" si="48"/>
        <v>6.5549597924231831E-2</v>
      </c>
      <c r="BA81" s="1"/>
      <c r="BB81" s="1"/>
    </row>
    <row r="82" spans="1:54" x14ac:dyDescent="0.3">
      <c r="A82" s="2">
        <v>395.12299999999999</v>
      </c>
      <c r="B82" s="3">
        <v>460.34829999999999</v>
      </c>
      <c r="C82" s="2">
        <v>2232.4580000000001</v>
      </c>
      <c r="D82" s="2">
        <f t="shared" si="26"/>
        <v>1772.1097</v>
      </c>
      <c r="E82" s="1">
        <v>1301.1880000000001</v>
      </c>
      <c r="F82" s="1">
        <v>1457.0160000000001</v>
      </c>
      <c r="G82" s="1">
        <v>1439.828</v>
      </c>
      <c r="H82" s="1">
        <v>1439.828</v>
      </c>
      <c r="I82" s="1">
        <v>1137.1030000000001</v>
      </c>
      <c r="J82" s="1">
        <v>1262.6120000000001</v>
      </c>
      <c r="K82" s="1">
        <v>1173.171</v>
      </c>
      <c r="L82" s="1">
        <v>1226.874</v>
      </c>
      <c r="M82" s="1"/>
      <c r="N82" s="2"/>
      <c r="O82" s="1">
        <f t="shared" si="50"/>
        <v>844.71499752066109</v>
      </c>
      <c r="P82" s="1">
        <f t="shared" si="50"/>
        <v>1000.5429975206611</v>
      </c>
      <c r="Q82" s="1">
        <f t="shared" si="50"/>
        <v>983.35499752066096</v>
      </c>
      <c r="R82" s="1">
        <f t="shared" si="50"/>
        <v>983.35499752066096</v>
      </c>
      <c r="S82" s="1">
        <f t="shared" si="50"/>
        <v>680.62999752066105</v>
      </c>
      <c r="T82" s="1">
        <f t="shared" si="50"/>
        <v>806.13899752066106</v>
      </c>
      <c r="U82" s="1">
        <f t="shared" si="50"/>
        <v>716.69799752066103</v>
      </c>
      <c r="V82" s="1">
        <f t="shared" si="49"/>
        <v>770.40099752066101</v>
      </c>
      <c r="W82" s="1"/>
      <c r="X82" s="2"/>
      <c r="Y82" s="1">
        <f t="shared" si="27"/>
        <v>0.47667195632452164</v>
      </c>
      <c r="Z82" s="1">
        <f t="shared" si="28"/>
        <v>0.56460556449787569</v>
      </c>
      <c r="AA82" s="1">
        <f t="shared" si="29"/>
        <v>0.55490639068262027</v>
      </c>
      <c r="AB82" s="1">
        <f t="shared" si="30"/>
        <v>0.55490639068262027</v>
      </c>
      <c r="AC82" s="1">
        <f t="shared" si="31"/>
        <v>0.38407893005758109</v>
      </c>
      <c r="AD82" s="1">
        <f t="shared" si="32"/>
        <v>0.45490355225788848</v>
      </c>
      <c r="AE82" s="1">
        <f t="shared" si="33"/>
        <v>0.40443207185235824</v>
      </c>
      <c r="AF82" s="1">
        <f t="shared" si="34"/>
        <v>0.43473662918309236</v>
      </c>
      <c r="AG82" s="1"/>
      <c r="AH82" s="2"/>
      <c r="AI82" s="1">
        <f t="shared" si="35"/>
        <v>3.916258434297365E-2</v>
      </c>
      <c r="AJ82" s="1">
        <f t="shared" si="36"/>
        <v>3.0136806330046673E-2</v>
      </c>
      <c r="AK82" s="1">
        <f t="shared" si="37"/>
        <v>3.6539482406812263E-2</v>
      </c>
      <c r="AL82" s="1">
        <f t="shared" si="37"/>
        <v>3.6539482406812263E-2</v>
      </c>
      <c r="AM82" s="1">
        <f t="shared" si="38"/>
        <v>5.959836665061008E-2</v>
      </c>
      <c r="AN82" s="1">
        <f t="shared" si="39"/>
        <v>3.5030120061368464E-2</v>
      </c>
      <c r="AO82" s="1">
        <f t="shared" si="40"/>
        <v>3.1226551706070249E-2</v>
      </c>
      <c r="AP82" s="1">
        <f t="shared" si="41"/>
        <v>2.6712774677043361E-2</v>
      </c>
      <c r="AQ82" s="1"/>
      <c r="AR82" s="2"/>
      <c r="AS82" s="1">
        <f t="shared" si="42"/>
        <v>7.3183537271188884E-2</v>
      </c>
      <c r="AT82" s="1">
        <f t="shared" si="43"/>
        <v>5.6438404617859227E-2</v>
      </c>
      <c r="AU82" s="1">
        <f t="shared" si="44"/>
        <v>9.656303683381727E-2</v>
      </c>
      <c r="AV82" s="1">
        <f t="shared" si="44"/>
        <v>9.656303683381727E-2</v>
      </c>
      <c r="AW82" s="1">
        <f t="shared" si="45"/>
        <v>0.15557336160983926</v>
      </c>
      <c r="AX82" s="1">
        <f t="shared" si="46"/>
        <v>8.6394173674705782E-2</v>
      </c>
      <c r="AY82" s="1">
        <f t="shared" si="47"/>
        <v>7.7551644795355396E-2</v>
      </c>
      <c r="AZ82" s="1">
        <f t="shared" si="48"/>
        <v>6.7660916469139229E-2</v>
      </c>
      <c r="BA82" s="1"/>
      <c r="BB82" s="1"/>
    </row>
    <row r="83" spans="1:54" x14ac:dyDescent="0.3">
      <c r="A83" s="2">
        <v>400.12400000000002</v>
      </c>
      <c r="B83" s="3">
        <v>458.31880000000001</v>
      </c>
      <c r="C83" s="2">
        <v>2232.587</v>
      </c>
      <c r="D83" s="2">
        <f t="shared" si="26"/>
        <v>1774.2682</v>
      </c>
      <c r="E83" s="1">
        <v>1301.019</v>
      </c>
      <c r="F83" s="1">
        <v>1459.1210000000001</v>
      </c>
      <c r="G83" s="1">
        <v>1443.0630000000001</v>
      </c>
      <c r="H83" s="1">
        <v>1443.0630000000001</v>
      </c>
      <c r="I83" s="1">
        <v>1136.373</v>
      </c>
      <c r="J83" s="1">
        <v>1265.7080000000001</v>
      </c>
      <c r="K83" s="1">
        <v>1175.6980000000001</v>
      </c>
      <c r="L83" s="1">
        <v>1229.998</v>
      </c>
      <c r="M83" s="1"/>
      <c r="N83" s="2"/>
      <c r="O83" s="1">
        <f t="shared" si="50"/>
        <v>844.54599752066099</v>
      </c>
      <c r="P83" s="1">
        <f t="shared" si="50"/>
        <v>1002.6479975206611</v>
      </c>
      <c r="Q83" s="1">
        <f t="shared" si="50"/>
        <v>986.58999752066109</v>
      </c>
      <c r="R83" s="1">
        <f t="shared" si="50"/>
        <v>986.58999752066109</v>
      </c>
      <c r="S83" s="1">
        <f t="shared" si="50"/>
        <v>679.89999752066103</v>
      </c>
      <c r="T83" s="1">
        <f t="shared" si="50"/>
        <v>809.23499752066107</v>
      </c>
      <c r="U83" s="1">
        <f t="shared" si="50"/>
        <v>719.22499752066108</v>
      </c>
      <c r="V83" s="1">
        <f t="shared" si="49"/>
        <v>773.52499752066103</v>
      </c>
      <c r="W83" s="1"/>
      <c r="X83" s="2"/>
      <c r="Y83" s="1">
        <f t="shared" si="27"/>
        <v>0.47599680675146011</v>
      </c>
      <c r="Z83" s="1">
        <f t="shared" si="28"/>
        <v>0.56510509376240925</v>
      </c>
      <c r="AA83" s="1">
        <f t="shared" si="29"/>
        <v>0.55605460184692546</v>
      </c>
      <c r="AB83" s="1">
        <f t="shared" si="30"/>
        <v>0.55605460184692546</v>
      </c>
      <c r="AC83" s="1">
        <f t="shared" si="31"/>
        <v>0.38320023856633456</v>
      </c>
      <c r="AD83" s="1">
        <f t="shared" si="32"/>
        <v>0.45609508050736697</v>
      </c>
      <c r="AE83" s="1">
        <f t="shared" si="33"/>
        <v>0.40536430598297435</v>
      </c>
      <c r="AF83" s="1">
        <f t="shared" si="34"/>
        <v>0.43596847281637635</v>
      </c>
      <c r="AG83" s="1"/>
      <c r="AH83" s="2"/>
      <c r="AI83" s="1">
        <f t="shared" si="35"/>
        <v>3.8487434769912121E-2</v>
      </c>
      <c r="AJ83" s="1">
        <f t="shared" si="36"/>
        <v>3.0636335594580233E-2</v>
      </c>
      <c r="AK83" s="1">
        <f t="shared" si="37"/>
        <v>3.7687693571117453E-2</v>
      </c>
      <c r="AL83" s="1">
        <f t="shared" si="37"/>
        <v>3.7687693571117453E-2</v>
      </c>
      <c r="AM83" s="1">
        <f t="shared" si="38"/>
        <v>5.8719675159363549E-2</v>
      </c>
      <c r="AN83" s="1">
        <f t="shared" si="39"/>
        <v>3.6221648310846954E-2</v>
      </c>
      <c r="AO83" s="1">
        <f t="shared" si="40"/>
        <v>3.2158785836686354E-2</v>
      </c>
      <c r="AP83" s="1">
        <f t="shared" si="41"/>
        <v>2.7944618310327352E-2</v>
      </c>
      <c r="AQ83" s="1"/>
      <c r="AR83" s="2"/>
      <c r="AS83" s="1">
        <f t="shared" si="42"/>
        <v>7.1921878093871586E-2</v>
      </c>
      <c r="AT83" s="1">
        <f t="shared" si="43"/>
        <v>5.7373893084734312E-2</v>
      </c>
      <c r="AU83" s="1">
        <f t="shared" si="44"/>
        <v>9.9597419086892958E-2</v>
      </c>
      <c r="AV83" s="1">
        <f t="shared" si="44"/>
        <v>9.9597419086892958E-2</v>
      </c>
      <c r="AW83" s="1">
        <f t="shared" si="45"/>
        <v>0.15327965799355422</v>
      </c>
      <c r="AX83" s="1">
        <f t="shared" si="46"/>
        <v>8.9332818998884594E-2</v>
      </c>
      <c r="AY83" s="1">
        <f t="shared" si="47"/>
        <v>7.9866863294155988E-2</v>
      </c>
      <c r="AZ83" s="1">
        <f t="shared" si="48"/>
        <v>7.0781059179222325E-2</v>
      </c>
      <c r="BA83" s="1"/>
      <c r="BB83" s="1"/>
    </row>
    <row r="84" spans="1:54" x14ac:dyDescent="0.3">
      <c r="A84" s="2">
        <v>405.12599999999998</v>
      </c>
      <c r="B84" s="3">
        <v>460.21879999999999</v>
      </c>
      <c r="C84" s="2">
        <v>2236.442</v>
      </c>
      <c r="D84" s="2">
        <f t="shared" si="26"/>
        <v>1776.2231999999999</v>
      </c>
      <c r="E84" s="1">
        <v>1304.511</v>
      </c>
      <c r="F84" s="1">
        <v>1459.1389999999999</v>
      </c>
      <c r="G84" s="1">
        <v>1443.5640000000001</v>
      </c>
      <c r="H84" s="1">
        <v>1443.5640000000001</v>
      </c>
      <c r="I84" s="1">
        <v>1135.7819999999999</v>
      </c>
      <c r="J84" s="1">
        <v>1268.5419999999999</v>
      </c>
      <c r="K84" s="1">
        <v>1177.31</v>
      </c>
      <c r="L84" s="1">
        <v>1230.6310000000001</v>
      </c>
      <c r="M84" s="1"/>
      <c r="N84" s="2"/>
      <c r="O84" s="1">
        <f t="shared" si="50"/>
        <v>848.03799752066095</v>
      </c>
      <c r="P84" s="1">
        <f t="shared" si="50"/>
        <v>1002.6659975206609</v>
      </c>
      <c r="Q84" s="1">
        <f t="shared" si="50"/>
        <v>987.09099752066106</v>
      </c>
      <c r="R84" s="1">
        <f t="shared" si="50"/>
        <v>987.09099752066106</v>
      </c>
      <c r="S84" s="1">
        <f t="shared" si="50"/>
        <v>679.30899752066091</v>
      </c>
      <c r="T84" s="1">
        <f t="shared" si="50"/>
        <v>812.0689975206609</v>
      </c>
      <c r="U84" s="1">
        <f t="shared" si="50"/>
        <v>720.83699752066093</v>
      </c>
      <c r="V84" s="1">
        <f t="shared" si="49"/>
        <v>774.15799752066107</v>
      </c>
      <c r="W84" s="1"/>
      <c r="X84" s="2"/>
      <c r="Y84" s="1">
        <f t="shared" si="27"/>
        <v>0.47743887002526542</v>
      </c>
      <c r="Z84" s="1">
        <f t="shared" si="28"/>
        <v>0.56449324472322004</v>
      </c>
      <c r="AA84" s="1">
        <f t="shared" si="29"/>
        <v>0.55572463951639695</v>
      </c>
      <c r="AB84" s="1">
        <f t="shared" si="30"/>
        <v>0.55572463951639695</v>
      </c>
      <c r="AC84" s="1">
        <f t="shared" si="31"/>
        <v>0.38244574078339982</v>
      </c>
      <c r="AD84" s="1">
        <f t="shared" si="32"/>
        <v>0.45718859967635878</v>
      </c>
      <c r="AE84" s="1">
        <f t="shared" si="33"/>
        <v>0.40582568537594882</v>
      </c>
      <c r="AF84" s="1">
        <f t="shared" si="34"/>
        <v>0.43584499826410394</v>
      </c>
      <c r="AG84" s="1"/>
      <c r="AH84" s="2"/>
      <c r="AI84" s="1">
        <f t="shared" si="35"/>
        <v>3.9929498043717426E-2</v>
      </c>
      <c r="AJ84" s="1">
        <f t="shared" si="36"/>
        <v>3.0024486555391028E-2</v>
      </c>
      <c r="AK84" s="1">
        <f t="shared" si="37"/>
        <v>3.7357731240588943E-2</v>
      </c>
      <c r="AL84" s="1">
        <f t="shared" si="37"/>
        <v>3.7357731240588943E-2</v>
      </c>
      <c r="AM84" s="1">
        <f t="shared" si="38"/>
        <v>5.7965177376428811E-2</v>
      </c>
      <c r="AN84" s="1">
        <f t="shared" si="39"/>
        <v>3.7315167479838762E-2</v>
      </c>
      <c r="AO84" s="1">
        <f t="shared" si="40"/>
        <v>3.2620165229660825E-2</v>
      </c>
      <c r="AP84" s="1">
        <f t="shared" si="41"/>
        <v>2.7821143758054945E-2</v>
      </c>
      <c r="AQ84" s="1"/>
      <c r="AR84" s="2"/>
      <c r="AS84" s="1">
        <f t="shared" si="42"/>
        <v>7.4616677048447669E-2</v>
      </c>
      <c r="AT84" s="1">
        <f t="shared" si="43"/>
        <v>5.6228058875872559E-2</v>
      </c>
      <c r="AU84" s="1">
        <f t="shared" si="44"/>
        <v>9.8725426311465567E-2</v>
      </c>
      <c r="AV84" s="1">
        <f t="shared" si="44"/>
        <v>9.8725426311465567E-2</v>
      </c>
      <c r="AW84" s="1">
        <f t="shared" si="45"/>
        <v>0.15131014501836723</v>
      </c>
      <c r="AX84" s="1">
        <f t="shared" si="46"/>
        <v>9.2029746238556975E-2</v>
      </c>
      <c r="AY84" s="1">
        <f t="shared" si="47"/>
        <v>8.1012706457904912E-2</v>
      </c>
      <c r="AZ84" s="1">
        <f t="shared" si="48"/>
        <v>7.0468309887231045E-2</v>
      </c>
      <c r="BA84" s="1"/>
      <c r="BB84" s="1"/>
    </row>
    <row r="85" spans="1:54" x14ac:dyDescent="0.3">
      <c r="A85" s="2">
        <v>410.12700000000001</v>
      </c>
      <c r="B85" s="3">
        <v>458.43299999999999</v>
      </c>
      <c r="C85" s="2">
        <v>2233.1239999999998</v>
      </c>
      <c r="D85" s="2">
        <f t="shared" si="26"/>
        <v>1774.6909999999998</v>
      </c>
      <c r="E85" s="1">
        <v>1300.3800000000001</v>
      </c>
      <c r="F85" s="1">
        <v>1460.248</v>
      </c>
      <c r="G85" s="1">
        <v>1444.97</v>
      </c>
      <c r="H85" s="1">
        <v>1444.97</v>
      </c>
      <c r="I85" s="1">
        <v>1137.3009999999999</v>
      </c>
      <c r="J85" s="1">
        <v>1266.9359999999999</v>
      </c>
      <c r="K85" s="1">
        <v>1177.2919999999999</v>
      </c>
      <c r="L85" s="1">
        <v>1226.752</v>
      </c>
      <c r="M85" s="1"/>
      <c r="N85" s="2"/>
      <c r="O85" s="1">
        <f t="shared" si="50"/>
        <v>843.90699752066109</v>
      </c>
      <c r="P85" s="1">
        <f t="shared" si="50"/>
        <v>1003.774997520661</v>
      </c>
      <c r="Q85" s="1">
        <f t="shared" si="50"/>
        <v>988.49699752066101</v>
      </c>
      <c r="R85" s="1">
        <f t="shared" si="50"/>
        <v>988.49699752066101</v>
      </c>
      <c r="S85" s="1">
        <f t="shared" si="50"/>
        <v>680.82799752066092</v>
      </c>
      <c r="T85" s="1">
        <f t="shared" si="50"/>
        <v>810.46299752066091</v>
      </c>
      <c r="U85" s="1">
        <f t="shared" si="50"/>
        <v>720.8189975206609</v>
      </c>
      <c r="V85" s="1">
        <f t="shared" si="49"/>
        <v>770.27899752066094</v>
      </c>
      <c r="W85" s="1"/>
      <c r="X85" s="2"/>
      <c r="Y85" s="1">
        <f t="shared" si="27"/>
        <v>0.47552334323026441</v>
      </c>
      <c r="Z85" s="1">
        <f t="shared" si="28"/>
        <v>0.56560550401205678</v>
      </c>
      <c r="AA85" s="1">
        <f t="shared" si="29"/>
        <v>0.5569966814057552</v>
      </c>
      <c r="AB85" s="1">
        <f t="shared" si="30"/>
        <v>0.5569966814057552</v>
      </c>
      <c r="AC85" s="1">
        <f t="shared" si="31"/>
        <v>0.3836318533878072</v>
      </c>
      <c r="AD85" s="1">
        <f t="shared" si="32"/>
        <v>0.45667837247197457</v>
      </c>
      <c r="AE85" s="1">
        <f t="shared" si="33"/>
        <v>0.40616591706424443</v>
      </c>
      <c r="AF85" s="1">
        <f t="shared" si="34"/>
        <v>0.43403555746925016</v>
      </c>
      <c r="AG85" s="1"/>
      <c r="AH85" s="2"/>
      <c r="AI85" s="1">
        <f t="shared" si="35"/>
        <v>3.8013971248716416E-2</v>
      </c>
      <c r="AJ85" s="1">
        <f t="shared" si="36"/>
        <v>3.1136745844227764E-2</v>
      </c>
      <c r="AK85" s="1">
        <f t="shared" si="37"/>
        <v>3.8629773129947198E-2</v>
      </c>
      <c r="AL85" s="1">
        <f t="shared" si="37"/>
        <v>3.8629773129947198E-2</v>
      </c>
      <c r="AM85" s="1">
        <f t="shared" si="38"/>
        <v>5.9151289980836186E-2</v>
      </c>
      <c r="AN85" s="1">
        <f t="shared" si="39"/>
        <v>3.6804940275454556E-2</v>
      </c>
      <c r="AO85" s="1">
        <f t="shared" si="40"/>
        <v>3.2960396917956436E-2</v>
      </c>
      <c r="AP85" s="1">
        <f t="shared" si="41"/>
        <v>2.6011702963201155E-2</v>
      </c>
      <c r="AQ85" s="1"/>
      <c r="AR85" s="2"/>
      <c r="AS85" s="1">
        <f t="shared" si="42"/>
        <v>7.1037111783596382E-2</v>
      </c>
      <c r="AT85" s="1">
        <f t="shared" si="43"/>
        <v>5.8311031407728191E-2</v>
      </c>
      <c r="AU85" s="1">
        <f t="shared" si="44"/>
        <v>0.10208705651872212</v>
      </c>
      <c r="AV85" s="1">
        <f t="shared" si="44"/>
        <v>0.10208705651872212</v>
      </c>
      <c r="AW85" s="1">
        <f t="shared" si="45"/>
        <v>0.15440632928457762</v>
      </c>
      <c r="AX85" s="1">
        <f t="shared" si="46"/>
        <v>9.0771381790136441E-2</v>
      </c>
      <c r="AY85" s="1">
        <f t="shared" si="47"/>
        <v>8.1857677343169066E-2</v>
      </c>
      <c r="AZ85" s="1">
        <f t="shared" si="48"/>
        <v>6.5885168526716803E-2</v>
      </c>
      <c r="BA85" s="1"/>
      <c r="BB85" s="1"/>
    </row>
    <row r="86" spans="1:54" x14ac:dyDescent="0.3">
      <c r="A86" s="2">
        <v>415.12900000000002</v>
      </c>
      <c r="B86" s="3">
        <v>458.1284</v>
      </c>
      <c r="C86" s="2">
        <v>2233.54</v>
      </c>
      <c r="D86" s="2">
        <f t="shared" si="26"/>
        <v>1775.4115999999999</v>
      </c>
      <c r="E86" s="1">
        <v>1301.683</v>
      </c>
      <c r="F86" s="1">
        <v>1462.107</v>
      </c>
      <c r="G86" s="1">
        <v>1445.6679999999999</v>
      </c>
      <c r="H86" s="1">
        <v>1445.6679999999999</v>
      </c>
      <c r="I86" s="1">
        <v>1141.788</v>
      </c>
      <c r="J86" s="1">
        <v>1268.3420000000001</v>
      </c>
      <c r="K86" s="1">
        <v>1177.317</v>
      </c>
      <c r="L86" s="1">
        <v>1227.076</v>
      </c>
      <c r="M86" s="1"/>
      <c r="N86" s="2"/>
      <c r="O86" s="1">
        <f t="shared" si="50"/>
        <v>845.20999752066098</v>
      </c>
      <c r="P86" s="1">
        <f t="shared" si="50"/>
        <v>1005.633997520661</v>
      </c>
      <c r="Q86" s="1">
        <f t="shared" si="50"/>
        <v>989.19499752066088</v>
      </c>
      <c r="R86" s="1">
        <f t="shared" si="50"/>
        <v>989.19499752066088</v>
      </c>
      <c r="S86" s="1">
        <f t="shared" si="50"/>
        <v>685.314997520661</v>
      </c>
      <c r="T86" s="1">
        <f t="shared" si="50"/>
        <v>811.86899752066108</v>
      </c>
      <c r="U86" s="1">
        <f t="shared" si="50"/>
        <v>720.84399752066099</v>
      </c>
      <c r="V86" s="1">
        <f t="shared" si="49"/>
        <v>770.60299752066101</v>
      </c>
      <c r="W86" s="1"/>
      <c r="X86" s="2"/>
      <c r="Y86" s="1">
        <f t="shared" si="27"/>
        <v>0.47606425322480772</v>
      </c>
      <c r="Z86" s="1">
        <f t="shared" si="28"/>
        <v>0.5664230184823964</v>
      </c>
      <c r="AA86" s="1">
        <f t="shared" si="29"/>
        <v>0.55716375713702726</v>
      </c>
      <c r="AB86" s="1">
        <f t="shared" si="30"/>
        <v>0.55716375713702726</v>
      </c>
      <c r="AC86" s="1">
        <f t="shared" si="31"/>
        <v>0.38600344704330031</v>
      </c>
      <c r="AD86" s="1">
        <f t="shared" si="32"/>
        <v>0.45728494593628943</v>
      </c>
      <c r="AE86" s="1">
        <f t="shared" si="33"/>
        <v>0.4060151446124724</v>
      </c>
      <c r="AF86" s="1">
        <f t="shared" si="34"/>
        <v>0.43404188500326407</v>
      </c>
      <c r="AG86" s="1"/>
      <c r="AH86" s="2"/>
      <c r="AI86" s="1">
        <f t="shared" si="35"/>
        <v>3.8554881243259731E-2</v>
      </c>
      <c r="AJ86" s="1">
        <f t="shared" si="36"/>
        <v>3.1954260314567384E-2</v>
      </c>
      <c r="AK86" s="1">
        <f t="shared" si="37"/>
        <v>3.8796848861219257E-2</v>
      </c>
      <c r="AL86" s="1">
        <f t="shared" si="37"/>
        <v>3.8796848861219257E-2</v>
      </c>
      <c r="AM86" s="1">
        <f t="shared" si="38"/>
        <v>6.1522883636329295E-2</v>
      </c>
      <c r="AN86" s="1">
        <f t="shared" si="39"/>
        <v>3.741151373976942E-2</v>
      </c>
      <c r="AO86" s="1">
        <f t="shared" si="40"/>
        <v>3.2809624466184406E-2</v>
      </c>
      <c r="AP86" s="1">
        <f t="shared" si="41"/>
        <v>2.6018030497215072E-2</v>
      </c>
      <c r="AQ86" s="1"/>
      <c r="AR86" s="2"/>
      <c r="AS86" s="1">
        <f t="shared" si="42"/>
        <v>7.2047916034902681E-2</v>
      </c>
      <c r="AT86" s="1">
        <f t="shared" si="43"/>
        <v>5.9842023509302705E-2</v>
      </c>
      <c r="AU86" s="1">
        <f t="shared" si="44"/>
        <v>0.10252858822443268</v>
      </c>
      <c r="AV86" s="1">
        <f t="shared" si="44"/>
        <v>0.10252858822443268</v>
      </c>
      <c r="AW86" s="1">
        <f t="shared" si="45"/>
        <v>0.16059704923367632</v>
      </c>
      <c r="AX86" s="1">
        <f t="shared" si="46"/>
        <v>9.2267363337749764E-2</v>
      </c>
      <c r="AY86" s="1">
        <f t="shared" si="47"/>
        <v>8.1483231527479591E-2</v>
      </c>
      <c r="AZ86" s="1">
        <f t="shared" si="48"/>
        <v>6.5901195568293242E-2</v>
      </c>
      <c r="BA86" s="1"/>
      <c r="BB86" s="1"/>
    </row>
    <row r="87" spans="1:54" x14ac:dyDescent="0.3">
      <c r="A87" s="2">
        <v>420.13</v>
      </c>
      <c r="B87" s="3">
        <v>457.69200000000001</v>
      </c>
      <c r="C87" s="2">
        <v>2235.3090000000002</v>
      </c>
      <c r="D87" s="2">
        <f t="shared" si="26"/>
        <v>1777.6170000000002</v>
      </c>
      <c r="E87" s="1">
        <v>1305.2619999999999</v>
      </c>
      <c r="F87" s="1">
        <v>1463.671</v>
      </c>
      <c r="G87" s="1">
        <v>1447.9549999999999</v>
      </c>
      <c r="H87" s="1">
        <v>1447.9549999999999</v>
      </c>
      <c r="I87" s="1">
        <v>1140.5329999999999</v>
      </c>
      <c r="J87" s="1">
        <v>1270.0239999999999</v>
      </c>
      <c r="K87" s="1">
        <v>1177.192</v>
      </c>
      <c r="L87" s="1">
        <v>1228.415</v>
      </c>
      <c r="M87" s="1"/>
      <c r="N87" s="2"/>
      <c r="O87" s="1">
        <f t="shared" si="50"/>
        <v>848.78899752066093</v>
      </c>
      <c r="P87" s="1">
        <f t="shared" si="50"/>
        <v>1007.197997520661</v>
      </c>
      <c r="Q87" s="1">
        <f t="shared" si="50"/>
        <v>991.48199752066091</v>
      </c>
      <c r="R87" s="1">
        <f t="shared" si="50"/>
        <v>991.48199752066091</v>
      </c>
      <c r="S87" s="1">
        <f t="shared" si="50"/>
        <v>684.05999752066089</v>
      </c>
      <c r="T87" s="1">
        <f t="shared" si="50"/>
        <v>813.55099752066087</v>
      </c>
      <c r="U87" s="1">
        <f t="shared" si="50"/>
        <v>720.71899752066099</v>
      </c>
      <c r="V87" s="1">
        <f t="shared" si="49"/>
        <v>771.94199752066095</v>
      </c>
      <c r="W87" s="1"/>
      <c r="X87" s="2"/>
      <c r="Y87" s="1">
        <f t="shared" si="27"/>
        <v>0.47748699383537668</v>
      </c>
      <c r="Z87" s="1">
        <f t="shared" si="28"/>
        <v>0.56660011550331757</v>
      </c>
      <c r="AA87" s="1">
        <f t="shared" si="29"/>
        <v>0.55775906594089775</v>
      </c>
      <c r="AB87" s="1">
        <f t="shared" si="30"/>
        <v>0.55775906594089775</v>
      </c>
      <c r="AC87" s="1">
        <f t="shared" si="31"/>
        <v>0.3848185506330446</v>
      </c>
      <c r="AD87" s="1">
        <f t="shared" si="32"/>
        <v>0.45766382607764261</v>
      </c>
      <c r="AE87" s="1">
        <f t="shared" si="33"/>
        <v>0.40544110318514109</v>
      </c>
      <c r="AF87" s="1">
        <f t="shared" si="34"/>
        <v>0.43425664669085684</v>
      </c>
      <c r="AG87" s="1"/>
      <c r="AH87" s="2"/>
      <c r="AI87" s="1">
        <f t="shared" si="35"/>
        <v>3.9977621853828693E-2</v>
      </c>
      <c r="AJ87" s="1">
        <f t="shared" si="36"/>
        <v>3.2131357335488553E-2</v>
      </c>
      <c r="AK87" s="1">
        <f t="shared" si="37"/>
        <v>3.9392157665089744E-2</v>
      </c>
      <c r="AL87" s="1">
        <f t="shared" si="37"/>
        <v>3.9392157665089744E-2</v>
      </c>
      <c r="AM87" s="1">
        <f t="shared" si="38"/>
        <v>6.0337987226073586E-2</v>
      </c>
      <c r="AN87" s="1">
        <f t="shared" si="39"/>
        <v>3.7790393881122597E-2</v>
      </c>
      <c r="AO87" s="1">
        <f t="shared" si="40"/>
        <v>3.22355830388531E-2</v>
      </c>
      <c r="AP87" s="1">
        <f t="shared" si="41"/>
        <v>2.623279218480784E-2</v>
      </c>
      <c r="AQ87" s="1"/>
      <c r="AR87" s="2"/>
      <c r="AS87" s="1">
        <f t="shared" si="42"/>
        <v>7.4706606523480934E-2</v>
      </c>
      <c r="AT87" s="1">
        <f t="shared" si="43"/>
        <v>6.0173680195611944E-2</v>
      </c>
      <c r="AU87" s="1">
        <f t="shared" si="44"/>
        <v>0.10410181319011869</v>
      </c>
      <c r="AV87" s="1">
        <f t="shared" si="44"/>
        <v>0.10410181319011869</v>
      </c>
      <c r="AW87" s="1">
        <f t="shared" si="45"/>
        <v>0.15750403967548526</v>
      </c>
      <c r="AX87" s="1">
        <f t="shared" si="46"/>
        <v>9.3201788817211986E-2</v>
      </c>
      <c r="AY87" s="1">
        <f t="shared" si="47"/>
        <v>8.0057590384350674E-2</v>
      </c>
      <c r="AZ87" s="1">
        <f t="shared" si="48"/>
        <v>6.644516648785008E-2</v>
      </c>
      <c r="BA87" s="1"/>
      <c r="BB87" s="1"/>
    </row>
    <row r="88" spans="1:54" x14ac:dyDescent="0.3">
      <c r="A88" s="2">
        <v>425.13200000000001</v>
      </c>
      <c r="B88" s="3">
        <v>457.21190000000001</v>
      </c>
      <c r="C88" s="2">
        <v>2230.0520000000001</v>
      </c>
      <c r="D88" s="2">
        <f t="shared" si="26"/>
        <v>1772.8401000000001</v>
      </c>
      <c r="E88" s="1">
        <v>1300.357</v>
      </c>
      <c r="F88" s="1">
        <v>1461.7280000000001</v>
      </c>
      <c r="G88" s="1">
        <v>1443.806</v>
      </c>
      <c r="H88" s="1">
        <v>1443.806</v>
      </c>
      <c r="I88" s="1">
        <v>1141.8800000000001</v>
      </c>
      <c r="J88" s="1">
        <v>1267.472</v>
      </c>
      <c r="K88" s="1">
        <v>1180.3489999999999</v>
      </c>
      <c r="L88" s="1">
        <v>1227.0260000000001</v>
      </c>
      <c r="M88" s="1"/>
      <c r="N88" s="2"/>
      <c r="O88" s="1">
        <f t="shared" si="50"/>
        <v>843.88399752066096</v>
      </c>
      <c r="P88" s="1">
        <f t="shared" si="50"/>
        <v>1005.254997520661</v>
      </c>
      <c r="Q88" s="1">
        <f t="shared" si="50"/>
        <v>987.33299752066102</v>
      </c>
      <c r="R88" s="1">
        <f t="shared" si="50"/>
        <v>987.33299752066102</v>
      </c>
      <c r="S88" s="1">
        <f t="shared" si="50"/>
        <v>685.40699752066109</v>
      </c>
      <c r="T88" s="1">
        <f t="shared" si="50"/>
        <v>810.99899752066096</v>
      </c>
      <c r="U88" s="1">
        <f t="shared" si="50"/>
        <v>723.87599752066092</v>
      </c>
      <c r="V88" s="1">
        <f t="shared" si="49"/>
        <v>770.55299752066105</v>
      </c>
      <c r="W88" s="1"/>
      <c r="X88" s="2"/>
      <c r="Y88" s="1">
        <f t="shared" si="27"/>
        <v>0.47600683080254158</v>
      </c>
      <c r="Z88" s="1">
        <f t="shared" si="28"/>
        <v>0.56703083234673057</v>
      </c>
      <c r="AA88" s="1">
        <f t="shared" si="29"/>
        <v>0.55692162960475733</v>
      </c>
      <c r="AB88" s="1">
        <f t="shared" si="30"/>
        <v>0.55692162960475733</v>
      </c>
      <c r="AC88" s="1">
        <f t="shared" si="31"/>
        <v>0.38661523818231608</v>
      </c>
      <c r="AD88" s="1">
        <f t="shared" si="32"/>
        <v>0.45745749857568141</v>
      </c>
      <c r="AE88" s="1">
        <f t="shared" si="33"/>
        <v>0.40831431865776324</v>
      </c>
      <c r="AF88" s="1">
        <f t="shared" si="34"/>
        <v>0.43464325830663519</v>
      </c>
      <c r="AG88" s="1"/>
      <c r="AH88" s="2"/>
      <c r="AI88" s="1">
        <f t="shared" si="35"/>
        <v>3.8497458820993591E-2</v>
      </c>
      <c r="AJ88" s="1">
        <f t="shared" si="36"/>
        <v>3.2562074178901557E-2</v>
      </c>
      <c r="AK88" s="1">
        <f t="shared" si="37"/>
        <v>3.8554721328949326E-2</v>
      </c>
      <c r="AL88" s="1">
        <f t="shared" si="37"/>
        <v>3.8554721328949326E-2</v>
      </c>
      <c r="AM88" s="1">
        <f t="shared" si="38"/>
        <v>6.2134674775345067E-2</v>
      </c>
      <c r="AN88" s="1">
        <f t="shared" si="39"/>
        <v>3.7584066379161396E-2</v>
      </c>
      <c r="AO88" s="1">
        <f t="shared" si="40"/>
        <v>3.5108798511475248E-2</v>
      </c>
      <c r="AP88" s="1">
        <f t="shared" si="41"/>
        <v>2.6619403800586194E-2</v>
      </c>
      <c r="AQ88" s="1"/>
      <c r="AR88" s="2"/>
      <c r="AS88" s="1">
        <f t="shared" si="42"/>
        <v>7.1940610144583667E-2</v>
      </c>
      <c r="AT88" s="1">
        <f t="shared" si="43"/>
        <v>6.0980300884547846E-2</v>
      </c>
      <c r="AU88" s="1">
        <f t="shared" si="44"/>
        <v>0.10188871682295099</v>
      </c>
      <c r="AV88" s="1">
        <f t="shared" si="44"/>
        <v>0.10188871682295099</v>
      </c>
      <c r="AW88" s="1">
        <f t="shared" si="45"/>
        <v>0.16219404608860308</v>
      </c>
      <c r="AX88" s="1">
        <f t="shared" si="46"/>
        <v>9.2692926900465017E-2</v>
      </c>
      <c r="AY88" s="1">
        <f t="shared" si="47"/>
        <v>8.7193267350885423E-2</v>
      </c>
      <c r="AZ88" s="1">
        <f t="shared" si="48"/>
        <v>6.7424416923547364E-2</v>
      </c>
      <c r="BA88" s="1"/>
      <c r="BB88" s="1"/>
    </row>
    <row r="89" spans="1:54" x14ac:dyDescent="0.3">
      <c r="A89" s="2">
        <v>430.13400000000001</v>
      </c>
      <c r="B89" s="3">
        <v>456.79939999999999</v>
      </c>
      <c r="C89" s="2">
        <v>2231.0259999999998</v>
      </c>
      <c r="D89" s="2">
        <f t="shared" si="26"/>
        <v>1774.2266</v>
      </c>
      <c r="E89" s="1">
        <v>1303.973</v>
      </c>
      <c r="F89" s="1">
        <v>1463.857</v>
      </c>
      <c r="G89" s="1">
        <v>1445.65</v>
      </c>
      <c r="H89" s="1">
        <v>1445.65</v>
      </c>
      <c r="I89" s="1">
        <v>1143.44</v>
      </c>
      <c r="J89" s="1">
        <v>1268.0940000000001</v>
      </c>
      <c r="K89" s="1">
        <v>1181.845</v>
      </c>
      <c r="L89" s="1">
        <v>1229.329</v>
      </c>
      <c r="M89" s="1"/>
      <c r="N89" s="2"/>
      <c r="O89" s="1">
        <f t="shared" si="50"/>
        <v>847.49999752066094</v>
      </c>
      <c r="P89" s="1">
        <f t="shared" si="50"/>
        <v>1007.383997520661</v>
      </c>
      <c r="Q89" s="1">
        <f t="shared" si="50"/>
        <v>989.17699752066108</v>
      </c>
      <c r="R89" s="1">
        <f t="shared" si="50"/>
        <v>989.17699752066108</v>
      </c>
      <c r="S89" s="1">
        <f t="shared" si="50"/>
        <v>686.96699752066104</v>
      </c>
      <c r="T89" s="1">
        <f t="shared" si="50"/>
        <v>811.62099752066104</v>
      </c>
      <c r="U89" s="1">
        <f t="shared" si="50"/>
        <v>725.37199752066101</v>
      </c>
      <c r="V89" s="1">
        <f t="shared" si="49"/>
        <v>772.85599752066094</v>
      </c>
      <c r="W89" s="1"/>
      <c r="X89" s="2"/>
      <c r="Y89" s="1">
        <f t="shared" si="27"/>
        <v>0.47767291817215513</v>
      </c>
      <c r="Z89" s="1">
        <f t="shared" si="28"/>
        <v>0.56778767577977973</v>
      </c>
      <c r="AA89" s="1">
        <f t="shared" si="29"/>
        <v>0.55752573967759311</v>
      </c>
      <c r="AB89" s="1">
        <f t="shared" si="30"/>
        <v>0.55752573967759311</v>
      </c>
      <c r="AC89" s="1">
        <f t="shared" si="31"/>
        <v>0.38719236737892504</v>
      </c>
      <c r="AD89" s="1">
        <f t="shared" si="32"/>
        <v>0.4574505858049141</v>
      </c>
      <c r="AE89" s="1">
        <f t="shared" si="33"/>
        <v>0.4088384186781221</v>
      </c>
      <c r="AF89" s="1">
        <f t="shared" si="34"/>
        <v>0.43560162919474937</v>
      </c>
      <c r="AG89" s="1"/>
      <c r="AH89" s="2"/>
      <c r="AI89" s="1">
        <f t="shared" si="35"/>
        <v>4.0163546190607136E-2</v>
      </c>
      <c r="AJ89" s="1">
        <f t="shared" si="36"/>
        <v>3.3318917611950716E-2</v>
      </c>
      <c r="AK89" s="1">
        <f t="shared" si="37"/>
        <v>3.915883140178511E-2</v>
      </c>
      <c r="AL89" s="1">
        <f t="shared" si="37"/>
        <v>3.915883140178511E-2</v>
      </c>
      <c r="AM89" s="1">
        <f t="shared" si="38"/>
        <v>6.2711803971954028E-2</v>
      </c>
      <c r="AN89" s="1">
        <f t="shared" si="39"/>
        <v>3.7577153608394087E-2</v>
      </c>
      <c r="AO89" s="1">
        <f t="shared" si="40"/>
        <v>3.5632898531834101E-2</v>
      </c>
      <c r="AP89" s="1">
        <f t="shared" si="41"/>
        <v>2.7577774688700374E-2</v>
      </c>
      <c r="AQ89" s="1"/>
      <c r="AR89" s="2"/>
      <c r="AS89" s="1">
        <f t="shared" si="42"/>
        <v>7.505404530614869E-2</v>
      </c>
      <c r="AT89" s="1">
        <f t="shared" si="43"/>
        <v>6.2397671903858899E-2</v>
      </c>
      <c r="AU89" s="1">
        <f t="shared" si="44"/>
        <v>0.10348520093746176</v>
      </c>
      <c r="AV89" s="1">
        <f t="shared" si="44"/>
        <v>0.10348520093746176</v>
      </c>
      <c r="AW89" s="1">
        <f t="shared" si="45"/>
        <v>0.16370056269712027</v>
      </c>
      <c r="AX89" s="1">
        <f t="shared" si="46"/>
        <v>9.2675878054580454E-2</v>
      </c>
      <c r="AY89" s="1">
        <f t="shared" si="47"/>
        <v>8.8494878204324848E-2</v>
      </c>
      <c r="AZ89" s="1">
        <f t="shared" si="48"/>
        <v>6.9851879191736022E-2</v>
      </c>
      <c r="BA89" s="1"/>
      <c r="BB89" s="1"/>
    </row>
    <row r="90" spans="1:54" x14ac:dyDescent="0.3">
      <c r="A90" s="2">
        <v>435.13499999999999</v>
      </c>
      <c r="B90" s="3">
        <v>459.22390000000001</v>
      </c>
      <c r="C90" s="2">
        <v>2232.9180000000001</v>
      </c>
      <c r="D90" s="2">
        <f t="shared" si="26"/>
        <v>1773.6941000000002</v>
      </c>
      <c r="E90" s="1">
        <v>1308.8420000000001</v>
      </c>
      <c r="F90" s="1">
        <v>1462.962</v>
      </c>
      <c r="G90" s="1">
        <v>1447.2670000000001</v>
      </c>
      <c r="H90" s="1">
        <v>1447.2670000000001</v>
      </c>
      <c r="I90" s="1">
        <v>1139.8109999999999</v>
      </c>
      <c r="J90" s="1">
        <v>1271.4169999999999</v>
      </c>
      <c r="K90" s="1">
        <v>1180.1849999999999</v>
      </c>
      <c r="L90" s="1">
        <v>1232.127</v>
      </c>
      <c r="M90" s="1"/>
      <c r="N90" s="2"/>
      <c r="O90" s="1">
        <f t="shared" si="50"/>
        <v>852.36899752066108</v>
      </c>
      <c r="P90" s="1">
        <f t="shared" si="50"/>
        <v>1006.488997520661</v>
      </c>
      <c r="Q90" s="1">
        <f t="shared" si="50"/>
        <v>990.79399752066104</v>
      </c>
      <c r="R90" s="1">
        <f t="shared" si="50"/>
        <v>990.79399752066104</v>
      </c>
      <c r="S90" s="1">
        <f t="shared" si="50"/>
        <v>683.33799752066091</v>
      </c>
      <c r="T90" s="1">
        <f t="shared" si="50"/>
        <v>814.9439975206609</v>
      </c>
      <c r="U90" s="1">
        <f t="shared" si="50"/>
        <v>723.71199752066093</v>
      </c>
      <c r="V90" s="1">
        <f t="shared" si="49"/>
        <v>775.65399752066094</v>
      </c>
      <c r="W90" s="1"/>
      <c r="X90" s="2"/>
      <c r="Y90" s="1">
        <f t="shared" si="27"/>
        <v>0.4805614437803345</v>
      </c>
      <c r="Z90" s="1">
        <f t="shared" si="28"/>
        <v>0.56745354090125288</v>
      </c>
      <c r="AA90" s="1">
        <f t="shared" si="29"/>
        <v>0.55860477718263879</v>
      </c>
      <c r="AB90" s="1">
        <f t="shared" si="30"/>
        <v>0.55860477718263879</v>
      </c>
      <c r="AC90" s="1">
        <f t="shared" si="31"/>
        <v>0.38526259828042547</v>
      </c>
      <c r="AD90" s="1">
        <f t="shared" si="32"/>
        <v>0.45946141305914073</v>
      </c>
      <c r="AE90" s="1">
        <f t="shared" si="33"/>
        <v>0.4080252606808924</v>
      </c>
      <c r="AF90" s="1">
        <f t="shared" si="34"/>
        <v>0.43730990452111268</v>
      </c>
      <c r="AG90" s="1"/>
      <c r="AH90" s="2"/>
      <c r="AI90" s="1">
        <f t="shared" si="35"/>
        <v>4.3052071798786506E-2</v>
      </c>
      <c r="AJ90" s="1">
        <f t="shared" si="36"/>
        <v>3.2984782733423867E-2</v>
      </c>
      <c r="AK90" s="1">
        <f t="shared" si="37"/>
        <v>4.0237868906830787E-2</v>
      </c>
      <c r="AL90" s="1">
        <f t="shared" si="37"/>
        <v>4.0237868906830787E-2</v>
      </c>
      <c r="AM90" s="1">
        <f t="shared" si="38"/>
        <v>6.078203487345446E-2</v>
      </c>
      <c r="AN90" s="1">
        <f t="shared" si="39"/>
        <v>3.958798086262072E-2</v>
      </c>
      <c r="AO90" s="1">
        <f t="shared" si="40"/>
        <v>3.4819740534604404E-2</v>
      </c>
      <c r="AP90" s="1">
        <f t="shared" si="41"/>
        <v>2.928605001506368E-2</v>
      </c>
      <c r="AQ90" s="1"/>
      <c r="AR90" s="2"/>
      <c r="AS90" s="1">
        <f t="shared" si="42"/>
        <v>8.0451863786504041E-2</v>
      </c>
      <c r="AT90" s="1">
        <f t="shared" si="43"/>
        <v>6.1771924130033386E-2</v>
      </c>
      <c r="AU90" s="1">
        <f t="shared" si="44"/>
        <v>0.1063367776835344</v>
      </c>
      <c r="AV90" s="1">
        <f t="shared" si="44"/>
        <v>0.1063367776835344</v>
      </c>
      <c r="AW90" s="1">
        <f t="shared" si="45"/>
        <v>0.15866316515325163</v>
      </c>
      <c r="AX90" s="1">
        <f t="shared" si="46"/>
        <v>9.7635146213728777E-2</v>
      </c>
      <c r="AY90" s="1">
        <f t="shared" si="47"/>
        <v>8.6475387203293147E-2</v>
      </c>
      <c r="AZ90" s="1">
        <f t="shared" si="48"/>
        <v>7.4178778046713092E-2</v>
      </c>
      <c r="BA90" s="1"/>
      <c r="BB90" s="1"/>
    </row>
    <row r="91" spans="1:54" x14ac:dyDescent="0.3">
      <c r="A91" s="2">
        <v>440.137</v>
      </c>
      <c r="B91" s="3">
        <v>460.96530000000001</v>
      </c>
      <c r="C91" s="2">
        <v>2231.83</v>
      </c>
      <c r="D91" s="2">
        <f t="shared" si="26"/>
        <v>1770.8646999999999</v>
      </c>
      <c r="E91" s="1">
        <v>1312.7249999999999</v>
      </c>
      <c r="F91" s="1">
        <v>1466.2329999999999</v>
      </c>
      <c r="G91" s="1">
        <v>1448.9359999999999</v>
      </c>
      <c r="H91" s="1">
        <v>1448.9359999999999</v>
      </c>
      <c r="I91" s="1">
        <v>1142.3130000000001</v>
      </c>
      <c r="J91" s="1">
        <v>1270.999</v>
      </c>
      <c r="K91" s="1">
        <v>1181.2729999999999</v>
      </c>
      <c r="L91" s="1">
        <v>1230.443</v>
      </c>
      <c r="M91" s="1"/>
      <c r="N91" s="2"/>
      <c r="O91" s="1">
        <f t="shared" si="50"/>
        <v>856.25199752066089</v>
      </c>
      <c r="P91" s="1">
        <f t="shared" si="50"/>
        <v>1009.7599975206609</v>
      </c>
      <c r="Q91" s="1">
        <f t="shared" si="50"/>
        <v>992.46299752066091</v>
      </c>
      <c r="R91" s="1">
        <f t="shared" si="50"/>
        <v>992.46299752066091</v>
      </c>
      <c r="S91" s="1">
        <f t="shared" si="50"/>
        <v>685.83999752066109</v>
      </c>
      <c r="T91" s="1">
        <f t="shared" si="50"/>
        <v>814.52599752066101</v>
      </c>
      <c r="U91" s="1">
        <f t="shared" si="50"/>
        <v>724.7999975206609</v>
      </c>
      <c r="V91" s="1">
        <f t="shared" si="49"/>
        <v>773.96999752066097</v>
      </c>
      <c r="W91" s="1"/>
      <c r="X91" s="2"/>
      <c r="Y91" s="1">
        <f t="shared" si="27"/>
        <v>0.48352197518006934</v>
      </c>
      <c r="Z91" s="1">
        <f t="shared" si="28"/>
        <v>0.57020731031606253</v>
      </c>
      <c r="AA91" s="1">
        <f t="shared" si="29"/>
        <v>0.56043976568094722</v>
      </c>
      <c r="AB91" s="1">
        <f t="shared" si="30"/>
        <v>0.56043976568094722</v>
      </c>
      <c r="AC91" s="1">
        <f t="shared" si="31"/>
        <v>0.38729102088977274</v>
      </c>
      <c r="AD91" s="1">
        <f t="shared" si="32"/>
        <v>0.45995947489419214</v>
      </c>
      <c r="AE91" s="1">
        <f t="shared" si="33"/>
        <v>0.409291572371769</v>
      </c>
      <c r="AF91" s="1">
        <f t="shared" si="34"/>
        <v>0.43705766878783064</v>
      </c>
      <c r="AG91" s="1"/>
      <c r="AH91" s="2"/>
      <c r="AI91" s="1">
        <f t="shared" si="35"/>
        <v>4.6012603198521351E-2</v>
      </c>
      <c r="AJ91" s="1">
        <f t="shared" si="36"/>
        <v>3.5738552148233516E-2</v>
      </c>
      <c r="AK91" s="1">
        <f t="shared" si="37"/>
        <v>4.2072857405139219E-2</v>
      </c>
      <c r="AL91" s="1">
        <f t="shared" si="37"/>
        <v>4.2072857405139219E-2</v>
      </c>
      <c r="AM91" s="1">
        <f t="shared" si="38"/>
        <v>6.2810457482801729E-2</v>
      </c>
      <c r="AN91" s="1">
        <f t="shared" si="39"/>
        <v>4.0086042697672131E-2</v>
      </c>
      <c r="AO91" s="1">
        <f t="shared" si="40"/>
        <v>3.6086052225481002E-2</v>
      </c>
      <c r="AP91" s="1">
        <f t="shared" si="41"/>
        <v>2.9033814281781645E-2</v>
      </c>
      <c r="AQ91" s="1"/>
      <c r="AR91" s="2"/>
      <c r="AS91" s="1">
        <f t="shared" si="42"/>
        <v>8.5984240254245822E-2</v>
      </c>
      <c r="AT91" s="1">
        <f t="shared" si="43"/>
        <v>6.6929018440400265E-2</v>
      </c>
      <c r="AU91" s="1">
        <f t="shared" si="44"/>
        <v>0.11118610915405225</v>
      </c>
      <c r="AV91" s="1">
        <f t="shared" si="44"/>
        <v>0.11118610915405225</v>
      </c>
      <c r="AW91" s="1">
        <f t="shared" si="45"/>
        <v>0.16395808415584021</v>
      </c>
      <c r="AX91" s="1">
        <f t="shared" si="46"/>
        <v>9.8863507424104061E-2</v>
      </c>
      <c r="AY91" s="1">
        <f t="shared" si="47"/>
        <v>8.9620292711126634E-2</v>
      </c>
      <c r="AZ91" s="1">
        <f t="shared" si="48"/>
        <v>7.3539888935175199E-2</v>
      </c>
      <c r="BA91" s="1"/>
      <c r="BB91" s="1"/>
    </row>
    <row r="92" spans="1:54" x14ac:dyDescent="0.3">
      <c r="A92" s="2">
        <v>445.13799999999998</v>
      </c>
      <c r="B92" s="3">
        <v>457.95060000000001</v>
      </c>
      <c r="C92" s="2">
        <v>2230.0859999999998</v>
      </c>
      <c r="D92" s="2">
        <f t="shared" si="26"/>
        <v>1772.1353999999997</v>
      </c>
      <c r="E92" s="1">
        <v>1311.3430000000001</v>
      </c>
      <c r="F92" s="1">
        <v>1466.3620000000001</v>
      </c>
      <c r="G92" s="1">
        <v>1450.402</v>
      </c>
      <c r="H92" s="1">
        <v>1450.402</v>
      </c>
      <c r="I92" s="1">
        <v>1141.645</v>
      </c>
      <c r="J92" s="1">
        <v>1268.5540000000001</v>
      </c>
      <c r="K92" s="1">
        <v>1179.8610000000001</v>
      </c>
      <c r="L92" s="1">
        <v>1232.73</v>
      </c>
      <c r="M92" s="1"/>
      <c r="N92" s="2"/>
      <c r="O92" s="1">
        <f t="shared" si="50"/>
        <v>854.86999752066106</v>
      </c>
      <c r="P92" s="1">
        <f t="shared" si="50"/>
        <v>1009.8889975206611</v>
      </c>
      <c r="Q92" s="1">
        <f t="shared" si="50"/>
        <v>993.92899752066103</v>
      </c>
      <c r="R92" s="1">
        <f t="shared" si="50"/>
        <v>993.92899752066103</v>
      </c>
      <c r="S92" s="1">
        <f t="shared" si="50"/>
        <v>685.17199752066097</v>
      </c>
      <c r="T92" s="1">
        <f t="shared" si="50"/>
        <v>812.08099752066107</v>
      </c>
      <c r="U92" s="1">
        <f t="shared" si="50"/>
        <v>723.38799752066109</v>
      </c>
      <c r="V92" s="1">
        <f t="shared" si="49"/>
        <v>776.256997520661</v>
      </c>
      <c r="W92" s="1"/>
      <c r="X92" s="2"/>
      <c r="Y92" s="1">
        <f t="shared" si="27"/>
        <v>0.48239541827371724</v>
      </c>
      <c r="Z92" s="1">
        <f t="shared" si="28"/>
        <v>0.56987123981647292</v>
      </c>
      <c r="AA92" s="1">
        <f t="shared" si="29"/>
        <v>0.56086515596983233</v>
      </c>
      <c r="AB92" s="1">
        <f t="shared" si="30"/>
        <v>0.56086515596983233</v>
      </c>
      <c r="AC92" s="1">
        <f t="shared" si="31"/>
        <v>0.38663636961411701</v>
      </c>
      <c r="AD92" s="1">
        <f t="shared" si="32"/>
        <v>0.45824997205104151</v>
      </c>
      <c r="AE92" s="1">
        <f t="shared" si="33"/>
        <v>0.4082013132408851</v>
      </c>
      <c r="AF92" s="1">
        <f t="shared" si="34"/>
        <v>0.43803481241933384</v>
      </c>
      <c r="AG92" s="1"/>
      <c r="AH92" s="2"/>
      <c r="AI92" s="1">
        <f t="shared" si="35"/>
        <v>4.4886046292169246E-2</v>
      </c>
      <c r="AJ92" s="1">
        <f t="shared" si="36"/>
        <v>3.5402481648643902E-2</v>
      </c>
      <c r="AK92" s="1">
        <f t="shared" si="37"/>
        <v>4.2498247694024327E-2</v>
      </c>
      <c r="AL92" s="1">
        <f t="shared" si="37"/>
        <v>4.2498247694024327E-2</v>
      </c>
      <c r="AM92" s="1">
        <f t="shared" si="38"/>
        <v>6.2155806207146003E-2</v>
      </c>
      <c r="AN92" s="1">
        <f t="shared" si="39"/>
        <v>3.8376539854521496E-2</v>
      </c>
      <c r="AO92" s="1">
        <f t="shared" si="40"/>
        <v>3.4995793094597105E-2</v>
      </c>
      <c r="AP92" s="1">
        <f t="shared" si="41"/>
        <v>3.0010957913284841E-2</v>
      </c>
      <c r="AQ92" s="1"/>
      <c r="AR92" s="2"/>
      <c r="AS92" s="1">
        <f t="shared" si="42"/>
        <v>8.3879031399229947E-2</v>
      </c>
      <c r="AT92" s="1">
        <f t="shared" si="43"/>
        <v>6.6299645751461619E-2</v>
      </c>
      <c r="AU92" s="1">
        <f t="shared" si="44"/>
        <v>0.11231028977809697</v>
      </c>
      <c r="AV92" s="1">
        <f t="shared" si="44"/>
        <v>0.11231028977809697</v>
      </c>
      <c r="AW92" s="1">
        <f t="shared" si="45"/>
        <v>0.16224920679292529</v>
      </c>
      <c r="AX92" s="1">
        <f t="shared" si="46"/>
        <v>9.4647390400530551E-2</v>
      </c>
      <c r="AY92" s="1">
        <f t="shared" si="47"/>
        <v>8.6912616575475554E-2</v>
      </c>
      <c r="AZ92" s="1">
        <f t="shared" si="48"/>
        <v>7.6014900776094421E-2</v>
      </c>
      <c r="BA92" s="1"/>
      <c r="BB92" s="1"/>
    </row>
    <row r="93" spans="1:54" x14ac:dyDescent="0.3">
      <c r="A93" s="2">
        <v>450.14</v>
      </c>
      <c r="B93" s="3">
        <v>458.32330000000002</v>
      </c>
      <c r="C93" s="2">
        <v>2231.9349999999999</v>
      </c>
      <c r="D93" s="2">
        <f t="shared" si="26"/>
        <v>1773.6116999999999</v>
      </c>
      <c r="E93" s="1">
        <v>1308.7270000000001</v>
      </c>
      <c r="F93" s="1">
        <v>1465.779</v>
      </c>
      <c r="G93" s="1">
        <v>1449.05</v>
      </c>
      <c r="H93" s="1">
        <v>1449.05</v>
      </c>
      <c r="I93" s="1">
        <v>1146.0160000000001</v>
      </c>
      <c r="J93" s="1">
        <v>1271.154</v>
      </c>
      <c r="K93" s="1">
        <v>1180.0329999999999</v>
      </c>
      <c r="L93" s="1">
        <v>1231.318</v>
      </c>
      <c r="M93" s="1"/>
      <c r="N93" s="2"/>
      <c r="O93" s="1">
        <f t="shared" si="50"/>
        <v>852.25399752066107</v>
      </c>
      <c r="P93" s="1">
        <f t="shared" si="50"/>
        <v>1009.305997520661</v>
      </c>
      <c r="Q93" s="1">
        <f t="shared" si="50"/>
        <v>992.57699752066094</v>
      </c>
      <c r="R93" s="1">
        <f t="shared" si="50"/>
        <v>992.57699752066094</v>
      </c>
      <c r="S93" s="1">
        <f t="shared" si="50"/>
        <v>689.54299752066106</v>
      </c>
      <c r="T93" s="1">
        <f t="shared" si="50"/>
        <v>814.68099752066098</v>
      </c>
      <c r="U93" s="1">
        <f t="shared" si="50"/>
        <v>723.55999752066089</v>
      </c>
      <c r="V93" s="1">
        <f t="shared" si="49"/>
        <v>774.84499752066097</v>
      </c>
      <c r="W93" s="1"/>
      <c r="X93" s="2"/>
      <c r="Y93" s="1">
        <f t="shared" si="27"/>
        <v>0.48051893067725088</v>
      </c>
      <c r="Z93" s="1">
        <f t="shared" si="28"/>
        <v>0.56906818866872666</v>
      </c>
      <c r="AA93" s="1">
        <f t="shared" si="29"/>
        <v>0.55963602265403467</v>
      </c>
      <c r="AB93" s="1">
        <f t="shared" si="30"/>
        <v>0.55963602265403467</v>
      </c>
      <c r="AC93" s="1">
        <f t="shared" si="31"/>
        <v>0.38877900812261279</v>
      </c>
      <c r="AD93" s="1">
        <f t="shared" si="32"/>
        <v>0.45933447412455669</v>
      </c>
      <c r="AE93" s="1">
        <f t="shared" si="33"/>
        <v>0.40795851624155438</v>
      </c>
      <c r="AF93" s="1">
        <f t="shared" si="34"/>
        <v>0.43687409003935923</v>
      </c>
      <c r="AG93" s="1"/>
      <c r="AH93" s="2"/>
      <c r="AI93" s="1">
        <f t="shared" si="35"/>
        <v>4.3009558695702887E-2</v>
      </c>
      <c r="AJ93" s="1">
        <f t="shared" si="36"/>
        <v>3.4599430500897643E-2</v>
      </c>
      <c r="AK93" s="1">
        <f t="shared" si="37"/>
        <v>4.1269114378226668E-2</v>
      </c>
      <c r="AL93" s="1">
        <f t="shared" si="37"/>
        <v>4.1269114378226668E-2</v>
      </c>
      <c r="AM93" s="1">
        <f t="shared" si="38"/>
        <v>6.4298444715641778E-2</v>
      </c>
      <c r="AN93" s="1">
        <f t="shared" si="39"/>
        <v>3.9461041928036678E-2</v>
      </c>
      <c r="AO93" s="1">
        <f t="shared" si="40"/>
        <v>3.4752996095266386E-2</v>
      </c>
      <c r="AP93" s="1">
        <f t="shared" si="41"/>
        <v>2.8850235533310231E-2</v>
      </c>
      <c r="AQ93" s="1"/>
      <c r="AR93" s="2"/>
      <c r="AS93" s="1">
        <f t="shared" si="42"/>
        <v>8.037241909927946E-2</v>
      </c>
      <c r="AT93" s="1">
        <f t="shared" si="43"/>
        <v>6.4795739693567486E-2</v>
      </c>
      <c r="AU93" s="1">
        <f t="shared" si="44"/>
        <v>0.10906205423043322</v>
      </c>
      <c r="AV93" s="1">
        <f t="shared" si="44"/>
        <v>0.10906205423043322</v>
      </c>
      <c r="AW93" s="1">
        <f t="shared" si="45"/>
        <v>0.16784227073435073</v>
      </c>
      <c r="AX93" s="1">
        <f t="shared" si="46"/>
        <v>9.7322078935017667E-2</v>
      </c>
      <c r="AY93" s="1">
        <f t="shared" si="47"/>
        <v>8.6309626311718263E-2</v>
      </c>
      <c r="AZ93" s="1">
        <f t="shared" si="48"/>
        <v>7.307490143327755E-2</v>
      </c>
      <c r="BA93" s="1"/>
      <c r="BB93" s="1"/>
    </row>
    <row r="94" spans="1:54" x14ac:dyDescent="0.3">
      <c r="A94" s="2">
        <v>455.14100000000002</v>
      </c>
      <c r="B94" s="3">
        <v>457.46480000000003</v>
      </c>
      <c r="C94" s="2">
        <v>2227.261</v>
      </c>
      <c r="D94" s="2">
        <f t="shared" si="26"/>
        <v>1769.7962</v>
      </c>
      <c r="E94" s="1">
        <v>1314.4949999999999</v>
      </c>
      <c r="F94" s="1">
        <v>1465.4190000000001</v>
      </c>
      <c r="G94" s="1">
        <v>1450.0909999999999</v>
      </c>
      <c r="H94" s="1">
        <v>1450.0909999999999</v>
      </c>
      <c r="I94" s="1">
        <v>1141.8499999999999</v>
      </c>
      <c r="J94" s="1">
        <v>1273.8910000000001</v>
      </c>
      <c r="K94" s="1">
        <v>1181.212</v>
      </c>
      <c r="L94" s="1">
        <v>1231.8689999999999</v>
      </c>
      <c r="M94" s="1"/>
      <c r="N94" s="2"/>
      <c r="O94" s="1">
        <f t="shared" si="50"/>
        <v>858.02199752066088</v>
      </c>
      <c r="P94" s="1">
        <f t="shared" si="50"/>
        <v>1008.9459975206611</v>
      </c>
      <c r="Q94" s="1">
        <f t="shared" si="50"/>
        <v>993.61799752066088</v>
      </c>
      <c r="R94" s="1">
        <f t="shared" si="50"/>
        <v>993.61799752066088</v>
      </c>
      <c r="S94" s="1">
        <f t="shared" si="50"/>
        <v>685.37699752066089</v>
      </c>
      <c r="T94" s="1">
        <f t="shared" si="50"/>
        <v>817.41799752066106</v>
      </c>
      <c r="U94" s="1">
        <f t="shared" si="50"/>
        <v>724.73899752066097</v>
      </c>
      <c r="V94" s="1">
        <f t="shared" si="49"/>
        <v>775.3959975206609</v>
      </c>
      <c r="W94" s="1"/>
      <c r="X94" s="2"/>
      <c r="Y94" s="1">
        <f t="shared" si="27"/>
        <v>0.48481401277766384</v>
      </c>
      <c r="Z94" s="1">
        <f t="shared" si="28"/>
        <v>0.57009162835848615</v>
      </c>
      <c r="AA94" s="1">
        <f t="shared" si="29"/>
        <v>0.56143074412786109</v>
      </c>
      <c r="AB94" s="1">
        <f t="shared" si="30"/>
        <v>0.56143074412786109</v>
      </c>
      <c r="AC94" s="1">
        <f t="shared" si="31"/>
        <v>0.38726323263699003</v>
      </c>
      <c r="AD94" s="1">
        <f t="shared" si="32"/>
        <v>0.46187125812602664</v>
      </c>
      <c r="AE94" s="1">
        <f t="shared" si="33"/>
        <v>0.40950421157004463</v>
      </c>
      <c r="AF94" s="1">
        <f t="shared" si="34"/>
        <v>0.43812728127716677</v>
      </c>
      <c r="AG94" s="1"/>
      <c r="AH94" s="2"/>
      <c r="AI94" s="1">
        <f t="shared" si="35"/>
        <v>4.7304640796115849E-2</v>
      </c>
      <c r="AJ94" s="1">
        <f t="shared" si="36"/>
        <v>3.562287019065713E-2</v>
      </c>
      <c r="AK94" s="1">
        <f t="shared" si="37"/>
        <v>4.306383585205309E-2</v>
      </c>
      <c r="AL94" s="1">
        <f t="shared" si="37"/>
        <v>4.306383585205309E-2</v>
      </c>
      <c r="AM94" s="1">
        <f t="shared" si="38"/>
        <v>6.2782669230019017E-2</v>
      </c>
      <c r="AN94" s="1">
        <f t="shared" si="39"/>
        <v>4.1997825929506627E-2</v>
      </c>
      <c r="AO94" s="1">
        <f t="shared" si="40"/>
        <v>3.6298691423756635E-2</v>
      </c>
      <c r="AP94" s="1">
        <f t="shared" si="41"/>
        <v>3.0103426771117769E-2</v>
      </c>
      <c r="AQ94" s="1"/>
      <c r="AR94" s="2"/>
      <c r="AS94" s="1">
        <f t="shared" si="42"/>
        <v>8.8398684634403257E-2</v>
      </c>
      <c r="AT94" s="1">
        <f t="shared" si="43"/>
        <v>6.6712376203755142E-2</v>
      </c>
      <c r="AU94" s="1">
        <f t="shared" si="44"/>
        <v>0.11380497187371198</v>
      </c>
      <c r="AV94" s="1">
        <f t="shared" si="44"/>
        <v>0.11380497187371198</v>
      </c>
      <c r="AW94" s="1">
        <f t="shared" si="45"/>
        <v>0.16388554673339684</v>
      </c>
      <c r="AX94" s="1">
        <f t="shared" si="46"/>
        <v>0.10357850503958889</v>
      </c>
      <c r="AY94" s="1">
        <f t="shared" si="47"/>
        <v>9.0148385589567503E-2</v>
      </c>
      <c r="AZ94" s="1">
        <f t="shared" si="48"/>
        <v>7.624911559434043E-2</v>
      </c>
      <c r="BA94" s="1"/>
      <c r="BB94" s="1"/>
    </row>
    <row r="95" spans="1:54" x14ac:dyDescent="0.3">
      <c r="A95" s="2">
        <v>460.14299999999997</v>
      </c>
      <c r="B95" s="3">
        <v>457.14370000000002</v>
      </c>
      <c r="C95" s="2">
        <v>2229.319</v>
      </c>
      <c r="D95" s="2">
        <f t="shared" si="26"/>
        <v>1772.1752999999999</v>
      </c>
      <c r="E95" s="1">
        <v>1305.21</v>
      </c>
      <c r="F95" s="1">
        <v>1467.99</v>
      </c>
      <c r="G95" s="1">
        <v>1451.557</v>
      </c>
      <c r="H95" s="1">
        <v>1451.557</v>
      </c>
      <c r="I95" s="1">
        <v>1146.9280000000001</v>
      </c>
      <c r="J95" s="1">
        <v>1274.6880000000001</v>
      </c>
      <c r="K95" s="1">
        <v>1184.9839999999999</v>
      </c>
      <c r="L95" s="1">
        <v>1234.9770000000001</v>
      </c>
      <c r="M95" s="1"/>
      <c r="N95" s="2"/>
      <c r="O95" s="1">
        <f t="shared" si="50"/>
        <v>848.73699752066102</v>
      </c>
      <c r="P95" s="1">
        <f t="shared" si="50"/>
        <v>1011.516997520661</v>
      </c>
      <c r="Q95" s="1">
        <f t="shared" si="50"/>
        <v>995.083997520661</v>
      </c>
      <c r="R95" s="1">
        <f t="shared" si="50"/>
        <v>995.083997520661</v>
      </c>
      <c r="S95" s="1">
        <f t="shared" si="50"/>
        <v>690.4549975206611</v>
      </c>
      <c r="T95" s="1">
        <f t="shared" si="50"/>
        <v>818.21499752066109</v>
      </c>
      <c r="U95" s="1">
        <f t="shared" si="50"/>
        <v>728.51099752066091</v>
      </c>
      <c r="V95" s="1">
        <f t="shared" si="49"/>
        <v>778.50399752066107</v>
      </c>
      <c r="W95" s="1"/>
      <c r="X95" s="2"/>
      <c r="Y95" s="1">
        <f t="shared" si="27"/>
        <v>0.47892383869736876</v>
      </c>
      <c r="Z95" s="1">
        <f t="shared" si="28"/>
        <v>0.5707770543470847</v>
      </c>
      <c r="AA95" s="1">
        <f t="shared" si="29"/>
        <v>0.56150426965134947</v>
      </c>
      <c r="AB95" s="1">
        <f t="shared" si="30"/>
        <v>0.56150426965134947</v>
      </c>
      <c r="AC95" s="1">
        <f t="shared" si="31"/>
        <v>0.3896087466745875</v>
      </c>
      <c r="AD95" s="1">
        <f t="shared" si="32"/>
        <v>0.46170093755434982</v>
      </c>
      <c r="AE95" s="1">
        <f t="shared" si="33"/>
        <v>0.41108292025098248</v>
      </c>
      <c r="AF95" s="1">
        <f t="shared" si="34"/>
        <v>0.43929288345270423</v>
      </c>
      <c r="AG95" s="1"/>
      <c r="AH95" s="2"/>
      <c r="AI95" s="1">
        <f t="shared" si="35"/>
        <v>4.1414466715820775E-2</v>
      </c>
      <c r="AJ95" s="1">
        <f t="shared" si="36"/>
        <v>3.6308296179255684E-2</v>
      </c>
      <c r="AK95" s="1">
        <f t="shared" si="37"/>
        <v>4.3137361375541472E-2</v>
      </c>
      <c r="AL95" s="1">
        <f t="shared" si="37"/>
        <v>4.3137361375541472E-2</v>
      </c>
      <c r="AM95" s="1">
        <f t="shared" si="38"/>
        <v>6.5128183267616491E-2</v>
      </c>
      <c r="AN95" s="1">
        <f t="shared" si="39"/>
        <v>4.1827505357829808E-2</v>
      </c>
      <c r="AO95" s="1">
        <f t="shared" si="40"/>
        <v>3.7877400104694481E-2</v>
      </c>
      <c r="AP95" s="1">
        <f t="shared" si="41"/>
        <v>3.1269028946655231E-2</v>
      </c>
      <c r="AQ95" s="1"/>
      <c r="AR95" s="2"/>
      <c r="AS95" s="1">
        <f t="shared" si="42"/>
        <v>7.7391653776481731E-2</v>
      </c>
      <c r="AT95" s="1">
        <f t="shared" si="43"/>
        <v>6.7996000913568957E-2</v>
      </c>
      <c r="AU95" s="1">
        <f t="shared" si="44"/>
        <v>0.11399927806978198</v>
      </c>
      <c r="AV95" s="1">
        <f t="shared" si="44"/>
        <v>0.11399927806978198</v>
      </c>
      <c r="AW95" s="1">
        <f t="shared" si="45"/>
        <v>0.17000818941706794</v>
      </c>
      <c r="AX95" s="1">
        <f t="shared" si="46"/>
        <v>0.10315844638651994</v>
      </c>
      <c r="AY95" s="1">
        <f t="shared" si="47"/>
        <v>9.4069134060671855E-2</v>
      </c>
      <c r="AZ95" s="1">
        <f t="shared" si="48"/>
        <v>7.9201474994993151E-2</v>
      </c>
      <c r="BA95" s="1"/>
      <c r="BB95" s="1"/>
    </row>
    <row r="96" spans="1:54" x14ac:dyDescent="0.3">
      <c r="A96" s="2">
        <v>465.14400000000001</v>
      </c>
      <c r="B96" s="3">
        <v>457.90280000000001</v>
      </c>
      <c r="C96" s="2">
        <v>2230.9169999999999</v>
      </c>
      <c r="D96" s="2">
        <f t="shared" si="26"/>
        <v>1773.0141999999998</v>
      </c>
      <c r="E96" s="1">
        <v>1312.2860000000001</v>
      </c>
      <c r="F96" s="1">
        <v>1469.8869999999999</v>
      </c>
      <c r="G96" s="1">
        <v>1453.7260000000001</v>
      </c>
      <c r="H96" s="1">
        <v>1453.7260000000001</v>
      </c>
      <c r="I96" s="1">
        <v>1146.097</v>
      </c>
      <c r="J96" s="1">
        <v>1276.8820000000001</v>
      </c>
      <c r="K96" s="1">
        <v>1185.4949999999999</v>
      </c>
      <c r="L96" s="1">
        <v>1237.5329999999999</v>
      </c>
      <c r="M96" s="1"/>
      <c r="N96" s="2"/>
      <c r="O96" s="1">
        <f t="shared" si="50"/>
        <v>855.81299752066104</v>
      </c>
      <c r="P96" s="1">
        <f t="shared" si="50"/>
        <v>1013.4139975206609</v>
      </c>
      <c r="Q96" s="1">
        <f t="shared" si="50"/>
        <v>997.2529975206611</v>
      </c>
      <c r="R96" s="1">
        <f t="shared" si="50"/>
        <v>997.2529975206611</v>
      </c>
      <c r="S96" s="1">
        <f t="shared" si="50"/>
        <v>689.62399752066096</v>
      </c>
      <c r="T96" s="1">
        <f t="shared" si="50"/>
        <v>820.40899752066105</v>
      </c>
      <c r="U96" s="1">
        <f t="shared" si="50"/>
        <v>729.02199752066088</v>
      </c>
      <c r="V96" s="1">
        <f t="shared" si="49"/>
        <v>781.05999752066089</v>
      </c>
      <c r="W96" s="1"/>
      <c r="X96" s="2"/>
      <c r="Y96" s="1">
        <f t="shared" si="27"/>
        <v>0.48268818011759923</v>
      </c>
      <c r="Z96" s="1">
        <f t="shared" si="28"/>
        <v>0.57157692111019809</v>
      </c>
      <c r="AA96" s="1">
        <f t="shared" si="29"/>
        <v>0.56246193489068574</v>
      </c>
      <c r="AB96" s="1">
        <f t="shared" si="30"/>
        <v>0.56246193489068574</v>
      </c>
      <c r="AC96" s="1">
        <f t="shared" si="31"/>
        <v>0.38895571029304843</v>
      </c>
      <c r="AD96" s="1">
        <f t="shared" si="32"/>
        <v>0.46271992492821612</v>
      </c>
      <c r="AE96" s="1">
        <f t="shared" si="33"/>
        <v>0.41117662651582876</v>
      </c>
      <c r="AF96" s="1">
        <f t="shared" si="34"/>
        <v>0.44052664525792345</v>
      </c>
      <c r="AG96" s="1"/>
      <c r="AH96" s="2"/>
      <c r="AI96" s="1">
        <f t="shared" si="35"/>
        <v>4.5178808136051241E-2</v>
      </c>
      <c r="AJ96" s="1">
        <f t="shared" si="36"/>
        <v>3.7108162942369072E-2</v>
      </c>
      <c r="AK96" s="1">
        <f t="shared" si="37"/>
        <v>4.4095026614877741E-2</v>
      </c>
      <c r="AL96" s="1">
        <f t="shared" si="37"/>
        <v>4.4095026614877741E-2</v>
      </c>
      <c r="AM96" s="1">
        <f t="shared" si="38"/>
        <v>6.4475146886077417E-2</v>
      </c>
      <c r="AN96" s="1">
        <f t="shared" si="39"/>
        <v>4.2846492731696106E-2</v>
      </c>
      <c r="AO96" s="1">
        <f t="shared" si="40"/>
        <v>3.7971106369540764E-2</v>
      </c>
      <c r="AP96" s="1">
        <f t="shared" si="41"/>
        <v>3.2502790751874455E-2</v>
      </c>
      <c r="AQ96" s="1"/>
      <c r="AR96" s="2"/>
      <c r="AS96" s="1">
        <f t="shared" si="42"/>
        <v>8.442611856604415E-2</v>
      </c>
      <c r="AT96" s="1">
        <f t="shared" si="43"/>
        <v>6.949394344678167E-2</v>
      </c>
      <c r="AU96" s="1">
        <f t="shared" si="44"/>
        <v>0.11653010384205001</v>
      </c>
      <c r="AV96" s="1">
        <f t="shared" si="44"/>
        <v>0.11653010384205001</v>
      </c>
      <c r="AW96" s="1">
        <f t="shared" si="45"/>
        <v>0.16830352751374514</v>
      </c>
      <c r="AX96" s="1">
        <f t="shared" si="46"/>
        <v>0.10567155716078824</v>
      </c>
      <c r="AY96" s="1">
        <f t="shared" si="47"/>
        <v>9.4301855080746746E-2</v>
      </c>
      <c r="AZ96" s="1">
        <f t="shared" si="48"/>
        <v>8.2326476252069306E-2</v>
      </c>
      <c r="BA96" s="1"/>
      <c r="BB96" s="1"/>
    </row>
    <row r="97" spans="1:54" x14ac:dyDescent="0.3">
      <c r="A97" s="2">
        <v>470.14600000000002</v>
      </c>
      <c r="B97" s="3">
        <v>458.04829999999998</v>
      </c>
      <c r="C97" s="2">
        <v>2228.7310000000002</v>
      </c>
      <c r="D97" s="2">
        <f t="shared" si="26"/>
        <v>1770.6827000000003</v>
      </c>
      <c r="E97" s="1">
        <v>1307.6780000000001</v>
      </c>
      <c r="F97" s="1">
        <v>1468.4580000000001</v>
      </c>
      <c r="G97" s="1">
        <v>1450.1189999999999</v>
      </c>
      <c r="H97" s="1">
        <v>1450.1189999999999</v>
      </c>
      <c r="I97" s="1">
        <v>1145.479</v>
      </c>
      <c r="J97" s="1">
        <v>1273.67</v>
      </c>
      <c r="K97" s="1">
        <v>1188.56</v>
      </c>
      <c r="L97" s="1">
        <v>1236.52</v>
      </c>
      <c r="M97" s="1"/>
      <c r="N97" s="2"/>
      <c r="O97" s="1">
        <f t="shared" si="50"/>
        <v>851.2049975206611</v>
      </c>
      <c r="P97" s="1">
        <f t="shared" si="50"/>
        <v>1011.9849975206611</v>
      </c>
      <c r="Q97" s="1">
        <f t="shared" si="50"/>
        <v>993.6459975206609</v>
      </c>
      <c r="R97" s="1">
        <f t="shared" si="50"/>
        <v>993.6459975206609</v>
      </c>
      <c r="S97" s="1">
        <f t="shared" si="50"/>
        <v>689.00599752066103</v>
      </c>
      <c r="T97" s="1">
        <f t="shared" si="50"/>
        <v>817.19699752066106</v>
      </c>
      <c r="U97" s="1">
        <f t="shared" si="50"/>
        <v>732.08699752066093</v>
      </c>
      <c r="V97" s="1">
        <f t="shared" si="49"/>
        <v>780.04699752066097</v>
      </c>
      <c r="W97" s="1"/>
      <c r="X97" s="2"/>
      <c r="Y97" s="1">
        <f t="shared" si="27"/>
        <v>0.48072136104377194</v>
      </c>
      <c r="Z97" s="1">
        <f t="shared" si="28"/>
        <v>0.57152249667354904</v>
      </c>
      <c r="AA97" s="1">
        <f t="shared" si="29"/>
        <v>0.56116547449221743</v>
      </c>
      <c r="AB97" s="1">
        <f t="shared" si="30"/>
        <v>0.56116547449221743</v>
      </c>
      <c r="AC97" s="1">
        <f t="shared" si="31"/>
        <v>0.38911883959823007</v>
      </c>
      <c r="AD97" s="1">
        <f t="shared" si="32"/>
        <v>0.46151520965368947</v>
      </c>
      <c r="AE97" s="1">
        <f t="shared" si="33"/>
        <v>0.41344900332547485</v>
      </c>
      <c r="AF97" s="1">
        <f t="shared" si="34"/>
        <v>0.44053460143969375</v>
      </c>
      <c r="AG97" s="1"/>
      <c r="AH97" s="2"/>
      <c r="AI97" s="1">
        <f t="shared" si="35"/>
        <v>4.3211989062223954E-2</v>
      </c>
      <c r="AJ97" s="1">
        <f t="shared" si="36"/>
        <v>3.7053738505720024E-2</v>
      </c>
      <c r="AK97" s="1">
        <f t="shared" si="37"/>
        <v>4.2798566216409428E-2</v>
      </c>
      <c r="AL97" s="1">
        <f t="shared" si="37"/>
        <v>4.2798566216409428E-2</v>
      </c>
      <c r="AM97" s="1">
        <f t="shared" si="38"/>
        <v>6.4638276191259059E-2</v>
      </c>
      <c r="AN97" s="1">
        <f t="shared" si="39"/>
        <v>4.164177745716946E-2</v>
      </c>
      <c r="AO97" s="1">
        <f t="shared" si="40"/>
        <v>4.0243483179186856E-2</v>
      </c>
      <c r="AP97" s="1">
        <f t="shared" si="41"/>
        <v>3.2510746933644752E-2</v>
      </c>
      <c r="AQ97" s="1"/>
      <c r="AR97" s="2"/>
      <c r="AS97" s="1">
        <f t="shared" si="42"/>
        <v>8.0750702875022493E-2</v>
      </c>
      <c r="AT97" s="1">
        <f t="shared" si="43"/>
        <v>6.9392020623803716E-2</v>
      </c>
      <c r="AU97" s="1">
        <f t="shared" si="44"/>
        <v>0.11310394274274715</v>
      </c>
      <c r="AV97" s="1">
        <f t="shared" si="44"/>
        <v>0.11310394274274715</v>
      </c>
      <c r="AW97" s="1">
        <f t="shared" si="45"/>
        <v>0.16872935419005264</v>
      </c>
      <c r="AX97" s="1">
        <f t="shared" si="46"/>
        <v>0.10270038890690587</v>
      </c>
      <c r="AY97" s="1">
        <f t="shared" si="47"/>
        <v>9.9945339537233169E-2</v>
      </c>
      <c r="AZ97" s="1">
        <f t="shared" si="48"/>
        <v>8.2346628503442723E-2</v>
      </c>
      <c r="BA97" s="1"/>
      <c r="BB97" s="1"/>
    </row>
    <row r="98" spans="1:54" x14ac:dyDescent="0.3">
      <c r="A98" s="2">
        <v>475.14800000000002</v>
      </c>
      <c r="B98" s="3">
        <v>457.98520000000002</v>
      </c>
      <c r="C98" s="2">
        <v>2227.7440000000001</v>
      </c>
      <c r="D98" s="2">
        <f t="shared" si="26"/>
        <v>1769.7588000000001</v>
      </c>
      <c r="E98" s="1">
        <v>1313.405</v>
      </c>
      <c r="F98" s="1">
        <v>1469.7950000000001</v>
      </c>
      <c r="G98" s="1">
        <v>1452.9079999999999</v>
      </c>
      <c r="H98" s="1">
        <v>1452.9079999999999</v>
      </c>
      <c r="I98" s="1">
        <v>1148.376</v>
      </c>
      <c r="J98" s="1">
        <v>1276.8130000000001</v>
      </c>
      <c r="K98" s="1">
        <v>1184.895</v>
      </c>
      <c r="L98" s="1">
        <v>1239.2929999999999</v>
      </c>
      <c r="M98" s="1"/>
      <c r="N98" s="2"/>
      <c r="O98" s="1">
        <f t="shared" si="50"/>
        <v>856.93199752066096</v>
      </c>
      <c r="P98" s="1">
        <f t="shared" si="50"/>
        <v>1013.3219975206611</v>
      </c>
      <c r="Q98" s="1">
        <f t="shared" si="50"/>
        <v>996.43499752066089</v>
      </c>
      <c r="R98" s="1">
        <f t="shared" si="50"/>
        <v>996.43499752066089</v>
      </c>
      <c r="S98" s="1">
        <f t="shared" si="50"/>
        <v>691.90299752066096</v>
      </c>
      <c r="T98" s="1">
        <f t="shared" si="50"/>
        <v>820.33999752066109</v>
      </c>
      <c r="U98" s="1">
        <f t="shared" si="50"/>
        <v>728.42199752066097</v>
      </c>
      <c r="V98" s="1">
        <f t="shared" si="49"/>
        <v>782.81999752066088</v>
      </c>
      <c r="W98" s="1"/>
      <c r="X98" s="2"/>
      <c r="Y98" s="1">
        <f t="shared" si="27"/>
        <v>0.4842083551276371</v>
      </c>
      <c r="Z98" s="1">
        <f t="shared" si="28"/>
        <v>0.57257632933971625</v>
      </c>
      <c r="AA98" s="1">
        <f t="shared" si="29"/>
        <v>0.56303435107691557</v>
      </c>
      <c r="AB98" s="1">
        <f t="shared" si="30"/>
        <v>0.56303435107691557</v>
      </c>
      <c r="AC98" s="1">
        <f t="shared" si="31"/>
        <v>0.39095892475328331</v>
      </c>
      <c r="AD98" s="1">
        <f t="shared" si="32"/>
        <v>0.46353209122093986</v>
      </c>
      <c r="AE98" s="1">
        <f t="shared" si="33"/>
        <v>0.41159394010113748</v>
      </c>
      <c r="AF98" s="1">
        <f t="shared" si="34"/>
        <v>0.44233146207305812</v>
      </c>
      <c r="AG98" s="1"/>
      <c r="AH98" s="2"/>
      <c r="AI98" s="1">
        <f t="shared" si="35"/>
        <v>4.6698983146089112E-2</v>
      </c>
      <c r="AJ98" s="1">
        <f t="shared" si="36"/>
        <v>3.8107571171887233E-2</v>
      </c>
      <c r="AK98" s="1">
        <f t="shared" si="37"/>
        <v>4.4667442801107571E-2</v>
      </c>
      <c r="AL98" s="1">
        <f t="shared" si="37"/>
        <v>4.4667442801107571E-2</v>
      </c>
      <c r="AM98" s="1">
        <f t="shared" si="38"/>
        <v>6.6478361346312298E-2</v>
      </c>
      <c r="AN98" s="1">
        <f t="shared" si="39"/>
        <v>4.3658659024419844E-2</v>
      </c>
      <c r="AO98" s="1">
        <f t="shared" si="40"/>
        <v>3.8388419954849484E-2</v>
      </c>
      <c r="AP98" s="1">
        <f t="shared" si="41"/>
        <v>3.4307607567009124E-2</v>
      </c>
      <c r="AQ98" s="1"/>
      <c r="AR98" s="2"/>
      <c r="AS98" s="1">
        <f t="shared" si="42"/>
        <v>8.7266885751670312E-2</v>
      </c>
      <c r="AT98" s="1">
        <f t="shared" si="43"/>
        <v>7.1365575278576926E-2</v>
      </c>
      <c r="AU98" s="1">
        <f t="shared" si="44"/>
        <v>0.11804283039520116</v>
      </c>
      <c r="AV98" s="1">
        <f t="shared" si="44"/>
        <v>0.11804283039520116</v>
      </c>
      <c r="AW98" s="1">
        <f t="shared" si="45"/>
        <v>0.17353264410063385</v>
      </c>
      <c r="AX98" s="1">
        <f t="shared" si="46"/>
        <v>0.10767458871258977</v>
      </c>
      <c r="AY98" s="1">
        <f t="shared" si="47"/>
        <v>9.5338260100448199E-2</v>
      </c>
      <c r="AZ98" s="1">
        <f t="shared" si="48"/>
        <v>8.689790551193835E-2</v>
      </c>
      <c r="BA98" s="1"/>
      <c r="BB98" s="1"/>
    </row>
    <row r="99" spans="1:54" x14ac:dyDescent="0.3">
      <c r="A99" s="2">
        <v>480.149</v>
      </c>
      <c r="B99" s="3">
        <v>457.97899999999998</v>
      </c>
      <c r="C99" s="2">
        <v>2229.7089999999998</v>
      </c>
      <c r="D99" s="2">
        <f t="shared" si="26"/>
        <v>1771.7299999999998</v>
      </c>
      <c r="E99" s="1">
        <v>1316.6849999999999</v>
      </c>
      <c r="F99" s="1">
        <v>1470.2650000000001</v>
      </c>
      <c r="G99" s="1">
        <v>1454.2270000000001</v>
      </c>
      <c r="H99" s="1">
        <v>1454.2270000000001</v>
      </c>
      <c r="I99" s="1">
        <v>1146.6179999999999</v>
      </c>
      <c r="J99" s="1">
        <v>1277.3119999999999</v>
      </c>
      <c r="K99" s="1">
        <v>1185.277</v>
      </c>
      <c r="L99" s="1">
        <v>1234.125</v>
      </c>
      <c r="M99" s="1"/>
      <c r="N99" s="2"/>
      <c r="O99" s="1">
        <f t="shared" si="50"/>
        <v>860.21199752066093</v>
      </c>
      <c r="P99" s="1">
        <f t="shared" si="50"/>
        <v>1013.7919975206611</v>
      </c>
      <c r="Q99" s="1">
        <f t="shared" si="50"/>
        <v>997.75399752066107</v>
      </c>
      <c r="R99" s="1">
        <f t="shared" si="50"/>
        <v>997.75399752066107</v>
      </c>
      <c r="S99" s="1">
        <f t="shared" si="50"/>
        <v>690.14499752066092</v>
      </c>
      <c r="T99" s="1">
        <f t="shared" si="50"/>
        <v>820.83899752066088</v>
      </c>
      <c r="U99" s="1">
        <f t="shared" si="50"/>
        <v>728.80399752066103</v>
      </c>
      <c r="V99" s="1">
        <f t="shared" si="49"/>
        <v>777.65199752066098</v>
      </c>
      <c r="W99" s="1"/>
      <c r="X99" s="2"/>
      <c r="Y99" s="1">
        <f t="shared" si="27"/>
        <v>0.48552093011952219</v>
      </c>
      <c r="Z99" s="1">
        <f t="shared" si="28"/>
        <v>0.57220456701679223</v>
      </c>
      <c r="AA99" s="1">
        <f t="shared" si="29"/>
        <v>0.56315239766818936</v>
      </c>
      <c r="AB99" s="1">
        <f t="shared" si="30"/>
        <v>0.56315239766818936</v>
      </c>
      <c r="AC99" s="1">
        <f t="shared" si="31"/>
        <v>0.38953169925477416</v>
      </c>
      <c r="AD99" s="1">
        <f t="shared" si="32"/>
        <v>0.46329801805052745</v>
      </c>
      <c r="AE99" s="1">
        <f t="shared" si="33"/>
        <v>0.41135161538194936</v>
      </c>
      <c r="AF99" s="1">
        <f t="shared" si="34"/>
        <v>0.43892240777130886</v>
      </c>
      <c r="AG99" s="1"/>
      <c r="AH99" s="2"/>
      <c r="AI99" s="1">
        <f t="shared" si="35"/>
        <v>4.8011558137974197E-2</v>
      </c>
      <c r="AJ99" s="1">
        <f t="shared" si="36"/>
        <v>3.7735808848963215E-2</v>
      </c>
      <c r="AK99" s="1">
        <f t="shared" si="37"/>
        <v>4.4785489392381361E-2</v>
      </c>
      <c r="AL99" s="1">
        <f t="shared" si="37"/>
        <v>4.4785489392381361E-2</v>
      </c>
      <c r="AM99" s="1">
        <f t="shared" si="38"/>
        <v>6.5051135847803143E-2</v>
      </c>
      <c r="AN99" s="1">
        <f t="shared" si="39"/>
        <v>4.3424585854007436E-2</v>
      </c>
      <c r="AO99" s="1">
        <f t="shared" si="40"/>
        <v>3.814609523566137E-2</v>
      </c>
      <c r="AP99" s="1">
        <f t="shared" si="41"/>
        <v>3.0898553265259865E-2</v>
      </c>
      <c r="AQ99" s="1"/>
      <c r="AR99" s="2"/>
      <c r="AS99" s="1">
        <f t="shared" si="42"/>
        <v>8.9719708578647181E-2</v>
      </c>
      <c r="AT99" s="1">
        <f t="shared" si="43"/>
        <v>7.0669361082119686E-2</v>
      </c>
      <c r="AU99" s="1">
        <f t="shared" si="44"/>
        <v>0.11835479259582479</v>
      </c>
      <c r="AV99" s="1">
        <f t="shared" si="44"/>
        <v>0.11835479259582479</v>
      </c>
      <c r="AW99" s="1">
        <f t="shared" si="45"/>
        <v>0.16980706769549464</v>
      </c>
      <c r="AX99" s="1">
        <f t="shared" si="46"/>
        <v>0.1070972981380279</v>
      </c>
      <c r="AY99" s="1">
        <f t="shared" si="47"/>
        <v>9.4736442752042183E-2</v>
      </c>
      <c r="AZ99" s="1">
        <f t="shared" si="48"/>
        <v>7.8263095345713171E-2</v>
      </c>
      <c r="BA99" s="1"/>
      <c r="BB99" s="1"/>
    </row>
    <row r="100" spans="1:54" x14ac:dyDescent="0.3">
      <c r="A100" s="2">
        <v>485.15100000000001</v>
      </c>
      <c r="B100" s="3">
        <v>457.88639999999998</v>
      </c>
      <c r="C100" s="2">
        <v>2230.7440000000001</v>
      </c>
      <c r="D100" s="2">
        <f t="shared" si="26"/>
        <v>1772.8576000000003</v>
      </c>
      <c r="E100" s="1">
        <v>1316.684</v>
      </c>
      <c r="F100" s="1">
        <v>1471.299</v>
      </c>
      <c r="G100" s="1">
        <v>1456.086</v>
      </c>
      <c r="H100" s="1">
        <v>1456.086</v>
      </c>
      <c r="I100" s="1">
        <v>1146.982</v>
      </c>
      <c r="J100" s="1">
        <v>1279.8440000000001</v>
      </c>
      <c r="K100" s="1">
        <v>1185.4000000000001</v>
      </c>
      <c r="L100" s="1">
        <v>1241.672</v>
      </c>
      <c r="M100" s="1"/>
      <c r="N100" s="2"/>
      <c r="O100" s="1">
        <f t="shared" si="50"/>
        <v>860.21099752066095</v>
      </c>
      <c r="P100" s="1">
        <f t="shared" si="50"/>
        <v>1014.825997520661</v>
      </c>
      <c r="Q100" s="1">
        <f t="shared" si="50"/>
        <v>999.612997520661</v>
      </c>
      <c r="R100" s="1">
        <f t="shared" si="50"/>
        <v>999.612997520661</v>
      </c>
      <c r="S100" s="1">
        <f t="shared" si="50"/>
        <v>690.50899752066096</v>
      </c>
      <c r="T100" s="1">
        <f t="shared" si="50"/>
        <v>823.37099752066104</v>
      </c>
      <c r="U100" s="1">
        <f t="shared" si="50"/>
        <v>728.92699752066108</v>
      </c>
      <c r="V100" s="1">
        <f t="shared" si="49"/>
        <v>785.19899752066101</v>
      </c>
      <c r="W100" s="1"/>
      <c r="X100" s="2"/>
      <c r="Y100" s="1">
        <f t="shared" si="27"/>
        <v>0.48521155761221929</v>
      </c>
      <c r="Z100" s="1">
        <f t="shared" si="28"/>
        <v>0.57242386389107669</v>
      </c>
      <c r="AA100" s="1">
        <f t="shared" si="29"/>
        <v>0.56384280244541962</v>
      </c>
      <c r="AB100" s="1">
        <f t="shared" si="30"/>
        <v>0.56384280244541962</v>
      </c>
      <c r="AC100" s="1">
        <f t="shared" si="31"/>
        <v>0.38948926158573643</v>
      </c>
      <c r="AD100" s="1">
        <f t="shared" si="32"/>
        <v>0.4644315468544461</v>
      </c>
      <c r="AE100" s="1">
        <f t="shared" si="33"/>
        <v>0.41115936075218956</v>
      </c>
      <c r="AF100" s="1">
        <f t="shared" si="34"/>
        <v>0.44290020671748304</v>
      </c>
      <c r="AG100" s="1"/>
      <c r="AH100" s="2"/>
      <c r="AI100" s="1">
        <f t="shared" si="35"/>
        <v>4.7702185630671301E-2</v>
      </c>
      <c r="AJ100" s="1">
        <f t="shared" si="36"/>
        <v>3.7955105723247673E-2</v>
      </c>
      <c r="AK100" s="1">
        <f t="shared" si="37"/>
        <v>4.5475894169611619E-2</v>
      </c>
      <c r="AL100" s="1">
        <f t="shared" si="37"/>
        <v>4.5475894169611619E-2</v>
      </c>
      <c r="AM100" s="1">
        <f t="shared" si="38"/>
        <v>6.5008698178765423E-2</v>
      </c>
      <c r="AN100" s="1">
        <f t="shared" si="39"/>
        <v>4.4558114657926085E-2</v>
      </c>
      <c r="AO100" s="1">
        <f t="shared" si="40"/>
        <v>3.7953840605901568E-2</v>
      </c>
      <c r="AP100" s="1">
        <f t="shared" si="41"/>
        <v>3.4876352211434036E-2</v>
      </c>
      <c r="AQ100" s="1"/>
      <c r="AR100" s="2"/>
      <c r="AS100" s="1">
        <f t="shared" si="42"/>
        <v>8.9141580888691882E-2</v>
      </c>
      <c r="AT100" s="1">
        <f t="shared" si="43"/>
        <v>7.1080047124520873E-2</v>
      </c>
      <c r="AU100" s="1">
        <f t="shared" si="44"/>
        <v>0.12017932807204433</v>
      </c>
      <c r="AV100" s="1">
        <f t="shared" si="44"/>
        <v>0.12017932807204433</v>
      </c>
      <c r="AW100" s="1">
        <f t="shared" si="45"/>
        <v>0.16969628998123631</v>
      </c>
      <c r="AX100" s="1">
        <f t="shared" si="46"/>
        <v>0.10989290044197284</v>
      </c>
      <c r="AY100" s="1">
        <f t="shared" si="47"/>
        <v>9.4258975278280213E-2</v>
      </c>
      <c r="AZ100" s="1">
        <f t="shared" si="48"/>
        <v>8.8338481578780811E-2</v>
      </c>
      <c r="BA100" s="1"/>
      <c r="BB100" s="1"/>
    </row>
    <row r="101" spans="1:54" x14ac:dyDescent="0.3">
      <c r="A101" s="2">
        <v>490.15199999999999</v>
      </c>
      <c r="B101" s="3">
        <v>457.03519999999997</v>
      </c>
      <c r="C101" s="2">
        <v>2229.0239999999999</v>
      </c>
      <c r="D101" s="2">
        <f t="shared" si="26"/>
        <v>1771.9887999999999</v>
      </c>
      <c r="E101" s="1">
        <v>1313.943</v>
      </c>
      <c r="F101" s="1">
        <v>1471.3520000000001</v>
      </c>
      <c r="G101" s="1">
        <v>1457.692</v>
      </c>
      <c r="H101" s="1">
        <v>1457.692</v>
      </c>
      <c r="I101" s="1">
        <v>1146.9469999999999</v>
      </c>
      <c r="J101" s="1">
        <v>1280.9079999999999</v>
      </c>
      <c r="K101" s="1">
        <v>1182.3579999999999</v>
      </c>
      <c r="L101" s="1">
        <v>1240.7180000000001</v>
      </c>
      <c r="M101" s="1"/>
      <c r="N101" s="2"/>
      <c r="O101" s="1">
        <f t="shared" si="50"/>
        <v>857.46999752066097</v>
      </c>
      <c r="P101" s="1">
        <f t="shared" si="50"/>
        <v>1014.8789975206611</v>
      </c>
      <c r="Q101" s="1">
        <f t="shared" si="50"/>
        <v>1001.218997520661</v>
      </c>
      <c r="R101" s="1">
        <f t="shared" si="50"/>
        <v>1001.218997520661</v>
      </c>
      <c r="S101" s="1">
        <f t="shared" si="50"/>
        <v>690.47399752066087</v>
      </c>
      <c r="T101" s="1">
        <f t="shared" si="50"/>
        <v>824.43499752066089</v>
      </c>
      <c r="U101" s="1">
        <f t="shared" si="50"/>
        <v>725.88499752066093</v>
      </c>
      <c r="V101" s="1">
        <f t="shared" si="49"/>
        <v>784.24499752066106</v>
      </c>
      <c r="W101" s="1"/>
      <c r="X101" s="2"/>
      <c r="Y101" s="1">
        <f t="shared" si="27"/>
        <v>0.48390260566018306</v>
      </c>
      <c r="Z101" s="1">
        <f t="shared" si="28"/>
        <v>0.57273443123379852</v>
      </c>
      <c r="AA101" s="1">
        <f t="shared" si="29"/>
        <v>0.56502557889793725</v>
      </c>
      <c r="AB101" s="1">
        <f t="shared" si="30"/>
        <v>0.56502557889793725</v>
      </c>
      <c r="AC101" s="1">
        <f t="shared" si="31"/>
        <v>0.38966047501014733</v>
      </c>
      <c r="AD101" s="1">
        <f t="shared" si="32"/>
        <v>0.46525971130328869</v>
      </c>
      <c r="AE101" s="1">
        <f t="shared" si="33"/>
        <v>0.4096442356298533</v>
      </c>
      <c r="AF101" s="1">
        <f t="shared" si="34"/>
        <v>0.44257898104133681</v>
      </c>
      <c r="AG101" s="1"/>
      <c r="AH101" s="2"/>
      <c r="AI101" s="1">
        <f t="shared" si="35"/>
        <v>4.6393233678635071E-2</v>
      </c>
      <c r="AJ101" s="1">
        <f t="shared" si="36"/>
        <v>3.8265673065969508E-2</v>
      </c>
      <c r="AK101" s="1">
        <f t="shared" si="37"/>
        <v>4.665867062212925E-2</v>
      </c>
      <c r="AL101" s="1">
        <f t="shared" si="37"/>
        <v>4.665867062212925E-2</v>
      </c>
      <c r="AM101" s="1">
        <f t="shared" si="38"/>
        <v>6.5179911603176321E-2</v>
      </c>
      <c r="AN101" s="1">
        <f t="shared" si="39"/>
        <v>4.5386279106768679E-2</v>
      </c>
      <c r="AO101" s="1">
        <f t="shared" si="40"/>
        <v>3.6438715483565309E-2</v>
      </c>
      <c r="AP101" s="1">
        <f t="shared" si="41"/>
        <v>3.4555126535287806E-2</v>
      </c>
      <c r="AQ101" s="1"/>
      <c r="AR101" s="2"/>
      <c r="AS101" s="1">
        <f t="shared" si="42"/>
        <v>8.6695528474757519E-2</v>
      </c>
      <c r="AT101" s="1">
        <f t="shared" si="43"/>
        <v>7.1661659029832583E-2</v>
      </c>
      <c r="AU101" s="1">
        <f t="shared" si="44"/>
        <v>0.12330505615103153</v>
      </c>
      <c r="AV101" s="1">
        <f t="shared" si="44"/>
        <v>0.12330505615103153</v>
      </c>
      <c r="AW101" s="1">
        <f t="shared" si="45"/>
        <v>0.17014321914197134</v>
      </c>
      <c r="AX101" s="1">
        <f t="shared" si="46"/>
        <v>0.11193538796697074</v>
      </c>
      <c r="AY101" s="1">
        <f t="shared" si="47"/>
        <v>9.0496137600461962E-2</v>
      </c>
      <c r="AZ101" s="1">
        <f t="shared" si="48"/>
        <v>8.7524847506534803E-2</v>
      </c>
      <c r="BA101" s="1"/>
      <c r="BB101" s="1"/>
    </row>
    <row r="102" spans="1:54" x14ac:dyDescent="0.3">
      <c r="A102" s="2">
        <v>495.154</v>
      </c>
      <c r="B102" s="3">
        <v>458.38470000000001</v>
      </c>
      <c r="C102" s="2">
        <v>2228.5970000000002</v>
      </c>
      <c r="D102" s="2">
        <f t="shared" si="26"/>
        <v>1770.2123000000001</v>
      </c>
      <c r="E102" s="1">
        <v>1314.7159999999999</v>
      </c>
      <c r="F102" s="1">
        <v>1472.3040000000001</v>
      </c>
      <c r="G102" s="1">
        <v>1457.0830000000001</v>
      </c>
      <c r="H102" s="1">
        <v>1457.0830000000001</v>
      </c>
      <c r="I102" s="1">
        <v>1147.847</v>
      </c>
      <c r="J102" s="1">
        <v>1283.1610000000001</v>
      </c>
      <c r="K102" s="1">
        <v>1186.2080000000001</v>
      </c>
      <c r="L102" s="1">
        <v>1240.1859999999999</v>
      </c>
      <c r="M102" s="1"/>
      <c r="N102" s="2"/>
      <c r="O102" s="1">
        <f t="shared" si="50"/>
        <v>858.24299752066088</v>
      </c>
      <c r="P102" s="1">
        <f t="shared" si="50"/>
        <v>1015.8309975206611</v>
      </c>
      <c r="Q102" s="1">
        <f t="shared" si="50"/>
        <v>1000.6099975206611</v>
      </c>
      <c r="R102" s="1">
        <f t="shared" si="50"/>
        <v>1000.6099975206611</v>
      </c>
      <c r="S102" s="1">
        <f t="shared" si="50"/>
        <v>691.37399752066096</v>
      </c>
      <c r="T102" s="1">
        <f t="shared" si="50"/>
        <v>826.68799752066104</v>
      </c>
      <c r="U102" s="1">
        <f t="shared" si="50"/>
        <v>729.73499752066107</v>
      </c>
      <c r="V102" s="1">
        <f t="shared" si="49"/>
        <v>783.71299752066091</v>
      </c>
      <c r="W102" s="1"/>
      <c r="X102" s="2"/>
      <c r="Y102" s="1">
        <f t="shared" si="27"/>
        <v>0.48482489785019617</v>
      </c>
      <c r="Z102" s="1">
        <f t="shared" si="28"/>
        <v>0.57384698859038596</v>
      </c>
      <c r="AA102" s="1">
        <f t="shared" si="29"/>
        <v>0.56524858488479657</v>
      </c>
      <c r="AB102" s="1">
        <f t="shared" si="30"/>
        <v>0.56524858488479657</v>
      </c>
      <c r="AC102" s="1">
        <f t="shared" si="31"/>
        <v>0.39055993313381726</v>
      </c>
      <c r="AD102" s="1">
        <f t="shared" si="32"/>
        <v>0.46699935229275097</v>
      </c>
      <c r="AE102" s="1">
        <f t="shared" si="33"/>
        <v>0.41223021528020171</v>
      </c>
      <c r="AF102" s="1">
        <f t="shared" si="34"/>
        <v>0.44272260311413542</v>
      </c>
      <c r="AG102" s="1"/>
      <c r="AH102" s="2"/>
      <c r="AI102" s="1">
        <f t="shared" si="35"/>
        <v>4.7315525868648178E-2</v>
      </c>
      <c r="AJ102" s="1">
        <f t="shared" si="36"/>
        <v>3.9378230422556948E-2</v>
      </c>
      <c r="AK102" s="1">
        <f t="shared" si="37"/>
        <v>4.6881676608988565E-2</v>
      </c>
      <c r="AL102" s="1">
        <f t="shared" si="37"/>
        <v>4.6881676608988565E-2</v>
      </c>
      <c r="AM102" s="1">
        <f t="shared" si="38"/>
        <v>6.6079369726846249E-2</v>
      </c>
      <c r="AN102" s="1">
        <f t="shared" si="39"/>
        <v>4.7125920096230955E-2</v>
      </c>
      <c r="AO102" s="1">
        <f t="shared" si="40"/>
        <v>3.9024695133913712E-2</v>
      </c>
      <c r="AP102" s="1">
        <f t="shared" si="41"/>
        <v>3.4698748608086416E-2</v>
      </c>
      <c r="AQ102" s="1"/>
      <c r="AR102" s="2"/>
      <c r="AS102" s="1">
        <f t="shared" si="42"/>
        <v>8.8419025685044686E-2</v>
      </c>
      <c r="AT102" s="1">
        <f t="shared" si="43"/>
        <v>7.3745189765106772E-2</v>
      </c>
      <c r="AU102" s="1">
        <f t="shared" si="44"/>
        <v>0.12389439496769859</v>
      </c>
      <c r="AV102" s="1">
        <f t="shared" si="44"/>
        <v>0.12389439496769859</v>
      </c>
      <c r="AW102" s="1">
        <f t="shared" si="45"/>
        <v>0.17249113120383952</v>
      </c>
      <c r="AX102" s="1">
        <f t="shared" si="46"/>
        <v>0.11622583417474687</v>
      </c>
      <c r="AY102" s="1">
        <f t="shared" si="47"/>
        <v>9.6918459769734705E-2</v>
      </c>
      <c r="AZ102" s="1">
        <f t="shared" si="48"/>
        <v>8.7888628550931616E-2</v>
      </c>
      <c r="BA102" s="1"/>
      <c r="BB102" s="1"/>
    </row>
    <row r="103" spans="1:54" x14ac:dyDescent="0.3">
      <c r="A103" s="2">
        <v>500.15499999999997</v>
      </c>
      <c r="B103" s="3">
        <v>457.16419999999999</v>
      </c>
      <c r="C103" s="2">
        <v>2228.1260000000002</v>
      </c>
      <c r="D103" s="2">
        <f t="shared" si="26"/>
        <v>1770.9618000000003</v>
      </c>
      <c r="E103" s="1">
        <v>1316.05</v>
      </c>
      <c r="F103" s="1">
        <v>1473.8309999999999</v>
      </c>
      <c r="G103" s="1">
        <v>1459.9970000000001</v>
      </c>
      <c r="H103" s="1">
        <v>1459.9970000000001</v>
      </c>
      <c r="I103" s="1">
        <v>1148.0060000000001</v>
      </c>
      <c r="J103" s="1">
        <v>1282.895</v>
      </c>
      <c r="K103" s="1">
        <v>1186.3630000000001</v>
      </c>
      <c r="L103" s="1">
        <v>1240.595</v>
      </c>
      <c r="M103" s="1"/>
      <c r="N103" s="2"/>
      <c r="O103" s="1">
        <f t="shared" si="50"/>
        <v>859.57699752066094</v>
      </c>
      <c r="P103" s="1">
        <f t="shared" si="50"/>
        <v>1017.3579975206609</v>
      </c>
      <c r="Q103" s="1">
        <f t="shared" si="50"/>
        <v>1003.5239975206611</v>
      </c>
      <c r="R103" s="1">
        <f t="shared" si="50"/>
        <v>1003.5239975206611</v>
      </c>
      <c r="S103" s="1">
        <f t="shared" si="50"/>
        <v>691.53299752066107</v>
      </c>
      <c r="T103" s="1">
        <f t="shared" si="50"/>
        <v>826.42199752066097</v>
      </c>
      <c r="U103" s="1">
        <f t="shared" si="50"/>
        <v>729.88999752066104</v>
      </c>
      <c r="V103" s="1">
        <f t="shared" si="49"/>
        <v>784.12199752066101</v>
      </c>
      <c r="W103" s="1"/>
      <c r="X103" s="2"/>
      <c r="Y103" s="1">
        <f t="shared" si="27"/>
        <v>0.48537297502445326</v>
      </c>
      <c r="Z103" s="1">
        <f t="shared" si="28"/>
        <v>0.57446637048899685</v>
      </c>
      <c r="AA103" s="1">
        <f t="shared" si="29"/>
        <v>0.5666547960100895</v>
      </c>
      <c r="AB103" s="1">
        <f t="shared" si="30"/>
        <v>0.5666547960100895</v>
      </c>
      <c r="AC103" s="1">
        <f t="shared" si="31"/>
        <v>0.39048442350403095</v>
      </c>
      <c r="AD103" s="1">
        <f t="shared" si="32"/>
        <v>0.46665150966026531</v>
      </c>
      <c r="AE103" s="1">
        <f t="shared" si="33"/>
        <v>0.41214327577289411</v>
      </c>
      <c r="AF103" s="1">
        <f t="shared" si="34"/>
        <v>0.44276618361878889</v>
      </c>
      <c r="AG103" s="1"/>
      <c r="AH103" s="2"/>
      <c r="AI103" s="1">
        <f t="shared" si="35"/>
        <v>4.7863603042905267E-2</v>
      </c>
      <c r="AJ103" s="1">
        <f t="shared" si="36"/>
        <v>3.999761232116783E-2</v>
      </c>
      <c r="AK103" s="1">
        <f t="shared" si="37"/>
        <v>4.8287887734281498E-2</v>
      </c>
      <c r="AL103" s="1">
        <f t="shared" si="37"/>
        <v>4.8287887734281498E-2</v>
      </c>
      <c r="AM103" s="1">
        <f t="shared" si="38"/>
        <v>6.6003860097059941E-2</v>
      </c>
      <c r="AN103" s="1">
        <f t="shared" si="39"/>
        <v>4.6778077463745293E-2</v>
      </c>
      <c r="AO103" s="1">
        <f t="shared" si="40"/>
        <v>3.8937755626606119E-2</v>
      </c>
      <c r="AP103" s="1">
        <f t="shared" si="41"/>
        <v>3.4742329112739889E-2</v>
      </c>
      <c r="AQ103" s="1"/>
      <c r="AR103" s="2"/>
      <c r="AS103" s="1">
        <f t="shared" si="42"/>
        <v>8.944322332119807E-2</v>
      </c>
      <c r="AT103" s="1">
        <f t="shared" si="43"/>
        <v>7.490513106160461E-2</v>
      </c>
      <c r="AU103" s="1">
        <f t="shared" si="44"/>
        <v>0.12761059475334388</v>
      </c>
      <c r="AV103" s="1">
        <f t="shared" si="44"/>
        <v>0.12761059475334388</v>
      </c>
      <c r="AW103" s="1">
        <f t="shared" si="45"/>
        <v>0.17229402367220803</v>
      </c>
      <c r="AX103" s="1">
        <f t="shared" si="46"/>
        <v>0.11536795596166091</v>
      </c>
      <c r="AY103" s="1">
        <f t="shared" si="47"/>
        <v>9.67025441011439E-2</v>
      </c>
      <c r="AZ103" s="1">
        <f t="shared" si="48"/>
        <v>8.7999013822424046E-2</v>
      </c>
      <c r="BA103" s="1"/>
      <c r="BB103" s="1"/>
    </row>
    <row r="104" spans="1:54" x14ac:dyDescent="0.3">
      <c r="A104" s="2">
        <v>505.15699999999998</v>
      </c>
      <c r="B104" s="3">
        <v>457.14319999999998</v>
      </c>
      <c r="C104" s="2">
        <v>2229.002</v>
      </c>
      <c r="D104" s="2">
        <f t="shared" si="26"/>
        <v>1771.8588</v>
      </c>
      <c r="E104" s="1">
        <v>1315.183</v>
      </c>
      <c r="F104" s="1">
        <v>1473.126</v>
      </c>
      <c r="G104" s="1">
        <v>1458.2660000000001</v>
      </c>
      <c r="H104" s="1">
        <v>1458.2660000000001</v>
      </c>
      <c r="I104" s="1">
        <v>1146.42</v>
      </c>
      <c r="J104" s="1">
        <v>1281.7639999999999</v>
      </c>
      <c r="K104" s="1">
        <v>1186.741</v>
      </c>
      <c r="L104" s="1">
        <v>1240.944</v>
      </c>
      <c r="M104" s="1"/>
      <c r="N104" s="2"/>
      <c r="O104" s="1">
        <f t="shared" si="50"/>
        <v>858.70999752066098</v>
      </c>
      <c r="P104" s="1">
        <f t="shared" si="50"/>
        <v>1016.652997520661</v>
      </c>
      <c r="Q104" s="1">
        <f t="shared" si="50"/>
        <v>1001.7929975206611</v>
      </c>
      <c r="R104" s="1">
        <f t="shared" si="50"/>
        <v>1001.7929975206611</v>
      </c>
      <c r="S104" s="1">
        <f t="shared" si="50"/>
        <v>689.94699752066106</v>
      </c>
      <c r="T104" s="1">
        <f t="shared" si="50"/>
        <v>825.29099752066088</v>
      </c>
      <c r="U104" s="1">
        <f t="shared" si="50"/>
        <v>730.26799752066097</v>
      </c>
      <c r="V104" s="1">
        <f t="shared" si="49"/>
        <v>784.47099752066094</v>
      </c>
      <c r="W104" s="1"/>
      <c r="X104" s="2"/>
      <c r="Y104" s="1">
        <f t="shared" si="27"/>
        <v>0.48463793927634696</v>
      </c>
      <c r="Z104" s="1">
        <f t="shared" si="28"/>
        <v>0.57377766079365977</v>
      </c>
      <c r="AA104" s="1">
        <f t="shared" si="29"/>
        <v>0.56539098799557908</v>
      </c>
      <c r="AB104" s="1">
        <f t="shared" si="30"/>
        <v>0.56539098799557908</v>
      </c>
      <c r="AC104" s="1">
        <f t="shared" si="31"/>
        <v>0.38939163635424057</v>
      </c>
      <c r="AD104" s="1">
        <f t="shared" si="32"/>
        <v>0.46577695554558912</v>
      </c>
      <c r="AE104" s="1">
        <f t="shared" si="33"/>
        <v>0.41214796434154966</v>
      </c>
      <c r="AF104" s="1">
        <f t="shared" si="34"/>
        <v>0.44273900240846559</v>
      </c>
      <c r="AG104" s="1"/>
      <c r="AH104" s="2"/>
      <c r="AI104" s="1">
        <f t="shared" si="35"/>
        <v>4.7128567294798973E-2</v>
      </c>
      <c r="AJ104" s="1">
        <f t="shared" si="36"/>
        <v>3.9308902625830755E-2</v>
      </c>
      <c r="AK104" s="1">
        <f t="shared" si="37"/>
        <v>4.7024079719771072E-2</v>
      </c>
      <c r="AL104" s="1">
        <f t="shared" si="37"/>
        <v>4.7024079719771072E-2</v>
      </c>
      <c r="AM104" s="1">
        <f t="shared" si="38"/>
        <v>6.4911072947269555E-2</v>
      </c>
      <c r="AN104" s="1">
        <f t="shared" si="39"/>
        <v>4.5903523349069109E-2</v>
      </c>
      <c r="AO104" s="1">
        <f t="shared" si="40"/>
        <v>3.8942444195261661E-2</v>
      </c>
      <c r="AP104" s="1">
        <f t="shared" si="41"/>
        <v>3.4715147902416588E-2</v>
      </c>
      <c r="AQ104" s="1"/>
      <c r="AR104" s="2"/>
      <c r="AS104" s="1">
        <f t="shared" si="42"/>
        <v>8.8069654212579118E-2</v>
      </c>
      <c r="AT104" s="1">
        <f t="shared" si="43"/>
        <v>7.3615356822622866E-2</v>
      </c>
      <c r="AU104" s="1">
        <f t="shared" si="44"/>
        <v>0.12427072424020022</v>
      </c>
      <c r="AV104" s="1">
        <f t="shared" si="44"/>
        <v>0.12427072424020022</v>
      </c>
      <c r="AW104" s="1">
        <f t="shared" si="45"/>
        <v>0.16944145270472522</v>
      </c>
      <c r="AX104" s="1">
        <f t="shared" si="46"/>
        <v>0.11321105841352527</v>
      </c>
      <c r="AY104" s="1">
        <f t="shared" si="47"/>
        <v>9.6714188237018897E-2</v>
      </c>
      <c r="AZ104" s="1">
        <f t="shared" si="48"/>
        <v>8.7930166403035762E-2</v>
      </c>
      <c r="BA104" s="1"/>
      <c r="BB104" s="1"/>
    </row>
    <row r="105" spans="1:54" x14ac:dyDescent="0.3">
      <c r="A105" s="2">
        <v>510.15800000000002</v>
      </c>
      <c r="B105" s="3">
        <v>458.29599999999999</v>
      </c>
      <c r="C105" s="2">
        <v>2225.2860000000001</v>
      </c>
      <c r="D105" s="2">
        <f t="shared" si="26"/>
        <v>1766.99</v>
      </c>
      <c r="E105" s="1">
        <v>1320.0830000000001</v>
      </c>
      <c r="F105" s="1">
        <v>1473.2739999999999</v>
      </c>
      <c r="G105" s="1">
        <v>1458.1079999999999</v>
      </c>
      <c r="H105" s="1">
        <v>1458.1079999999999</v>
      </c>
      <c r="I105" s="1">
        <v>1151.8019999999999</v>
      </c>
      <c r="J105" s="1">
        <v>1282.547</v>
      </c>
      <c r="K105" s="1">
        <v>1188.8209999999999</v>
      </c>
      <c r="L105" s="1">
        <v>1239.7190000000001</v>
      </c>
      <c r="M105" s="1"/>
      <c r="N105" s="2"/>
      <c r="O105" s="1">
        <f t="shared" si="50"/>
        <v>863.60999752066107</v>
      </c>
      <c r="P105" s="1">
        <f t="shared" si="50"/>
        <v>1016.8009975206609</v>
      </c>
      <c r="Q105" s="1">
        <f t="shared" si="50"/>
        <v>1001.6349975206609</v>
      </c>
      <c r="R105" s="1">
        <f t="shared" si="50"/>
        <v>1001.6349975206609</v>
      </c>
      <c r="S105" s="1">
        <f t="shared" si="50"/>
        <v>695.32899752066089</v>
      </c>
      <c r="T105" s="1">
        <f t="shared" si="50"/>
        <v>826.07399752066101</v>
      </c>
      <c r="U105" s="1">
        <f t="shared" si="50"/>
        <v>732.3479975206609</v>
      </c>
      <c r="V105" s="1">
        <f t="shared" si="49"/>
        <v>783.24599752066104</v>
      </c>
      <c r="W105" s="1"/>
      <c r="X105" s="2"/>
      <c r="Y105" s="1">
        <f t="shared" si="27"/>
        <v>0.48874639784076934</v>
      </c>
      <c r="Z105" s="1">
        <f t="shared" si="28"/>
        <v>0.57544241762582748</v>
      </c>
      <c r="AA105" s="1">
        <f t="shared" si="29"/>
        <v>0.56685946016709821</v>
      </c>
      <c r="AB105" s="1">
        <f t="shared" si="30"/>
        <v>0.56685946016709821</v>
      </c>
      <c r="AC105" s="1">
        <f t="shared" si="31"/>
        <v>0.39351043159308252</v>
      </c>
      <c r="AD105" s="1">
        <f t="shared" si="32"/>
        <v>0.46750349324029056</v>
      </c>
      <c r="AE105" s="1">
        <f t="shared" si="33"/>
        <v>0.41446074823324464</v>
      </c>
      <c r="AF105" s="1">
        <f t="shared" si="34"/>
        <v>0.44326566506921999</v>
      </c>
      <c r="AG105" s="1"/>
      <c r="AH105" s="2"/>
      <c r="AI105" s="1">
        <f t="shared" si="35"/>
        <v>5.1237025859221352E-2</v>
      </c>
      <c r="AJ105" s="1">
        <f t="shared" si="36"/>
        <v>4.0973659457998468E-2</v>
      </c>
      <c r="AK105" s="1">
        <f t="shared" si="37"/>
        <v>4.8492551891290203E-2</v>
      </c>
      <c r="AL105" s="1">
        <f t="shared" si="37"/>
        <v>4.8492551891290203E-2</v>
      </c>
      <c r="AM105" s="1">
        <f t="shared" si="38"/>
        <v>6.9029868186111509E-2</v>
      </c>
      <c r="AN105" s="1">
        <f t="shared" si="39"/>
        <v>4.7630061043770544E-2</v>
      </c>
      <c r="AO105" s="1">
        <f t="shared" si="40"/>
        <v>4.1255228086956641E-2</v>
      </c>
      <c r="AP105" s="1">
        <f t="shared" si="41"/>
        <v>3.5241810563170994E-2</v>
      </c>
      <c r="AQ105" s="1"/>
      <c r="AR105" s="2"/>
      <c r="AS105" s="1">
        <f t="shared" si="42"/>
        <v>9.5747174364041884E-2</v>
      </c>
      <c r="AT105" s="1">
        <f t="shared" si="43"/>
        <v>7.673301363918314E-2</v>
      </c>
      <c r="AU105" s="1">
        <f t="shared" si="44"/>
        <v>0.12815146154263668</v>
      </c>
      <c r="AV105" s="1">
        <f t="shared" si="44"/>
        <v>0.12815146154263668</v>
      </c>
      <c r="AW105" s="1">
        <f t="shared" si="45"/>
        <v>0.18019300274041206</v>
      </c>
      <c r="AX105" s="1">
        <f t="shared" si="46"/>
        <v>0.11746918819414398</v>
      </c>
      <c r="AY105" s="1">
        <f t="shared" si="47"/>
        <v>0.10245802433347403</v>
      </c>
      <c r="AZ105" s="1">
        <f t="shared" si="48"/>
        <v>8.9264152809447619E-2</v>
      </c>
      <c r="BA105" s="1"/>
      <c r="BB105" s="1"/>
    </row>
    <row r="106" spans="1:54" x14ac:dyDescent="0.3">
      <c r="A106" s="2">
        <v>515.16</v>
      </c>
      <c r="B106" s="3">
        <v>457.09379999999999</v>
      </c>
      <c r="C106" s="2">
        <v>2227.7359999999999</v>
      </c>
      <c r="D106" s="2">
        <f t="shared" si="26"/>
        <v>1770.6421999999998</v>
      </c>
      <c r="E106" s="1">
        <v>1314.8</v>
      </c>
      <c r="F106" s="1">
        <v>1474.88</v>
      </c>
      <c r="G106" s="1">
        <v>1460.0550000000001</v>
      </c>
      <c r="H106" s="1">
        <v>1460.0550000000001</v>
      </c>
      <c r="I106" s="1">
        <v>1153.654</v>
      </c>
      <c r="J106" s="1">
        <v>1281.3910000000001</v>
      </c>
      <c r="K106" s="1">
        <v>1187.403</v>
      </c>
      <c r="L106" s="1">
        <v>1240.5530000000001</v>
      </c>
      <c r="M106" s="1"/>
      <c r="N106" s="2"/>
      <c r="O106" s="1">
        <f t="shared" si="50"/>
        <v>858.32699752066094</v>
      </c>
      <c r="P106" s="1">
        <f t="shared" si="50"/>
        <v>1018.4069975206611</v>
      </c>
      <c r="Q106" s="1">
        <f t="shared" si="50"/>
        <v>1003.581997520661</v>
      </c>
      <c r="R106" s="1">
        <f t="shared" si="50"/>
        <v>1003.581997520661</v>
      </c>
      <c r="S106" s="1">
        <f t="shared" si="50"/>
        <v>697.18099752066098</v>
      </c>
      <c r="T106" s="1">
        <f t="shared" si="50"/>
        <v>824.91799752066106</v>
      </c>
      <c r="U106" s="1">
        <f t="shared" si="50"/>
        <v>730.929997520661</v>
      </c>
      <c r="V106" s="1">
        <f t="shared" si="49"/>
        <v>784.0799975206611</v>
      </c>
      <c r="W106" s="1"/>
      <c r="X106" s="2"/>
      <c r="Y106" s="1">
        <f t="shared" si="27"/>
        <v>0.48475462604509317</v>
      </c>
      <c r="Z106" s="1">
        <f t="shared" si="28"/>
        <v>0.57516250178644857</v>
      </c>
      <c r="AA106" s="1">
        <f t="shared" si="29"/>
        <v>0.56678983338398981</v>
      </c>
      <c r="AB106" s="1">
        <f t="shared" si="30"/>
        <v>0.56678983338398981</v>
      </c>
      <c r="AC106" s="1">
        <f t="shared" si="31"/>
        <v>0.39374470885233676</v>
      </c>
      <c r="AD106" s="1">
        <f t="shared" si="32"/>
        <v>0.46588633068875301</v>
      </c>
      <c r="AE106" s="1">
        <f t="shared" si="33"/>
        <v>0.41280502493426457</v>
      </c>
      <c r="AF106" s="1">
        <f t="shared" si="34"/>
        <v>0.44282238247832406</v>
      </c>
      <c r="AG106" s="1"/>
      <c r="AH106" s="2"/>
      <c r="AI106" s="1">
        <f t="shared" si="35"/>
        <v>4.7245254063545183E-2</v>
      </c>
      <c r="AJ106" s="1">
        <f t="shared" si="36"/>
        <v>4.0693743618619549E-2</v>
      </c>
      <c r="AK106" s="1">
        <f t="shared" si="37"/>
        <v>4.8422925108181802E-2</v>
      </c>
      <c r="AL106" s="1">
        <f t="shared" si="37"/>
        <v>4.8422925108181802E-2</v>
      </c>
      <c r="AM106" s="1">
        <f t="shared" si="38"/>
        <v>6.9264145445365743E-2</v>
      </c>
      <c r="AN106" s="1">
        <f t="shared" si="39"/>
        <v>4.6012898492233001E-2</v>
      </c>
      <c r="AO106" s="1">
        <f t="shared" si="40"/>
        <v>3.959950478797658E-2</v>
      </c>
      <c r="AP106" s="1">
        <f t="shared" si="41"/>
        <v>3.4798527972275062E-2</v>
      </c>
      <c r="AQ106" s="1"/>
      <c r="AR106" s="2"/>
      <c r="AS106" s="1">
        <f t="shared" si="42"/>
        <v>8.8287708016557068E-2</v>
      </c>
      <c r="AT106" s="1">
        <f t="shared" si="43"/>
        <v>7.6208804032206159E-2</v>
      </c>
      <c r="AU106" s="1">
        <f t="shared" si="44"/>
        <v>0.12796745856341923</v>
      </c>
      <c r="AV106" s="1">
        <f t="shared" si="44"/>
        <v>0.12796745856341923</v>
      </c>
      <c r="AW106" s="1">
        <f t="shared" si="45"/>
        <v>0.18080455139214927</v>
      </c>
      <c r="AX106" s="1">
        <f t="shared" si="46"/>
        <v>0.11348080842002377</v>
      </c>
      <c r="AY106" s="1">
        <f t="shared" si="47"/>
        <v>9.8346008816341701E-2</v>
      </c>
      <c r="AZ106" s="1">
        <f t="shared" si="48"/>
        <v>8.8141360186163559E-2</v>
      </c>
      <c r="BA106" s="1"/>
      <c r="BB106" s="1"/>
    </row>
    <row r="107" spans="1:54" x14ac:dyDescent="0.3">
      <c r="A107" s="2">
        <v>520.16099999999994</v>
      </c>
      <c r="B107" s="3">
        <v>457.79770000000002</v>
      </c>
      <c r="C107" s="2">
        <v>2226.39</v>
      </c>
      <c r="D107" s="2">
        <f t="shared" si="26"/>
        <v>1768.5922999999998</v>
      </c>
      <c r="E107" s="1">
        <v>1321.3119999999999</v>
      </c>
      <c r="F107" s="1">
        <v>1475.11</v>
      </c>
      <c r="G107" s="1">
        <v>1460.3820000000001</v>
      </c>
      <c r="H107" s="1">
        <v>1460.3820000000001</v>
      </c>
      <c r="I107" s="1">
        <v>1154.075</v>
      </c>
      <c r="J107" s="1">
        <v>1284.3399999999999</v>
      </c>
      <c r="K107" s="1">
        <v>1191.71</v>
      </c>
      <c r="L107" s="1">
        <v>1240.6890000000001</v>
      </c>
      <c r="M107" s="1"/>
      <c r="N107" s="2"/>
      <c r="O107" s="1">
        <f t="shared" si="50"/>
        <v>864.83899752066088</v>
      </c>
      <c r="P107" s="1">
        <f t="shared" si="50"/>
        <v>1018.6369975206609</v>
      </c>
      <c r="Q107" s="1">
        <f t="shared" si="50"/>
        <v>1003.908997520661</v>
      </c>
      <c r="R107" s="1">
        <f t="shared" si="50"/>
        <v>1003.908997520661</v>
      </c>
      <c r="S107" s="1">
        <f t="shared" si="50"/>
        <v>697.60199752066103</v>
      </c>
      <c r="T107" s="1">
        <f t="shared" si="50"/>
        <v>827.8669975206609</v>
      </c>
      <c r="U107" s="1">
        <f t="shared" si="50"/>
        <v>735.23699752066102</v>
      </c>
      <c r="V107" s="1">
        <f t="shared" si="49"/>
        <v>784.21599752066106</v>
      </c>
      <c r="W107" s="1"/>
      <c r="X107" s="2"/>
      <c r="Y107" s="1">
        <f t="shared" si="27"/>
        <v>0.48899850888226809</v>
      </c>
      <c r="Z107" s="1">
        <f t="shared" si="28"/>
        <v>0.57595919507320092</v>
      </c>
      <c r="AA107" s="1">
        <f t="shared" si="29"/>
        <v>0.56763166814684263</v>
      </c>
      <c r="AB107" s="1">
        <f t="shared" si="30"/>
        <v>0.56763166814684263</v>
      </c>
      <c r="AC107" s="1">
        <f t="shared" si="31"/>
        <v>0.39443912399746461</v>
      </c>
      <c r="AD107" s="1">
        <f t="shared" si="32"/>
        <v>0.46809374750792537</v>
      </c>
      <c r="AE107" s="1">
        <f t="shared" si="33"/>
        <v>0.4157187597846384</v>
      </c>
      <c r="AF107" s="1">
        <f t="shared" si="34"/>
        <v>0.44341253635485189</v>
      </c>
      <c r="AG107" s="1"/>
      <c r="AH107" s="2"/>
      <c r="AI107" s="1">
        <f t="shared" si="35"/>
        <v>5.1489136900720101E-2</v>
      </c>
      <c r="AJ107" s="1">
        <f t="shared" si="36"/>
        <v>4.1490436905371908E-2</v>
      </c>
      <c r="AK107" s="1">
        <f t="shared" si="37"/>
        <v>4.9264759871034625E-2</v>
      </c>
      <c r="AL107" s="1">
        <f t="shared" si="37"/>
        <v>4.9264759871034625E-2</v>
      </c>
      <c r="AM107" s="1">
        <f t="shared" si="38"/>
        <v>6.9958560590493601E-2</v>
      </c>
      <c r="AN107" s="1">
        <f t="shared" si="39"/>
        <v>4.822031531140536E-2</v>
      </c>
      <c r="AO107" s="1">
        <f t="shared" si="40"/>
        <v>4.2513239638350409E-2</v>
      </c>
      <c r="AP107" s="1">
        <f t="shared" si="41"/>
        <v>3.5388681848802894E-2</v>
      </c>
      <c r="AQ107" s="1"/>
      <c r="AR107" s="2"/>
      <c r="AS107" s="1">
        <f t="shared" si="42"/>
        <v>9.6218296944728054E-2</v>
      </c>
      <c r="AT107" s="1">
        <f t="shared" si="43"/>
        <v>7.7700803469095137E-2</v>
      </c>
      <c r="AU107" s="1">
        <f t="shared" si="44"/>
        <v>0.13019217867051605</v>
      </c>
      <c r="AV107" s="1">
        <f t="shared" si="44"/>
        <v>0.13019217867051605</v>
      </c>
      <c r="AW107" s="1">
        <f t="shared" si="45"/>
        <v>0.18261722688229579</v>
      </c>
      <c r="AX107" s="1">
        <f t="shared" si="46"/>
        <v>0.11892492199182844</v>
      </c>
      <c r="AY107" s="1">
        <f t="shared" si="47"/>
        <v>0.10558231631103421</v>
      </c>
      <c r="AZ107" s="1">
        <f t="shared" si="48"/>
        <v>8.963616380078035E-2</v>
      </c>
      <c r="BA107" s="1"/>
      <c r="BB107" s="1"/>
    </row>
    <row r="108" spans="1:54" x14ac:dyDescent="0.3">
      <c r="A108" s="2">
        <v>525.16300000000001</v>
      </c>
      <c r="B108" s="3">
        <v>456.01310000000001</v>
      </c>
      <c r="C108" s="2">
        <v>2225.3119999999999</v>
      </c>
      <c r="D108" s="2">
        <f t="shared" si="26"/>
        <v>1769.2988999999998</v>
      </c>
      <c r="E108" s="1">
        <v>1325.4939999999999</v>
      </c>
      <c r="F108" s="1">
        <v>1475.47</v>
      </c>
      <c r="G108" s="1">
        <v>1461.039</v>
      </c>
      <c r="H108" s="1">
        <v>1461.039</v>
      </c>
      <c r="I108" s="1">
        <v>1153.3689999999999</v>
      </c>
      <c r="J108" s="1">
        <v>1285.78</v>
      </c>
      <c r="K108" s="1">
        <v>1192.3879999999999</v>
      </c>
      <c r="L108" s="1">
        <v>1243.826</v>
      </c>
      <c r="M108" s="1"/>
      <c r="N108" s="2"/>
      <c r="O108" s="1">
        <f t="shared" si="50"/>
        <v>869.0209975206609</v>
      </c>
      <c r="P108" s="1">
        <f t="shared" si="50"/>
        <v>1018.996997520661</v>
      </c>
      <c r="Q108" s="1">
        <f t="shared" si="50"/>
        <v>1004.565997520661</v>
      </c>
      <c r="R108" s="1">
        <f t="shared" si="50"/>
        <v>1004.565997520661</v>
      </c>
      <c r="S108" s="1">
        <f t="shared" si="50"/>
        <v>696.8959975206609</v>
      </c>
      <c r="T108" s="1">
        <f t="shared" si="50"/>
        <v>829.30699752066096</v>
      </c>
      <c r="U108" s="1">
        <f t="shared" si="50"/>
        <v>735.9149975206609</v>
      </c>
      <c r="V108" s="1">
        <f t="shared" si="49"/>
        <v>787.35299752066101</v>
      </c>
      <c r="W108" s="1"/>
      <c r="X108" s="2"/>
      <c r="Y108" s="1">
        <f t="shared" si="27"/>
        <v>0.49116686701193396</v>
      </c>
      <c r="Z108" s="1">
        <f t="shared" si="28"/>
        <v>0.5759326462705997</v>
      </c>
      <c r="AA108" s="1">
        <f t="shared" si="29"/>
        <v>0.5677763081866275</v>
      </c>
      <c r="AB108" s="1">
        <f t="shared" si="30"/>
        <v>0.5677763081866275</v>
      </c>
      <c r="AC108" s="1">
        <f t="shared" si="31"/>
        <v>0.39388256982506514</v>
      </c>
      <c r="AD108" s="1">
        <f t="shared" si="32"/>
        <v>0.46872068790675281</v>
      </c>
      <c r="AE108" s="1">
        <f t="shared" si="33"/>
        <v>0.4159359379699275</v>
      </c>
      <c r="AF108" s="1">
        <f t="shared" si="34"/>
        <v>0.44500847059852977</v>
      </c>
      <c r="AG108" s="1"/>
      <c r="AH108" s="2"/>
      <c r="AI108" s="1">
        <f t="shared" si="35"/>
        <v>5.3657495030385971E-2</v>
      </c>
      <c r="AJ108" s="1">
        <f t="shared" si="36"/>
        <v>4.1463888102770685E-2</v>
      </c>
      <c r="AK108" s="1">
        <f t="shared" si="37"/>
        <v>4.9409399910819496E-2</v>
      </c>
      <c r="AL108" s="1">
        <f t="shared" si="37"/>
        <v>4.9409399910819496E-2</v>
      </c>
      <c r="AM108" s="1">
        <f t="shared" si="38"/>
        <v>6.9402006418094131E-2</v>
      </c>
      <c r="AN108" s="1">
        <f t="shared" si="39"/>
        <v>4.8847255710232795E-2</v>
      </c>
      <c r="AO108" s="1">
        <f t="shared" si="40"/>
        <v>4.273041782363951E-2</v>
      </c>
      <c r="AP108" s="1">
        <f t="shared" si="41"/>
        <v>3.6984616092480771E-2</v>
      </c>
      <c r="AQ108" s="1"/>
      <c r="AR108" s="2"/>
      <c r="AS108" s="1">
        <f t="shared" si="42"/>
        <v>0.1002703308097546</v>
      </c>
      <c r="AT108" s="1">
        <f t="shared" si="43"/>
        <v>7.7651084462810327E-2</v>
      </c>
      <c r="AU108" s="1">
        <f t="shared" si="44"/>
        <v>0.13057441948427173</v>
      </c>
      <c r="AV108" s="1">
        <f t="shared" si="44"/>
        <v>0.13057441948427173</v>
      </c>
      <c r="AW108" s="1">
        <f t="shared" si="45"/>
        <v>0.18116441855240034</v>
      </c>
      <c r="AX108" s="1">
        <f t="shared" si="46"/>
        <v>0.12047113415453579</v>
      </c>
      <c r="AY108" s="1">
        <f t="shared" si="47"/>
        <v>0.10612168183692948</v>
      </c>
      <c r="AZ108" s="1">
        <f t="shared" si="48"/>
        <v>9.3678513382852283E-2</v>
      </c>
      <c r="BA108" s="1"/>
      <c r="BB108" s="1"/>
    </row>
    <row r="109" spans="1:54" x14ac:dyDescent="0.3">
      <c r="A109" s="2">
        <v>530.16499999999996</v>
      </c>
      <c r="B109" s="3">
        <v>459.35509999999999</v>
      </c>
      <c r="C109" s="2">
        <v>2227.915</v>
      </c>
      <c r="D109" s="2">
        <f t="shared" si="26"/>
        <v>1768.5599</v>
      </c>
      <c r="E109" s="1">
        <v>1325.155</v>
      </c>
      <c r="F109" s="1">
        <v>1478.1869999999999</v>
      </c>
      <c r="G109" s="1">
        <v>1464.953</v>
      </c>
      <c r="H109" s="1">
        <v>1464.953</v>
      </c>
      <c r="I109" s="1">
        <v>1155.1849999999999</v>
      </c>
      <c r="J109" s="1">
        <v>1287.4690000000001</v>
      </c>
      <c r="K109" s="1">
        <v>1194.2249999999999</v>
      </c>
      <c r="L109" s="1">
        <v>1243.7329999999999</v>
      </c>
      <c r="M109" s="1"/>
      <c r="N109" s="2"/>
      <c r="O109" s="1">
        <f t="shared" si="50"/>
        <v>868.68199752066096</v>
      </c>
      <c r="P109" s="1">
        <f t="shared" si="50"/>
        <v>1021.7139975206609</v>
      </c>
      <c r="Q109" s="1">
        <f t="shared" si="50"/>
        <v>1008.479997520661</v>
      </c>
      <c r="R109" s="1">
        <f t="shared" si="50"/>
        <v>1008.479997520661</v>
      </c>
      <c r="S109" s="1">
        <f t="shared" si="50"/>
        <v>698.71199752066093</v>
      </c>
      <c r="T109" s="1">
        <f t="shared" si="50"/>
        <v>830.99599752066104</v>
      </c>
      <c r="U109" s="1">
        <f t="shared" si="50"/>
        <v>737.75199752066089</v>
      </c>
      <c r="V109" s="1">
        <f t="shared" si="49"/>
        <v>787.25999752066093</v>
      </c>
      <c r="W109" s="1"/>
      <c r="X109" s="2"/>
      <c r="Y109" s="1">
        <f t="shared" si="27"/>
        <v>0.49118042172089332</v>
      </c>
      <c r="Z109" s="1">
        <f t="shared" si="28"/>
        <v>0.57770958027526287</v>
      </c>
      <c r="AA109" s="1">
        <f t="shared" si="29"/>
        <v>0.57022665589141819</v>
      </c>
      <c r="AB109" s="1">
        <f t="shared" si="30"/>
        <v>0.57022665589141819</v>
      </c>
      <c r="AC109" s="1">
        <f t="shared" si="31"/>
        <v>0.39507397941153194</v>
      </c>
      <c r="AD109" s="1">
        <f t="shared" si="32"/>
        <v>0.46987155906942202</v>
      </c>
      <c r="AE109" s="1">
        <f t="shared" si="33"/>
        <v>0.41714843671433516</v>
      </c>
      <c r="AF109" s="1">
        <f t="shared" si="34"/>
        <v>0.44514183405417085</v>
      </c>
      <c r="AG109" s="1"/>
      <c r="AH109" s="2"/>
      <c r="AI109" s="1">
        <f t="shared" si="35"/>
        <v>5.3671049739345333E-2</v>
      </c>
      <c r="AJ109" s="1">
        <f t="shared" si="36"/>
        <v>4.3240822107433852E-2</v>
      </c>
      <c r="AK109" s="1">
        <f t="shared" si="37"/>
        <v>5.1859747615610186E-2</v>
      </c>
      <c r="AL109" s="1">
        <f t="shared" si="37"/>
        <v>5.1859747615610186E-2</v>
      </c>
      <c r="AM109" s="1">
        <f t="shared" si="38"/>
        <v>7.0593416004560927E-2</v>
      </c>
      <c r="AN109" s="1">
        <f t="shared" si="39"/>
        <v>4.9998126872902005E-2</v>
      </c>
      <c r="AO109" s="1">
        <f t="shared" si="40"/>
        <v>4.3942916568047163E-2</v>
      </c>
      <c r="AP109" s="1">
        <f t="shared" si="41"/>
        <v>3.7117979548121849E-2</v>
      </c>
      <c r="AQ109" s="1"/>
      <c r="AR109" s="2"/>
      <c r="AS109" s="1">
        <f t="shared" si="42"/>
        <v>0.10029566063833896</v>
      </c>
      <c r="AT109" s="1">
        <f t="shared" si="43"/>
        <v>8.097881996457866E-2</v>
      </c>
      <c r="AU109" s="1">
        <f t="shared" si="44"/>
        <v>0.13704996319994434</v>
      </c>
      <c r="AV109" s="1">
        <f t="shared" si="44"/>
        <v>0.13704996319994434</v>
      </c>
      <c r="AW109" s="1">
        <f t="shared" si="45"/>
        <v>0.18427442986374107</v>
      </c>
      <c r="AX109" s="1">
        <f t="shared" si="46"/>
        <v>0.12330950761516532</v>
      </c>
      <c r="AY109" s="1">
        <f t="shared" si="47"/>
        <v>0.10913294202429233</v>
      </c>
      <c r="AZ109" s="1">
        <f t="shared" si="48"/>
        <v>9.4016310326122329E-2</v>
      </c>
      <c r="BA109" s="1"/>
      <c r="BB109" s="1"/>
    </row>
    <row r="110" spans="1:54" x14ac:dyDescent="0.3">
      <c r="A110" s="2">
        <v>535.16600000000005</v>
      </c>
      <c r="B110" s="3">
        <v>457.65170000000001</v>
      </c>
      <c r="C110" s="2">
        <v>2225.5990000000002</v>
      </c>
      <c r="D110" s="2">
        <f t="shared" si="26"/>
        <v>1767.9473000000003</v>
      </c>
      <c r="E110" s="1">
        <v>1319.1379999999999</v>
      </c>
      <c r="F110" s="1">
        <v>1476.732</v>
      </c>
      <c r="G110" s="1">
        <v>1464.415</v>
      </c>
      <c r="H110" s="1">
        <v>1464.415</v>
      </c>
      <c r="I110" s="1">
        <v>1156.5319999999999</v>
      </c>
      <c r="J110" s="1">
        <v>1284.0219999999999</v>
      </c>
      <c r="K110" s="1">
        <v>1195.6310000000001</v>
      </c>
      <c r="L110" s="1">
        <v>1246.136</v>
      </c>
      <c r="M110" s="1"/>
      <c r="N110" s="2"/>
      <c r="O110" s="1">
        <f t="shared" si="50"/>
        <v>862.6649975206609</v>
      </c>
      <c r="P110" s="1">
        <f t="shared" si="50"/>
        <v>1020.258997520661</v>
      </c>
      <c r="Q110" s="1">
        <f t="shared" si="50"/>
        <v>1007.9419975206609</v>
      </c>
      <c r="R110" s="1">
        <f t="shared" si="50"/>
        <v>1007.9419975206609</v>
      </c>
      <c r="S110" s="1">
        <f t="shared" si="50"/>
        <v>700.05899752066091</v>
      </c>
      <c r="T110" s="1">
        <f t="shared" si="50"/>
        <v>827.54899752066092</v>
      </c>
      <c r="U110" s="1">
        <f t="shared" si="50"/>
        <v>739.15799752066107</v>
      </c>
      <c r="V110" s="1">
        <f t="shared" si="49"/>
        <v>789.66299752066095</v>
      </c>
      <c r="W110" s="1"/>
      <c r="X110" s="2"/>
      <c r="Y110" s="1">
        <f t="shared" si="27"/>
        <v>0.48794723548640889</v>
      </c>
      <c r="Z110" s="1">
        <f t="shared" si="28"/>
        <v>0.57708677035829115</v>
      </c>
      <c r="AA110" s="1">
        <f t="shared" si="29"/>
        <v>0.57011993373369263</v>
      </c>
      <c r="AB110" s="1">
        <f t="shared" si="30"/>
        <v>0.57011993373369263</v>
      </c>
      <c r="AC110" s="1">
        <f t="shared" si="31"/>
        <v>0.39597277448296159</v>
      </c>
      <c r="AD110" s="1">
        <f t="shared" si="32"/>
        <v>0.4680846524784199</v>
      </c>
      <c r="AE110" s="1">
        <f t="shared" si="33"/>
        <v>0.41808825269885647</v>
      </c>
      <c r="AF110" s="1">
        <f t="shared" si="34"/>
        <v>0.44665528068662502</v>
      </c>
      <c r="AG110" s="1"/>
      <c r="AH110" s="2"/>
      <c r="AI110" s="1">
        <f t="shared" si="35"/>
        <v>5.0437863504860903E-2</v>
      </c>
      <c r="AJ110" s="1">
        <f t="shared" si="36"/>
        <v>4.2618012190462129E-2</v>
      </c>
      <c r="AK110" s="1">
        <f t="shared" si="37"/>
        <v>5.1753025457884627E-2</v>
      </c>
      <c r="AL110" s="1">
        <f t="shared" si="37"/>
        <v>5.1753025457884627E-2</v>
      </c>
      <c r="AM110" s="1">
        <f t="shared" si="38"/>
        <v>7.1492211075990575E-2</v>
      </c>
      <c r="AN110" s="1">
        <f t="shared" si="39"/>
        <v>4.8211220281899891E-2</v>
      </c>
      <c r="AO110" s="1">
        <f t="shared" si="40"/>
        <v>4.4882732552568472E-2</v>
      </c>
      <c r="AP110" s="1">
        <f t="shared" si="41"/>
        <v>3.8631426180576023E-2</v>
      </c>
      <c r="AQ110" s="1"/>
      <c r="AR110" s="2"/>
      <c r="AS110" s="1">
        <f t="shared" si="42"/>
        <v>9.4253771185286592E-2</v>
      </c>
      <c r="AT110" s="1">
        <f t="shared" si="43"/>
        <v>7.981245888075604E-2</v>
      </c>
      <c r="AU110" s="1">
        <f t="shared" si="44"/>
        <v>0.13676792812531732</v>
      </c>
      <c r="AV110" s="1">
        <f t="shared" si="44"/>
        <v>0.13676792812531732</v>
      </c>
      <c r="AW110" s="1">
        <f t="shared" si="45"/>
        <v>0.18662061111868045</v>
      </c>
      <c r="AX110" s="1">
        <f t="shared" si="46"/>
        <v>0.11890249107930816</v>
      </c>
      <c r="AY110" s="1">
        <f t="shared" si="47"/>
        <v>0.11146699017954942</v>
      </c>
      <c r="AZ110" s="1">
        <f t="shared" si="48"/>
        <v>9.7849726637868645E-2</v>
      </c>
      <c r="BA110" s="1"/>
      <c r="BB110" s="1"/>
    </row>
    <row r="111" spans="1:54" x14ac:dyDescent="0.3">
      <c r="A111" s="2">
        <v>540.16800000000001</v>
      </c>
      <c r="B111" s="3">
        <v>458.57960000000003</v>
      </c>
      <c r="C111" s="2">
        <v>2227.9360000000001</v>
      </c>
      <c r="D111" s="2">
        <f t="shared" si="26"/>
        <v>1769.3564000000001</v>
      </c>
      <c r="E111" s="1">
        <v>1325.7070000000001</v>
      </c>
      <c r="F111" s="1">
        <v>1480.2059999999999</v>
      </c>
      <c r="G111" s="1">
        <v>1462.451</v>
      </c>
      <c r="H111" s="1">
        <v>1462.451</v>
      </c>
      <c r="I111" s="1">
        <v>1156.9269999999999</v>
      </c>
      <c r="J111" s="1">
        <v>1287.374</v>
      </c>
      <c r="K111" s="1">
        <v>1196.9860000000001</v>
      </c>
      <c r="L111" s="1">
        <v>1244.9349999999999</v>
      </c>
      <c r="M111" s="1"/>
      <c r="N111" s="2"/>
      <c r="O111" s="1">
        <f t="shared" si="50"/>
        <v>869.23399752066109</v>
      </c>
      <c r="P111" s="1">
        <f t="shared" si="50"/>
        <v>1023.7329975206609</v>
      </c>
      <c r="Q111" s="1">
        <f t="shared" si="50"/>
        <v>1005.977997520661</v>
      </c>
      <c r="R111" s="1">
        <f t="shared" si="50"/>
        <v>1005.977997520661</v>
      </c>
      <c r="S111" s="1">
        <f t="shared" si="50"/>
        <v>700.45399752066089</v>
      </c>
      <c r="T111" s="1">
        <f t="shared" si="50"/>
        <v>830.90099752066101</v>
      </c>
      <c r="U111" s="1">
        <f t="shared" si="50"/>
        <v>740.51299752066109</v>
      </c>
      <c r="V111" s="1">
        <f t="shared" si="49"/>
        <v>788.46199752066093</v>
      </c>
      <c r="W111" s="1"/>
      <c r="X111" s="2"/>
      <c r="Y111" s="1">
        <f t="shared" si="27"/>
        <v>0.49127128797830727</v>
      </c>
      <c r="Z111" s="1">
        <f t="shared" si="28"/>
        <v>0.57859060928632622</v>
      </c>
      <c r="AA111" s="1">
        <f t="shared" si="29"/>
        <v>0.56855588705625448</v>
      </c>
      <c r="AB111" s="1">
        <f t="shared" si="30"/>
        <v>0.56855588705625448</v>
      </c>
      <c r="AC111" s="1">
        <f t="shared" si="31"/>
        <v>0.39588067023730256</v>
      </c>
      <c r="AD111" s="1">
        <f t="shared" si="32"/>
        <v>0.4696063481165586</v>
      </c>
      <c r="AE111" s="1">
        <f t="shared" si="33"/>
        <v>0.41852110604774767</v>
      </c>
      <c r="AF111" s="1">
        <f t="shared" si="34"/>
        <v>0.44562079043015917</v>
      </c>
      <c r="AG111" s="1"/>
      <c r="AH111" s="2"/>
      <c r="AI111" s="1">
        <f t="shared" si="35"/>
        <v>5.376191599675928E-2</v>
      </c>
      <c r="AJ111" s="1">
        <f t="shared" si="36"/>
        <v>4.4121851118497202E-2</v>
      </c>
      <c r="AK111" s="1">
        <f t="shared" si="37"/>
        <v>5.018897878044648E-2</v>
      </c>
      <c r="AL111" s="1">
        <f t="shared" si="37"/>
        <v>5.018897878044648E-2</v>
      </c>
      <c r="AM111" s="1">
        <f t="shared" si="38"/>
        <v>7.1400106830331544E-2</v>
      </c>
      <c r="AN111" s="1">
        <f t="shared" si="39"/>
        <v>4.973291592003859E-2</v>
      </c>
      <c r="AO111" s="1">
        <f t="shared" si="40"/>
        <v>4.5315585901459676E-2</v>
      </c>
      <c r="AP111" s="1">
        <f t="shared" si="41"/>
        <v>3.7596935924110175E-2</v>
      </c>
      <c r="AQ111" s="1"/>
      <c r="AR111" s="2"/>
      <c r="AS111" s="1">
        <f t="shared" si="42"/>
        <v>0.10046546337857461</v>
      </c>
      <c r="AT111" s="1">
        <f t="shared" si="43"/>
        <v>8.262875829121849E-2</v>
      </c>
      <c r="AU111" s="1">
        <f t="shared" si="44"/>
        <v>0.13263461569243207</v>
      </c>
      <c r="AV111" s="1">
        <f t="shared" si="44"/>
        <v>0.13263461569243207</v>
      </c>
      <c r="AW111" s="1">
        <f t="shared" si="45"/>
        <v>0.18638018561843619</v>
      </c>
      <c r="AX111" s="1">
        <f t="shared" si="46"/>
        <v>0.12265542247123845</v>
      </c>
      <c r="AY111" s="1">
        <f t="shared" si="47"/>
        <v>0.11254198845273901</v>
      </c>
      <c r="AZ111" s="1">
        <f t="shared" si="48"/>
        <v>9.5229461252594877E-2</v>
      </c>
      <c r="BA111" s="1"/>
      <c r="BB111" s="1"/>
    </row>
    <row r="112" spans="1:54" x14ac:dyDescent="0.3">
      <c r="A112" s="2">
        <v>545.16899999999998</v>
      </c>
      <c r="B112" s="3">
        <v>456.24090000000001</v>
      </c>
      <c r="C112" s="2">
        <v>2222.7449999999999</v>
      </c>
      <c r="D112" s="2">
        <f t="shared" si="26"/>
        <v>1766.5040999999999</v>
      </c>
      <c r="E112" s="1">
        <v>1319.075</v>
      </c>
      <c r="F112" s="1">
        <v>1479.088</v>
      </c>
      <c r="G112" s="1">
        <v>1461.76</v>
      </c>
      <c r="H112" s="1">
        <v>1461.76</v>
      </c>
      <c r="I112" s="1">
        <v>1155.941</v>
      </c>
      <c r="J112" s="1">
        <v>1287.8150000000001</v>
      </c>
      <c r="K112" s="1">
        <v>1195.779</v>
      </c>
      <c r="L112" s="1">
        <v>1244.8140000000001</v>
      </c>
      <c r="M112" s="1"/>
      <c r="N112" s="2"/>
      <c r="O112" s="1">
        <f t="shared" si="50"/>
        <v>862.60199752066103</v>
      </c>
      <c r="P112" s="1">
        <f t="shared" si="50"/>
        <v>1022.6149975206609</v>
      </c>
      <c r="Q112" s="1">
        <f t="shared" si="50"/>
        <v>1005.286997520661</v>
      </c>
      <c r="R112" s="1">
        <f t="shared" si="50"/>
        <v>1005.286997520661</v>
      </c>
      <c r="S112" s="1">
        <f t="shared" si="50"/>
        <v>699.46799752066102</v>
      </c>
      <c r="T112" s="1">
        <f t="shared" si="50"/>
        <v>831.34199752066104</v>
      </c>
      <c r="U112" s="1">
        <f t="shared" si="50"/>
        <v>739.30599752066098</v>
      </c>
      <c r="V112" s="1">
        <f t="shared" si="49"/>
        <v>788.34099752066106</v>
      </c>
      <c r="W112" s="1"/>
      <c r="X112" s="2"/>
      <c r="Y112" s="1">
        <f t="shared" si="27"/>
        <v>0.48831021536868274</v>
      </c>
      <c r="Z112" s="1">
        <f t="shared" si="28"/>
        <v>0.57889194682348089</v>
      </c>
      <c r="AA112" s="1">
        <f t="shared" si="29"/>
        <v>0.56908274230479339</v>
      </c>
      <c r="AB112" s="1">
        <f t="shared" si="30"/>
        <v>0.56908274230479339</v>
      </c>
      <c r="AC112" s="1">
        <f t="shared" si="31"/>
        <v>0.39596171756446025</v>
      </c>
      <c r="AD112" s="1">
        <f t="shared" si="32"/>
        <v>0.47061424738310037</v>
      </c>
      <c r="AE112" s="1">
        <f t="shared" si="33"/>
        <v>0.41851360408428206</v>
      </c>
      <c r="AF112" s="1">
        <f t="shared" si="34"/>
        <v>0.44627181874112892</v>
      </c>
      <c r="AG112" s="1"/>
      <c r="AH112" s="2"/>
      <c r="AI112" s="1">
        <f t="shared" si="35"/>
        <v>5.0800843387134753E-2</v>
      </c>
      <c r="AJ112" s="1">
        <f t="shared" si="36"/>
        <v>4.4423188655651868E-2</v>
      </c>
      <c r="AK112" s="1">
        <f t="shared" si="37"/>
        <v>5.0715834028985385E-2</v>
      </c>
      <c r="AL112" s="1">
        <f t="shared" si="37"/>
        <v>5.0715834028985385E-2</v>
      </c>
      <c r="AM112" s="1">
        <f t="shared" si="38"/>
        <v>7.1481154157489235E-2</v>
      </c>
      <c r="AN112" s="1">
        <f t="shared" si="39"/>
        <v>5.0740815186580357E-2</v>
      </c>
      <c r="AO112" s="1">
        <f t="shared" si="40"/>
        <v>4.530808393799407E-2</v>
      </c>
      <c r="AP112" s="1">
        <f t="shared" si="41"/>
        <v>3.8247964235079923E-2</v>
      </c>
      <c r="AQ112" s="1"/>
      <c r="AR112" s="2"/>
      <c r="AS112" s="1">
        <f t="shared" si="42"/>
        <v>9.4932075546164299E-2</v>
      </c>
      <c r="AT112" s="1">
        <f t="shared" si="43"/>
        <v>8.3193085169860834E-2</v>
      </c>
      <c r="AU112" s="1">
        <f t="shared" si="44"/>
        <v>0.13402693817265601</v>
      </c>
      <c r="AV112" s="1">
        <f t="shared" si="44"/>
        <v>0.13402693817265601</v>
      </c>
      <c r="AW112" s="1">
        <f t="shared" si="45"/>
        <v>0.18659174854950328</v>
      </c>
      <c r="AX112" s="1">
        <f t="shared" si="46"/>
        <v>0.12514118683994943</v>
      </c>
      <c r="AY112" s="1">
        <f t="shared" si="47"/>
        <v>0.11252335720547774</v>
      </c>
      <c r="AZ112" s="1">
        <f t="shared" si="48"/>
        <v>9.6878454017297236E-2</v>
      </c>
      <c r="BA112" s="1"/>
      <c r="BB112" s="1"/>
    </row>
    <row r="113" spans="1:54" x14ac:dyDescent="0.3">
      <c r="A113" s="2">
        <v>550.17100000000005</v>
      </c>
      <c r="B113" s="3">
        <v>458.73860000000002</v>
      </c>
      <c r="C113" s="2">
        <v>2223.2809999999999</v>
      </c>
      <c r="D113" s="2">
        <f t="shared" si="26"/>
        <v>1764.5423999999998</v>
      </c>
      <c r="E113" s="1">
        <v>1323.4469999999999</v>
      </c>
      <c r="F113" s="1">
        <v>1479.721</v>
      </c>
      <c r="G113" s="1">
        <v>1463.0329999999999</v>
      </c>
      <c r="H113" s="1">
        <v>1463.0329999999999</v>
      </c>
      <c r="I113" s="1">
        <v>1154.8520000000001</v>
      </c>
      <c r="J113" s="1">
        <v>1289.0319999999999</v>
      </c>
      <c r="K113" s="1">
        <v>1199.3620000000001</v>
      </c>
      <c r="L113" s="1">
        <v>1244.7249999999999</v>
      </c>
      <c r="M113" s="1"/>
      <c r="N113" s="2"/>
      <c r="O113" s="1">
        <f t="shared" si="50"/>
        <v>866.97399752066087</v>
      </c>
      <c r="P113" s="1">
        <f t="shared" si="50"/>
        <v>1023.247997520661</v>
      </c>
      <c r="Q113" s="1">
        <f t="shared" si="50"/>
        <v>1006.5599975206609</v>
      </c>
      <c r="R113" s="1">
        <f t="shared" si="50"/>
        <v>1006.5599975206609</v>
      </c>
      <c r="S113" s="1">
        <f t="shared" si="50"/>
        <v>698.37899752066107</v>
      </c>
      <c r="T113" s="1">
        <f t="shared" si="50"/>
        <v>832.55899752066091</v>
      </c>
      <c r="U113" s="1">
        <f t="shared" si="50"/>
        <v>742.88899752066106</v>
      </c>
      <c r="V113" s="1">
        <f t="shared" si="49"/>
        <v>788.25199752066089</v>
      </c>
      <c r="W113" s="1"/>
      <c r="X113" s="2"/>
      <c r="Y113" s="1">
        <f t="shared" si="27"/>
        <v>0.49133078214536585</v>
      </c>
      <c r="Z113" s="1">
        <f t="shared" si="28"/>
        <v>0.57989425333200328</v>
      </c>
      <c r="AA113" s="1">
        <f t="shared" si="29"/>
        <v>0.57043684386425686</v>
      </c>
      <c r="AB113" s="1">
        <f t="shared" si="30"/>
        <v>0.57043684386425686</v>
      </c>
      <c r="AC113" s="1">
        <f t="shared" si="31"/>
        <v>0.3957847640955871</v>
      </c>
      <c r="AD113" s="1">
        <f t="shared" si="32"/>
        <v>0.47182714199480896</v>
      </c>
      <c r="AE113" s="1">
        <f t="shared" si="33"/>
        <v>0.42100943424236287</v>
      </c>
      <c r="AF113" s="1">
        <f t="shared" si="34"/>
        <v>0.4467175158390419</v>
      </c>
      <c r="AG113" s="1"/>
      <c r="AH113" s="2"/>
      <c r="AI113" s="1">
        <f t="shared" si="35"/>
        <v>5.3821410163817862E-2</v>
      </c>
      <c r="AJ113" s="1">
        <f t="shared" si="36"/>
        <v>4.5425495164174268E-2</v>
      </c>
      <c r="AK113" s="1">
        <f t="shared" si="37"/>
        <v>5.2069935588448857E-2</v>
      </c>
      <c r="AL113" s="1">
        <f t="shared" si="37"/>
        <v>5.2069935588448857E-2</v>
      </c>
      <c r="AM113" s="1">
        <f t="shared" si="38"/>
        <v>7.1304200688616093E-2</v>
      </c>
      <c r="AN113" s="1">
        <f t="shared" si="39"/>
        <v>5.195370979828895E-2</v>
      </c>
      <c r="AO113" s="1">
        <f t="shared" si="40"/>
        <v>4.7803914096074873E-2</v>
      </c>
      <c r="AP113" s="1">
        <f t="shared" si="41"/>
        <v>3.8693661332992901E-2</v>
      </c>
      <c r="AQ113" s="1"/>
      <c r="AR113" s="2"/>
      <c r="AS113" s="1">
        <f t="shared" si="42"/>
        <v>0.10057664076038933</v>
      </c>
      <c r="AT113" s="1">
        <f t="shared" si="43"/>
        <v>8.5070144724864225E-2</v>
      </c>
      <c r="AU113" s="1">
        <f t="shared" si="44"/>
        <v>0.13760542779950477</v>
      </c>
      <c r="AV113" s="1">
        <f t="shared" si="44"/>
        <v>0.13760542779950477</v>
      </c>
      <c r="AW113" s="1">
        <f t="shared" si="45"/>
        <v>0.18612983579000594</v>
      </c>
      <c r="AX113" s="1">
        <f t="shared" si="46"/>
        <v>0.12813252765035754</v>
      </c>
      <c r="AY113" s="1">
        <f t="shared" si="47"/>
        <v>0.11872179165673968</v>
      </c>
      <c r="AZ113" s="1">
        <f t="shared" si="48"/>
        <v>9.8007362357109037E-2</v>
      </c>
      <c r="BA113" s="1"/>
      <c r="BB113" s="1"/>
    </row>
    <row r="114" spans="1:54" x14ac:dyDescent="0.3">
      <c r="A114" s="2">
        <v>555.17200000000003</v>
      </c>
      <c r="B114" s="3">
        <v>458.6028</v>
      </c>
      <c r="C114" s="2">
        <v>2224.19</v>
      </c>
      <c r="D114" s="2">
        <f t="shared" si="26"/>
        <v>1765.5871999999999</v>
      </c>
      <c r="E114" s="1">
        <v>1324.9290000000001</v>
      </c>
      <c r="F114" s="1">
        <v>1479.9839999999999</v>
      </c>
      <c r="G114" s="1">
        <v>1464.489</v>
      </c>
      <c r="H114" s="1">
        <v>1464.489</v>
      </c>
      <c r="I114" s="1">
        <v>1154.328</v>
      </c>
      <c r="J114" s="1">
        <v>1288.165</v>
      </c>
      <c r="K114" s="1">
        <v>1196.1089999999999</v>
      </c>
      <c r="L114" s="1">
        <v>1243.5730000000001</v>
      </c>
      <c r="M114" s="1"/>
      <c r="N114" s="2"/>
      <c r="O114" s="1">
        <f t="shared" si="50"/>
        <v>868.45599752066107</v>
      </c>
      <c r="P114" s="1">
        <f t="shared" si="50"/>
        <v>1023.5109975206609</v>
      </c>
      <c r="Q114" s="1">
        <f t="shared" si="50"/>
        <v>1008.015997520661</v>
      </c>
      <c r="R114" s="1">
        <f t="shared" si="50"/>
        <v>1008.015997520661</v>
      </c>
      <c r="S114" s="1">
        <f t="shared" si="50"/>
        <v>697.85499752066096</v>
      </c>
      <c r="T114" s="1">
        <f t="shared" si="50"/>
        <v>831.69199752066095</v>
      </c>
      <c r="U114" s="1">
        <f t="shared" si="50"/>
        <v>739.63599752066091</v>
      </c>
      <c r="V114" s="1">
        <f t="shared" si="49"/>
        <v>787.09999752066108</v>
      </c>
      <c r="W114" s="1"/>
      <c r="X114" s="2"/>
      <c r="Y114" s="1">
        <f t="shared" si="27"/>
        <v>0.49187941412390229</v>
      </c>
      <c r="Z114" s="1">
        <f t="shared" si="28"/>
        <v>0.57970005532474467</v>
      </c>
      <c r="AA114" s="1">
        <f t="shared" si="29"/>
        <v>0.57092393823463439</v>
      </c>
      <c r="AB114" s="1">
        <f t="shared" si="30"/>
        <v>0.57092393823463439</v>
      </c>
      <c r="AC114" s="1">
        <f t="shared" si="31"/>
        <v>0.39525377025879038</v>
      </c>
      <c r="AD114" s="1">
        <f t="shared" si="32"/>
        <v>0.47105687984182315</v>
      </c>
      <c r="AE114" s="1">
        <f t="shared" si="33"/>
        <v>0.41891785210079735</v>
      </c>
      <c r="AF114" s="1">
        <f t="shared" si="34"/>
        <v>0.44580069311822212</v>
      </c>
      <c r="AG114" s="1"/>
      <c r="AH114" s="2"/>
      <c r="AI114" s="1">
        <f t="shared" si="35"/>
        <v>5.4370042142354302E-2</v>
      </c>
      <c r="AJ114" s="1">
        <f t="shared" si="36"/>
        <v>4.5231297156915651E-2</v>
      </c>
      <c r="AK114" s="1">
        <f t="shared" si="37"/>
        <v>5.2557029958826385E-2</v>
      </c>
      <c r="AL114" s="1">
        <f t="shared" si="37"/>
        <v>5.2557029958826385E-2</v>
      </c>
      <c r="AM114" s="1">
        <f t="shared" si="38"/>
        <v>7.077320685181937E-2</v>
      </c>
      <c r="AN114" s="1">
        <f t="shared" si="39"/>
        <v>5.1183447645303137E-2</v>
      </c>
      <c r="AO114" s="1">
        <f t="shared" si="40"/>
        <v>4.5712331954509355E-2</v>
      </c>
      <c r="AP114" s="1">
        <f t="shared" si="41"/>
        <v>3.7776838612173125E-2</v>
      </c>
      <c r="AQ114" s="1"/>
      <c r="AR114" s="2"/>
      <c r="AS114" s="1">
        <f t="shared" si="42"/>
        <v>0.10160187516519162</v>
      </c>
      <c r="AT114" s="1">
        <f t="shared" si="43"/>
        <v>8.470646233630548E-2</v>
      </c>
      <c r="AU114" s="1">
        <f t="shared" si="44"/>
        <v>0.13889267404740294</v>
      </c>
      <c r="AV114" s="1">
        <f t="shared" si="44"/>
        <v>0.13889267404740294</v>
      </c>
      <c r="AW114" s="1">
        <f t="shared" si="45"/>
        <v>0.18474374921033745</v>
      </c>
      <c r="AX114" s="1">
        <f t="shared" si="46"/>
        <v>0.12623284354697656</v>
      </c>
      <c r="AY114" s="1">
        <f t="shared" si="47"/>
        <v>0.1135273136743544</v>
      </c>
      <c r="AZ114" s="1">
        <f t="shared" si="48"/>
        <v>9.5685137643264306E-2</v>
      </c>
      <c r="BA114" s="1"/>
      <c r="BB114" s="1"/>
    </row>
    <row r="115" spans="1:54" x14ac:dyDescent="0.3">
      <c r="A115" s="2">
        <v>560.17399999999998</v>
      </c>
      <c r="B115" s="3">
        <v>457.61419999999998</v>
      </c>
      <c r="C115" s="2">
        <v>2220.2849999999999</v>
      </c>
      <c r="D115" s="2">
        <f t="shared" si="26"/>
        <v>1762.6707999999999</v>
      </c>
      <c r="E115" s="1">
        <v>1320.0740000000001</v>
      </c>
      <c r="F115" s="1">
        <v>1478.875</v>
      </c>
      <c r="G115" s="1">
        <v>1464.877</v>
      </c>
      <c r="H115" s="1">
        <v>1464.877</v>
      </c>
      <c r="I115" s="1">
        <v>1158.4939999999999</v>
      </c>
      <c r="J115" s="1">
        <v>1291.7840000000001</v>
      </c>
      <c r="K115" s="1">
        <v>1201.202</v>
      </c>
      <c r="L115" s="1">
        <v>1246.567</v>
      </c>
      <c r="M115" s="1"/>
      <c r="N115" s="2"/>
      <c r="O115" s="1">
        <f t="shared" si="50"/>
        <v>863.60099752066105</v>
      </c>
      <c r="P115" s="1">
        <f t="shared" si="50"/>
        <v>1022.401997520661</v>
      </c>
      <c r="Q115" s="1">
        <f t="shared" si="50"/>
        <v>1008.4039975206609</v>
      </c>
      <c r="R115" s="1">
        <f t="shared" si="50"/>
        <v>1008.4039975206609</v>
      </c>
      <c r="S115" s="1">
        <f t="shared" si="50"/>
        <v>702.0209975206609</v>
      </c>
      <c r="T115" s="1">
        <f t="shared" si="50"/>
        <v>835.31099752066109</v>
      </c>
      <c r="U115" s="1">
        <f t="shared" si="50"/>
        <v>744.72899752066098</v>
      </c>
      <c r="V115" s="1">
        <f t="shared" si="49"/>
        <v>790.09399752066099</v>
      </c>
      <c r="W115" s="1"/>
      <c r="X115" s="2"/>
      <c r="Y115" s="1">
        <f t="shared" si="27"/>
        <v>0.48993890267011919</v>
      </c>
      <c r="Z115" s="1">
        <f t="shared" si="28"/>
        <v>0.58003003029304223</v>
      </c>
      <c r="AA115" s="1">
        <f t="shared" si="29"/>
        <v>0.57208867221301962</v>
      </c>
      <c r="AB115" s="1">
        <f t="shared" si="30"/>
        <v>0.57208867221301962</v>
      </c>
      <c r="AC115" s="1">
        <f t="shared" si="31"/>
        <v>0.39827119024191071</v>
      </c>
      <c r="AD115" s="1">
        <f t="shared" si="32"/>
        <v>0.47388939416291526</v>
      </c>
      <c r="AE115" s="1">
        <f t="shared" si="33"/>
        <v>0.42250033161079259</v>
      </c>
      <c r="AF115" s="1">
        <f t="shared" si="34"/>
        <v>0.44823684463409791</v>
      </c>
      <c r="AG115" s="1"/>
      <c r="AH115" s="2"/>
      <c r="AI115" s="1">
        <f t="shared" si="35"/>
        <v>5.2429530688571202E-2</v>
      </c>
      <c r="AJ115" s="1">
        <f t="shared" si="36"/>
        <v>4.5561272125213215E-2</v>
      </c>
      <c r="AK115" s="1">
        <f t="shared" si="37"/>
        <v>5.372176393721162E-2</v>
      </c>
      <c r="AL115" s="1">
        <f t="shared" si="37"/>
        <v>5.372176393721162E-2</v>
      </c>
      <c r="AM115" s="1">
        <f t="shared" si="38"/>
        <v>7.3790626834939699E-2</v>
      </c>
      <c r="AN115" s="1">
        <f t="shared" si="39"/>
        <v>5.4015961966395243E-2</v>
      </c>
      <c r="AO115" s="1">
        <f t="shared" si="40"/>
        <v>4.9294811464504595E-2</v>
      </c>
      <c r="AP115" s="1">
        <f t="shared" si="41"/>
        <v>4.0212990128048909E-2</v>
      </c>
      <c r="AQ115" s="1"/>
      <c r="AR115" s="2"/>
      <c r="AS115" s="1">
        <f t="shared" si="42"/>
        <v>9.7975620803135349E-2</v>
      </c>
      <c r="AT115" s="1">
        <f t="shared" si="43"/>
        <v>8.5324419679581626E-2</v>
      </c>
      <c r="AU115" s="1">
        <f t="shared" si="44"/>
        <v>0.14197072120757409</v>
      </c>
      <c r="AV115" s="1">
        <f t="shared" si="44"/>
        <v>0.14197072120757409</v>
      </c>
      <c r="AW115" s="1">
        <f t="shared" si="45"/>
        <v>0.19262031020595544</v>
      </c>
      <c r="AX115" s="1">
        <f t="shared" si="46"/>
        <v>0.13321862417701197</v>
      </c>
      <c r="AY115" s="1">
        <f t="shared" si="47"/>
        <v>0.1224244593169769</v>
      </c>
      <c r="AZ115" s="1">
        <f t="shared" si="48"/>
        <v>0.10185567762702322</v>
      </c>
      <c r="BA115" s="1"/>
      <c r="BB115" s="1"/>
    </row>
    <row r="116" spans="1:54" x14ac:dyDescent="0.3">
      <c r="A116" s="2">
        <v>565.17499999999995</v>
      </c>
      <c r="B116" s="3">
        <v>457.71359999999999</v>
      </c>
      <c r="C116" s="2">
        <v>2224.913</v>
      </c>
      <c r="D116" s="2">
        <f t="shared" si="26"/>
        <v>1767.1994</v>
      </c>
      <c r="E116" s="1">
        <v>1327.2460000000001</v>
      </c>
      <c r="F116" s="1">
        <v>1481.1020000000001</v>
      </c>
      <c r="G116" s="1">
        <v>1466.1579999999999</v>
      </c>
      <c r="H116" s="1">
        <v>1466.1579999999999</v>
      </c>
      <c r="I116" s="1">
        <v>1157.489</v>
      </c>
      <c r="J116" s="1">
        <v>1293.761</v>
      </c>
      <c r="K116" s="1">
        <v>1199.357</v>
      </c>
      <c r="L116" s="1">
        <v>1247.1320000000001</v>
      </c>
      <c r="M116" s="1"/>
      <c r="N116" s="2"/>
      <c r="O116" s="1">
        <f t="shared" si="50"/>
        <v>870.77299752066108</v>
      </c>
      <c r="P116" s="1">
        <f t="shared" si="50"/>
        <v>1024.628997520661</v>
      </c>
      <c r="Q116" s="1">
        <f t="shared" si="50"/>
        <v>1009.6849975206609</v>
      </c>
      <c r="R116" s="1">
        <f t="shared" si="50"/>
        <v>1009.6849975206609</v>
      </c>
      <c r="S116" s="1">
        <f t="shared" si="50"/>
        <v>701.01599752066102</v>
      </c>
      <c r="T116" s="1">
        <f t="shared" si="50"/>
        <v>837.28799752066095</v>
      </c>
      <c r="U116" s="1">
        <f t="shared" si="50"/>
        <v>742.88399752066096</v>
      </c>
      <c r="V116" s="1">
        <f t="shared" si="49"/>
        <v>790.65899752066105</v>
      </c>
      <c r="W116" s="1"/>
      <c r="X116" s="2"/>
      <c r="Y116" s="1">
        <f t="shared" si="27"/>
        <v>0.49274179106254851</v>
      </c>
      <c r="Z116" s="1">
        <f t="shared" si="28"/>
        <v>0.57980383963499593</v>
      </c>
      <c r="AA116" s="1">
        <f t="shared" si="29"/>
        <v>0.5713475216892111</v>
      </c>
      <c r="AB116" s="1">
        <f t="shared" si="30"/>
        <v>0.5713475216892111</v>
      </c>
      <c r="AC116" s="1">
        <f t="shared" si="31"/>
        <v>0.39668188972939955</v>
      </c>
      <c r="AD116" s="1">
        <f t="shared" si="32"/>
        <v>0.47379373121146429</v>
      </c>
      <c r="AE116" s="1">
        <f t="shared" si="33"/>
        <v>0.42037361348168234</v>
      </c>
      <c r="AF116" s="1">
        <f t="shared" si="34"/>
        <v>0.44740791419500314</v>
      </c>
      <c r="AG116" s="1"/>
      <c r="AH116" s="2"/>
      <c r="AI116" s="1">
        <f t="shared" si="35"/>
        <v>5.5232419081000517E-2</v>
      </c>
      <c r="AJ116" s="1">
        <f t="shared" si="36"/>
        <v>4.5335081467166916E-2</v>
      </c>
      <c r="AK116" s="1">
        <f t="shared" si="37"/>
        <v>5.2980613413403099E-2</v>
      </c>
      <c r="AL116" s="1">
        <f t="shared" si="37"/>
        <v>5.2980613413403099E-2</v>
      </c>
      <c r="AM116" s="1">
        <f t="shared" si="38"/>
        <v>7.2201326322428538E-2</v>
      </c>
      <c r="AN116" s="1">
        <f t="shared" si="39"/>
        <v>5.3920299014944273E-2</v>
      </c>
      <c r="AO116" s="1">
        <f t="shared" si="40"/>
        <v>4.7168093335394345E-2</v>
      </c>
      <c r="AP116" s="1">
        <f t="shared" si="41"/>
        <v>3.9384059688954143E-2</v>
      </c>
      <c r="AQ116" s="1"/>
      <c r="AR116" s="2"/>
      <c r="AS116" s="1">
        <f t="shared" si="42"/>
        <v>0.10321340810894516</v>
      </c>
      <c r="AT116" s="1">
        <f t="shared" si="43"/>
        <v>8.4900823372136489E-2</v>
      </c>
      <c r="AU116" s="1">
        <f t="shared" si="44"/>
        <v>0.14001207974316784</v>
      </c>
      <c r="AV116" s="1">
        <f t="shared" si="44"/>
        <v>0.14001207974316784</v>
      </c>
      <c r="AW116" s="1">
        <f t="shared" si="45"/>
        <v>0.18847165920702624</v>
      </c>
      <c r="AX116" s="1">
        <f t="shared" si="46"/>
        <v>0.13298269230959583</v>
      </c>
      <c r="AY116" s="1">
        <f t="shared" si="47"/>
        <v>0.11714272054283813</v>
      </c>
      <c r="AZ116" s="1">
        <f t="shared" si="48"/>
        <v>9.9756075699615879E-2</v>
      </c>
      <c r="BA116" s="1"/>
      <c r="BB116" s="1"/>
    </row>
    <row r="117" spans="1:54" x14ac:dyDescent="0.3">
      <c r="A117" s="2">
        <v>570.17700000000002</v>
      </c>
      <c r="B117" s="3">
        <v>456.4676</v>
      </c>
      <c r="C117" s="2">
        <v>2226.442</v>
      </c>
      <c r="D117" s="2">
        <f t="shared" si="26"/>
        <v>1769.9744000000001</v>
      </c>
      <c r="E117" s="1">
        <v>1327.797</v>
      </c>
      <c r="F117" s="1">
        <v>1483.4870000000001</v>
      </c>
      <c r="G117" s="1">
        <v>1469.6769999999999</v>
      </c>
      <c r="H117" s="1">
        <v>1469.6769999999999</v>
      </c>
      <c r="I117" s="1">
        <v>1162.971</v>
      </c>
      <c r="J117" s="1">
        <v>1294.152</v>
      </c>
      <c r="K117" s="1">
        <v>1202.201</v>
      </c>
      <c r="L117" s="1">
        <v>1248.98</v>
      </c>
      <c r="M117" s="1"/>
      <c r="N117" s="2"/>
      <c r="O117" s="1">
        <f t="shared" si="50"/>
        <v>871.32399752066101</v>
      </c>
      <c r="P117" s="1">
        <f t="shared" si="50"/>
        <v>1027.0139975206612</v>
      </c>
      <c r="Q117" s="1">
        <f t="shared" si="50"/>
        <v>1013.2039975206609</v>
      </c>
      <c r="R117" s="1">
        <f t="shared" ref="R117:V180" si="51">H117-456.473002479339</f>
        <v>1013.2039975206609</v>
      </c>
      <c r="S117" s="1">
        <f t="shared" si="51"/>
        <v>706.49799752066099</v>
      </c>
      <c r="T117" s="1">
        <f t="shared" si="51"/>
        <v>837.67899752066103</v>
      </c>
      <c r="U117" s="1">
        <f t="shared" si="51"/>
        <v>745.72799752066101</v>
      </c>
      <c r="V117" s="1">
        <f t="shared" si="49"/>
        <v>792.506997520661</v>
      </c>
      <c r="W117" s="1"/>
      <c r="X117" s="2"/>
      <c r="Y117" s="1">
        <f t="shared" si="27"/>
        <v>0.49228056491701855</v>
      </c>
      <c r="Z117" s="1">
        <f t="shared" si="28"/>
        <v>0.58024228910918774</v>
      </c>
      <c r="AA117" s="1">
        <f t="shared" si="29"/>
        <v>0.57243991637430514</v>
      </c>
      <c r="AB117" s="1">
        <f t="shared" si="30"/>
        <v>0.57243991637430514</v>
      </c>
      <c r="AC117" s="1">
        <f t="shared" si="31"/>
        <v>0.39915718414947748</v>
      </c>
      <c r="AD117" s="1">
        <f t="shared" si="32"/>
        <v>0.47327181541194097</v>
      </c>
      <c r="AE117" s="1">
        <f t="shared" si="33"/>
        <v>0.42132134652380338</v>
      </c>
      <c r="AF117" s="1">
        <f t="shared" si="34"/>
        <v>0.447750542335901</v>
      </c>
      <c r="AG117" s="1"/>
      <c r="AH117" s="2"/>
      <c r="AI117" s="1">
        <f t="shared" si="35"/>
        <v>5.4771192935470558E-2</v>
      </c>
      <c r="AJ117" s="1">
        <f t="shared" si="36"/>
        <v>4.577353094135872E-2</v>
      </c>
      <c r="AK117" s="1">
        <f t="shared" si="37"/>
        <v>5.4073008098497133E-2</v>
      </c>
      <c r="AL117" s="1">
        <f t="shared" si="37"/>
        <v>5.4073008098497133E-2</v>
      </c>
      <c r="AM117" s="1">
        <f t="shared" si="38"/>
        <v>7.4676620742506472E-2</v>
      </c>
      <c r="AN117" s="1">
        <f t="shared" si="39"/>
        <v>5.3398383215420953E-2</v>
      </c>
      <c r="AO117" s="1">
        <f t="shared" si="40"/>
        <v>4.811582637751538E-2</v>
      </c>
      <c r="AP117" s="1">
        <f t="shared" si="41"/>
        <v>3.9726687829852003E-2</v>
      </c>
      <c r="AQ117" s="1"/>
      <c r="AR117" s="2"/>
      <c r="AS117" s="1">
        <f t="shared" si="42"/>
        <v>0.10235150991253836</v>
      </c>
      <c r="AT117" s="1">
        <f t="shared" si="43"/>
        <v>8.5721925268532631E-2</v>
      </c>
      <c r="AU117" s="1">
        <f t="shared" si="44"/>
        <v>0.14289895556257287</v>
      </c>
      <c r="AV117" s="1">
        <f t="shared" si="44"/>
        <v>0.14289895556257287</v>
      </c>
      <c r="AW117" s="1">
        <f t="shared" si="45"/>
        <v>0.19493307577844263</v>
      </c>
      <c r="AX117" s="1">
        <f t="shared" si="46"/>
        <v>0.1316955004830021</v>
      </c>
      <c r="AY117" s="1">
        <f t="shared" si="47"/>
        <v>0.11949643083833336</v>
      </c>
      <c r="AZ117" s="1">
        <f t="shared" si="48"/>
        <v>0.10062392017857932</v>
      </c>
      <c r="BA117" s="1"/>
      <c r="BB117" s="1"/>
    </row>
    <row r="118" spans="1:54" x14ac:dyDescent="0.3">
      <c r="A118" s="2">
        <v>575.17899999999997</v>
      </c>
      <c r="B118" s="3">
        <v>456.32960000000003</v>
      </c>
      <c r="C118" s="2">
        <v>2221.143</v>
      </c>
      <c r="D118" s="2">
        <f t="shared" si="26"/>
        <v>1764.8134</v>
      </c>
      <c r="E118" s="1">
        <v>1325.674</v>
      </c>
      <c r="F118" s="1">
        <v>1480.6489999999999</v>
      </c>
      <c r="G118" s="1">
        <v>1467.374</v>
      </c>
      <c r="H118" s="1">
        <v>1467.374</v>
      </c>
      <c r="I118" s="1">
        <v>1160.2329999999999</v>
      </c>
      <c r="J118" s="1">
        <v>1296.155</v>
      </c>
      <c r="K118" s="1">
        <v>1199.1510000000001</v>
      </c>
      <c r="L118" s="1">
        <v>1249.6679999999999</v>
      </c>
      <c r="M118" s="1"/>
      <c r="N118" s="2"/>
      <c r="O118" s="1">
        <f t="shared" ref="O118:S181" si="52">E118-456.473002479339</f>
        <v>869.20099752066096</v>
      </c>
      <c r="P118" s="1">
        <f t="shared" si="52"/>
        <v>1024.175997520661</v>
      </c>
      <c r="Q118" s="1">
        <f t="shared" si="52"/>
        <v>1010.900997520661</v>
      </c>
      <c r="R118" s="1">
        <f t="shared" si="51"/>
        <v>1010.900997520661</v>
      </c>
      <c r="S118" s="1">
        <f t="shared" si="51"/>
        <v>703.75999752066093</v>
      </c>
      <c r="T118" s="1">
        <f t="shared" si="51"/>
        <v>839.68199752066096</v>
      </c>
      <c r="U118" s="1">
        <f t="shared" si="51"/>
        <v>742.67799752066105</v>
      </c>
      <c r="V118" s="1">
        <f t="shared" si="49"/>
        <v>793.19499752066088</v>
      </c>
      <c r="W118" s="1"/>
      <c r="X118" s="2"/>
      <c r="Y118" s="1">
        <f t="shared" si="27"/>
        <v>0.49251722449561008</v>
      </c>
      <c r="Z118" s="1">
        <f t="shared" si="28"/>
        <v>0.58033104095915233</v>
      </c>
      <c r="AA118" s="1">
        <f t="shared" si="29"/>
        <v>0.57280899925208018</v>
      </c>
      <c r="AB118" s="1">
        <f t="shared" si="30"/>
        <v>0.57280899925208018</v>
      </c>
      <c r="AC118" s="1">
        <f t="shared" si="31"/>
        <v>0.39877303601653347</v>
      </c>
      <c r="AD118" s="1">
        <f t="shared" si="32"/>
        <v>0.47579081024694225</v>
      </c>
      <c r="AE118" s="1">
        <f t="shared" si="33"/>
        <v>0.42082522578345172</v>
      </c>
      <c r="AF118" s="1">
        <f t="shared" si="34"/>
        <v>0.44944978178466966</v>
      </c>
      <c r="AG118" s="1"/>
      <c r="AH118" s="2"/>
      <c r="AI118" s="1">
        <f t="shared" si="35"/>
        <v>5.5007852514062094E-2</v>
      </c>
      <c r="AJ118" s="1">
        <f t="shared" si="36"/>
        <v>4.5862282791323317E-2</v>
      </c>
      <c r="AK118" s="1">
        <f t="shared" si="37"/>
        <v>5.4442090976272173E-2</v>
      </c>
      <c r="AL118" s="1">
        <f t="shared" si="37"/>
        <v>5.4442090976272173E-2</v>
      </c>
      <c r="AM118" s="1">
        <f t="shared" si="38"/>
        <v>7.4292472609562454E-2</v>
      </c>
      <c r="AN118" s="1">
        <f t="shared" si="39"/>
        <v>5.591737805042224E-2</v>
      </c>
      <c r="AO118" s="1">
        <f t="shared" si="40"/>
        <v>4.7619705637163723E-2</v>
      </c>
      <c r="AP118" s="1">
        <f t="shared" si="41"/>
        <v>4.1425927278620656E-2</v>
      </c>
      <c r="AQ118" s="1"/>
      <c r="AR118" s="2"/>
      <c r="AS118" s="1">
        <f t="shared" si="42"/>
        <v>0.10279375818039417</v>
      </c>
      <c r="AT118" s="1">
        <f t="shared" si="43"/>
        <v>8.5888134413723019E-2</v>
      </c>
      <c r="AU118" s="1">
        <f t="shared" si="44"/>
        <v>0.14387433236524694</v>
      </c>
      <c r="AV118" s="1">
        <f t="shared" si="44"/>
        <v>0.14387433236524694</v>
      </c>
      <c r="AW118" s="1">
        <f t="shared" si="45"/>
        <v>0.19393030976727657</v>
      </c>
      <c r="AX118" s="1">
        <f t="shared" si="46"/>
        <v>0.13790805347681237</v>
      </c>
      <c r="AY118" s="1">
        <f t="shared" si="47"/>
        <v>0.11826430697805194</v>
      </c>
      <c r="AZ118" s="1">
        <f t="shared" si="48"/>
        <v>0.10492793201539566</v>
      </c>
      <c r="BA118" s="1"/>
      <c r="BB118" s="1"/>
    </row>
    <row r="119" spans="1:54" x14ac:dyDescent="0.3">
      <c r="A119" s="2">
        <v>580.17999999999995</v>
      </c>
      <c r="B119" s="3">
        <v>455.8716</v>
      </c>
      <c r="C119" s="2">
        <v>2221.4879999999998</v>
      </c>
      <c r="D119" s="2">
        <f t="shared" si="26"/>
        <v>1765.6163999999999</v>
      </c>
      <c r="E119" s="1">
        <v>1329.8510000000001</v>
      </c>
      <c r="F119" s="1">
        <v>1482.944</v>
      </c>
      <c r="G119" s="1">
        <v>1468.327</v>
      </c>
      <c r="H119" s="1">
        <v>1468.327</v>
      </c>
      <c r="I119" s="1">
        <v>1159.837</v>
      </c>
      <c r="J119" s="1">
        <v>1294.3510000000001</v>
      </c>
      <c r="K119" s="1">
        <v>1201.203</v>
      </c>
      <c r="L119" s="1">
        <v>1250.9059999999999</v>
      </c>
      <c r="M119" s="1"/>
      <c r="N119" s="2"/>
      <c r="O119" s="1">
        <f t="shared" si="52"/>
        <v>873.3779975206611</v>
      </c>
      <c r="P119" s="1">
        <f t="shared" si="52"/>
        <v>1026.4709975206611</v>
      </c>
      <c r="Q119" s="1">
        <f t="shared" si="52"/>
        <v>1011.853997520661</v>
      </c>
      <c r="R119" s="1">
        <f t="shared" si="51"/>
        <v>1011.853997520661</v>
      </c>
      <c r="S119" s="1">
        <f t="shared" si="51"/>
        <v>703.36399752066097</v>
      </c>
      <c r="T119" s="1">
        <f t="shared" si="51"/>
        <v>837.8779975206611</v>
      </c>
      <c r="U119" s="1">
        <f t="shared" si="51"/>
        <v>744.72999752066096</v>
      </c>
      <c r="V119" s="1">
        <f t="shared" si="49"/>
        <v>794.43299752066093</v>
      </c>
      <c r="W119" s="1"/>
      <c r="X119" s="2"/>
      <c r="Y119" s="1">
        <f t="shared" si="27"/>
        <v>0.49465897435063538</v>
      </c>
      <c r="Z119" s="1">
        <f t="shared" si="28"/>
        <v>0.58136693651047933</v>
      </c>
      <c r="AA119" s="1">
        <f t="shared" si="29"/>
        <v>0.57308824131938341</v>
      </c>
      <c r="AB119" s="1">
        <f t="shared" si="30"/>
        <v>0.57308824131938341</v>
      </c>
      <c r="AC119" s="1">
        <f t="shared" si="31"/>
        <v>0.39836739028968071</v>
      </c>
      <c r="AD119" s="1">
        <f t="shared" si="32"/>
        <v>0.47455268172671095</v>
      </c>
      <c r="AE119" s="1">
        <f t="shared" si="33"/>
        <v>0.42179603537929361</v>
      </c>
      <c r="AF119" s="1">
        <f t="shared" si="34"/>
        <v>0.44994654417610813</v>
      </c>
      <c r="AG119" s="1"/>
      <c r="AH119" s="2"/>
      <c r="AI119" s="1">
        <f t="shared" si="35"/>
        <v>5.7149602369087393E-2</v>
      </c>
      <c r="AJ119" s="1">
        <f t="shared" si="36"/>
        <v>4.689817834265031E-2</v>
      </c>
      <c r="AK119" s="1">
        <f t="shared" si="37"/>
        <v>5.4721333043575404E-2</v>
      </c>
      <c r="AL119" s="1">
        <f t="shared" si="37"/>
        <v>5.4721333043575404E-2</v>
      </c>
      <c r="AM119" s="1">
        <f t="shared" si="38"/>
        <v>7.38868268827097E-2</v>
      </c>
      <c r="AN119" s="1">
        <f t="shared" si="39"/>
        <v>5.4679249530190932E-2</v>
      </c>
      <c r="AO119" s="1">
        <f t="shared" si="40"/>
        <v>4.8590515233005616E-2</v>
      </c>
      <c r="AP119" s="1">
        <f t="shared" si="41"/>
        <v>4.1922689670059132E-2</v>
      </c>
      <c r="AQ119" s="1"/>
      <c r="AR119" s="2"/>
      <c r="AS119" s="1">
        <f t="shared" si="42"/>
        <v>0.10679606888001809</v>
      </c>
      <c r="AT119" s="1">
        <f t="shared" si="43"/>
        <v>8.7828097514900866E-2</v>
      </c>
      <c r="AU119" s="1">
        <f t="shared" si="44"/>
        <v>0.14461228649744687</v>
      </c>
      <c r="AV119" s="1">
        <f t="shared" si="44"/>
        <v>0.14461228649744687</v>
      </c>
      <c r="AW119" s="1">
        <f t="shared" si="45"/>
        <v>0.19287142723582881</v>
      </c>
      <c r="AX119" s="1">
        <f t="shared" si="46"/>
        <v>0.13485447871825954</v>
      </c>
      <c r="AY119" s="1">
        <f t="shared" si="47"/>
        <v>0.1206753282669001</v>
      </c>
      <c r="AZ119" s="1">
        <f t="shared" si="48"/>
        <v>0.10618618388471621</v>
      </c>
      <c r="BA119" s="1"/>
      <c r="BB119" s="1"/>
    </row>
    <row r="120" spans="1:54" x14ac:dyDescent="0.3">
      <c r="A120" s="2">
        <v>585.18200000000002</v>
      </c>
      <c r="B120" s="3">
        <v>455.18239999999997</v>
      </c>
      <c r="C120" s="2">
        <v>2221.54</v>
      </c>
      <c r="D120" s="2">
        <f t="shared" si="26"/>
        <v>1766.3576</v>
      </c>
      <c r="E120" s="1">
        <v>1326.9</v>
      </c>
      <c r="F120" s="1">
        <v>1483.838</v>
      </c>
      <c r="G120" s="1">
        <v>1469.1579999999999</v>
      </c>
      <c r="H120" s="1">
        <v>1469.1579999999999</v>
      </c>
      <c r="I120" s="1">
        <v>1166.2809999999999</v>
      </c>
      <c r="J120" s="1">
        <v>1294.4849999999999</v>
      </c>
      <c r="K120" s="1">
        <v>1201.8520000000001</v>
      </c>
      <c r="L120" s="1">
        <v>1251.4469999999999</v>
      </c>
      <c r="M120" s="1"/>
      <c r="N120" s="2"/>
      <c r="O120" s="1">
        <f t="shared" si="52"/>
        <v>870.42699752066108</v>
      </c>
      <c r="P120" s="1">
        <f t="shared" si="52"/>
        <v>1027.3649975206608</v>
      </c>
      <c r="Q120" s="1">
        <f t="shared" si="52"/>
        <v>1012.6849975206609</v>
      </c>
      <c r="R120" s="1">
        <f t="shared" si="51"/>
        <v>1012.6849975206609</v>
      </c>
      <c r="S120" s="1">
        <f t="shared" si="51"/>
        <v>709.80799752066093</v>
      </c>
      <c r="T120" s="1">
        <f t="shared" si="51"/>
        <v>838.01199752066088</v>
      </c>
      <c r="U120" s="1">
        <f t="shared" si="51"/>
        <v>745.37899752066107</v>
      </c>
      <c r="V120" s="1">
        <f t="shared" si="49"/>
        <v>794.97399752066087</v>
      </c>
      <c r="W120" s="1"/>
      <c r="X120" s="2"/>
      <c r="Y120" s="1">
        <f t="shared" si="27"/>
        <v>0.49278073563397412</v>
      </c>
      <c r="Z120" s="1">
        <f t="shared" si="28"/>
        <v>0.58162910925888434</v>
      </c>
      <c r="AA120" s="1">
        <f t="shared" si="29"/>
        <v>0.57331822136166588</v>
      </c>
      <c r="AB120" s="1">
        <f t="shared" si="30"/>
        <v>0.57331822136166588</v>
      </c>
      <c r="AC120" s="1">
        <f t="shared" si="31"/>
        <v>0.40184841253020392</v>
      </c>
      <c r="AD120" s="1">
        <f t="shared" si="32"/>
        <v>0.47442941198354222</v>
      </c>
      <c r="AE120" s="1">
        <f t="shared" si="33"/>
        <v>0.42198646385118227</v>
      </c>
      <c r="AF120" s="1">
        <f t="shared" si="34"/>
        <v>0.45006401734318174</v>
      </c>
      <c r="AG120" s="1"/>
      <c r="AH120" s="2"/>
      <c r="AI120" s="1">
        <f t="shared" si="35"/>
        <v>5.5271363652426131E-2</v>
      </c>
      <c r="AJ120" s="1">
        <f t="shared" si="36"/>
        <v>4.7160351091055319E-2</v>
      </c>
      <c r="AK120" s="1">
        <f t="shared" si="37"/>
        <v>5.4951313085857878E-2</v>
      </c>
      <c r="AL120" s="1">
        <f t="shared" si="37"/>
        <v>5.4951313085857878E-2</v>
      </c>
      <c r="AM120" s="1">
        <f t="shared" si="38"/>
        <v>7.7367849123232912E-2</v>
      </c>
      <c r="AN120" s="1">
        <f t="shared" si="39"/>
        <v>5.4555979787022202E-2</v>
      </c>
      <c r="AO120" s="1">
        <f t="shared" si="40"/>
        <v>4.8780943704894275E-2</v>
      </c>
      <c r="AP120" s="1">
        <f t="shared" si="41"/>
        <v>4.2040162837132744E-2</v>
      </c>
      <c r="AQ120" s="1"/>
      <c r="AR120" s="2"/>
      <c r="AS120" s="1">
        <f t="shared" si="42"/>
        <v>0.10328618424316237</v>
      </c>
      <c r="AT120" s="1">
        <f t="shared" si="43"/>
        <v>8.8319078924550293E-2</v>
      </c>
      <c r="AU120" s="1">
        <f t="shared" si="44"/>
        <v>0.14522005567837606</v>
      </c>
      <c r="AV120" s="1">
        <f t="shared" si="44"/>
        <v>0.14522005567837606</v>
      </c>
      <c r="AW120" s="1">
        <f t="shared" si="45"/>
        <v>0.20195815833655886</v>
      </c>
      <c r="AX120" s="1">
        <f t="shared" si="46"/>
        <v>0.13455046070229218</v>
      </c>
      <c r="AY120" s="1">
        <f t="shared" si="47"/>
        <v>0.12114826044813613</v>
      </c>
      <c r="AZ120" s="1">
        <f t="shared" si="48"/>
        <v>0.10648373223904585</v>
      </c>
      <c r="BA120" s="1"/>
      <c r="BB120" s="1"/>
    </row>
    <row r="121" spans="1:54" x14ac:dyDescent="0.3">
      <c r="A121" s="2">
        <v>590.18299999999999</v>
      </c>
      <c r="B121" s="3">
        <v>457.50510000000003</v>
      </c>
      <c r="C121" s="2">
        <v>2220.7759999999998</v>
      </c>
      <c r="D121" s="2">
        <f t="shared" si="26"/>
        <v>1763.2708999999998</v>
      </c>
      <c r="E121" s="1">
        <v>1335.5809999999999</v>
      </c>
      <c r="F121" s="1">
        <v>1485.104</v>
      </c>
      <c r="G121" s="1">
        <v>1467.1690000000001</v>
      </c>
      <c r="H121" s="1">
        <v>1467.1690000000001</v>
      </c>
      <c r="I121" s="1">
        <v>1158.22</v>
      </c>
      <c r="J121" s="1">
        <v>1294.9639999999999</v>
      </c>
      <c r="K121" s="1">
        <v>1202.5160000000001</v>
      </c>
      <c r="L121" s="1">
        <v>1251.317</v>
      </c>
      <c r="M121" s="1"/>
      <c r="N121" s="2"/>
      <c r="O121" s="1">
        <f t="shared" si="52"/>
        <v>879.10799752066089</v>
      </c>
      <c r="P121" s="1">
        <f t="shared" si="52"/>
        <v>1028.6309975206609</v>
      </c>
      <c r="Q121" s="1">
        <f t="shared" si="52"/>
        <v>1010.6959975206611</v>
      </c>
      <c r="R121" s="1">
        <f t="shared" si="51"/>
        <v>1010.6959975206611</v>
      </c>
      <c r="S121" s="1">
        <f t="shared" si="51"/>
        <v>701.74699752066101</v>
      </c>
      <c r="T121" s="1">
        <f t="shared" si="51"/>
        <v>838.49099752066093</v>
      </c>
      <c r="U121" s="1">
        <f t="shared" si="51"/>
        <v>746.04299752066106</v>
      </c>
      <c r="V121" s="1">
        <f t="shared" si="49"/>
        <v>794.84399752066099</v>
      </c>
      <c r="W121" s="1"/>
      <c r="X121" s="2"/>
      <c r="Y121" s="1">
        <f t="shared" si="27"/>
        <v>0.49856661135884511</v>
      </c>
      <c r="Z121" s="1">
        <f t="shared" si="28"/>
        <v>0.58336526595015037</v>
      </c>
      <c r="AA121" s="1">
        <f t="shared" si="29"/>
        <v>0.57319382831115806</v>
      </c>
      <c r="AB121" s="1">
        <f t="shared" si="30"/>
        <v>0.57319382831115806</v>
      </c>
      <c r="AC121" s="1">
        <f t="shared" si="31"/>
        <v>0.397980252223672</v>
      </c>
      <c r="AD121" s="1">
        <f t="shared" si="32"/>
        <v>0.47553158026974812</v>
      </c>
      <c r="AE121" s="1">
        <f t="shared" si="33"/>
        <v>0.42310174660096822</v>
      </c>
      <c r="AF121" s="1">
        <f t="shared" si="34"/>
        <v>0.45077815185440939</v>
      </c>
      <c r="AG121" s="1"/>
      <c r="AH121" s="2"/>
      <c r="AI121" s="1">
        <f t="shared" si="35"/>
        <v>6.1057239377297123E-2</v>
      </c>
      <c r="AJ121" s="1">
        <f t="shared" si="36"/>
        <v>4.8896507782321352E-2</v>
      </c>
      <c r="AK121" s="1">
        <f t="shared" si="37"/>
        <v>5.4826920035350057E-2</v>
      </c>
      <c r="AL121" s="1">
        <f t="shared" si="37"/>
        <v>5.4826920035350057E-2</v>
      </c>
      <c r="AM121" s="1">
        <f t="shared" si="38"/>
        <v>7.3499688816700992E-2</v>
      </c>
      <c r="AN121" s="1">
        <f t="shared" si="39"/>
        <v>5.5658148073228109E-2</v>
      </c>
      <c r="AO121" s="1">
        <f t="shared" si="40"/>
        <v>4.9896226454680226E-2</v>
      </c>
      <c r="AP121" s="1">
        <f t="shared" si="41"/>
        <v>4.2754297348360393E-2</v>
      </c>
      <c r="AQ121" s="1"/>
      <c r="AR121" s="2"/>
      <c r="AS121" s="1">
        <f t="shared" si="42"/>
        <v>0.11409831165664684</v>
      </c>
      <c r="AT121" s="1">
        <f t="shared" si="43"/>
        <v>9.1570449117814035E-2</v>
      </c>
      <c r="AU121" s="1">
        <f t="shared" si="44"/>
        <v>0.14489132166445862</v>
      </c>
      <c r="AV121" s="1">
        <f t="shared" si="44"/>
        <v>0.14489132166445862</v>
      </c>
      <c r="AW121" s="1">
        <f t="shared" si="45"/>
        <v>0.1918608564144976</v>
      </c>
      <c r="AX121" s="1">
        <f t="shared" si="46"/>
        <v>0.1372687191087838</v>
      </c>
      <c r="AY121" s="1">
        <f t="shared" si="47"/>
        <v>0.12391808314492062</v>
      </c>
      <c r="AZ121" s="1">
        <f t="shared" si="48"/>
        <v>0.10829256700428753</v>
      </c>
      <c r="BA121" s="1"/>
      <c r="BB121" s="1"/>
    </row>
    <row r="122" spans="1:54" x14ac:dyDescent="0.3">
      <c r="A122" s="2">
        <v>595.18499999999995</v>
      </c>
      <c r="B122" s="3">
        <v>456.65620000000001</v>
      </c>
      <c r="C122" s="2">
        <v>2217.9520000000002</v>
      </c>
      <c r="D122" s="2">
        <f t="shared" si="26"/>
        <v>1761.2958000000003</v>
      </c>
      <c r="E122" s="1">
        <v>1331.7339999999999</v>
      </c>
      <c r="F122" s="1">
        <v>1484.54</v>
      </c>
      <c r="G122" s="1">
        <v>1469.7539999999999</v>
      </c>
      <c r="H122" s="1">
        <v>1469.7539999999999</v>
      </c>
      <c r="I122" s="1">
        <v>1162.3019999999999</v>
      </c>
      <c r="J122" s="1">
        <v>1298.588</v>
      </c>
      <c r="K122" s="1">
        <v>1200.6669999999999</v>
      </c>
      <c r="L122" s="1">
        <v>1252.164</v>
      </c>
      <c r="M122" s="1"/>
      <c r="N122" s="2"/>
      <c r="O122" s="1">
        <f t="shared" si="52"/>
        <v>875.26099752066091</v>
      </c>
      <c r="P122" s="1">
        <f t="shared" si="52"/>
        <v>1028.0669975206611</v>
      </c>
      <c r="Q122" s="1">
        <f t="shared" si="52"/>
        <v>1013.2809975206609</v>
      </c>
      <c r="R122" s="1">
        <f t="shared" si="51"/>
        <v>1013.2809975206609</v>
      </c>
      <c r="S122" s="1">
        <f t="shared" si="51"/>
        <v>705.82899752066089</v>
      </c>
      <c r="T122" s="1">
        <f t="shared" si="51"/>
        <v>842.11499752066095</v>
      </c>
      <c r="U122" s="1">
        <f t="shared" si="51"/>
        <v>744.1939975206609</v>
      </c>
      <c r="V122" s="1">
        <f t="shared" si="49"/>
        <v>795.69099752066097</v>
      </c>
      <c r="W122" s="1"/>
      <c r="X122" s="2"/>
      <c r="Y122" s="1">
        <f t="shared" si="27"/>
        <v>0.4969415117668825</v>
      </c>
      <c r="Z122" s="1">
        <f t="shared" si="28"/>
        <v>0.58369922730790647</v>
      </c>
      <c r="AA122" s="1">
        <f t="shared" si="29"/>
        <v>0.57530427173031395</v>
      </c>
      <c r="AB122" s="1">
        <f t="shared" si="30"/>
        <v>0.57530427173031395</v>
      </c>
      <c r="AC122" s="1">
        <f t="shared" si="31"/>
        <v>0.40074415525243445</v>
      </c>
      <c r="AD122" s="1">
        <f t="shared" si="32"/>
        <v>0.47812241278305484</v>
      </c>
      <c r="AE122" s="1">
        <f t="shared" si="33"/>
        <v>0.4225264135193309</v>
      </c>
      <c r="AF122" s="1">
        <f t="shared" si="34"/>
        <v>0.45176454603517524</v>
      </c>
      <c r="AG122" s="1"/>
      <c r="AH122" s="2"/>
      <c r="AI122" s="1">
        <f t="shared" si="35"/>
        <v>5.9432139785334515E-2</v>
      </c>
      <c r="AJ122" s="1">
        <f t="shared" si="36"/>
        <v>4.9230469140077449E-2</v>
      </c>
      <c r="AK122" s="1">
        <f t="shared" si="37"/>
        <v>5.6937363454505951E-2</v>
      </c>
      <c r="AL122" s="1">
        <f t="shared" si="37"/>
        <v>5.6937363454505951E-2</v>
      </c>
      <c r="AM122" s="1">
        <f t="shared" si="38"/>
        <v>7.6263591845463441E-2</v>
      </c>
      <c r="AN122" s="1">
        <f t="shared" si="39"/>
        <v>5.8248980586534826E-2</v>
      </c>
      <c r="AO122" s="1">
        <f t="shared" si="40"/>
        <v>4.9320893373042907E-2</v>
      </c>
      <c r="AP122" s="1">
        <f t="shared" si="41"/>
        <v>4.3740691529126241E-2</v>
      </c>
      <c r="AQ122" s="1"/>
      <c r="AR122" s="2"/>
      <c r="AS122" s="1">
        <f t="shared" si="42"/>
        <v>0.1110614707904713</v>
      </c>
      <c r="AT122" s="1">
        <f t="shared" si="43"/>
        <v>9.2195871932340218E-2</v>
      </c>
      <c r="AU122" s="1">
        <f t="shared" si="44"/>
        <v>0.15046859896003531</v>
      </c>
      <c r="AV122" s="1">
        <f t="shared" si="44"/>
        <v>0.15046859896003531</v>
      </c>
      <c r="AW122" s="1">
        <f t="shared" si="45"/>
        <v>0.19907564617323317</v>
      </c>
      <c r="AX122" s="1">
        <f t="shared" si="46"/>
        <v>0.14365844411470921</v>
      </c>
      <c r="AY122" s="1">
        <f t="shared" si="47"/>
        <v>0.12248923415749044</v>
      </c>
      <c r="AZ122" s="1">
        <f t="shared" si="48"/>
        <v>0.11079100960627597</v>
      </c>
      <c r="BA122" s="1"/>
      <c r="BB122" s="1"/>
    </row>
    <row r="123" spans="1:54" x14ac:dyDescent="0.3">
      <c r="A123" s="2">
        <v>600.18600000000004</v>
      </c>
      <c r="B123" s="3">
        <v>458.2199</v>
      </c>
      <c r="C123" s="2">
        <v>2221.0810000000001</v>
      </c>
      <c r="D123" s="2">
        <f t="shared" si="26"/>
        <v>1762.8611000000001</v>
      </c>
      <c r="E123" s="1">
        <v>1340.6990000000001</v>
      </c>
      <c r="F123" s="1">
        <v>1485.931</v>
      </c>
      <c r="G123" s="1">
        <v>1470.931</v>
      </c>
      <c r="H123" s="1">
        <v>1470.931</v>
      </c>
      <c r="I123" s="1">
        <v>1161.42</v>
      </c>
      <c r="J123" s="1">
        <v>1297.203</v>
      </c>
      <c r="K123" s="1">
        <v>1204.4449999999999</v>
      </c>
      <c r="L123" s="1">
        <v>1253.4870000000001</v>
      </c>
      <c r="M123" s="1"/>
      <c r="N123" s="2"/>
      <c r="O123" s="1">
        <f t="shared" si="52"/>
        <v>884.22599752066105</v>
      </c>
      <c r="P123" s="1">
        <f t="shared" si="52"/>
        <v>1029.4579975206611</v>
      </c>
      <c r="Q123" s="1">
        <f t="shared" si="52"/>
        <v>1014.457997520661</v>
      </c>
      <c r="R123" s="1">
        <f t="shared" si="51"/>
        <v>1014.457997520661</v>
      </c>
      <c r="S123" s="1">
        <f t="shared" si="51"/>
        <v>704.94699752066106</v>
      </c>
      <c r="T123" s="1">
        <f t="shared" si="51"/>
        <v>840.72999752066096</v>
      </c>
      <c r="U123" s="1">
        <f t="shared" si="51"/>
        <v>747.97199752066092</v>
      </c>
      <c r="V123" s="1">
        <f t="shared" si="49"/>
        <v>797.01399752066106</v>
      </c>
      <c r="W123" s="1"/>
      <c r="X123" s="2"/>
      <c r="Y123" s="1">
        <f t="shared" si="27"/>
        <v>0.50158574462880878</v>
      </c>
      <c r="Z123" s="1">
        <f t="shared" si="28"/>
        <v>0.58397000054097348</v>
      </c>
      <c r="AA123" s="1">
        <f t="shared" si="29"/>
        <v>0.57546110554068097</v>
      </c>
      <c r="AB123" s="1">
        <f t="shared" si="30"/>
        <v>0.57546110554068097</v>
      </c>
      <c r="AC123" s="1">
        <f t="shared" si="31"/>
        <v>0.3998879988449805</v>
      </c>
      <c r="AD123" s="1">
        <f t="shared" si="32"/>
        <v>0.47691221816662749</v>
      </c>
      <c r="AE123" s="1">
        <f t="shared" si="33"/>
        <v>0.4242943460041525</v>
      </c>
      <c r="AF123" s="1">
        <f t="shared" si="34"/>
        <v>0.45211389457777529</v>
      </c>
      <c r="AG123" s="1"/>
      <c r="AH123" s="2"/>
      <c r="AI123" s="1">
        <f t="shared" si="35"/>
        <v>6.4076372647260793E-2</v>
      </c>
      <c r="AJ123" s="1">
        <f t="shared" si="36"/>
        <v>4.9501242373144461E-2</v>
      </c>
      <c r="AK123" s="1">
        <f t="shared" si="37"/>
        <v>5.709419726487297E-2</v>
      </c>
      <c r="AL123" s="1">
        <f t="shared" si="37"/>
        <v>5.709419726487297E-2</v>
      </c>
      <c r="AM123" s="1">
        <f t="shared" si="38"/>
        <v>7.5407435438009485E-2</v>
      </c>
      <c r="AN123" s="1">
        <f t="shared" si="39"/>
        <v>5.7038785970107475E-2</v>
      </c>
      <c r="AO123" s="1">
        <f t="shared" si="40"/>
        <v>5.1088825857864506E-2</v>
      </c>
      <c r="AP123" s="1">
        <f t="shared" si="41"/>
        <v>4.4090040071726289E-2</v>
      </c>
      <c r="AQ123" s="1"/>
      <c r="AR123" s="2"/>
      <c r="AS123" s="1">
        <f t="shared" si="42"/>
        <v>0.11974019806164132</v>
      </c>
      <c r="AT123" s="1">
        <f t="shared" si="43"/>
        <v>9.2702959814186733E-2</v>
      </c>
      <c r="AU123" s="1">
        <f t="shared" si="44"/>
        <v>0.15088306430025683</v>
      </c>
      <c r="AV123" s="1">
        <f t="shared" si="44"/>
        <v>0.15088306430025683</v>
      </c>
      <c r="AW123" s="1">
        <f t="shared" si="45"/>
        <v>0.19684076730226915</v>
      </c>
      <c r="AX123" s="1">
        <f t="shared" si="46"/>
        <v>0.14067376225553621</v>
      </c>
      <c r="AY123" s="1">
        <f t="shared" si="47"/>
        <v>0.1268799229974113</v>
      </c>
      <c r="AZ123" s="1">
        <f t="shared" si="48"/>
        <v>0.1116758762232879</v>
      </c>
      <c r="BA123" s="1"/>
      <c r="BB123" s="1"/>
    </row>
    <row r="124" spans="1:54" x14ac:dyDescent="0.3">
      <c r="A124" s="2">
        <v>605.18799999999999</v>
      </c>
      <c r="B124" s="3">
        <v>454.77730000000003</v>
      </c>
      <c r="C124" s="2">
        <v>2218.7339999999999</v>
      </c>
      <c r="D124" s="2">
        <f t="shared" si="26"/>
        <v>1763.9567</v>
      </c>
      <c r="E124" s="1">
        <v>1332.721</v>
      </c>
      <c r="F124" s="1">
        <v>1485.643</v>
      </c>
      <c r="G124" s="1">
        <v>1468.43</v>
      </c>
      <c r="H124" s="1">
        <v>1468.43</v>
      </c>
      <c r="I124" s="1">
        <v>1165.337</v>
      </c>
      <c r="J124" s="1">
        <v>1296.8330000000001</v>
      </c>
      <c r="K124" s="1">
        <v>1199.0050000000001</v>
      </c>
      <c r="L124" s="1">
        <v>1251.806</v>
      </c>
      <c r="M124" s="1"/>
      <c r="N124" s="2"/>
      <c r="O124" s="1">
        <f t="shared" si="52"/>
        <v>876.24799752066099</v>
      </c>
      <c r="P124" s="1">
        <f t="shared" si="52"/>
        <v>1029.1699975206611</v>
      </c>
      <c r="Q124" s="1">
        <f t="shared" si="52"/>
        <v>1011.956997520661</v>
      </c>
      <c r="R124" s="1">
        <f t="shared" si="51"/>
        <v>1011.956997520661</v>
      </c>
      <c r="S124" s="1">
        <f t="shared" si="51"/>
        <v>708.86399752066097</v>
      </c>
      <c r="T124" s="1">
        <f t="shared" si="51"/>
        <v>840.35999752066107</v>
      </c>
      <c r="U124" s="1">
        <f t="shared" si="51"/>
        <v>742.53199752066109</v>
      </c>
      <c r="V124" s="1">
        <f t="shared" si="49"/>
        <v>795.33299752066102</v>
      </c>
      <c r="W124" s="1"/>
      <c r="X124" s="2"/>
      <c r="Y124" s="1">
        <f t="shared" si="27"/>
        <v>0.49675142112085913</v>
      </c>
      <c r="Z124" s="1">
        <f t="shared" si="28"/>
        <v>0.58344402531006634</v>
      </c>
      <c r="AA124" s="1">
        <f t="shared" si="29"/>
        <v>0.57368584927320554</v>
      </c>
      <c r="AB124" s="1">
        <f t="shared" si="30"/>
        <v>0.57368584927320554</v>
      </c>
      <c r="AC124" s="1">
        <f t="shared" si="31"/>
        <v>0.40186020298608294</v>
      </c>
      <c r="AD124" s="1">
        <f t="shared" si="32"/>
        <v>0.47640625051661478</v>
      </c>
      <c r="AE124" s="1">
        <f t="shared" si="33"/>
        <v>0.42094683929637339</v>
      </c>
      <c r="AF124" s="1">
        <f t="shared" si="34"/>
        <v>0.45088011373559284</v>
      </c>
      <c r="AG124" s="1"/>
      <c r="AH124" s="2"/>
      <c r="AI124" s="1">
        <f t="shared" si="35"/>
        <v>5.9242049139311137E-2</v>
      </c>
      <c r="AJ124" s="1">
        <f t="shared" si="36"/>
        <v>4.8975267142237322E-2</v>
      </c>
      <c r="AK124" s="1">
        <f t="shared" si="37"/>
        <v>5.5318940997397537E-2</v>
      </c>
      <c r="AL124" s="1">
        <f t="shared" si="37"/>
        <v>5.5318940997397537E-2</v>
      </c>
      <c r="AM124" s="1">
        <f t="shared" si="38"/>
        <v>7.7379639579111925E-2</v>
      </c>
      <c r="AN124" s="1">
        <f t="shared" si="39"/>
        <v>5.6532818320094769E-2</v>
      </c>
      <c r="AO124" s="1">
        <f t="shared" si="40"/>
        <v>4.7741319150085393E-2</v>
      </c>
      <c r="AP124" s="1">
        <f t="shared" si="41"/>
        <v>4.2856259229543836E-2</v>
      </c>
      <c r="AQ124" s="1"/>
      <c r="AR124" s="2"/>
      <c r="AS124" s="1">
        <f t="shared" si="42"/>
        <v>0.11070624638147102</v>
      </c>
      <c r="AT124" s="1">
        <f t="shared" si="43"/>
        <v>9.1717944926550402E-2</v>
      </c>
      <c r="AU124" s="1">
        <f t="shared" si="44"/>
        <v>0.14619158743593935</v>
      </c>
      <c r="AV124" s="1">
        <f t="shared" si="44"/>
        <v>0.14619158743593935</v>
      </c>
      <c r="AW124" s="1">
        <f t="shared" si="45"/>
        <v>0.2019889357044482</v>
      </c>
      <c r="AX124" s="1">
        <f t="shared" si="46"/>
        <v>0.13942590307171379</v>
      </c>
      <c r="AY124" s="1">
        <f t="shared" si="47"/>
        <v>0.11856633609882046</v>
      </c>
      <c r="AZ124" s="1">
        <f t="shared" si="48"/>
        <v>0.10855082674739532</v>
      </c>
      <c r="BA124" s="1"/>
      <c r="BB124" s="1"/>
    </row>
    <row r="125" spans="1:54" x14ac:dyDescent="0.3">
      <c r="A125" s="2">
        <v>610.18899999999996</v>
      </c>
      <c r="B125" s="3">
        <v>457.48129999999998</v>
      </c>
      <c r="C125" s="2">
        <v>2220.636</v>
      </c>
      <c r="D125" s="2">
        <f t="shared" si="26"/>
        <v>1763.1547</v>
      </c>
      <c r="E125" s="1">
        <v>1330.7339999999999</v>
      </c>
      <c r="F125" s="1">
        <v>1486.9939999999999</v>
      </c>
      <c r="G125" s="1">
        <v>1469.623</v>
      </c>
      <c r="H125" s="1">
        <v>1469.623</v>
      </c>
      <c r="I125" s="1">
        <v>1165.172</v>
      </c>
      <c r="J125" s="1">
        <v>1297.6980000000001</v>
      </c>
      <c r="K125" s="1">
        <v>1201.6479999999999</v>
      </c>
      <c r="L125" s="1">
        <v>1253.875</v>
      </c>
      <c r="M125" s="1"/>
      <c r="N125" s="2"/>
      <c r="O125" s="1">
        <f t="shared" si="52"/>
        <v>874.26099752066091</v>
      </c>
      <c r="P125" s="1">
        <f t="shared" si="52"/>
        <v>1030.5209975206608</v>
      </c>
      <c r="Q125" s="1">
        <f t="shared" si="52"/>
        <v>1013.149997520661</v>
      </c>
      <c r="R125" s="1">
        <f t="shared" si="51"/>
        <v>1013.149997520661</v>
      </c>
      <c r="S125" s="1">
        <f t="shared" si="51"/>
        <v>708.69899752066101</v>
      </c>
      <c r="T125" s="1">
        <f t="shared" si="51"/>
        <v>841.22499752066108</v>
      </c>
      <c r="U125" s="1">
        <f t="shared" si="51"/>
        <v>745.1749975206609</v>
      </c>
      <c r="V125" s="1">
        <f t="shared" si="49"/>
        <v>797.40199752066098</v>
      </c>
      <c r="W125" s="1"/>
      <c r="X125" s="2"/>
      <c r="Y125" s="1">
        <f t="shared" si="27"/>
        <v>0.49585041943322439</v>
      </c>
      <c r="Z125" s="1">
        <f t="shared" si="28"/>
        <v>0.58447565464372508</v>
      </c>
      <c r="AA125" s="1">
        <f t="shared" si="29"/>
        <v>0.57462342783685461</v>
      </c>
      <c r="AB125" s="1">
        <f t="shared" si="30"/>
        <v>0.57462342783685461</v>
      </c>
      <c r="AC125" s="1">
        <f t="shared" si="31"/>
        <v>0.40194941346931212</v>
      </c>
      <c r="AD125" s="1">
        <f t="shared" si="32"/>
        <v>0.47711354966223951</v>
      </c>
      <c r="AE125" s="1">
        <f t="shared" si="33"/>
        <v>0.42263733155159944</v>
      </c>
      <c r="AF125" s="1">
        <f t="shared" si="34"/>
        <v>0.45225866880578375</v>
      </c>
      <c r="AG125" s="1"/>
      <c r="AH125" s="2"/>
      <c r="AI125" s="1">
        <f t="shared" si="35"/>
        <v>5.8341047451676398E-2</v>
      </c>
      <c r="AJ125" s="1">
        <f t="shared" si="36"/>
        <v>5.0006896475896068E-2</v>
      </c>
      <c r="AK125" s="1">
        <f t="shared" si="37"/>
        <v>5.6256519561046603E-2</v>
      </c>
      <c r="AL125" s="1">
        <f t="shared" si="37"/>
        <v>5.6256519561046603E-2</v>
      </c>
      <c r="AM125" s="1">
        <f t="shared" si="38"/>
        <v>7.746885006234111E-2</v>
      </c>
      <c r="AN125" s="1">
        <f t="shared" si="39"/>
        <v>5.7240117465719498E-2</v>
      </c>
      <c r="AO125" s="1">
        <f t="shared" si="40"/>
        <v>4.9431811405311443E-2</v>
      </c>
      <c r="AP125" s="1">
        <f t="shared" si="41"/>
        <v>4.4234814299734748E-2</v>
      </c>
      <c r="AQ125" s="1"/>
      <c r="AR125" s="2"/>
      <c r="AS125" s="1">
        <f t="shared" si="42"/>
        <v>0.10902253495908498</v>
      </c>
      <c r="AT125" s="1">
        <f t="shared" si="43"/>
        <v>9.36499185109788E-2</v>
      </c>
      <c r="AU125" s="1">
        <f t="shared" si="44"/>
        <v>0.14866933006973657</v>
      </c>
      <c r="AV125" s="1">
        <f t="shared" si="44"/>
        <v>0.14866933006973657</v>
      </c>
      <c r="AW125" s="1">
        <f t="shared" si="45"/>
        <v>0.20222180743477877</v>
      </c>
      <c r="AX125" s="1">
        <f t="shared" si="46"/>
        <v>0.14117030260902691</v>
      </c>
      <c r="AY125" s="1">
        <f t="shared" si="47"/>
        <v>0.12276470087955624</v>
      </c>
      <c r="AZ125" s="1">
        <f t="shared" si="48"/>
        <v>0.11204257556720079</v>
      </c>
      <c r="BA125" s="1"/>
      <c r="BB125" s="1"/>
    </row>
    <row r="126" spans="1:54" x14ac:dyDescent="0.3">
      <c r="A126" s="2">
        <v>615.19100000000003</v>
      </c>
      <c r="B126" s="3">
        <v>456.7921</v>
      </c>
      <c r="C126" s="2">
        <v>2219.509</v>
      </c>
      <c r="D126" s="2">
        <f t="shared" si="26"/>
        <v>1762.7168999999999</v>
      </c>
      <c r="E126" s="1">
        <v>1335.3679999999999</v>
      </c>
      <c r="F126" s="1">
        <v>1486.9359999999999</v>
      </c>
      <c r="G126" s="1">
        <v>1470.8520000000001</v>
      </c>
      <c r="H126" s="1">
        <v>1470.8520000000001</v>
      </c>
      <c r="I126" s="1">
        <v>1164.3320000000001</v>
      </c>
      <c r="J126" s="1">
        <v>1295.92</v>
      </c>
      <c r="K126" s="1">
        <v>1205.971</v>
      </c>
      <c r="L126" s="1">
        <v>1252.674</v>
      </c>
      <c r="M126" s="1"/>
      <c r="N126" s="2"/>
      <c r="O126" s="1">
        <f t="shared" si="52"/>
        <v>878.89499752066092</v>
      </c>
      <c r="P126" s="1">
        <f t="shared" si="52"/>
        <v>1030.4629975206608</v>
      </c>
      <c r="Q126" s="1">
        <f t="shared" si="52"/>
        <v>1014.3789975206611</v>
      </c>
      <c r="R126" s="1">
        <f t="shared" si="51"/>
        <v>1014.3789975206611</v>
      </c>
      <c r="S126" s="1">
        <f t="shared" si="51"/>
        <v>707.85899752066109</v>
      </c>
      <c r="T126" s="1">
        <f t="shared" si="51"/>
        <v>839.44699752066106</v>
      </c>
      <c r="U126" s="1">
        <f t="shared" si="51"/>
        <v>749.49799752066099</v>
      </c>
      <c r="V126" s="1">
        <f t="shared" si="49"/>
        <v>796.20099752066096</v>
      </c>
      <c r="W126" s="1"/>
      <c r="X126" s="2"/>
      <c r="Y126" s="1">
        <f t="shared" si="27"/>
        <v>0.49860246845120787</v>
      </c>
      <c r="Z126" s="1">
        <f t="shared" si="28"/>
        <v>0.58458791512162889</v>
      </c>
      <c r="AA126" s="1">
        <f t="shared" si="29"/>
        <v>0.57546336426493738</v>
      </c>
      <c r="AB126" s="1">
        <f t="shared" si="30"/>
        <v>0.57546336426493738</v>
      </c>
      <c r="AC126" s="1">
        <f t="shared" si="31"/>
        <v>0.4015727071775741</v>
      </c>
      <c r="AD126" s="1">
        <f t="shared" si="32"/>
        <v>0.47622337853608887</v>
      </c>
      <c r="AE126" s="1">
        <f t="shared" si="33"/>
        <v>0.42519476469571549</v>
      </c>
      <c r="AF126" s="1">
        <f t="shared" si="34"/>
        <v>0.45168966016077849</v>
      </c>
      <c r="AG126" s="1"/>
      <c r="AH126" s="2"/>
      <c r="AI126" s="1">
        <f t="shared" si="35"/>
        <v>6.109309646965988E-2</v>
      </c>
      <c r="AJ126" s="1">
        <f t="shared" si="36"/>
        <v>5.011915695379987E-2</v>
      </c>
      <c r="AK126" s="1">
        <f t="shared" si="37"/>
        <v>5.709645598912938E-2</v>
      </c>
      <c r="AL126" s="1">
        <f t="shared" si="37"/>
        <v>5.709645598912938E-2</v>
      </c>
      <c r="AM126" s="1">
        <f t="shared" si="38"/>
        <v>7.7092143770603083E-2</v>
      </c>
      <c r="AN126" s="1">
        <f t="shared" si="39"/>
        <v>5.6349946339568857E-2</v>
      </c>
      <c r="AO126" s="1">
        <f t="shared" si="40"/>
        <v>5.1989244549427494E-2</v>
      </c>
      <c r="AP126" s="1">
        <f t="shared" si="41"/>
        <v>4.3665805654729495E-2</v>
      </c>
      <c r="AQ126" s="1"/>
      <c r="AR126" s="2"/>
      <c r="AS126" s="1">
        <f t="shared" si="42"/>
        <v>0.11416531818595003</v>
      </c>
      <c r="AT126" s="1">
        <f t="shared" si="43"/>
        <v>9.386015320556261E-2</v>
      </c>
      <c r="AU126" s="1">
        <f t="shared" si="44"/>
        <v>0.15088903343991625</v>
      </c>
      <c r="AV126" s="1">
        <f t="shared" si="44"/>
        <v>0.15088903343991625</v>
      </c>
      <c r="AW126" s="1">
        <f t="shared" si="45"/>
        <v>0.20123846732935555</v>
      </c>
      <c r="AX126" s="1">
        <f t="shared" si="46"/>
        <v>0.13897488909807867</v>
      </c>
      <c r="AY126" s="1">
        <f t="shared" si="47"/>
        <v>0.12911612734019237</v>
      </c>
      <c r="AZ126" s="1">
        <f t="shared" si="48"/>
        <v>0.11060133081200862</v>
      </c>
      <c r="BA126" s="1"/>
      <c r="BB126" s="1"/>
    </row>
    <row r="127" spans="1:54" x14ac:dyDescent="0.3">
      <c r="A127" s="2">
        <v>620.19299999999998</v>
      </c>
      <c r="B127" s="3">
        <v>455.7835</v>
      </c>
      <c r="C127" s="2">
        <v>2219.3910000000001</v>
      </c>
      <c r="D127" s="2">
        <f t="shared" si="26"/>
        <v>1763.6075000000001</v>
      </c>
      <c r="E127" s="1">
        <v>1331.373</v>
      </c>
      <c r="F127" s="1">
        <v>1488.1210000000001</v>
      </c>
      <c r="G127" s="1">
        <v>1472.405</v>
      </c>
      <c r="H127" s="1">
        <v>1472.405</v>
      </c>
      <c r="I127" s="1">
        <v>1165.211</v>
      </c>
      <c r="J127" s="1">
        <v>1297.6289999999999</v>
      </c>
      <c r="K127" s="1">
        <v>1203.4290000000001</v>
      </c>
      <c r="L127" s="1">
        <v>1253.9179999999999</v>
      </c>
      <c r="M127" s="1"/>
      <c r="N127" s="2"/>
      <c r="O127" s="1">
        <f t="shared" si="52"/>
        <v>874.89999752066103</v>
      </c>
      <c r="P127" s="1">
        <f t="shared" si="52"/>
        <v>1031.6479975206612</v>
      </c>
      <c r="Q127" s="1">
        <f t="shared" si="52"/>
        <v>1015.931997520661</v>
      </c>
      <c r="R127" s="1">
        <f t="shared" si="51"/>
        <v>1015.931997520661</v>
      </c>
      <c r="S127" s="1">
        <f t="shared" si="51"/>
        <v>708.737997520661</v>
      </c>
      <c r="T127" s="1">
        <f t="shared" si="51"/>
        <v>841.15599752066089</v>
      </c>
      <c r="U127" s="1">
        <f t="shared" si="51"/>
        <v>746.95599752066107</v>
      </c>
      <c r="V127" s="1">
        <f t="shared" si="49"/>
        <v>797.44499752066088</v>
      </c>
      <c r="W127" s="1"/>
      <c r="X127" s="2"/>
      <c r="Y127" s="1">
        <f t="shared" si="27"/>
        <v>0.49608543710585318</v>
      </c>
      <c r="Z127" s="1">
        <f t="shared" si="28"/>
        <v>0.58496462365955071</v>
      </c>
      <c r="AA127" s="1">
        <f t="shared" si="29"/>
        <v>0.5760533437971096</v>
      </c>
      <c r="AB127" s="1">
        <f t="shared" si="30"/>
        <v>0.5760533437971096</v>
      </c>
      <c r="AC127" s="1">
        <f t="shared" si="31"/>
        <v>0.40186832814028117</v>
      </c>
      <c r="AD127" s="1">
        <f t="shared" si="32"/>
        <v>0.47695192809095044</v>
      </c>
      <c r="AE127" s="1">
        <f t="shared" si="33"/>
        <v>0.42353868279685875</v>
      </c>
      <c r="AF127" s="1">
        <f t="shared" si="34"/>
        <v>0.45216693483139581</v>
      </c>
      <c r="AG127" s="1"/>
      <c r="AH127" s="2"/>
      <c r="AI127" s="1">
        <f t="shared" si="35"/>
        <v>5.8576065124305188E-2</v>
      </c>
      <c r="AJ127" s="1">
        <f t="shared" si="36"/>
        <v>5.0495865491721692E-2</v>
      </c>
      <c r="AK127" s="1">
        <f t="shared" si="37"/>
        <v>5.7686435521301593E-2</v>
      </c>
      <c r="AL127" s="1">
        <f t="shared" si="37"/>
        <v>5.7686435521301593E-2</v>
      </c>
      <c r="AM127" s="1">
        <f t="shared" si="38"/>
        <v>7.738776473331016E-2</v>
      </c>
      <c r="AN127" s="1">
        <f t="shared" si="39"/>
        <v>5.7078495894430425E-2</v>
      </c>
      <c r="AO127" s="1">
        <f t="shared" si="40"/>
        <v>5.0333162650570751E-2</v>
      </c>
      <c r="AP127" s="1">
        <f t="shared" si="41"/>
        <v>4.4143080325346806E-2</v>
      </c>
      <c r="AQ127" s="1"/>
      <c r="AR127" s="2"/>
      <c r="AS127" s="1">
        <f t="shared" si="42"/>
        <v>0.10946171497983107</v>
      </c>
      <c r="AT127" s="1">
        <f t="shared" si="43"/>
        <v>9.4565630377011822E-2</v>
      </c>
      <c r="AU127" s="1">
        <f t="shared" si="44"/>
        <v>0.15244817471789238</v>
      </c>
      <c r="AV127" s="1">
        <f t="shared" si="44"/>
        <v>0.15244817471789238</v>
      </c>
      <c r="AW127" s="1">
        <f t="shared" si="45"/>
        <v>0.20201014530503389</v>
      </c>
      <c r="AX127" s="1">
        <f t="shared" si="46"/>
        <v>0.14077169814877769</v>
      </c>
      <c r="AY127" s="1">
        <f t="shared" si="47"/>
        <v>0.12500322123448268</v>
      </c>
      <c r="AZ127" s="1">
        <f t="shared" si="48"/>
        <v>0.11181022213879491</v>
      </c>
      <c r="BA127" s="1"/>
      <c r="BB127" s="1"/>
    </row>
    <row r="128" spans="1:54" x14ac:dyDescent="0.3">
      <c r="A128" s="2">
        <v>625.19399999999996</v>
      </c>
      <c r="B128" s="3">
        <v>456.61419999999998</v>
      </c>
      <c r="C128" s="2">
        <v>2217.9609999999998</v>
      </c>
      <c r="D128" s="2">
        <f t="shared" si="26"/>
        <v>1761.3467999999998</v>
      </c>
      <c r="E128" s="1">
        <v>1336.299</v>
      </c>
      <c r="F128" s="1">
        <v>1489.259</v>
      </c>
      <c r="G128" s="1">
        <v>1473.1890000000001</v>
      </c>
      <c r="H128" s="1">
        <v>1473.1890000000001</v>
      </c>
      <c r="I128" s="1">
        <v>1164.4090000000001</v>
      </c>
      <c r="J128" s="1">
        <v>1297.877</v>
      </c>
      <c r="K128" s="1">
        <v>1207.971</v>
      </c>
      <c r="L128" s="1">
        <v>1254.3910000000001</v>
      </c>
      <c r="M128" s="1"/>
      <c r="N128" s="2"/>
      <c r="O128" s="1">
        <f t="shared" si="52"/>
        <v>879.82599752066096</v>
      </c>
      <c r="P128" s="1">
        <f t="shared" si="52"/>
        <v>1032.7859975206611</v>
      </c>
      <c r="Q128" s="1">
        <f t="shared" si="52"/>
        <v>1016.7159975206611</v>
      </c>
      <c r="R128" s="1">
        <f t="shared" si="51"/>
        <v>1016.7159975206611</v>
      </c>
      <c r="S128" s="1">
        <f t="shared" si="51"/>
        <v>707.93599752066109</v>
      </c>
      <c r="T128" s="1">
        <f t="shared" si="51"/>
        <v>841.40399752066094</v>
      </c>
      <c r="U128" s="1">
        <f t="shared" si="51"/>
        <v>751.49799752066099</v>
      </c>
      <c r="V128" s="1">
        <f t="shared" si="49"/>
        <v>797.91799752066106</v>
      </c>
      <c r="W128" s="1"/>
      <c r="X128" s="2"/>
      <c r="Y128" s="1">
        <f t="shared" si="27"/>
        <v>0.49951888947745049</v>
      </c>
      <c r="Z128" s="1">
        <f t="shared" si="28"/>
        <v>0.58636152603261393</v>
      </c>
      <c r="AA128" s="1">
        <f t="shared" si="29"/>
        <v>0.57723782591858752</v>
      </c>
      <c r="AB128" s="1">
        <f t="shared" si="30"/>
        <v>0.57723782591858752</v>
      </c>
      <c r="AC128" s="1">
        <f t="shared" si="31"/>
        <v>0.4019287953517508</v>
      </c>
      <c r="AD128" s="1">
        <f t="shared" si="32"/>
        <v>0.47770490031869989</v>
      </c>
      <c r="AE128" s="1">
        <f t="shared" si="33"/>
        <v>0.42666100595331996</v>
      </c>
      <c r="AF128" s="1">
        <f t="shared" si="34"/>
        <v>0.45301583851667437</v>
      </c>
      <c r="AG128" s="1"/>
      <c r="AH128" s="2"/>
      <c r="AI128" s="1">
        <f t="shared" si="35"/>
        <v>6.20095174959025E-2</v>
      </c>
      <c r="AJ128" s="1">
        <f t="shared" si="36"/>
        <v>5.1892767864784917E-2</v>
      </c>
      <c r="AK128" s="1">
        <f t="shared" si="37"/>
        <v>5.8870917642779519E-2</v>
      </c>
      <c r="AL128" s="1">
        <f t="shared" si="37"/>
        <v>5.8870917642779519E-2</v>
      </c>
      <c r="AM128" s="1">
        <f t="shared" si="38"/>
        <v>7.7448231944779788E-2</v>
      </c>
      <c r="AN128" s="1">
        <f t="shared" si="39"/>
        <v>5.7831468122179874E-2</v>
      </c>
      <c r="AO128" s="1">
        <f t="shared" si="40"/>
        <v>5.3455485807031966E-2</v>
      </c>
      <c r="AP128" s="1">
        <f t="shared" si="41"/>
        <v>4.4991984010625374E-2</v>
      </c>
      <c r="AQ128" s="1"/>
      <c r="AR128" s="2"/>
      <c r="AS128" s="1">
        <f t="shared" si="42"/>
        <v>0.1158778438901471</v>
      </c>
      <c r="AT128" s="1">
        <f t="shared" si="43"/>
        <v>9.7181665416663218E-2</v>
      </c>
      <c r="AU128" s="1">
        <f t="shared" si="44"/>
        <v>0.15557841037508788</v>
      </c>
      <c r="AV128" s="1">
        <f t="shared" si="44"/>
        <v>0.15557841037508788</v>
      </c>
      <c r="AW128" s="1">
        <f t="shared" si="45"/>
        <v>0.20216798666687272</v>
      </c>
      <c r="AX128" s="1">
        <f t="shared" si="46"/>
        <v>0.14262874041133494</v>
      </c>
      <c r="AY128" s="1">
        <f t="shared" si="47"/>
        <v>0.13275756115153226</v>
      </c>
      <c r="AZ128" s="1">
        <f t="shared" si="48"/>
        <v>0.11396041439828111</v>
      </c>
      <c r="BA128" s="1"/>
      <c r="BB128" s="1"/>
    </row>
    <row r="129" spans="1:54" x14ac:dyDescent="0.3">
      <c r="A129" s="2">
        <v>630.19600000000003</v>
      </c>
      <c r="B129" s="3">
        <v>456.21589999999998</v>
      </c>
      <c r="C129" s="2">
        <v>2215.5520000000001</v>
      </c>
      <c r="D129" s="2">
        <f t="shared" si="26"/>
        <v>1759.3361000000002</v>
      </c>
      <c r="E129" s="1">
        <v>1329.2840000000001</v>
      </c>
      <c r="F129" s="1">
        <v>1488.9839999999999</v>
      </c>
      <c r="G129" s="1">
        <v>1472.588</v>
      </c>
      <c r="H129" s="1">
        <v>1472.588</v>
      </c>
      <c r="I129" s="1">
        <v>1166.3119999999999</v>
      </c>
      <c r="J129" s="1">
        <v>1297.9010000000001</v>
      </c>
      <c r="K129" s="1">
        <v>1207.22</v>
      </c>
      <c r="L129" s="1">
        <v>1251.7180000000001</v>
      </c>
      <c r="M129" s="1"/>
      <c r="N129" s="2"/>
      <c r="O129" s="1">
        <f t="shared" si="52"/>
        <v>872.81099752066109</v>
      </c>
      <c r="P129" s="1">
        <f t="shared" si="52"/>
        <v>1032.510997520661</v>
      </c>
      <c r="Q129" s="1">
        <f t="shared" si="52"/>
        <v>1016.1149975206609</v>
      </c>
      <c r="R129" s="1">
        <f t="shared" si="51"/>
        <v>1016.1149975206609</v>
      </c>
      <c r="S129" s="1">
        <f t="shared" si="51"/>
        <v>709.83899752066088</v>
      </c>
      <c r="T129" s="1">
        <f t="shared" si="51"/>
        <v>841.42799752066105</v>
      </c>
      <c r="U129" s="1">
        <f t="shared" si="51"/>
        <v>750.74699752066101</v>
      </c>
      <c r="V129" s="1">
        <f t="shared" si="49"/>
        <v>795.24499752066106</v>
      </c>
      <c r="W129" s="1"/>
      <c r="X129" s="2"/>
      <c r="Y129" s="1">
        <f t="shared" si="27"/>
        <v>0.49610247724733264</v>
      </c>
      <c r="Z129" s="1">
        <f t="shared" si="28"/>
        <v>0.58687535458441453</v>
      </c>
      <c r="AA129" s="1">
        <f t="shared" si="29"/>
        <v>0.57755593005831052</v>
      </c>
      <c r="AB129" s="1">
        <f t="shared" si="30"/>
        <v>0.57755593005831052</v>
      </c>
      <c r="AC129" s="1">
        <f t="shared" si="31"/>
        <v>0.40346980745785915</v>
      </c>
      <c r="AD129" s="1">
        <f t="shared" si="32"/>
        <v>0.47826449847795482</v>
      </c>
      <c r="AE129" s="1">
        <f t="shared" si="33"/>
        <v>0.42672176028256392</v>
      </c>
      <c r="AF129" s="1">
        <f t="shared" si="34"/>
        <v>0.45201425555961761</v>
      </c>
      <c r="AG129" s="1"/>
      <c r="AH129" s="2"/>
      <c r="AI129" s="1">
        <f t="shared" si="35"/>
        <v>5.8593105265784651E-2</v>
      </c>
      <c r="AJ129" s="1">
        <f t="shared" si="36"/>
        <v>5.2406596416585516E-2</v>
      </c>
      <c r="AK129" s="1">
        <f t="shared" si="37"/>
        <v>5.9189021782502516E-2</v>
      </c>
      <c r="AL129" s="1">
        <f t="shared" si="37"/>
        <v>5.9189021782502516E-2</v>
      </c>
      <c r="AM129" s="1">
        <f t="shared" si="38"/>
        <v>7.8989244050888141E-2</v>
      </c>
      <c r="AN129" s="1">
        <f t="shared" si="39"/>
        <v>5.8391066281434811E-2</v>
      </c>
      <c r="AO129" s="1">
        <f t="shared" si="40"/>
        <v>5.3516240136275928E-2</v>
      </c>
      <c r="AP129" s="1">
        <f t="shared" si="41"/>
        <v>4.3990401053568606E-2</v>
      </c>
      <c r="AQ129" s="1"/>
      <c r="AR129" s="2"/>
      <c r="AS129" s="1">
        <f t="shared" si="42"/>
        <v>0.10949355807318127</v>
      </c>
      <c r="AT129" s="1">
        <f t="shared" si="43"/>
        <v>9.8143932731691155E-2</v>
      </c>
      <c r="AU129" s="1">
        <f t="shared" si="44"/>
        <v>0.15641906546207221</v>
      </c>
      <c r="AV129" s="1">
        <f t="shared" si="44"/>
        <v>0.15641906546207221</v>
      </c>
      <c r="AW129" s="1">
        <f t="shared" si="45"/>
        <v>0.20619058740414109</v>
      </c>
      <c r="AX129" s="1">
        <f t="shared" si="46"/>
        <v>0.14400886758400866</v>
      </c>
      <c r="AY129" s="1">
        <f t="shared" si="47"/>
        <v>0.13290844550807782</v>
      </c>
      <c r="AZ129" s="1">
        <f t="shared" si="48"/>
        <v>0.1114235000711981</v>
      </c>
      <c r="BA129" s="1"/>
      <c r="BB129" s="1"/>
    </row>
    <row r="130" spans="1:54" x14ac:dyDescent="0.3">
      <c r="A130" s="2">
        <v>635.197</v>
      </c>
      <c r="B130" s="3">
        <v>456.59199999999998</v>
      </c>
      <c r="C130" s="2">
        <v>2219.9769999999999</v>
      </c>
      <c r="D130" s="2">
        <f t="shared" si="26"/>
        <v>1763.3849999999998</v>
      </c>
      <c r="E130" s="1">
        <v>1330.5730000000001</v>
      </c>
      <c r="F130" s="1">
        <v>1491.7909999999999</v>
      </c>
      <c r="G130" s="1">
        <v>1475.6510000000001</v>
      </c>
      <c r="H130" s="1">
        <v>1475.6510000000001</v>
      </c>
      <c r="I130" s="1">
        <v>1171.6110000000001</v>
      </c>
      <c r="J130" s="1">
        <v>1300.771</v>
      </c>
      <c r="K130" s="1">
        <v>1211.194</v>
      </c>
      <c r="L130" s="1">
        <v>1254.4169999999999</v>
      </c>
      <c r="M130" s="1"/>
      <c r="N130" s="2"/>
      <c r="O130" s="1">
        <f t="shared" si="52"/>
        <v>874.09999752066108</v>
      </c>
      <c r="P130" s="1">
        <f t="shared" si="52"/>
        <v>1035.3179975206608</v>
      </c>
      <c r="Q130" s="1">
        <f t="shared" si="52"/>
        <v>1019.1779975206611</v>
      </c>
      <c r="R130" s="1">
        <f t="shared" si="51"/>
        <v>1019.1779975206611</v>
      </c>
      <c r="S130" s="1">
        <f t="shared" si="51"/>
        <v>715.13799752066109</v>
      </c>
      <c r="T130" s="1">
        <f t="shared" si="51"/>
        <v>844.29799752066094</v>
      </c>
      <c r="U130" s="1">
        <f t="shared" si="51"/>
        <v>754.72099752066094</v>
      </c>
      <c r="V130" s="1">
        <f t="shared" si="49"/>
        <v>797.9439975206609</v>
      </c>
      <c r="W130" s="1"/>
      <c r="X130" s="2"/>
      <c r="Y130" s="1">
        <f t="shared" si="27"/>
        <v>0.49569435915620308</v>
      </c>
      <c r="Z130" s="1">
        <f t="shared" si="28"/>
        <v>0.58711965765879881</v>
      </c>
      <c r="AA130" s="1">
        <f t="shared" si="29"/>
        <v>0.57796680674989365</v>
      </c>
      <c r="AB130" s="1">
        <f t="shared" si="30"/>
        <v>0.57796680674989365</v>
      </c>
      <c r="AC130" s="1">
        <f t="shared" si="31"/>
        <v>0.40554841825277022</v>
      </c>
      <c r="AD130" s="1">
        <f t="shared" si="32"/>
        <v>0.47879390916938791</v>
      </c>
      <c r="AE130" s="1">
        <f t="shared" si="33"/>
        <v>0.4279955866249634</v>
      </c>
      <c r="AF130" s="1">
        <f t="shared" si="34"/>
        <v>0.45250696672630253</v>
      </c>
      <c r="AG130" s="1"/>
      <c r="AH130" s="2"/>
      <c r="AI130" s="1">
        <f t="shared" si="35"/>
        <v>5.818498717465509E-2</v>
      </c>
      <c r="AJ130" s="1">
        <f t="shared" si="36"/>
        <v>5.2650899490969794E-2</v>
      </c>
      <c r="AK130" s="1">
        <f t="shared" si="37"/>
        <v>5.9599898474085644E-2</v>
      </c>
      <c r="AL130" s="1">
        <f t="shared" si="37"/>
        <v>5.9599898474085644E-2</v>
      </c>
      <c r="AM130" s="1">
        <f t="shared" si="38"/>
        <v>8.1067854845799203E-2</v>
      </c>
      <c r="AN130" s="1">
        <f t="shared" si="39"/>
        <v>5.8920476972867897E-2</v>
      </c>
      <c r="AO130" s="1">
        <f t="shared" si="40"/>
        <v>5.4790066478675403E-2</v>
      </c>
      <c r="AP130" s="1">
        <f t="shared" si="41"/>
        <v>4.4483112220253529E-2</v>
      </c>
      <c r="AQ130" s="1"/>
      <c r="AR130" s="2"/>
      <c r="AS130" s="1">
        <f t="shared" si="42"/>
        <v>0.10873090346204385</v>
      </c>
      <c r="AT130" s="1">
        <f t="shared" si="43"/>
        <v>9.8601448886869808E-2</v>
      </c>
      <c r="AU130" s="1">
        <f t="shared" si="44"/>
        <v>0.15750489094426628</v>
      </c>
      <c r="AV130" s="1">
        <f t="shared" si="44"/>
        <v>0.15750489094426628</v>
      </c>
      <c r="AW130" s="1">
        <f t="shared" si="45"/>
        <v>0.21161651578131591</v>
      </c>
      <c r="AX130" s="1">
        <f t="shared" si="46"/>
        <v>0.14531454393169996</v>
      </c>
      <c r="AY130" s="1">
        <f t="shared" si="47"/>
        <v>0.13607201377416744</v>
      </c>
      <c r="AZ130" s="1">
        <f t="shared" si="48"/>
        <v>0.11267149057370215</v>
      </c>
      <c r="BA130" s="1"/>
      <c r="BB130" s="1"/>
    </row>
    <row r="131" spans="1:54" x14ac:dyDescent="0.3">
      <c r="A131" s="2">
        <v>640.19899999999996</v>
      </c>
      <c r="B131" s="3">
        <v>456.1386</v>
      </c>
      <c r="C131" s="2">
        <v>2218.6350000000002</v>
      </c>
      <c r="D131" s="2">
        <f t="shared" si="26"/>
        <v>1762.4964000000002</v>
      </c>
      <c r="E131" s="1">
        <v>1332.0350000000001</v>
      </c>
      <c r="F131" s="1">
        <v>1492.79</v>
      </c>
      <c r="G131" s="1">
        <v>1475.3610000000001</v>
      </c>
      <c r="H131" s="1">
        <v>1475.3610000000001</v>
      </c>
      <c r="I131" s="1">
        <v>1164.9159999999999</v>
      </c>
      <c r="J131" s="1">
        <v>1302.0050000000001</v>
      </c>
      <c r="K131" s="1">
        <v>1211.854</v>
      </c>
      <c r="L131" s="1">
        <v>1254.3910000000001</v>
      </c>
      <c r="M131" s="1"/>
      <c r="N131" s="2"/>
      <c r="O131" s="1">
        <f t="shared" si="52"/>
        <v>875.56199752066107</v>
      </c>
      <c r="P131" s="1">
        <f t="shared" si="52"/>
        <v>1036.3169975206611</v>
      </c>
      <c r="Q131" s="1">
        <f t="shared" si="52"/>
        <v>1018.8879975206611</v>
      </c>
      <c r="R131" s="1">
        <f t="shared" si="51"/>
        <v>1018.8879975206611</v>
      </c>
      <c r="S131" s="1">
        <f t="shared" si="51"/>
        <v>708.44299752066092</v>
      </c>
      <c r="T131" s="1">
        <f t="shared" si="51"/>
        <v>845.53199752066109</v>
      </c>
      <c r="U131" s="1">
        <f t="shared" si="51"/>
        <v>755.38099752066103</v>
      </c>
      <c r="V131" s="1">
        <f t="shared" si="49"/>
        <v>797.91799752066106</v>
      </c>
      <c r="W131" s="1"/>
      <c r="X131" s="2"/>
      <c r="Y131" s="1">
        <f t="shared" si="27"/>
        <v>0.49677377923759786</v>
      </c>
      <c r="Z131" s="1">
        <f t="shared" si="28"/>
        <v>0.58798247617451072</v>
      </c>
      <c r="AA131" s="1">
        <f t="shared" si="29"/>
        <v>0.57809366164984</v>
      </c>
      <c r="AB131" s="1">
        <f t="shared" si="30"/>
        <v>0.57809366164984</v>
      </c>
      <c r="AC131" s="1">
        <f t="shared" si="31"/>
        <v>0.40195429478361533</v>
      </c>
      <c r="AD131" s="1">
        <f t="shared" si="32"/>
        <v>0.47973544656355666</v>
      </c>
      <c r="AE131" s="1">
        <f t="shared" si="33"/>
        <v>0.42858583854166221</v>
      </c>
      <c r="AF131" s="1">
        <f t="shared" si="34"/>
        <v>0.45272035592280413</v>
      </c>
      <c r="AG131" s="1"/>
      <c r="AH131" s="2"/>
      <c r="AI131" s="1">
        <f t="shared" si="35"/>
        <v>5.9264407256049867E-2</v>
      </c>
      <c r="AJ131" s="1">
        <f t="shared" si="36"/>
        <v>5.3513718006681699E-2</v>
      </c>
      <c r="AK131" s="1">
        <f t="shared" si="37"/>
        <v>5.9726753374031993E-2</v>
      </c>
      <c r="AL131" s="1">
        <f t="shared" si="37"/>
        <v>5.9726753374031993E-2</v>
      </c>
      <c r="AM131" s="1">
        <f t="shared" si="38"/>
        <v>7.7473731376644317E-2</v>
      </c>
      <c r="AN131" s="1">
        <f t="shared" si="39"/>
        <v>5.9862014367036642E-2</v>
      </c>
      <c r="AO131" s="1">
        <f t="shared" si="40"/>
        <v>5.5380318395374217E-2</v>
      </c>
      <c r="AP131" s="1">
        <f t="shared" si="41"/>
        <v>4.469650141675513E-2</v>
      </c>
      <c r="AQ131" s="1"/>
      <c r="AR131" s="2"/>
      <c r="AS131" s="1">
        <f t="shared" si="42"/>
        <v>0.11074802723166549</v>
      </c>
      <c r="AT131" s="1">
        <f t="shared" si="43"/>
        <v>0.10021728368927814</v>
      </c>
      <c r="AU131" s="1">
        <f t="shared" si="44"/>
        <v>0.15784013089757734</v>
      </c>
      <c r="AV131" s="1">
        <f t="shared" si="44"/>
        <v>0.15784013089757734</v>
      </c>
      <c r="AW131" s="1">
        <f t="shared" si="45"/>
        <v>0.20223454943624461</v>
      </c>
      <c r="AX131" s="1">
        <f t="shared" si="46"/>
        <v>0.14763664117288958</v>
      </c>
      <c r="AY131" s="1">
        <f t="shared" si="47"/>
        <v>0.13753791392908932</v>
      </c>
      <c r="AZ131" s="1">
        <f t="shared" si="48"/>
        <v>0.11321198510392104</v>
      </c>
      <c r="BA131" s="1"/>
      <c r="BB131" s="1"/>
    </row>
    <row r="132" spans="1:54" x14ac:dyDescent="0.3">
      <c r="A132" s="2">
        <v>645.20000000000005</v>
      </c>
      <c r="B132" s="3">
        <v>455.97050000000002</v>
      </c>
      <c r="C132" s="2">
        <v>2217.8490000000002</v>
      </c>
      <c r="D132" s="2">
        <f t="shared" ref="D132:D195" si="53">C132-B132</f>
        <v>1761.8785000000003</v>
      </c>
      <c r="E132" s="1">
        <v>1335.943</v>
      </c>
      <c r="F132" s="1">
        <v>1491.9549999999999</v>
      </c>
      <c r="G132" s="1">
        <v>1475.2439999999999</v>
      </c>
      <c r="H132" s="1">
        <v>1475.2439999999999</v>
      </c>
      <c r="I132" s="1">
        <v>1166.0419999999999</v>
      </c>
      <c r="J132" s="1">
        <v>1301.7750000000001</v>
      </c>
      <c r="K132" s="1">
        <v>1212.7660000000001</v>
      </c>
      <c r="L132" s="1">
        <v>1255.377</v>
      </c>
      <c r="M132" s="1"/>
      <c r="N132" s="2"/>
      <c r="O132" s="1">
        <f t="shared" si="52"/>
        <v>879.46999752066097</v>
      </c>
      <c r="P132" s="1">
        <f t="shared" si="52"/>
        <v>1035.481997520661</v>
      </c>
      <c r="Q132" s="1">
        <f t="shared" si="52"/>
        <v>1018.7709975206609</v>
      </c>
      <c r="R132" s="1">
        <f t="shared" si="51"/>
        <v>1018.7709975206609</v>
      </c>
      <c r="S132" s="1">
        <f t="shared" si="51"/>
        <v>709.5689975206609</v>
      </c>
      <c r="T132" s="1">
        <f t="shared" si="51"/>
        <v>845.30199752066108</v>
      </c>
      <c r="U132" s="1">
        <f t="shared" si="51"/>
        <v>756.29299752066106</v>
      </c>
      <c r="V132" s="1">
        <f t="shared" si="49"/>
        <v>798.90399752066094</v>
      </c>
      <c r="W132" s="1"/>
      <c r="X132" s="2"/>
      <c r="Y132" s="1">
        <f t="shared" ref="Y132:Y195" si="54">O132/D132</f>
        <v>0.49916608751435521</v>
      </c>
      <c r="Z132" s="1">
        <f t="shared" ref="Z132:Z195" si="55">P132/D132</f>
        <v>0.58771475871954892</v>
      </c>
      <c r="AA132" s="1">
        <f t="shared" ref="AA132:AA195" si="56">Q132/D132</f>
        <v>0.5782299957236896</v>
      </c>
      <c r="AB132" s="1">
        <f t="shared" ref="AB132:AB195" si="57">R132/D132</f>
        <v>0.5782299957236896</v>
      </c>
      <c r="AC132" s="1">
        <f t="shared" ref="AC132:AC195" si="58">S132/D132</f>
        <v>0.40273435286295894</v>
      </c>
      <c r="AD132" s="1">
        <f t="shared" ref="AD132:AD195" si="59">T132/D132</f>
        <v>0.47977314980610808</v>
      </c>
      <c r="AE132" s="1">
        <f t="shared" ref="AE132:AE195" si="60">U132/D132</f>
        <v>0.42925377517272667</v>
      </c>
      <c r="AF132" s="1">
        <f t="shared" ref="AF132:AF195" si="61">V132/D132</f>
        <v>0.45343875728131128</v>
      </c>
      <c r="AG132" s="1"/>
      <c r="AH132" s="2"/>
      <c r="AI132" s="1">
        <f t="shared" ref="AI132:AI195" si="62">Y132-0.437509371981548</f>
        <v>6.1656715532807216E-2</v>
      </c>
      <c r="AJ132" s="1">
        <f t="shared" ref="AJ132:AJ195" si="63">Z132-0.534468758167829</f>
        <v>5.3246000551719908E-2</v>
      </c>
      <c r="AK132" s="1">
        <f t="shared" ref="AK132:AL195" si="64">AA132-0.518366908275808</f>
        <v>5.9863087447881602E-2</v>
      </c>
      <c r="AL132" s="1">
        <f t="shared" si="64"/>
        <v>5.9863087447881602E-2</v>
      </c>
      <c r="AM132" s="1">
        <f t="shared" ref="AM132:AM195" si="65">AC132-0.324480563406971</f>
        <v>7.8253789455987932E-2</v>
      </c>
      <c r="AN132" s="1">
        <f t="shared" ref="AN132:AN195" si="66">AD132-0.41987343219652</f>
        <v>5.9899717609588066E-2</v>
      </c>
      <c r="AO132" s="1">
        <f t="shared" ref="AO132:AO195" si="67">AE132-0.373205520146288</f>
        <v>5.6048255026438676E-2</v>
      </c>
      <c r="AP132" s="1">
        <f t="shared" ref="AP132:AP195" si="68">AF132-0.408023854506049</f>
        <v>4.5414902775262278E-2</v>
      </c>
      <c r="AQ132" s="1"/>
      <c r="AR132" s="2"/>
      <c r="AS132" s="1">
        <f t="shared" ref="AS132:AS195" si="69">AI132/0.535128333546557</f>
        <v>0.11521855911492862</v>
      </c>
      <c r="AT132" s="1">
        <f t="shared" ref="AT132:AT195" si="70">AJ132/0.533976935281942</f>
        <v>9.9715918485516239E-2</v>
      </c>
      <c r="AU132" s="1">
        <f t="shared" ref="AU132:AV195" si="71">AK132/0.378400303106621</f>
        <v>0.15820042150181396</v>
      </c>
      <c r="AV132" s="1">
        <f t="shared" si="71"/>
        <v>0.15820042150181396</v>
      </c>
      <c r="AW132" s="1">
        <f t="shared" ref="AW132:AW195" si="72">AM132/0.383088505859224</f>
        <v>0.20427078405934831</v>
      </c>
      <c r="AX132" s="1">
        <f t="shared" ref="AX132:AX195" si="73">AN132/0.405468546909946</f>
        <v>0.14772962802190354</v>
      </c>
      <c r="AY132" s="1">
        <f t="shared" ref="AY132:AY195" si="74">AO132/0.402654924837138</f>
        <v>0.13919674532506596</v>
      </c>
      <c r="AZ132" s="1">
        <f t="shared" ref="AZ132:AZ195" si="75">AP132/0.394803618854724</f>
        <v>0.11503162738732041</v>
      </c>
      <c r="BA132" s="1"/>
      <c r="BB132" s="1"/>
    </row>
    <row r="133" spans="1:54" x14ac:dyDescent="0.3">
      <c r="A133" s="2">
        <v>650.202</v>
      </c>
      <c r="B133" s="3">
        <v>456.60739999999998</v>
      </c>
      <c r="C133" s="2">
        <v>2216.415</v>
      </c>
      <c r="D133" s="2">
        <f t="shared" si="53"/>
        <v>1759.8076000000001</v>
      </c>
      <c r="E133" s="1">
        <v>1329.8430000000001</v>
      </c>
      <c r="F133" s="1">
        <v>1491.11</v>
      </c>
      <c r="G133" s="1">
        <v>1475.29</v>
      </c>
      <c r="H133" s="1">
        <v>1475.29</v>
      </c>
      <c r="I133" s="1">
        <v>1168.432</v>
      </c>
      <c r="J133" s="1">
        <v>1304.442</v>
      </c>
      <c r="K133" s="1">
        <v>1211.1479999999999</v>
      </c>
      <c r="L133" s="1">
        <v>1255.1479999999999</v>
      </c>
      <c r="M133" s="1"/>
      <c r="N133" s="2"/>
      <c r="O133" s="1">
        <f t="shared" si="52"/>
        <v>873.36999752066106</v>
      </c>
      <c r="P133" s="1">
        <f t="shared" si="52"/>
        <v>1034.6369975206608</v>
      </c>
      <c r="Q133" s="1">
        <f t="shared" si="52"/>
        <v>1018.8169975206609</v>
      </c>
      <c r="R133" s="1">
        <f t="shared" si="51"/>
        <v>1018.8169975206609</v>
      </c>
      <c r="S133" s="1">
        <f t="shared" si="51"/>
        <v>711.958997520661</v>
      </c>
      <c r="T133" s="1">
        <f t="shared" si="51"/>
        <v>847.96899752066099</v>
      </c>
      <c r="U133" s="1">
        <f t="shared" si="51"/>
        <v>754.6749975206609</v>
      </c>
      <c r="V133" s="1">
        <f t="shared" si="49"/>
        <v>798.6749975206609</v>
      </c>
      <c r="W133" s="1"/>
      <c r="X133" s="2"/>
      <c r="Y133" s="1">
        <f t="shared" si="54"/>
        <v>0.49628720635179724</v>
      </c>
      <c r="Z133" s="1">
        <f t="shared" si="55"/>
        <v>0.58792620143285024</v>
      </c>
      <c r="AA133" s="1">
        <f t="shared" si="56"/>
        <v>0.57893658234039957</v>
      </c>
      <c r="AB133" s="1">
        <f t="shared" si="57"/>
        <v>0.57893658234039957</v>
      </c>
      <c r="AC133" s="1">
        <f t="shared" si="58"/>
        <v>0.40456638414373308</v>
      </c>
      <c r="AD133" s="1">
        <f t="shared" si="59"/>
        <v>0.48185324209343167</v>
      </c>
      <c r="AE133" s="1">
        <f t="shared" si="60"/>
        <v>0.4288394921812253</v>
      </c>
      <c r="AF133" s="1">
        <f t="shared" si="61"/>
        <v>0.45384222543456504</v>
      </c>
      <c r="AG133" s="1"/>
      <c r="AH133" s="2"/>
      <c r="AI133" s="1">
        <f t="shared" si="62"/>
        <v>5.8777834370249249E-2</v>
      </c>
      <c r="AJ133" s="1">
        <f t="shared" si="63"/>
        <v>5.3457443265021221E-2</v>
      </c>
      <c r="AK133" s="1">
        <f t="shared" si="64"/>
        <v>6.0569674064591572E-2</v>
      </c>
      <c r="AL133" s="1">
        <f t="shared" si="64"/>
        <v>6.0569674064591572E-2</v>
      </c>
      <c r="AM133" s="1">
        <f t="shared" si="65"/>
        <v>8.008582073676207E-2</v>
      </c>
      <c r="AN133" s="1">
        <f t="shared" si="66"/>
        <v>6.1979809896911653E-2</v>
      </c>
      <c r="AO133" s="1">
        <f t="shared" si="67"/>
        <v>5.5633972034937307E-2</v>
      </c>
      <c r="AP133" s="1">
        <f t="shared" si="68"/>
        <v>4.5818370928516039E-2</v>
      </c>
      <c r="AQ133" s="1"/>
      <c r="AR133" s="2"/>
      <c r="AS133" s="1">
        <f t="shared" si="69"/>
        <v>0.10983876331253069</v>
      </c>
      <c r="AT133" s="1">
        <f t="shared" si="70"/>
        <v>0.10011189572597451</v>
      </c>
      <c r="AU133" s="1">
        <f t="shared" si="71"/>
        <v>0.16006772079018391</v>
      </c>
      <c r="AV133" s="1">
        <f t="shared" si="71"/>
        <v>0.16006772079018391</v>
      </c>
      <c r="AW133" s="1">
        <f t="shared" si="72"/>
        <v>0.20905305043579597</v>
      </c>
      <c r="AX133" s="1">
        <f t="shared" si="73"/>
        <v>0.1528597233231935</v>
      </c>
      <c r="AY133" s="1">
        <f t="shared" si="74"/>
        <v>0.13816786683396359</v>
      </c>
      <c r="AZ133" s="1">
        <f t="shared" si="75"/>
        <v>0.1160535738285009</v>
      </c>
      <c r="BA133" s="1"/>
      <c r="BB133" s="1"/>
    </row>
    <row r="134" spans="1:54" x14ac:dyDescent="0.3">
      <c r="A134" s="2">
        <v>655.20299999999997</v>
      </c>
      <c r="B134" s="3">
        <v>454.29259999999999</v>
      </c>
      <c r="C134" s="2">
        <v>2217.1109999999999</v>
      </c>
      <c r="D134" s="2">
        <f t="shared" si="53"/>
        <v>1762.8183999999999</v>
      </c>
      <c r="E134" s="1">
        <v>1333.5340000000001</v>
      </c>
      <c r="F134" s="1">
        <v>1494.098</v>
      </c>
      <c r="G134" s="1">
        <v>1476.287</v>
      </c>
      <c r="H134" s="1">
        <v>1476.287</v>
      </c>
      <c r="I134" s="1">
        <v>1174.5229999999999</v>
      </c>
      <c r="J134" s="1">
        <v>1305.24</v>
      </c>
      <c r="K134" s="1">
        <v>1215.441</v>
      </c>
      <c r="L134" s="1">
        <v>1255.1600000000001</v>
      </c>
      <c r="M134" s="1"/>
      <c r="N134" s="2"/>
      <c r="O134" s="1">
        <f t="shared" si="52"/>
        <v>877.06099752066109</v>
      </c>
      <c r="P134" s="1">
        <f t="shared" si="52"/>
        <v>1037.6249975206611</v>
      </c>
      <c r="Q134" s="1">
        <f t="shared" si="52"/>
        <v>1019.813997520661</v>
      </c>
      <c r="R134" s="1">
        <f t="shared" si="51"/>
        <v>1019.813997520661</v>
      </c>
      <c r="S134" s="1">
        <f t="shared" si="51"/>
        <v>718.0499975206609</v>
      </c>
      <c r="T134" s="1">
        <f t="shared" si="51"/>
        <v>848.76699752066099</v>
      </c>
      <c r="U134" s="1">
        <f t="shared" si="51"/>
        <v>758.96799752066102</v>
      </c>
      <c r="V134" s="1">
        <f t="shared" si="49"/>
        <v>798.68699752066107</v>
      </c>
      <c r="W134" s="1"/>
      <c r="X134" s="2"/>
      <c r="Y134" s="1">
        <f t="shared" si="54"/>
        <v>0.49753338036445566</v>
      </c>
      <c r="Z134" s="1">
        <f t="shared" si="55"/>
        <v>0.58861706771421329</v>
      </c>
      <c r="AA134" s="1">
        <f t="shared" si="56"/>
        <v>0.57851336105900708</v>
      </c>
      <c r="AB134" s="1">
        <f t="shared" si="57"/>
        <v>0.57851336105900708</v>
      </c>
      <c r="AC134" s="1">
        <f t="shared" si="58"/>
        <v>0.40733066861604178</v>
      </c>
      <c r="AD134" s="1">
        <f t="shared" si="59"/>
        <v>0.48148294658182661</v>
      </c>
      <c r="AE134" s="1">
        <f t="shared" si="60"/>
        <v>0.43054236189085676</v>
      </c>
      <c r="AF134" s="1">
        <f t="shared" si="61"/>
        <v>0.45307389435046802</v>
      </c>
      <c r="AG134" s="1"/>
      <c r="AH134" s="2"/>
      <c r="AI134" s="1">
        <f t="shared" si="62"/>
        <v>6.0024008382907668E-2</v>
      </c>
      <c r="AJ134" s="1">
        <f t="shared" si="63"/>
        <v>5.4148309546384277E-2</v>
      </c>
      <c r="AK134" s="1">
        <f t="shared" si="64"/>
        <v>6.0146452783199078E-2</v>
      </c>
      <c r="AL134" s="1">
        <f t="shared" si="64"/>
        <v>6.0146452783199078E-2</v>
      </c>
      <c r="AM134" s="1">
        <f t="shared" si="65"/>
        <v>8.2850105209070768E-2</v>
      </c>
      <c r="AN134" s="1">
        <f t="shared" si="66"/>
        <v>6.1609514385306596E-2</v>
      </c>
      <c r="AO134" s="1">
        <f t="shared" si="67"/>
        <v>5.7336841744568767E-2</v>
      </c>
      <c r="AP134" s="1">
        <f t="shared" si="68"/>
        <v>4.5050039844419021E-2</v>
      </c>
      <c r="AQ134" s="1"/>
      <c r="AR134" s="2"/>
      <c r="AS134" s="1">
        <f t="shared" si="69"/>
        <v>0.1121675019244435</v>
      </c>
      <c r="AT134" s="1">
        <f t="shared" si="70"/>
        <v>0.10140570869000877</v>
      </c>
      <c r="AU134" s="1">
        <f t="shared" si="71"/>
        <v>0.15894927221094679</v>
      </c>
      <c r="AV134" s="1">
        <f t="shared" si="71"/>
        <v>0.15894927221094679</v>
      </c>
      <c r="AW134" s="1">
        <f t="shared" si="72"/>
        <v>0.21626883590059012</v>
      </c>
      <c r="AX134" s="1">
        <f t="shared" si="73"/>
        <v>0.15194646996623881</v>
      </c>
      <c r="AY134" s="1">
        <f t="shared" si="74"/>
        <v>0.14239697122234335</v>
      </c>
      <c r="AZ134" s="1">
        <f t="shared" si="75"/>
        <v>0.11410746430112156</v>
      </c>
      <c r="BA134" s="1"/>
      <c r="BB134" s="1"/>
    </row>
    <row r="135" spans="1:54" x14ac:dyDescent="0.3">
      <c r="A135" s="2">
        <v>660.20500000000004</v>
      </c>
      <c r="B135" s="3">
        <v>456.0204</v>
      </c>
      <c r="C135" s="2">
        <v>2213.4229999999998</v>
      </c>
      <c r="D135" s="2">
        <f t="shared" si="53"/>
        <v>1757.4025999999999</v>
      </c>
      <c r="E135" s="1">
        <v>1332.991</v>
      </c>
      <c r="F135" s="1">
        <v>1492.183</v>
      </c>
      <c r="G135" s="1">
        <v>1476.347</v>
      </c>
      <c r="H135" s="1">
        <v>1476.347</v>
      </c>
      <c r="I135" s="1">
        <v>1168.6969999999999</v>
      </c>
      <c r="J135" s="1">
        <v>1305.951</v>
      </c>
      <c r="K135" s="1">
        <v>1210.3019999999999</v>
      </c>
      <c r="L135" s="1">
        <v>1252.721</v>
      </c>
      <c r="M135" s="1"/>
      <c r="N135" s="2"/>
      <c r="O135" s="1">
        <f t="shared" si="52"/>
        <v>876.51799752066097</v>
      </c>
      <c r="P135" s="1">
        <f t="shared" si="52"/>
        <v>1035.7099975206611</v>
      </c>
      <c r="Q135" s="1">
        <f t="shared" si="52"/>
        <v>1019.873997520661</v>
      </c>
      <c r="R135" s="1">
        <f t="shared" si="51"/>
        <v>1019.873997520661</v>
      </c>
      <c r="S135" s="1">
        <f t="shared" si="51"/>
        <v>712.22399752066087</v>
      </c>
      <c r="T135" s="1">
        <f t="shared" si="51"/>
        <v>849.47799752066101</v>
      </c>
      <c r="U135" s="1">
        <f t="shared" si="51"/>
        <v>753.82899752066089</v>
      </c>
      <c r="V135" s="1">
        <f t="shared" si="49"/>
        <v>796.24799752066099</v>
      </c>
      <c r="W135" s="1"/>
      <c r="X135" s="2"/>
      <c r="Y135" s="1">
        <f t="shared" si="54"/>
        <v>0.49875765377874198</v>
      </c>
      <c r="Z135" s="1">
        <f t="shared" si="55"/>
        <v>0.58934133676635114</v>
      </c>
      <c r="AA135" s="1">
        <f t="shared" si="56"/>
        <v>0.58033031106284982</v>
      </c>
      <c r="AB135" s="1">
        <f t="shared" si="57"/>
        <v>0.58033031106284982</v>
      </c>
      <c r="AC135" s="1">
        <f t="shared" si="58"/>
        <v>0.40527082270201542</v>
      </c>
      <c r="AD135" s="1">
        <f t="shared" si="59"/>
        <v>0.48337131031936625</v>
      </c>
      <c r="AE135" s="1">
        <f t="shared" si="60"/>
        <v>0.4289449654397125</v>
      </c>
      <c r="AF135" s="1">
        <f t="shared" si="61"/>
        <v>0.45308229174160836</v>
      </c>
      <c r="AG135" s="1"/>
      <c r="AH135" s="2"/>
      <c r="AI135" s="1">
        <f t="shared" si="62"/>
        <v>6.1248281797193993E-2</v>
      </c>
      <c r="AJ135" s="1">
        <f t="shared" si="63"/>
        <v>5.4872578598522126E-2</v>
      </c>
      <c r="AK135" s="1">
        <f t="shared" si="64"/>
        <v>6.1963402787041821E-2</v>
      </c>
      <c r="AL135" s="1">
        <f t="shared" si="64"/>
        <v>6.1963402787041821E-2</v>
      </c>
      <c r="AM135" s="1">
        <f t="shared" si="65"/>
        <v>8.0790259295044409E-2</v>
      </c>
      <c r="AN135" s="1">
        <f t="shared" si="66"/>
        <v>6.3497878122846241E-2</v>
      </c>
      <c r="AO135" s="1">
        <f t="shared" si="67"/>
        <v>5.5739445293424505E-2</v>
      </c>
      <c r="AP135" s="1">
        <f t="shared" si="68"/>
        <v>4.5058437235559357E-2</v>
      </c>
      <c r="AQ135" s="1"/>
      <c r="AR135" s="2"/>
      <c r="AS135" s="1">
        <f t="shared" si="69"/>
        <v>0.11445531465559242</v>
      </c>
      <c r="AT135" s="1">
        <f t="shared" si="70"/>
        <v>0.10276207636112443</v>
      </c>
      <c r="AU135" s="1">
        <f t="shared" si="71"/>
        <v>0.16375093327972978</v>
      </c>
      <c r="AV135" s="1">
        <f t="shared" si="71"/>
        <v>0.16375093327972978</v>
      </c>
      <c r="AW135" s="1">
        <f t="shared" si="72"/>
        <v>0.21089189067116759</v>
      </c>
      <c r="AX135" s="1">
        <f t="shared" si="73"/>
        <v>0.15660370849171942</v>
      </c>
      <c r="AY135" s="1">
        <f t="shared" si="74"/>
        <v>0.13842981137252813</v>
      </c>
      <c r="AZ135" s="1">
        <f t="shared" si="75"/>
        <v>0.11412873409384711</v>
      </c>
      <c r="BA135" s="1"/>
      <c r="BB135" s="1"/>
    </row>
    <row r="136" spans="1:54" x14ac:dyDescent="0.3">
      <c r="A136" s="2">
        <v>665.20699999999999</v>
      </c>
      <c r="B136" s="3">
        <v>454.96929999999998</v>
      </c>
      <c r="C136" s="2">
        <v>2213.0189999999998</v>
      </c>
      <c r="D136" s="2">
        <f t="shared" si="53"/>
        <v>1758.0496999999998</v>
      </c>
      <c r="E136" s="1">
        <v>1335.9549999999999</v>
      </c>
      <c r="F136" s="1">
        <v>1492.5319999999999</v>
      </c>
      <c r="G136" s="1">
        <v>1475.845</v>
      </c>
      <c r="H136" s="1">
        <v>1475.845</v>
      </c>
      <c r="I136" s="1">
        <v>1173.328</v>
      </c>
      <c r="J136" s="1">
        <v>1305.4760000000001</v>
      </c>
      <c r="K136" s="1">
        <v>1213.886</v>
      </c>
      <c r="L136" s="1">
        <v>1254.5519999999999</v>
      </c>
      <c r="M136" s="1"/>
      <c r="N136" s="2"/>
      <c r="O136" s="1">
        <f t="shared" si="52"/>
        <v>879.48199752066091</v>
      </c>
      <c r="P136" s="1">
        <f t="shared" si="52"/>
        <v>1036.0589975206608</v>
      </c>
      <c r="Q136" s="1">
        <f t="shared" si="52"/>
        <v>1019.371997520661</v>
      </c>
      <c r="R136" s="1">
        <f t="shared" si="51"/>
        <v>1019.371997520661</v>
      </c>
      <c r="S136" s="1">
        <f t="shared" si="51"/>
        <v>716.85499752066096</v>
      </c>
      <c r="T136" s="1">
        <f t="shared" si="51"/>
        <v>849.0029975206611</v>
      </c>
      <c r="U136" s="1">
        <f t="shared" si="51"/>
        <v>757.41299752066095</v>
      </c>
      <c r="V136" s="1">
        <f t="shared" si="49"/>
        <v>798.07899752066089</v>
      </c>
      <c r="W136" s="1"/>
      <c r="X136" s="2"/>
      <c r="Y136" s="1">
        <f t="shared" si="54"/>
        <v>0.50026003105638084</v>
      </c>
      <c r="Z136" s="1">
        <f t="shared" si="55"/>
        <v>0.58932292842498191</v>
      </c>
      <c r="AA136" s="1">
        <f t="shared" si="56"/>
        <v>0.57983116035949445</v>
      </c>
      <c r="AB136" s="1">
        <f t="shared" si="57"/>
        <v>0.57983116035949445</v>
      </c>
      <c r="AC136" s="1">
        <f t="shared" si="58"/>
        <v>0.40775582028236235</v>
      </c>
      <c r="AD136" s="1">
        <f t="shared" si="59"/>
        <v>0.48292320605080802</v>
      </c>
      <c r="AE136" s="1">
        <f t="shared" si="60"/>
        <v>0.4308257027777207</v>
      </c>
      <c r="AF136" s="1">
        <f t="shared" si="61"/>
        <v>0.4539570169834567</v>
      </c>
      <c r="AG136" s="1"/>
      <c r="AH136" s="2"/>
      <c r="AI136" s="1">
        <f t="shared" si="62"/>
        <v>6.2750659074832849E-2</v>
      </c>
      <c r="AJ136" s="1">
        <f t="shared" si="63"/>
        <v>5.485417025715289E-2</v>
      </c>
      <c r="AK136" s="1">
        <f t="shared" si="64"/>
        <v>6.1464252083686444E-2</v>
      </c>
      <c r="AL136" s="1">
        <f t="shared" si="64"/>
        <v>6.1464252083686444E-2</v>
      </c>
      <c r="AM136" s="1">
        <f t="shared" si="65"/>
        <v>8.3275256875391335E-2</v>
      </c>
      <c r="AN136" s="1">
        <f t="shared" si="66"/>
        <v>6.3049773854288005E-2</v>
      </c>
      <c r="AO136" s="1">
        <f t="shared" si="67"/>
        <v>5.7620182631432704E-2</v>
      </c>
      <c r="AP136" s="1">
        <f t="shared" si="68"/>
        <v>4.5933162477407696E-2</v>
      </c>
      <c r="AQ136" s="1"/>
      <c r="AR136" s="2"/>
      <c r="AS136" s="1">
        <f t="shared" si="69"/>
        <v>0.11726282302967134</v>
      </c>
      <c r="AT136" s="1">
        <f t="shared" si="70"/>
        <v>0.10272760232272891</v>
      </c>
      <c r="AU136" s="1">
        <f t="shared" si="71"/>
        <v>0.16243182571227435</v>
      </c>
      <c r="AV136" s="1">
        <f t="shared" si="71"/>
        <v>0.16243182571227435</v>
      </c>
      <c r="AW136" s="1">
        <f t="shared" si="72"/>
        <v>0.21737863601157753</v>
      </c>
      <c r="AX136" s="1">
        <f t="shared" si="73"/>
        <v>0.15549855675560273</v>
      </c>
      <c r="AY136" s="1">
        <f t="shared" si="74"/>
        <v>0.14310065288469614</v>
      </c>
      <c r="AZ136" s="1">
        <f t="shared" si="75"/>
        <v>0.11634432989913839</v>
      </c>
      <c r="BA136" s="1"/>
      <c r="BB136" s="1"/>
    </row>
    <row r="137" spans="1:54" x14ac:dyDescent="0.3">
      <c r="A137" s="2">
        <v>670.20799999999997</v>
      </c>
      <c r="B137" s="3">
        <v>455.92039999999997</v>
      </c>
      <c r="C137" s="2">
        <v>2217.1469999999999</v>
      </c>
      <c r="D137" s="2">
        <f t="shared" si="53"/>
        <v>1761.2266</v>
      </c>
      <c r="E137" s="1">
        <v>1336.269</v>
      </c>
      <c r="F137" s="1">
        <v>1495.539</v>
      </c>
      <c r="G137" s="1">
        <v>1478.383</v>
      </c>
      <c r="H137" s="1">
        <v>1478.383</v>
      </c>
      <c r="I137" s="1">
        <v>1174.296</v>
      </c>
      <c r="J137" s="1">
        <v>1306.1759999999999</v>
      </c>
      <c r="K137" s="1">
        <v>1212.7660000000001</v>
      </c>
      <c r="L137" s="1">
        <v>1254.2370000000001</v>
      </c>
      <c r="M137" s="1"/>
      <c r="N137" s="2"/>
      <c r="O137" s="1">
        <f t="shared" si="52"/>
        <v>879.79599752066099</v>
      </c>
      <c r="P137" s="1">
        <f t="shared" si="52"/>
        <v>1039.0659975206609</v>
      </c>
      <c r="Q137" s="1">
        <f t="shared" si="52"/>
        <v>1021.909997520661</v>
      </c>
      <c r="R137" s="1">
        <f t="shared" si="51"/>
        <v>1021.909997520661</v>
      </c>
      <c r="S137" s="1">
        <f t="shared" si="51"/>
        <v>717.82299752066103</v>
      </c>
      <c r="T137" s="1">
        <f t="shared" si="51"/>
        <v>849.70299752066092</v>
      </c>
      <c r="U137" s="1">
        <f t="shared" si="51"/>
        <v>756.29299752066106</v>
      </c>
      <c r="V137" s="1">
        <f t="shared" si="49"/>
        <v>797.76399752066106</v>
      </c>
      <c r="W137" s="1"/>
      <c r="X137" s="2"/>
      <c r="Y137" s="1">
        <f t="shared" si="54"/>
        <v>0.49953594700458248</v>
      </c>
      <c r="Z137" s="1">
        <f t="shared" si="55"/>
        <v>0.58996724074043672</v>
      </c>
      <c r="AA137" s="1">
        <f t="shared" si="56"/>
        <v>0.58022630223769112</v>
      </c>
      <c r="AB137" s="1">
        <f t="shared" si="57"/>
        <v>0.58022630223769112</v>
      </c>
      <c r="AC137" s="1">
        <f t="shared" si="58"/>
        <v>0.40756992741346348</v>
      </c>
      <c r="AD137" s="1">
        <f t="shared" si="59"/>
        <v>0.48244955959707908</v>
      </c>
      <c r="AE137" s="1">
        <f t="shared" si="60"/>
        <v>0.42941265906423459</v>
      </c>
      <c r="AF137" s="1">
        <f t="shared" si="61"/>
        <v>0.45295931683104323</v>
      </c>
      <c r="AG137" s="1"/>
      <c r="AH137" s="2"/>
      <c r="AI137" s="1">
        <f t="shared" si="62"/>
        <v>6.2026575023034491E-2</v>
      </c>
      <c r="AJ137" s="1">
        <f t="shared" si="63"/>
        <v>5.5498482572607699E-2</v>
      </c>
      <c r="AK137" s="1">
        <f t="shared" si="64"/>
        <v>6.1859393961883113E-2</v>
      </c>
      <c r="AL137" s="1">
        <f t="shared" si="64"/>
        <v>6.1859393961883113E-2</v>
      </c>
      <c r="AM137" s="1">
        <f t="shared" si="65"/>
        <v>8.3089364006492472E-2</v>
      </c>
      <c r="AN137" s="1">
        <f t="shared" si="66"/>
        <v>6.2576127400559067E-2</v>
      </c>
      <c r="AO137" s="1">
        <f t="shared" si="67"/>
        <v>5.6207138917946597E-2</v>
      </c>
      <c r="AP137" s="1">
        <f t="shared" si="68"/>
        <v>4.4935462324994235E-2</v>
      </c>
      <c r="AQ137" s="1"/>
      <c r="AR137" s="2"/>
      <c r="AS137" s="1">
        <f t="shared" si="69"/>
        <v>0.11590971947225083</v>
      </c>
      <c r="AT137" s="1">
        <f t="shared" si="70"/>
        <v>0.10393423180966473</v>
      </c>
      <c r="AU137" s="1">
        <f t="shared" si="71"/>
        <v>0.16347606873996909</v>
      </c>
      <c r="AV137" s="1">
        <f t="shared" si="71"/>
        <v>0.16347606873996909</v>
      </c>
      <c r="AW137" s="1">
        <f t="shared" si="72"/>
        <v>0.21689338817444409</v>
      </c>
      <c r="AX137" s="1">
        <f t="shared" si="73"/>
        <v>0.15433041077402518</v>
      </c>
      <c r="AY137" s="1">
        <f t="shared" si="74"/>
        <v>0.13959133603216384</v>
      </c>
      <c r="AZ137" s="1">
        <f t="shared" si="75"/>
        <v>0.11381725034675823</v>
      </c>
      <c r="BA137" s="1"/>
      <c r="BB137" s="1"/>
    </row>
    <row r="138" spans="1:54" x14ac:dyDescent="0.3">
      <c r="A138" s="2">
        <v>675.21</v>
      </c>
      <c r="B138" s="3">
        <v>456.45850000000002</v>
      </c>
      <c r="C138" s="2">
        <v>2216.703</v>
      </c>
      <c r="D138" s="2">
        <f t="shared" si="53"/>
        <v>1760.2445</v>
      </c>
      <c r="E138" s="1">
        <v>1339.7139999999999</v>
      </c>
      <c r="F138" s="1">
        <v>1496.278</v>
      </c>
      <c r="G138" s="1">
        <v>1478.182</v>
      </c>
      <c r="H138" s="1">
        <v>1478.182</v>
      </c>
      <c r="I138" s="1">
        <v>1175.242</v>
      </c>
      <c r="J138" s="1">
        <v>1306.646</v>
      </c>
      <c r="K138" s="1">
        <v>1212.9179999999999</v>
      </c>
      <c r="L138" s="1">
        <v>1253.6320000000001</v>
      </c>
      <c r="M138" s="1"/>
      <c r="N138" s="2"/>
      <c r="O138" s="1">
        <f t="shared" si="52"/>
        <v>883.24099752066093</v>
      </c>
      <c r="P138" s="1">
        <f t="shared" si="52"/>
        <v>1039.8049975206609</v>
      </c>
      <c r="Q138" s="1">
        <f t="shared" si="52"/>
        <v>1021.708997520661</v>
      </c>
      <c r="R138" s="1">
        <f t="shared" si="51"/>
        <v>1021.708997520661</v>
      </c>
      <c r="S138" s="1">
        <f t="shared" si="51"/>
        <v>718.76899752066095</v>
      </c>
      <c r="T138" s="1">
        <f t="shared" si="51"/>
        <v>850.17299752066094</v>
      </c>
      <c r="U138" s="1">
        <f t="shared" si="51"/>
        <v>756.44499752066088</v>
      </c>
      <c r="V138" s="1">
        <f t="shared" si="49"/>
        <v>797.15899752066105</v>
      </c>
      <c r="W138" s="1"/>
      <c r="X138" s="2"/>
      <c r="Y138" s="1">
        <f t="shared" si="54"/>
        <v>0.50177176950171465</v>
      </c>
      <c r="Z138" s="1">
        <f t="shared" si="55"/>
        <v>0.59071623147844565</v>
      </c>
      <c r="AA138" s="1">
        <f t="shared" si="56"/>
        <v>0.5804358414530828</v>
      </c>
      <c r="AB138" s="1">
        <f t="shared" si="57"/>
        <v>0.5804358414530828</v>
      </c>
      <c r="AC138" s="1">
        <f t="shared" si="58"/>
        <v>0.40833474981496087</v>
      </c>
      <c r="AD138" s="1">
        <f t="shared" si="59"/>
        <v>0.4829857429014327</v>
      </c>
      <c r="AE138" s="1">
        <f t="shared" si="60"/>
        <v>0.42973859456493735</v>
      </c>
      <c r="AF138" s="1">
        <f t="shared" si="61"/>
        <v>0.45286833591620995</v>
      </c>
      <c r="AG138" s="1"/>
      <c r="AH138" s="2"/>
      <c r="AI138" s="1">
        <f t="shared" si="62"/>
        <v>6.4262397520166659E-2</v>
      </c>
      <c r="AJ138" s="1">
        <f t="shared" si="63"/>
        <v>5.6247473310616636E-2</v>
      </c>
      <c r="AK138" s="1">
        <f t="shared" si="64"/>
        <v>6.2068933177274799E-2</v>
      </c>
      <c r="AL138" s="1">
        <f t="shared" si="64"/>
        <v>6.2068933177274799E-2</v>
      </c>
      <c r="AM138" s="1">
        <f t="shared" si="65"/>
        <v>8.3854186407989861E-2</v>
      </c>
      <c r="AN138" s="1">
        <f t="shared" si="66"/>
        <v>6.3112310704912689E-2</v>
      </c>
      <c r="AO138" s="1">
        <f t="shared" si="67"/>
        <v>5.6533074418649354E-2</v>
      </c>
      <c r="AP138" s="1">
        <f t="shared" si="68"/>
        <v>4.4844481410160952E-2</v>
      </c>
      <c r="AQ138" s="1"/>
      <c r="AR138" s="2"/>
      <c r="AS138" s="1">
        <f t="shared" si="69"/>
        <v>0.1200878247172381</v>
      </c>
      <c r="AT138" s="1">
        <f t="shared" si="70"/>
        <v>0.10533689677236291</v>
      </c>
      <c r="AU138" s="1">
        <f t="shared" si="71"/>
        <v>0.16402981886562015</v>
      </c>
      <c r="AV138" s="1">
        <f t="shared" si="71"/>
        <v>0.16402981886562015</v>
      </c>
      <c r="AW138" s="1">
        <f t="shared" si="72"/>
        <v>0.2188898521502608</v>
      </c>
      <c r="AX138" s="1">
        <f t="shared" si="73"/>
        <v>0.15565279029874998</v>
      </c>
      <c r="AY138" s="1">
        <f t="shared" si="74"/>
        <v>0.14040080210496694</v>
      </c>
      <c r="AZ138" s="1">
        <f t="shared" si="75"/>
        <v>0.11358680434654879</v>
      </c>
      <c r="BA138" s="1"/>
      <c r="BB138" s="1"/>
    </row>
    <row r="139" spans="1:54" x14ac:dyDescent="0.3">
      <c r="A139" s="2">
        <v>680.21100000000001</v>
      </c>
      <c r="B139" s="3">
        <v>455.74200000000002</v>
      </c>
      <c r="C139" s="2">
        <v>2213.114</v>
      </c>
      <c r="D139" s="2">
        <f t="shared" si="53"/>
        <v>1757.3720000000001</v>
      </c>
      <c r="E139" s="1">
        <v>1334.4929999999999</v>
      </c>
      <c r="F139" s="1">
        <v>1496.24</v>
      </c>
      <c r="G139" s="1">
        <v>1476.999</v>
      </c>
      <c r="H139" s="1">
        <v>1476.999</v>
      </c>
      <c r="I139" s="1">
        <v>1170.47</v>
      </c>
      <c r="J139" s="1">
        <v>1308.519</v>
      </c>
      <c r="K139" s="1">
        <v>1214.355</v>
      </c>
      <c r="L139" s="1">
        <v>1255.4000000000001</v>
      </c>
      <c r="M139" s="1"/>
      <c r="N139" s="2"/>
      <c r="O139" s="1">
        <f t="shared" si="52"/>
        <v>878.01999752066092</v>
      </c>
      <c r="P139" s="1">
        <f t="shared" si="52"/>
        <v>1039.7669975206609</v>
      </c>
      <c r="Q139" s="1">
        <f t="shared" si="52"/>
        <v>1020.525997520661</v>
      </c>
      <c r="R139" s="1">
        <f t="shared" si="51"/>
        <v>1020.525997520661</v>
      </c>
      <c r="S139" s="1">
        <f t="shared" si="51"/>
        <v>713.99699752066101</v>
      </c>
      <c r="T139" s="1">
        <f t="shared" si="51"/>
        <v>852.04599752066099</v>
      </c>
      <c r="U139" s="1">
        <f t="shared" si="51"/>
        <v>757.881997520661</v>
      </c>
      <c r="V139" s="1">
        <f t="shared" si="49"/>
        <v>798.92699752066108</v>
      </c>
      <c r="W139" s="1"/>
      <c r="X139" s="2"/>
      <c r="Y139" s="1">
        <f t="shared" si="54"/>
        <v>0.49962102361973498</v>
      </c>
      <c r="Z139" s="1">
        <f t="shared" si="55"/>
        <v>0.59166015932919203</v>
      </c>
      <c r="AA139" s="1">
        <f t="shared" si="56"/>
        <v>0.58071142451379731</v>
      </c>
      <c r="AB139" s="1">
        <f t="shared" si="57"/>
        <v>0.58071142451379731</v>
      </c>
      <c r="AC139" s="1">
        <f t="shared" si="58"/>
        <v>0.40628677224893817</v>
      </c>
      <c r="AD139" s="1">
        <f t="shared" si="59"/>
        <v>0.48484099981145767</v>
      </c>
      <c r="AE139" s="1">
        <f t="shared" si="60"/>
        <v>0.4312587189966956</v>
      </c>
      <c r="AF139" s="1">
        <f t="shared" si="61"/>
        <v>0.45461461632520667</v>
      </c>
      <c r="AG139" s="1"/>
      <c r="AH139" s="2"/>
      <c r="AI139" s="1">
        <f t="shared" si="62"/>
        <v>6.2111651638186993E-2</v>
      </c>
      <c r="AJ139" s="1">
        <f t="shared" si="63"/>
        <v>5.7191401161363009E-2</v>
      </c>
      <c r="AK139" s="1">
        <f t="shared" si="64"/>
        <v>6.2344516237989311E-2</v>
      </c>
      <c r="AL139" s="1">
        <f t="shared" si="64"/>
        <v>6.2344516237989311E-2</v>
      </c>
      <c r="AM139" s="1">
        <f t="shared" si="65"/>
        <v>8.1806208841967154E-2</v>
      </c>
      <c r="AN139" s="1">
        <f t="shared" si="66"/>
        <v>6.496756761493766E-2</v>
      </c>
      <c r="AO139" s="1">
        <f t="shared" si="67"/>
        <v>5.8053198850407606E-2</v>
      </c>
      <c r="AP139" s="1">
        <f t="shared" si="68"/>
        <v>4.6590761819157667E-2</v>
      </c>
      <c r="AQ139" s="1"/>
      <c r="AR139" s="2"/>
      <c r="AS139" s="1">
        <f t="shared" si="69"/>
        <v>0.1160687030465061</v>
      </c>
      <c r="AT139" s="1">
        <f t="shared" si="70"/>
        <v>0.10710462827606161</v>
      </c>
      <c r="AU139" s="1">
        <f t="shared" si="71"/>
        <v>0.16475810332642002</v>
      </c>
      <c r="AV139" s="1">
        <f t="shared" si="71"/>
        <v>0.16475810332642002</v>
      </c>
      <c r="AW139" s="1">
        <f t="shared" si="72"/>
        <v>0.2135438876154353</v>
      </c>
      <c r="AX139" s="1">
        <f t="shared" si="73"/>
        <v>0.16022837803339371</v>
      </c>
      <c r="AY139" s="1">
        <f t="shared" si="74"/>
        <v>0.14417605564836541</v>
      </c>
      <c r="AZ139" s="1">
        <f t="shared" si="75"/>
        <v>0.11800996645955691</v>
      </c>
      <c r="BA139" s="1"/>
      <c r="BB139" s="1"/>
    </row>
    <row r="140" spans="1:54" x14ac:dyDescent="0.3">
      <c r="A140" s="2">
        <v>685.21299999999997</v>
      </c>
      <c r="B140" s="3">
        <v>457.12439999999998</v>
      </c>
      <c r="C140" s="2">
        <v>2210.52</v>
      </c>
      <c r="D140" s="2">
        <f t="shared" si="53"/>
        <v>1753.3956000000001</v>
      </c>
      <c r="E140" s="1">
        <v>1335.519</v>
      </c>
      <c r="F140" s="1">
        <v>1496.9010000000001</v>
      </c>
      <c r="G140" s="1">
        <v>1478.337</v>
      </c>
      <c r="H140" s="1">
        <v>1478.337</v>
      </c>
      <c r="I140" s="1">
        <v>1172.386</v>
      </c>
      <c r="J140" s="1">
        <v>1308.288</v>
      </c>
      <c r="K140" s="1">
        <v>1213.895</v>
      </c>
      <c r="L140" s="1">
        <v>1256.221</v>
      </c>
      <c r="M140" s="1"/>
      <c r="N140" s="2"/>
      <c r="O140" s="1">
        <f t="shared" si="52"/>
        <v>879.04599752066099</v>
      </c>
      <c r="P140" s="1">
        <f t="shared" si="52"/>
        <v>1040.4279975206609</v>
      </c>
      <c r="Q140" s="1">
        <f t="shared" si="52"/>
        <v>1021.863997520661</v>
      </c>
      <c r="R140" s="1">
        <f t="shared" si="51"/>
        <v>1021.863997520661</v>
      </c>
      <c r="S140" s="1">
        <f t="shared" si="51"/>
        <v>715.91299752066095</v>
      </c>
      <c r="T140" s="1">
        <f t="shared" si="51"/>
        <v>851.814997520661</v>
      </c>
      <c r="U140" s="1">
        <f t="shared" si="51"/>
        <v>757.42199752066097</v>
      </c>
      <c r="V140" s="1">
        <f t="shared" si="49"/>
        <v>799.74799752066099</v>
      </c>
      <c r="W140" s="1"/>
      <c r="X140" s="2"/>
      <c r="Y140" s="1">
        <f t="shared" si="54"/>
        <v>0.50133922859203073</v>
      </c>
      <c r="Z140" s="1">
        <f t="shared" si="55"/>
        <v>0.59337892573738693</v>
      </c>
      <c r="AA140" s="1">
        <f t="shared" si="56"/>
        <v>0.58279146903337786</v>
      </c>
      <c r="AB140" s="1">
        <f t="shared" si="57"/>
        <v>0.58279146903337786</v>
      </c>
      <c r="AC140" s="1">
        <f t="shared" si="58"/>
        <v>0.40830089770994116</v>
      </c>
      <c r="AD140" s="1">
        <f t="shared" si="59"/>
        <v>0.48580879153606921</v>
      </c>
      <c r="AE140" s="1">
        <f t="shared" si="60"/>
        <v>0.43197439158662254</v>
      </c>
      <c r="AF140" s="1">
        <f t="shared" si="61"/>
        <v>0.4561138384975193</v>
      </c>
      <c r="AG140" s="1"/>
      <c r="AH140" s="2"/>
      <c r="AI140" s="1">
        <f t="shared" si="62"/>
        <v>6.3829856610482738E-2</v>
      </c>
      <c r="AJ140" s="1">
        <f t="shared" si="63"/>
        <v>5.8910167569557914E-2</v>
      </c>
      <c r="AK140" s="1">
        <f t="shared" si="64"/>
        <v>6.442456075756986E-2</v>
      </c>
      <c r="AL140" s="1">
        <f t="shared" si="64"/>
        <v>6.442456075756986E-2</v>
      </c>
      <c r="AM140" s="1">
        <f t="shared" si="65"/>
        <v>8.3820334302970145E-2</v>
      </c>
      <c r="AN140" s="1">
        <f t="shared" si="66"/>
        <v>6.5935359339549193E-2</v>
      </c>
      <c r="AO140" s="1">
        <f t="shared" si="67"/>
        <v>5.8768871440334547E-2</v>
      </c>
      <c r="AP140" s="1">
        <f t="shared" si="68"/>
        <v>4.8089983991470298E-2</v>
      </c>
      <c r="AQ140" s="1"/>
      <c r="AR140" s="2"/>
      <c r="AS140" s="1">
        <f t="shared" si="69"/>
        <v>0.11927953092569606</v>
      </c>
      <c r="AT140" s="1">
        <f t="shared" si="70"/>
        <v>0.11032343098949228</v>
      </c>
      <c r="AU140" s="1">
        <f t="shared" si="71"/>
        <v>0.17025504532806121</v>
      </c>
      <c r="AV140" s="1">
        <f t="shared" si="71"/>
        <v>0.17025504532806121</v>
      </c>
      <c r="AW140" s="1">
        <f t="shared" si="72"/>
        <v>0.21880148587327269</v>
      </c>
      <c r="AX140" s="1">
        <f t="shared" si="73"/>
        <v>0.1626152258714986</v>
      </c>
      <c r="AY140" s="1">
        <f t="shared" si="74"/>
        <v>0.14595344006808017</v>
      </c>
      <c r="AZ140" s="1">
        <f t="shared" si="75"/>
        <v>0.12180735356725791</v>
      </c>
      <c r="BA140" s="1"/>
      <c r="BB140" s="1"/>
    </row>
    <row r="141" spans="1:54" x14ac:dyDescent="0.3">
      <c r="A141" s="2">
        <v>690.21400000000006</v>
      </c>
      <c r="B141" s="3">
        <v>455.23689999999999</v>
      </c>
      <c r="C141" s="2">
        <v>2214.5140000000001</v>
      </c>
      <c r="D141" s="2">
        <f t="shared" si="53"/>
        <v>1759.2771000000002</v>
      </c>
      <c r="E141" s="1">
        <v>1342.578</v>
      </c>
      <c r="F141" s="1">
        <v>1498.7729999999999</v>
      </c>
      <c r="G141" s="1">
        <v>1481.096</v>
      </c>
      <c r="H141" s="1">
        <v>1481.096</v>
      </c>
      <c r="I141" s="1">
        <v>1177.711</v>
      </c>
      <c r="J141" s="1">
        <v>1311.6479999999999</v>
      </c>
      <c r="K141" s="1">
        <v>1220.075</v>
      </c>
      <c r="L141" s="1">
        <v>1260.0409999999999</v>
      </c>
      <c r="M141" s="1"/>
      <c r="N141" s="2"/>
      <c r="O141" s="1">
        <f t="shared" si="52"/>
        <v>886.10499752066096</v>
      </c>
      <c r="P141" s="1">
        <f t="shared" si="52"/>
        <v>1042.2999975206608</v>
      </c>
      <c r="Q141" s="1">
        <f t="shared" si="52"/>
        <v>1024.6229975206611</v>
      </c>
      <c r="R141" s="1">
        <f t="shared" si="51"/>
        <v>1024.6229975206611</v>
      </c>
      <c r="S141" s="1">
        <f t="shared" si="51"/>
        <v>721.237997520661</v>
      </c>
      <c r="T141" s="1">
        <f t="shared" si="51"/>
        <v>855.1749975206609</v>
      </c>
      <c r="U141" s="1">
        <f t="shared" si="51"/>
        <v>763.60199752066103</v>
      </c>
      <c r="V141" s="1">
        <f t="shared" si="49"/>
        <v>803.56799752066092</v>
      </c>
      <c r="W141" s="1"/>
      <c r="X141" s="2"/>
      <c r="Y141" s="1">
        <f t="shared" si="54"/>
        <v>0.50367562763174767</v>
      </c>
      <c r="Z141" s="1">
        <f t="shared" si="55"/>
        <v>0.59245925358811335</v>
      </c>
      <c r="AA141" s="1">
        <f t="shared" si="56"/>
        <v>0.58241137653679509</v>
      </c>
      <c r="AB141" s="1">
        <f t="shared" si="57"/>
        <v>0.58241137653679509</v>
      </c>
      <c r="AC141" s="1">
        <f t="shared" si="58"/>
        <v>0.40996270429522497</v>
      </c>
      <c r="AD141" s="1">
        <f t="shared" si="59"/>
        <v>0.48609454276455982</v>
      </c>
      <c r="AE141" s="1">
        <f t="shared" si="60"/>
        <v>0.43404304956886036</v>
      </c>
      <c r="AF141" s="1">
        <f t="shared" si="61"/>
        <v>0.45676033498114699</v>
      </c>
      <c r="AG141" s="1"/>
      <c r="AH141" s="2"/>
      <c r="AI141" s="1">
        <f t="shared" si="62"/>
        <v>6.6166255650199679E-2</v>
      </c>
      <c r="AJ141" s="1">
        <f t="shared" si="63"/>
        <v>5.7990495420284338E-2</v>
      </c>
      <c r="AK141" s="1">
        <f t="shared" si="64"/>
        <v>6.4044468260987086E-2</v>
      </c>
      <c r="AL141" s="1">
        <f t="shared" si="64"/>
        <v>6.4044468260987086E-2</v>
      </c>
      <c r="AM141" s="1">
        <f t="shared" si="65"/>
        <v>8.5482140888253955E-2</v>
      </c>
      <c r="AN141" s="1">
        <f t="shared" si="66"/>
        <v>6.6221110568039809E-2</v>
      </c>
      <c r="AO141" s="1">
        <f t="shared" si="67"/>
        <v>6.0837529422572367E-2</v>
      </c>
      <c r="AP141" s="1">
        <f t="shared" si="68"/>
        <v>4.8736480475097987E-2</v>
      </c>
      <c r="AQ141" s="1"/>
      <c r="AR141" s="2"/>
      <c r="AS141" s="1">
        <f t="shared" si="69"/>
        <v>0.12364558462394164</v>
      </c>
      <c r="AT141" s="1">
        <f t="shared" si="70"/>
        <v>0.10860112410972418</v>
      </c>
      <c r="AU141" s="1">
        <f t="shared" si="71"/>
        <v>0.16925057336156896</v>
      </c>
      <c r="AV141" s="1">
        <f t="shared" si="71"/>
        <v>0.16925057336156896</v>
      </c>
      <c r="AW141" s="1">
        <f t="shared" si="72"/>
        <v>0.22313940403021809</v>
      </c>
      <c r="AX141" s="1">
        <f t="shared" si="73"/>
        <v>0.16331996913868493</v>
      </c>
      <c r="AY141" s="1">
        <f t="shared" si="74"/>
        <v>0.15109098553104583</v>
      </c>
      <c r="AZ141" s="1">
        <f t="shared" si="75"/>
        <v>0.12344486764451763</v>
      </c>
      <c r="BA141" s="1"/>
      <c r="BB141" s="1"/>
    </row>
    <row r="142" spans="1:54" x14ac:dyDescent="0.3">
      <c r="A142" s="2">
        <v>695.21600000000001</v>
      </c>
      <c r="B142" s="3">
        <v>455.31700000000001</v>
      </c>
      <c r="C142" s="2">
        <v>2213.723</v>
      </c>
      <c r="D142" s="2">
        <f t="shared" si="53"/>
        <v>1758.4059999999999</v>
      </c>
      <c r="E142" s="1">
        <v>1336.4929999999999</v>
      </c>
      <c r="F142" s="1">
        <v>1498.202</v>
      </c>
      <c r="G142" s="1">
        <v>1481.557</v>
      </c>
      <c r="H142" s="1">
        <v>1481.557</v>
      </c>
      <c r="I142" s="1">
        <v>1175.377</v>
      </c>
      <c r="J142" s="1">
        <v>1310.6679999999999</v>
      </c>
      <c r="K142" s="1">
        <v>1217.546</v>
      </c>
      <c r="L142" s="1">
        <v>1260.7919999999999</v>
      </c>
      <c r="M142" s="1"/>
      <c r="N142" s="2"/>
      <c r="O142" s="1">
        <f t="shared" si="52"/>
        <v>880.01999752066092</v>
      </c>
      <c r="P142" s="1">
        <f t="shared" si="52"/>
        <v>1041.7289975206609</v>
      </c>
      <c r="Q142" s="1">
        <f t="shared" si="52"/>
        <v>1025.0839975206609</v>
      </c>
      <c r="R142" s="1">
        <f t="shared" si="51"/>
        <v>1025.0839975206609</v>
      </c>
      <c r="S142" s="1">
        <f t="shared" si="51"/>
        <v>718.90399752066094</v>
      </c>
      <c r="T142" s="1">
        <f t="shared" si="51"/>
        <v>854.19499752066088</v>
      </c>
      <c r="U142" s="1">
        <f t="shared" si="51"/>
        <v>761.07299752066103</v>
      </c>
      <c r="V142" s="1">
        <f t="shared" si="49"/>
        <v>804.3189975206609</v>
      </c>
      <c r="W142" s="1"/>
      <c r="X142" s="2"/>
      <c r="Y142" s="1">
        <f t="shared" si="54"/>
        <v>0.50046462393819224</v>
      </c>
      <c r="Z142" s="1">
        <f t="shared" si="55"/>
        <v>0.59242802715678911</v>
      </c>
      <c r="AA142" s="1">
        <f t="shared" si="56"/>
        <v>0.58296206764573189</v>
      </c>
      <c r="AB142" s="1">
        <f t="shared" si="57"/>
        <v>0.58296206764573189</v>
      </c>
      <c r="AC142" s="1">
        <f t="shared" si="58"/>
        <v>0.40883845796742102</v>
      </c>
      <c r="AD142" s="1">
        <f t="shared" si="59"/>
        <v>0.48577802709991941</v>
      </c>
      <c r="AE142" s="1">
        <f t="shared" si="60"/>
        <v>0.4328198365568936</v>
      </c>
      <c r="AF142" s="1">
        <f t="shared" si="61"/>
        <v>0.45741370168246748</v>
      </c>
      <c r="AG142" s="1"/>
      <c r="AH142" s="2"/>
      <c r="AI142" s="1">
        <f t="shared" si="62"/>
        <v>6.2955251956644254E-2</v>
      </c>
      <c r="AJ142" s="1">
        <f t="shared" si="63"/>
        <v>5.7959268988960089E-2</v>
      </c>
      <c r="AK142" s="1">
        <f t="shared" si="64"/>
        <v>6.4595159369923882E-2</v>
      </c>
      <c r="AL142" s="1">
        <f t="shared" si="64"/>
        <v>6.4595159369923882E-2</v>
      </c>
      <c r="AM142" s="1">
        <f t="shared" si="65"/>
        <v>8.4357894560450009E-2</v>
      </c>
      <c r="AN142" s="1">
        <f t="shared" si="66"/>
        <v>6.5904594903399394E-2</v>
      </c>
      <c r="AO142" s="1">
        <f t="shared" si="67"/>
        <v>5.9614316410605606E-2</v>
      </c>
      <c r="AP142" s="1">
        <f t="shared" si="68"/>
        <v>4.9389847176418478E-2</v>
      </c>
      <c r="AQ142" s="1"/>
      <c r="AR142" s="2"/>
      <c r="AS142" s="1">
        <f t="shared" si="69"/>
        <v>0.11764514792070349</v>
      </c>
      <c r="AT142" s="1">
        <f t="shared" si="70"/>
        <v>0.10854264512072484</v>
      </c>
      <c r="AU142" s="1">
        <f t="shared" si="71"/>
        <v>0.17070588696574868</v>
      </c>
      <c r="AV142" s="1">
        <f t="shared" si="71"/>
        <v>0.17070588696574868</v>
      </c>
      <c r="AW142" s="1">
        <f t="shared" si="72"/>
        <v>0.22020471319348212</v>
      </c>
      <c r="AX142" s="1">
        <f t="shared" si="73"/>
        <v>0.16253935207959969</v>
      </c>
      <c r="AY142" s="1">
        <f t="shared" si="74"/>
        <v>0.14805311628739629</v>
      </c>
      <c r="AZ142" s="1">
        <f t="shared" si="75"/>
        <v>0.12509978332947469</v>
      </c>
      <c r="BA142" s="1"/>
      <c r="BB142" s="1"/>
    </row>
    <row r="143" spans="1:54" x14ac:dyDescent="0.3">
      <c r="A143" s="2">
        <v>700.21699999999998</v>
      </c>
      <c r="B143" s="3">
        <v>456.02730000000003</v>
      </c>
      <c r="C143" s="2">
        <v>2211.5990000000002</v>
      </c>
      <c r="D143" s="2">
        <f t="shared" si="53"/>
        <v>1755.5717000000002</v>
      </c>
      <c r="E143" s="1">
        <v>1341.008</v>
      </c>
      <c r="F143" s="1">
        <v>1498.741</v>
      </c>
      <c r="G143" s="1">
        <v>1481.39</v>
      </c>
      <c r="H143" s="1">
        <v>1481.39</v>
      </c>
      <c r="I143" s="1">
        <v>1176.9680000000001</v>
      </c>
      <c r="J143" s="1">
        <v>1309.259</v>
      </c>
      <c r="K143" s="1">
        <v>1217.2670000000001</v>
      </c>
      <c r="L143" s="1">
        <v>1260.4259999999999</v>
      </c>
      <c r="M143" s="1"/>
      <c r="N143" s="2"/>
      <c r="O143" s="1">
        <f t="shared" si="52"/>
        <v>884.53499752066102</v>
      </c>
      <c r="P143" s="1">
        <f t="shared" si="52"/>
        <v>1042.2679975206611</v>
      </c>
      <c r="Q143" s="1">
        <f t="shared" si="52"/>
        <v>1024.916997520661</v>
      </c>
      <c r="R143" s="1">
        <f t="shared" si="51"/>
        <v>1024.916997520661</v>
      </c>
      <c r="S143" s="1">
        <f t="shared" si="51"/>
        <v>720.49499752066106</v>
      </c>
      <c r="T143" s="1">
        <f t="shared" si="51"/>
        <v>852.785997520661</v>
      </c>
      <c r="U143" s="1">
        <f t="shared" si="51"/>
        <v>760.79399752066104</v>
      </c>
      <c r="V143" s="1">
        <f t="shared" si="49"/>
        <v>803.95299752066092</v>
      </c>
      <c r="W143" s="1"/>
      <c r="X143" s="2"/>
      <c r="Y143" s="1">
        <f t="shared" si="54"/>
        <v>0.50384441576533778</v>
      </c>
      <c r="Z143" s="1">
        <f t="shared" si="55"/>
        <v>0.59369150090575107</v>
      </c>
      <c r="AA143" s="1">
        <f t="shared" si="56"/>
        <v>0.58380811078275008</v>
      </c>
      <c r="AB143" s="1">
        <f t="shared" si="57"/>
        <v>0.58380811078275008</v>
      </c>
      <c r="AC143" s="1">
        <f t="shared" si="58"/>
        <v>0.41040476872614257</v>
      </c>
      <c r="AD143" s="1">
        <f t="shared" si="59"/>
        <v>0.48575970865824558</v>
      </c>
      <c r="AE143" s="1">
        <f t="shared" si="60"/>
        <v>0.43335968421036919</v>
      </c>
      <c r="AF143" s="1">
        <f t="shared" si="61"/>
        <v>0.45794369863712248</v>
      </c>
      <c r="AG143" s="1"/>
      <c r="AH143" s="2"/>
      <c r="AI143" s="1">
        <f t="shared" si="62"/>
        <v>6.6335043783789793E-2</v>
      </c>
      <c r="AJ143" s="1">
        <f t="shared" si="63"/>
        <v>5.9222742737922052E-2</v>
      </c>
      <c r="AK143" s="1">
        <f t="shared" si="64"/>
        <v>6.5441202506942076E-2</v>
      </c>
      <c r="AL143" s="1">
        <f t="shared" si="64"/>
        <v>6.5441202506942076E-2</v>
      </c>
      <c r="AM143" s="1">
        <f t="shared" si="65"/>
        <v>8.5924205319171554E-2</v>
      </c>
      <c r="AN143" s="1">
        <f t="shared" si="66"/>
        <v>6.5886276461725568E-2</v>
      </c>
      <c r="AO143" s="1">
        <f t="shared" si="67"/>
        <v>6.0154164064081195E-2</v>
      </c>
      <c r="AP143" s="1">
        <f t="shared" si="68"/>
        <v>4.9919844131073476E-2</v>
      </c>
      <c r="AQ143" s="1"/>
      <c r="AR143" s="2"/>
      <c r="AS143" s="1">
        <f t="shared" si="69"/>
        <v>0.12396100080172366</v>
      </c>
      <c r="AT143" s="1">
        <f t="shared" si="70"/>
        <v>0.11090880303032602</v>
      </c>
      <c r="AU143" s="1">
        <f t="shared" si="71"/>
        <v>0.17294172856014561</v>
      </c>
      <c r="AV143" s="1">
        <f t="shared" si="71"/>
        <v>0.17294172856014561</v>
      </c>
      <c r="AW143" s="1">
        <f t="shared" si="72"/>
        <v>0.2242933525934257</v>
      </c>
      <c r="AX143" s="1">
        <f t="shared" si="73"/>
        <v>0.16249417362663846</v>
      </c>
      <c r="AY143" s="1">
        <f t="shared" si="74"/>
        <v>0.14939383664166475</v>
      </c>
      <c r="AZ143" s="1">
        <f t="shared" si="75"/>
        <v>0.12644221518507026</v>
      </c>
      <c r="BA143" s="1"/>
      <c r="BB143" s="1"/>
    </row>
    <row r="144" spans="1:54" x14ac:dyDescent="0.3">
      <c r="A144" s="2">
        <v>705.21900000000005</v>
      </c>
      <c r="B144" s="3">
        <v>455.5625</v>
      </c>
      <c r="C144" s="2">
        <v>2212.652</v>
      </c>
      <c r="D144" s="2">
        <f t="shared" si="53"/>
        <v>1757.0895</v>
      </c>
      <c r="E144" s="1">
        <v>1342.5419999999999</v>
      </c>
      <c r="F144" s="1">
        <v>1499.3789999999999</v>
      </c>
      <c r="G144" s="1">
        <v>1482.825</v>
      </c>
      <c r="H144" s="1">
        <v>1482.825</v>
      </c>
      <c r="I144" s="1">
        <v>1178.2439999999999</v>
      </c>
      <c r="J144" s="1">
        <v>1310.84</v>
      </c>
      <c r="K144" s="1">
        <v>1218.508</v>
      </c>
      <c r="L144" s="1">
        <v>1259.9059999999999</v>
      </c>
      <c r="M144" s="1"/>
      <c r="N144" s="2"/>
      <c r="O144" s="1">
        <f t="shared" si="52"/>
        <v>886.0689975206609</v>
      </c>
      <c r="P144" s="1">
        <f t="shared" si="52"/>
        <v>1042.905997520661</v>
      </c>
      <c r="Q144" s="1">
        <f t="shared" si="52"/>
        <v>1026.3519975206609</v>
      </c>
      <c r="R144" s="1">
        <f t="shared" si="51"/>
        <v>1026.3519975206609</v>
      </c>
      <c r="S144" s="1">
        <f t="shared" si="51"/>
        <v>721.7709975206609</v>
      </c>
      <c r="T144" s="1">
        <f t="shared" si="51"/>
        <v>854.3669975206609</v>
      </c>
      <c r="U144" s="1">
        <f t="shared" si="51"/>
        <v>762.03499752066102</v>
      </c>
      <c r="V144" s="1">
        <f t="shared" si="51"/>
        <v>803.43299752066093</v>
      </c>
      <c r="W144" s="1"/>
      <c r="X144" s="2"/>
      <c r="Y144" s="1">
        <f t="shared" si="54"/>
        <v>0.50428222211825913</v>
      </c>
      <c r="Z144" s="1">
        <f t="shared" si="55"/>
        <v>0.59354176182867235</v>
      </c>
      <c r="AA144" s="1">
        <f t="shared" si="56"/>
        <v>0.58412050013426231</v>
      </c>
      <c r="AB144" s="1">
        <f t="shared" si="57"/>
        <v>0.58412050013426231</v>
      </c>
      <c r="AC144" s="1">
        <f t="shared" si="58"/>
        <v>0.41077645590657785</v>
      </c>
      <c r="AD144" s="1">
        <f t="shared" si="59"/>
        <v>0.4862398856294235</v>
      </c>
      <c r="AE144" s="1">
        <f t="shared" si="60"/>
        <v>0.43369162328991268</v>
      </c>
      <c r="AF144" s="1">
        <f t="shared" si="61"/>
        <v>0.45725217612458607</v>
      </c>
      <c r="AG144" s="1"/>
      <c r="AH144" s="2"/>
      <c r="AI144" s="1">
        <f t="shared" si="62"/>
        <v>6.6772850136711137E-2</v>
      </c>
      <c r="AJ144" s="1">
        <f t="shared" si="63"/>
        <v>5.9073003660843337E-2</v>
      </c>
      <c r="AK144" s="1">
        <f t="shared" si="64"/>
        <v>6.5753591858454308E-2</v>
      </c>
      <c r="AL144" s="1">
        <f t="shared" si="64"/>
        <v>6.5753591858454308E-2</v>
      </c>
      <c r="AM144" s="1">
        <f t="shared" si="65"/>
        <v>8.6295892499606841E-2</v>
      </c>
      <c r="AN144" s="1">
        <f t="shared" si="66"/>
        <v>6.6366453432903483E-2</v>
      </c>
      <c r="AO144" s="1">
        <f t="shared" si="67"/>
        <v>6.0486103143624681E-2</v>
      </c>
      <c r="AP144" s="1">
        <f t="shared" si="68"/>
        <v>4.9228321618537074E-2</v>
      </c>
      <c r="AQ144" s="1"/>
      <c r="AR144" s="2"/>
      <c r="AS144" s="1">
        <f t="shared" si="69"/>
        <v>0.12477913418296285</v>
      </c>
      <c r="AT144" s="1">
        <f t="shared" si="70"/>
        <v>0.11062838066152154</v>
      </c>
      <c r="AU144" s="1">
        <f t="shared" si="71"/>
        <v>0.17376728115338499</v>
      </c>
      <c r="AV144" s="1">
        <f t="shared" si="71"/>
        <v>0.17376728115338499</v>
      </c>
      <c r="AW144" s="1">
        <f t="shared" si="72"/>
        <v>0.22526359099721605</v>
      </c>
      <c r="AX144" s="1">
        <f t="shared" si="73"/>
        <v>0.1636784257094136</v>
      </c>
      <c r="AY144" s="1">
        <f t="shared" si="74"/>
        <v>0.15021821269934676</v>
      </c>
      <c r="AZ144" s="1">
        <f t="shared" si="75"/>
        <v>0.12469065446092488</v>
      </c>
      <c r="BA144" s="1"/>
      <c r="BB144" s="1"/>
    </row>
    <row r="145" spans="1:54" x14ac:dyDescent="0.3">
      <c r="A145" s="2">
        <v>710.221</v>
      </c>
      <c r="B145" s="3">
        <v>455.4676</v>
      </c>
      <c r="C145" s="2">
        <v>2211.3389999999999</v>
      </c>
      <c r="D145" s="2">
        <f t="shared" si="53"/>
        <v>1755.8714</v>
      </c>
      <c r="E145" s="1">
        <v>1341.8820000000001</v>
      </c>
      <c r="F145" s="1">
        <v>1500.3430000000001</v>
      </c>
      <c r="G145" s="1">
        <v>1481.846</v>
      </c>
      <c r="H145" s="1">
        <v>1481.846</v>
      </c>
      <c r="I145" s="1">
        <v>1175.356</v>
      </c>
      <c r="J145" s="1">
        <v>1310.347</v>
      </c>
      <c r="K145" s="1">
        <v>1220.566</v>
      </c>
      <c r="L145" s="1">
        <v>1260.5889999999999</v>
      </c>
      <c r="M145" s="1"/>
      <c r="N145" s="2"/>
      <c r="O145" s="1">
        <f t="shared" si="52"/>
        <v>885.40899752066105</v>
      </c>
      <c r="P145" s="1">
        <f t="shared" si="52"/>
        <v>1043.8699975206609</v>
      </c>
      <c r="Q145" s="1">
        <f t="shared" si="52"/>
        <v>1025.3729975206611</v>
      </c>
      <c r="R145" s="1">
        <f t="shared" si="51"/>
        <v>1025.3729975206611</v>
      </c>
      <c r="S145" s="1">
        <f t="shared" si="51"/>
        <v>718.88299752066098</v>
      </c>
      <c r="T145" s="1">
        <f t="shared" si="51"/>
        <v>853.87399752066096</v>
      </c>
      <c r="U145" s="1">
        <f t="shared" si="51"/>
        <v>764.09299752066102</v>
      </c>
      <c r="V145" s="1">
        <f t="shared" si="51"/>
        <v>804.11599752066093</v>
      </c>
      <c r="W145" s="1"/>
      <c r="X145" s="2"/>
      <c r="Y145" s="1">
        <f t="shared" si="54"/>
        <v>0.50425617589116212</v>
      </c>
      <c r="Z145" s="1">
        <f t="shared" si="55"/>
        <v>0.5945025344798377</v>
      </c>
      <c r="AA145" s="1">
        <f t="shared" si="56"/>
        <v>0.58396816391033024</v>
      </c>
      <c r="AB145" s="1">
        <f t="shared" si="57"/>
        <v>0.58396816391033024</v>
      </c>
      <c r="AC145" s="1">
        <f t="shared" si="58"/>
        <v>0.40941665632270163</v>
      </c>
      <c r="AD145" s="1">
        <f t="shared" si="59"/>
        <v>0.48629643237008185</v>
      </c>
      <c r="AE145" s="1">
        <f t="shared" si="60"/>
        <v>0.43516455562785578</v>
      </c>
      <c r="AF145" s="1">
        <f t="shared" si="61"/>
        <v>0.45795836615407082</v>
      </c>
      <c r="AG145" s="1"/>
      <c r="AH145" s="2"/>
      <c r="AI145" s="1">
        <f t="shared" si="62"/>
        <v>6.6746803909614127E-2</v>
      </c>
      <c r="AJ145" s="1">
        <f t="shared" si="63"/>
        <v>6.003377631200868E-2</v>
      </c>
      <c r="AK145" s="1">
        <f t="shared" si="64"/>
        <v>6.5601255634522238E-2</v>
      </c>
      <c r="AL145" s="1">
        <f t="shared" si="64"/>
        <v>6.5601255634522238E-2</v>
      </c>
      <c r="AM145" s="1">
        <f t="shared" si="65"/>
        <v>8.4936092915730621E-2</v>
      </c>
      <c r="AN145" s="1">
        <f t="shared" si="66"/>
        <v>6.6423000173561841E-2</v>
      </c>
      <c r="AO145" s="1">
        <f t="shared" si="67"/>
        <v>6.1959035481567781E-2</v>
      </c>
      <c r="AP145" s="1">
        <f t="shared" si="68"/>
        <v>4.9934511648021818E-2</v>
      </c>
      <c r="AQ145" s="1"/>
      <c r="AR145" s="2"/>
      <c r="AS145" s="1">
        <f t="shared" si="69"/>
        <v>0.12473046132177386</v>
      </c>
      <c r="AT145" s="1">
        <f t="shared" si="70"/>
        <v>0.11242765809783638</v>
      </c>
      <c r="AU145" s="1">
        <f t="shared" si="71"/>
        <v>0.17336470160288936</v>
      </c>
      <c r="AV145" s="1">
        <f t="shared" si="71"/>
        <v>0.17336470160288936</v>
      </c>
      <c r="AW145" s="1">
        <f t="shared" si="72"/>
        <v>0.22171402069406551</v>
      </c>
      <c r="AX145" s="1">
        <f t="shared" si="73"/>
        <v>0.16381788594890517</v>
      </c>
      <c r="AY145" s="1">
        <f t="shared" si="74"/>
        <v>0.15387626391662385</v>
      </c>
      <c r="AZ145" s="1">
        <f t="shared" si="75"/>
        <v>0.12647936660984924</v>
      </c>
      <c r="BA145" s="1"/>
      <c r="BB145" s="1"/>
    </row>
    <row r="146" spans="1:54" x14ac:dyDescent="0.3">
      <c r="A146" s="2">
        <v>715.22199999999998</v>
      </c>
      <c r="B146" s="3">
        <v>455.7722</v>
      </c>
      <c r="C146" s="2">
        <v>2213.9609999999998</v>
      </c>
      <c r="D146" s="2">
        <f t="shared" si="53"/>
        <v>1758.1887999999999</v>
      </c>
      <c r="E146" s="1">
        <v>1342.68</v>
      </c>
      <c r="F146" s="1">
        <v>1501.6130000000001</v>
      </c>
      <c r="G146" s="1">
        <v>1483.992</v>
      </c>
      <c r="H146" s="1">
        <v>1483.992</v>
      </c>
      <c r="I146" s="1">
        <v>1180.309</v>
      </c>
      <c r="J146" s="1">
        <v>1311.251</v>
      </c>
      <c r="K146" s="1">
        <v>1221.6500000000001</v>
      </c>
      <c r="L146" s="1">
        <v>1263.1679999999999</v>
      </c>
      <c r="M146" s="1"/>
      <c r="N146" s="2"/>
      <c r="O146" s="1">
        <f t="shared" si="52"/>
        <v>886.20699752066105</v>
      </c>
      <c r="P146" s="1">
        <f t="shared" si="52"/>
        <v>1045.1399975206609</v>
      </c>
      <c r="Q146" s="1">
        <f t="shared" si="52"/>
        <v>1027.5189975206608</v>
      </c>
      <c r="R146" s="1">
        <f t="shared" si="51"/>
        <v>1027.5189975206608</v>
      </c>
      <c r="S146" s="1">
        <f t="shared" si="51"/>
        <v>723.83599752066095</v>
      </c>
      <c r="T146" s="1">
        <f t="shared" si="51"/>
        <v>854.77799752066096</v>
      </c>
      <c r="U146" s="1">
        <f t="shared" si="51"/>
        <v>765.17699752066108</v>
      </c>
      <c r="V146" s="1">
        <f t="shared" si="51"/>
        <v>806.69499752066088</v>
      </c>
      <c r="W146" s="1"/>
      <c r="X146" s="2"/>
      <c r="Y146" s="1">
        <f t="shared" si="54"/>
        <v>0.50404541168767603</v>
      </c>
      <c r="Z146" s="1">
        <f t="shared" si="55"/>
        <v>0.5944412781611742</v>
      </c>
      <c r="AA146" s="1">
        <f t="shared" si="56"/>
        <v>0.58441903254113603</v>
      </c>
      <c r="AB146" s="1">
        <f t="shared" si="57"/>
        <v>0.58441903254113603</v>
      </c>
      <c r="AC146" s="1">
        <f t="shared" si="58"/>
        <v>0.4116941238168853</v>
      </c>
      <c r="AD146" s="1">
        <f t="shared" si="59"/>
        <v>0.48616962951911707</v>
      </c>
      <c r="AE146" s="1">
        <f t="shared" si="60"/>
        <v>0.43520752579055283</v>
      </c>
      <c r="AF146" s="1">
        <f t="shared" si="61"/>
        <v>0.45882159954645424</v>
      </c>
      <c r="AG146" s="1"/>
      <c r="AH146" s="2"/>
      <c r="AI146" s="1">
        <f t="shared" si="62"/>
        <v>6.6536039706128036E-2</v>
      </c>
      <c r="AJ146" s="1">
        <f t="shared" si="63"/>
        <v>5.9972519993345186E-2</v>
      </c>
      <c r="AK146" s="1">
        <f t="shared" si="64"/>
        <v>6.6052124265328027E-2</v>
      </c>
      <c r="AL146" s="1">
        <f t="shared" si="64"/>
        <v>6.6052124265328027E-2</v>
      </c>
      <c r="AM146" s="1">
        <f t="shared" si="65"/>
        <v>8.7213560409914292E-2</v>
      </c>
      <c r="AN146" s="1">
        <f t="shared" si="66"/>
        <v>6.6296197322597061E-2</v>
      </c>
      <c r="AO146" s="1">
        <f t="shared" si="67"/>
        <v>6.2002005644264835E-2</v>
      </c>
      <c r="AP146" s="1">
        <f t="shared" si="68"/>
        <v>5.079774504040524E-2</v>
      </c>
      <c r="AQ146" s="1"/>
      <c r="AR146" s="2"/>
      <c r="AS146" s="1">
        <f t="shared" si="69"/>
        <v>0.12433660401638834</v>
      </c>
      <c r="AT146" s="1">
        <f t="shared" si="70"/>
        <v>0.11231294093569688</v>
      </c>
      <c r="AU146" s="1">
        <f t="shared" si="71"/>
        <v>0.1745562139434034</v>
      </c>
      <c r="AV146" s="1">
        <f t="shared" si="71"/>
        <v>0.1745562139434034</v>
      </c>
      <c r="AW146" s="1">
        <f t="shared" si="72"/>
        <v>0.22765903720944117</v>
      </c>
      <c r="AX146" s="1">
        <f t="shared" si="73"/>
        <v>0.163505154290849</v>
      </c>
      <c r="AY146" s="1">
        <f t="shared" si="74"/>
        <v>0.1539829810087206</v>
      </c>
      <c r="AZ146" s="1">
        <f t="shared" si="75"/>
        <v>0.1286658546539243</v>
      </c>
      <c r="BA146" s="1"/>
      <c r="BB146" s="1"/>
    </row>
    <row r="147" spans="1:54" x14ac:dyDescent="0.3">
      <c r="A147" s="2">
        <v>720.22400000000005</v>
      </c>
      <c r="B147" s="3">
        <v>455.54259999999999</v>
      </c>
      <c r="C147" s="2">
        <v>2212.1759999999999</v>
      </c>
      <c r="D147" s="2">
        <f t="shared" si="53"/>
        <v>1756.6333999999999</v>
      </c>
      <c r="E147" s="1">
        <v>1343.3</v>
      </c>
      <c r="F147" s="1">
        <v>1502.046</v>
      </c>
      <c r="G147" s="1">
        <v>1483.345</v>
      </c>
      <c r="H147" s="1">
        <v>1483.345</v>
      </c>
      <c r="I147" s="1">
        <v>1179.991</v>
      </c>
      <c r="J147" s="1">
        <v>1310.8050000000001</v>
      </c>
      <c r="K147" s="1">
        <v>1223.9749999999999</v>
      </c>
      <c r="L147" s="1">
        <v>1264.894</v>
      </c>
      <c r="M147" s="1"/>
      <c r="N147" s="2"/>
      <c r="O147" s="1">
        <f t="shared" si="52"/>
        <v>886.82699752066094</v>
      </c>
      <c r="P147" s="1">
        <f t="shared" si="52"/>
        <v>1045.5729975206609</v>
      </c>
      <c r="Q147" s="1">
        <f t="shared" si="52"/>
        <v>1026.8719975206609</v>
      </c>
      <c r="R147" s="1">
        <f t="shared" si="51"/>
        <v>1026.8719975206609</v>
      </c>
      <c r="S147" s="1">
        <f t="shared" si="51"/>
        <v>723.51799752066097</v>
      </c>
      <c r="T147" s="1">
        <f t="shared" si="51"/>
        <v>854.33199752066105</v>
      </c>
      <c r="U147" s="1">
        <f t="shared" si="51"/>
        <v>767.50199752066089</v>
      </c>
      <c r="V147" s="1">
        <f t="shared" si="51"/>
        <v>808.42099752066099</v>
      </c>
      <c r="W147" s="1"/>
      <c r="X147" s="2"/>
      <c r="Y147" s="1">
        <f t="shared" si="54"/>
        <v>0.50484466338887835</v>
      </c>
      <c r="Z147" s="1">
        <f t="shared" si="55"/>
        <v>0.59521411668516666</v>
      </c>
      <c r="AA147" s="1">
        <f t="shared" si="56"/>
        <v>0.58456818452880432</v>
      </c>
      <c r="AB147" s="1">
        <f t="shared" si="57"/>
        <v>0.58456818452880432</v>
      </c>
      <c r="AC147" s="1">
        <f t="shared" si="58"/>
        <v>0.41187762769435043</v>
      </c>
      <c r="AD147" s="1">
        <f t="shared" si="59"/>
        <v>0.48634621060982963</v>
      </c>
      <c r="AE147" s="1">
        <f t="shared" si="60"/>
        <v>0.43691643203451608</v>
      </c>
      <c r="AF147" s="1">
        <f t="shared" si="61"/>
        <v>0.46021042154877678</v>
      </c>
      <c r="AG147" s="1"/>
      <c r="AH147" s="2"/>
      <c r="AI147" s="1">
        <f t="shared" si="62"/>
        <v>6.7335291407330355E-2</v>
      </c>
      <c r="AJ147" s="1">
        <f t="shared" si="63"/>
        <v>6.0745358517337644E-2</v>
      </c>
      <c r="AK147" s="1">
        <f t="shared" si="64"/>
        <v>6.6201276252996322E-2</v>
      </c>
      <c r="AL147" s="1">
        <f t="shared" si="64"/>
        <v>6.6201276252996322E-2</v>
      </c>
      <c r="AM147" s="1">
        <f t="shared" si="65"/>
        <v>8.7397064287379422E-2</v>
      </c>
      <c r="AN147" s="1">
        <f t="shared" si="66"/>
        <v>6.6472778413309619E-2</v>
      </c>
      <c r="AO147" s="1">
        <f t="shared" si="67"/>
        <v>6.3710911888228083E-2</v>
      </c>
      <c r="AP147" s="1">
        <f t="shared" si="68"/>
        <v>5.2186567042727783E-2</v>
      </c>
      <c r="AQ147" s="1"/>
      <c r="AR147" s="2"/>
      <c r="AS147" s="1">
        <f t="shared" si="69"/>
        <v>0.1258301741585359</v>
      </c>
      <c r="AT147" s="1">
        <f t="shared" si="70"/>
        <v>0.11376026660264614</v>
      </c>
      <c r="AU147" s="1">
        <f t="shared" si="71"/>
        <v>0.17495037849994252</v>
      </c>
      <c r="AV147" s="1">
        <f t="shared" si="71"/>
        <v>0.17495037849994252</v>
      </c>
      <c r="AW147" s="1">
        <f t="shared" si="72"/>
        <v>0.22813804891211167</v>
      </c>
      <c r="AX147" s="1">
        <f t="shared" si="73"/>
        <v>0.16394065315274167</v>
      </c>
      <c r="AY147" s="1">
        <f t="shared" si="74"/>
        <v>0.15822707722747278</v>
      </c>
      <c r="AZ147" s="1">
        <f t="shared" si="75"/>
        <v>0.13218360863589473</v>
      </c>
      <c r="BA147" s="1"/>
      <c r="BB147" s="1"/>
    </row>
    <row r="148" spans="1:54" x14ac:dyDescent="0.3">
      <c r="A148" s="2">
        <v>725.22500000000002</v>
      </c>
      <c r="B148" s="3">
        <v>454.57220000000001</v>
      </c>
      <c r="C148" s="2">
        <v>2209.4549999999999</v>
      </c>
      <c r="D148" s="2">
        <f t="shared" si="53"/>
        <v>1754.8827999999999</v>
      </c>
      <c r="E148" s="1">
        <v>1342.3610000000001</v>
      </c>
      <c r="F148" s="1">
        <v>1501.2270000000001</v>
      </c>
      <c r="G148" s="1">
        <v>1483.1179999999999</v>
      </c>
      <c r="H148" s="1">
        <v>1483.1179999999999</v>
      </c>
      <c r="I148" s="1">
        <v>1173.579</v>
      </c>
      <c r="J148" s="1">
        <v>1310.827</v>
      </c>
      <c r="K148" s="1">
        <v>1223.2739999999999</v>
      </c>
      <c r="L148" s="1">
        <v>1263.4159999999999</v>
      </c>
      <c r="M148" s="1"/>
      <c r="N148" s="2"/>
      <c r="O148" s="1">
        <f t="shared" si="52"/>
        <v>885.88799752066109</v>
      </c>
      <c r="P148" s="1">
        <f t="shared" si="52"/>
        <v>1044.753997520661</v>
      </c>
      <c r="Q148" s="1">
        <f t="shared" si="52"/>
        <v>1026.644997520661</v>
      </c>
      <c r="R148" s="1">
        <f t="shared" si="51"/>
        <v>1026.644997520661</v>
      </c>
      <c r="S148" s="1">
        <f t="shared" si="51"/>
        <v>717.10599752066094</v>
      </c>
      <c r="T148" s="1">
        <f t="shared" si="51"/>
        <v>854.35399752066098</v>
      </c>
      <c r="U148" s="1">
        <f t="shared" si="51"/>
        <v>766.80099752066087</v>
      </c>
      <c r="V148" s="1">
        <f t="shared" si="51"/>
        <v>806.94299752066092</v>
      </c>
      <c r="W148" s="1"/>
      <c r="X148" s="2"/>
      <c r="Y148" s="1">
        <f t="shared" si="54"/>
        <v>0.50481319750849529</v>
      </c>
      <c r="Z148" s="1">
        <f t="shared" si="55"/>
        <v>0.59534118034586758</v>
      </c>
      <c r="AA148" s="1">
        <f t="shared" si="56"/>
        <v>0.58502197270419487</v>
      </c>
      <c r="AB148" s="1">
        <f t="shared" si="57"/>
        <v>0.58502197270419487</v>
      </c>
      <c r="AC148" s="1">
        <f t="shared" si="58"/>
        <v>0.40863469487572673</v>
      </c>
      <c r="AD148" s="1">
        <f t="shared" si="59"/>
        <v>0.48684390633987695</v>
      </c>
      <c r="AE148" s="1">
        <f t="shared" si="60"/>
        <v>0.43695282529446466</v>
      </c>
      <c r="AF148" s="1">
        <f t="shared" si="61"/>
        <v>0.45982728733831169</v>
      </c>
      <c r="AG148" s="1"/>
      <c r="AH148" s="2"/>
      <c r="AI148" s="1">
        <f t="shared" si="62"/>
        <v>6.7303825526947303E-2</v>
      </c>
      <c r="AJ148" s="1">
        <f t="shared" si="63"/>
        <v>6.0872422178038565E-2</v>
      </c>
      <c r="AK148" s="1">
        <f t="shared" si="64"/>
        <v>6.6655064428386868E-2</v>
      </c>
      <c r="AL148" s="1">
        <f t="shared" si="64"/>
        <v>6.6655064428386868E-2</v>
      </c>
      <c r="AM148" s="1">
        <f t="shared" si="65"/>
        <v>8.4154131468755722E-2</v>
      </c>
      <c r="AN148" s="1">
        <f t="shared" si="66"/>
        <v>6.6970474143356939E-2</v>
      </c>
      <c r="AO148" s="1">
        <f t="shared" si="67"/>
        <v>6.3747305148176669E-2</v>
      </c>
      <c r="AP148" s="1">
        <f t="shared" si="68"/>
        <v>5.1803432832262686E-2</v>
      </c>
      <c r="AQ148" s="1"/>
      <c r="AR148" s="2"/>
      <c r="AS148" s="1">
        <f t="shared" si="69"/>
        <v>0.12577137353369416</v>
      </c>
      <c r="AT148" s="1">
        <f t="shared" si="70"/>
        <v>0.11399822381073009</v>
      </c>
      <c r="AU148" s="1">
        <f t="shared" si="71"/>
        <v>0.17614960633265039</v>
      </c>
      <c r="AV148" s="1">
        <f t="shared" si="71"/>
        <v>0.17614960633265039</v>
      </c>
      <c r="AW148" s="1">
        <f t="shared" si="72"/>
        <v>0.21967281759082688</v>
      </c>
      <c r="AX148" s="1">
        <f t="shared" si="73"/>
        <v>0.16516811144473553</v>
      </c>
      <c r="AY148" s="1">
        <f t="shared" si="74"/>
        <v>0.15831746047551901</v>
      </c>
      <c r="AZ148" s="1">
        <f t="shared" si="75"/>
        <v>0.13121316613697204</v>
      </c>
      <c r="BA148" s="1"/>
      <c r="BB148" s="1"/>
    </row>
    <row r="149" spans="1:54" x14ac:dyDescent="0.3">
      <c r="A149" s="2">
        <v>730.22699999999998</v>
      </c>
      <c r="B149" s="3">
        <v>454.59719999999999</v>
      </c>
      <c r="C149" s="2">
        <v>2212.9679999999998</v>
      </c>
      <c r="D149" s="2">
        <f t="shared" si="53"/>
        <v>1758.3707999999999</v>
      </c>
      <c r="E149" s="1">
        <v>1339.5730000000001</v>
      </c>
      <c r="F149" s="1">
        <v>1503.8910000000001</v>
      </c>
      <c r="G149" s="1">
        <v>1484.883</v>
      </c>
      <c r="H149" s="1">
        <v>1484.883</v>
      </c>
      <c r="I149" s="1">
        <v>1177.873</v>
      </c>
      <c r="J149" s="1">
        <v>1312.028</v>
      </c>
      <c r="K149" s="1">
        <v>1224.6369999999999</v>
      </c>
      <c r="L149" s="1">
        <v>1263.693</v>
      </c>
      <c r="M149" s="1"/>
      <c r="N149" s="2"/>
      <c r="O149" s="1">
        <f t="shared" si="52"/>
        <v>883.09999752066108</v>
      </c>
      <c r="P149" s="1">
        <f t="shared" si="52"/>
        <v>1047.4179975206612</v>
      </c>
      <c r="Q149" s="1">
        <f t="shared" si="52"/>
        <v>1028.4099975206609</v>
      </c>
      <c r="R149" s="1">
        <f t="shared" si="51"/>
        <v>1028.4099975206609</v>
      </c>
      <c r="S149" s="1">
        <f t="shared" si="51"/>
        <v>721.39999752066103</v>
      </c>
      <c r="T149" s="1">
        <f t="shared" si="51"/>
        <v>855.554997520661</v>
      </c>
      <c r="U149" s="1">
        <f t="shared" si="51"/>
        <v>768.16399752066093</v>
      </c>
      <c r="V149" s="1">
        <f t="shared" si="51"/>
        <v>807.21999752066097</v>
      </c>
      <c r="W149" s="1"/>
      <c r="X149" s="2"/>
      <c r="Y149" s="1">
        <f t="shared" si="54"/>
        <v>0.5022262639487991</v>
      </c>
      <c r="Z149" s="1">
        <f t="shared" si="55"/>
        <v>0.59567526799276993</v>
      </c>
      <c r="AA149" s="1">
        <f t="shared" si="56"/>
        <v>0.58486526136618111</v>
      </c>
      <c r="AB149" s="1">
        <f t="shared" si="57"/>
        <v>0.58486526136618111</v>
      </c>
      <c r="AC149" s="1">
        <f t="shared" si="58"/>
        <v>0.41026613813233309</v>
      </c>
      <c r="AD149" s="1">
        <f t="shared" si="59"/>
        <v>0.48656119489737948</v>
      </c>
      <c r="AE149" s="1">
        <f t="shared" si="60"/>
        <v>0.43686121125342903</v>
      </c>
      <c r="AF149" s="1">
        <f t="shared" si="61"/>
        <v>0.45907268109812843</v>
      </c>
      <c r="AG149" s="1"/>
      <c r="AH149" s="2"/>
      <c r="AI149" s="1">
        <f t="shared" si="62"/>
        <v>6.4716891967251111E-2</v>
      </c>
      <c r="AJ149" s="1">
        <f t="shared" si="63"/>
        <v>6.1206509824940913E-2</v>
      </c>
      <c r="AK149" s="1">
        <f t="shared" si="64"/>
        <v>6.6498353090373108E-2</v>
      </c>
      <c r="AL149" s="1">
        <f t="shared" si="64"/>
        <v>6.6498353090373108E-2</v>
      </c>
      <c r="AM149" s="1">
        <f t="shared" si="65"/>
        <v>8.5785574725362079E-2</v>
      </c>
      <c r="AN149" s="1">
        <f t="shared" si="66"/>
        <v>6.6687762700859465E-2</v>
      </c>
      <c r="AO149" s="1">
        <f t="shared" si="67"/>
        <v>6.3655691107141033E-2</v>
      </c>
      <c r="AP149" s="1">
        <f t="shared" si="68"/>
        <v>5.1048826592079433E-2</v>
      </c>
      <c r="AQ149" s="1"/>
      <c r="AR149" s="2"/>
      <c r="AS149" s="1">
        <f t="shared" si="69"/>
        <v>0.12093714331726867</v>
      </c>
      <c r="AT149" s="1">
        <f t="shared" si="70"/>
        <v>0.11462388313200012</v>
      </c>
      <c r="AU149" s="1">
        <f t="shared" si="71"/>
        <v>0.17573546465060844</v>
      </c>
      <c r="AV149" s="1">
        <f t="shared" si="71"/>
        <v>0.17573546465060844</v>
      </c>
      <c r="AW149" s="1">
        <f t="shared" si="72"/>
        <v>0.22393147644290393</v>
      </c>
      <c r="AX149" s="1">
        <f t="shared" si="73"/>
        <v>0.1644708651486862</v>
      </c>
      <c r="AY149" s="1">
        <f t="shared" si="74"/>
        <v>0.158089935527022</v>
      </c>
      <c r="AZ149" s="1">
        <f t="shared" si="75"/>
        <v>0.12930182033327281</v>
      </c>
      <c r="BA149" s="1"/>
      <c r="BB149" s="1"/>
    </row>
    <row r="150" spans="1:54" x14ac:dyDescent="0.3">
      <c r="A150" s="2">
        <v>735.22799999999995</v>
      </c>
      <c r="B150" s="3">
        <v>453.9006</v>
      </c>
      <c r="C150" s="2">
        <v>2210.6579999999999</v>
      </c>
      <c r="D150" s="2">
        <f t="shared" si="53"/>
        <v>1756.7574</v>
      </c>
      <c r="E150" s="1">
        <v>1342.1880000000001</v>
      </c>
      <c r="F150" s="1">
        <v>1503.797</v>
      </c>
      <c r="G150" s="1">
        <v>1484.54</v>
      </c>
      <c r="H150" s="1">
        <v>1484.54</v>
      </c>
      <c r="I150" s="1">
        <v>1178.2760000000001</v>
      </c>
      <c r="J150" s="1">
        <v>1312.6679999999999</v>
      </c>
      <c r="K150" s="1">
        <v>1222.681</v>
      </c>
      <c r="L150" s="1">
        <v>1264.2719999999999</v>
      </c>
      <c r="M150" s="1"/>
      <c r="N150" s="2"/>
      <c r="O150" s="1">
        <f t="shared" si="52"/>
        <v>885.71499752066109</v>
      </c>
      <c r="P150" s="1">
        <f t="shared" si="52"/>
        <v>1047.3239975206611</v>
      </c>
      <c r="Q150" s="1">
        <f t="shared" si="52"/>
        <v>1028.0669975206611</v>
      </c>
      <c r="R150" s="1">
        <f t="shared" si="51"/>
        <v>1028.0669975206611</v>
      </c>
      <c r="S150" s="1">
        <f t="shared" si="51"/>
        <v>721.80299752066105</v>
      </c>
      <c r="T150" s="1">
        <f t="shared" si="51"/>
        <v>856.19499752066088</v>
      </c>
      <c r="U150" s="1">
        <f t="shared" si="51"/>
        <v>766.20799752066102</v>
      </c>
      <c r="V150" s="1">
        <f t="shared" si="51"/>
        <v>807.79899752066092</v>
      </c>
      <c r="W150" s="1"/>
      <c r="X150" s="2"/>
      <c r="Y150" s="1">
        <f t="shared" si="54"/>
        <v>0.50417604475191691</v>
      </c>
      <c r="Z150" s="1">
        <f t="shared" si="55"/>
        <v>0.59616882645302138</v>
      </c>
      <c r="AA150" s="1">
        <f t="shared" si="56"/>
        <v>0.5852071535436032</v>
      </c>
      <c r="AB150" s="1">
        <f t="shared" si="57"/>
        <v>0.5852071535436032</v>
      </c>
      <c r="AC150" s="1">
        <f t="shared" si="58"/>
        <v>0.41087232506927879</v>
      </c>
      <c r="AD150" s="1">
        <f t="shared" si="59"/>
        <v>0.48737235859695877</v>
      </c>
      <c r="AE150" s="1">
        <f t="shared" si="60"/>
        <v>0.4361490081218164</v>
      </c>
      <c r="AF150" s="1">
        <f t="shared" si="61"/>
        <v>0.45982387637624916</v>
      </c>
      <c r="AG150" s="1"/>
      <c r="AH150" s="2"/>
      <c r="AI150" s="1">
        <f t="shared" si="62"/>
        <v>6.6666672770368918E-2</v>
      </c>
      <c r="AJ150" s="1">
        <f t="shared" si="63"/>
        <v>6.1700068285192367E-2</v>
      </c>
      <c r="AK150" s="1">
        <f t="shared" si="64"/>
        <v>6.6840245267795195E-2</v>
      </c>
      <c r="AL150" s="1">
        <f t="shared" si="64"/>
        <v>6.6840245267795195E-2</v>
      </c>
      <c r="AM150" s="1">
        <f t="shared" si="65"/>
        <v>8.6391761662307776E-2</v>
      </c>
      <c r="AN150" s="1">
        <f t="shared" si="66"/>
        <v>6.7498926400438752E-2</v>
      </c>
      <c r="AO150" s="1">
        <f t="shared" si="67"/>
        <v>6.29434879755284E-2</v>
      </c>
      <c r="AP150" s="1">
        <f t="shared" si="68"/>
        <v>5.1800021870200164E-2</v>
      </c>
      <c r="AQ150" s="1"/>
      <c r="AR150" s="2"/>
      <c r="AS150" s="1">
        <f t="shared" si="69"/>
        <v>0.12458071941086785</v>
      </c>
      <c r="AT150" s="1">
        <f t="shared" si="70"/>
        <v>0.11554818983448129</v>
      </c>
      <c r="AU150" s="1">
        <f t="shared" si="71"/>
        <v>0.17663898448031046</v>
      </c>
      <c r="AV150" s="1">
        <f t="shared" si="71"/>
        <v>0.17663898448031046</v>
      </c>
      <c r="AW150" s="1">
        <f t="shared" si="72"/>
        <v>0.22551384429700094</v>
      </c>
      <c r="AX150" s="1">
        <f t="shared" si="73"/>
        <v>0.1664714240225153</v>
      </c>
      <c r="AY150" s="1">
        <f t="shared" si="74"/>
        <v>0.15632116756298753</v>
      </c>
      <c r="AZ150" s="1">
        <f t="shared" si="75"/>
        <v>0.1312045264946293</v>
      </c>
      <c r="BA150" s="1"/>
      <c r="BB150" s="1"/>
    </row>
    <row r="151" spans="1:54" x14ac:dyDescent="0.3">
      <c r="A151" s="2">
        <v>740.23</v>
      </c>
      <c r="B151" s="3">
        <v>453.9375</v>
      </c>
      <c r="C151" s="2">
        <v>2210.9720000000002</v>
      </c>
      <c r="D151" s="2">
        <f t="shared" si="53"/>
        <v>1757.0345000000002</v>
      </c>
      <c r="E151" s="1">
        <v>1344.0309999999999</v>
      </c>
      <c r="F151" s="1">
        <v>1503.915</v>
      </c>
      <c r="G151" s="1">
        <v>1486.6179999999999</v>
      </c>
      <c r="H151" s="1">
        <v>1486.6179999999999</v>
      </c>
      <c r="I151" s="1">
        <v>1179.4169999999999</v>
      </c>
      <c r="J151" s="1">
        <v>1314.144</v>
      </c>
      <c r="K151" s="1">
        <v>1225.143</v>
      </c>
      <c r="L151" s="1">
        <v>1265.1189999999999</v>
      </c>
      <c r="M151" s="1"/>
      <c r="N151" s="2"/>
      <c r="O151" s="1">
        <f t="shared" si="52"/>
        <v>887.55799752066093</v>
      </c>
      <c r="P151" s="1">
        <f t="shared" si="52"/>
        <v>1047.4419975206611</v>
      </c>
      <c r="Q151" s="1">
        <f t="shared" si="52"/>
        <v>1030.144997520661</v>
      </c>
      <c r="R151" s="1">
        <f t="shared" si="51"/>
        <v>1030.144997520661</v>
      </c>
      <c r="S151" s="1">
        <f t="shared" si="51"/>
        <v>722.9439975206609</v>
      </c>
      <c r="T151" s="1">
        <f t="shared" si="51"/>
        <v>857.67099752066099</v>
      </c>
      <c r="U151" s="1">
        <f t="shared" si="51"/>
        <v>768.66999752066101</v>
      </c>
      <c r="V151" s="1">
        <f t="shared" si="51"/>
        <v>808.6459975206609</v>
      </c>
      <c r="W151" s="1"/>
      <c r="X151" s="2"/>
      <c r="Y151" s="1">
        <f t="shared" si="54"/>
        <v>0.50514545816867051</v>
      </c>
      <c r="Z151" s="1">
        <f t="shared" si="55"/>
        <v>0.59614196392880214</v>
      </c>
      <c r="AA151" s="1">
        <f t="shared" si="56"/>
        <v>0.58629753571751775</v>
      </c>
      <c r="AB151" s="1">
        <f t="shared" si="57"/>
        <v>0.58629753571751775</v>
      </c>
      <c r="AC151" s="1">
        <f t="shared" si="58"/>
        <v>0.41145691648095745</v>
      </c>
      <c r="AD151" s="1">
        <f t="shared" si="59"/>
        <v>0.48813554743555743</v>
      </c>
      <c r="AE151" s="1">
        <f t="shared" si="60"/>
        <v>0.43748144815634576</v>
      </c>
      <c r="AF151" s="1">
        <f t="shared" si="61"/>
        <v>0.460233420300319</v>
      </c>
      <c r="AG151" s="1"/>
      <c r="AH151" s="2"/>
      <c r="AI151" s="1">
        <f t="shared" si="62"/>
        <v>6.7636086187122524E-2</v>
      </c>
      <c r="AJ151" s="1">
        <f t="shared" si="63"/>
        <v>6.1673205760973127E-2</v>
      </c>
      <c r="AK151" s="1">
        <f t="shared" si="64"/>
        <v>6.7930627441709746E-2</v>
      </c>
      <c r="AL151" s="1">
        <f t="shared" si="64"/>
        <v>6.7930627441709746E-2</v>
      </c>
      <c r="AM151" s="1">
        <f t="shared" si="65"/>
        <v>8.6976353073986434E-2</v>
      </c>
      <c r="AN151" s="1">
        <f t="shared" si="66"/>
        <v>6.8262115239037413E-2</v>
      </c>
      <c r="AO151" s="1">
        <f t="shared" si="67"/>
        <v>6.427592801005777E-2</v>
      </c>
      <c r="AP151" s="1">
        <f t="shared" si="68"/>
        <v>5.2209565794269996E-2</v>
      </c>
      <c r="AQ151" s="1"/>
      <c r="AR151" s="2"/>
      <c r="AS151" s="1">
        <f t="shared" si="69"/>
        <v>0.12639227255799582</v>
      </c>
      <c r="AT151" s="1">
        <f t="shared" si="70"/>
        <v>0.11549788330915346</v>
      </c>
      <c r="AU151" s="1">
        <f t="shared" si="71"/>
        <v>0.17952054182834279</v>
      </c>
      <c r="AV151" s="1">
        <f t="shared" si="71"/>
        <v>0.17952054182834279</v>
      </c>
      <c r="AW151" s="1">
        <f t="shared" si="72"/>
        <v>0.22703983999443772</v>
      </c>
      <c r="AX151" s="1">
        <f t="shared" si="73"/>
        <v>0.1683536633340843</v>
      </c>
      <c r="AY151" s="1">
        <f t="shared" si="74"/>
        <v>0.15963030387882499</v>
      </c>
      <c r="AZ151" s="1">
        <f t="shared" si="75"/>
        <v>0.13224186228516199</v>
      </c>
      <c r="BA151" s="1"/>
      <c r="BB151" s="1"/>
    </row>
    <row r="152" spans="1:54" x14ac:dyDescent="0.3">
      <c r="A152" s="2">
        <v>745.23099999999999</v>
      </c>
      <c r="B152" s="3">
        <v>455.26249999999999</v>
      </c>
      <c r="C152" s="2">
        <v>2208.4140000000002</v>
      </c>
      <c r="D152" s="2">
        <f t="shared" si="53"/>
        <v>1753.1515000000002</v>
      </c>
      <c r="E152" s="1">
        <v>1345.2929999999999</v>
      </c>
      <c r="F152" s="1">
        <v>1504.3530000000001</v>
      </c>
      <c r="G152" s="1">
        <v>1484.962</v>
      </c>
      <c r="H152" s="1">
        <v>1484.962</v>
      </c>
      <c r="I152" s="1">
        <v>1182.232</v>
      </c>
      <c r="J152" s="1">
        <v>1312.0650000000001</v>
      </c>
      <c r="K152" s="1">
        <v>1225.6569999999999</v>
      </c>
      <c r="L152" s="1">
        <v>1263.9269999999999</v>
      </c>
      <c r="M152" s="1"/>
      <c r="N152" s="2"/>
      <c r="O152" s="1">
        <f t="shared" si="52"/>
        <v>888.81999752066088</v>
      </c>
      <c r="P152" s="1">
        <f t="shared" si="52"/>
        <v>1047.8799975206612</v>
      </c>
      <c r="Q152" s="1">
        <f t="shared" si="52"/>
        <v>1028.4889975206611</v>
      </c>
      <c r="R152" s="1">
        <f t="shared" si="51"/>
        <v>1028.4889975206611</v>
      </c>
      <c r="S152" s="1">
        <f t="shared" si="51"/>
        <v>725.75899752066096</v>
      </c>
      <c r="T152" s="1">
        <f t="shared" si="51"/>
        <v>855.59199752066104</v>
      </c>
      <c r="U152" s="1">
        <f t="shared" si="51"/>
        <v>769.18399752066091</v>
      </c>
      <c r="V152" s="1">
        <f t="shared" si="51"/>
        <v>807.45399752066089</v>
      </c>
      <c r="W152" s="1"/>
      <c r="X152" s="2"/>
      <c r="Y152" s="1">
        <f t="shared" si="54"/>
        <v>0.50698413543875742</v>
      </c>
      <c r="Z152" s="1">
        <f t="shared" si="55"/>
        <v>0.59771217577069702</v>
      </c>
      <c r="AA152" s="1">
        <f t="shared" si="56"/>
        <v>0.58665152299767642</v>
      </c>
      <c r="AB152" s="1">
        <f t="shared" si="57"/>
        <v>0.58665152299767642</v>
      </c>
      <c r="AC152" s="1">
        <f t="shared" si="58"/>
        <v>0.41397391926519805</v>
      </c>
      <c r="AD152" s="1">
        <f t="shared" si="59"/>
        <v>0.48803083904651762</v>
      </c>
      <c r="AE152" s="1">
        <f t="shared" si="60"/>
        <v>0.43874359832602078</v>
      </c>
      <c r="AF152" s="1">
        <f t="shared" si="61"/>
        <v>0.46057285837570844</v>
      </c>
      <c r="AG152" s="1"/>
      <c r="AH152" s="2"/>
      <c r="AI152" s="1">
        <f t="shared" si="62"/>
        <v>6.9474763457209432E-2</v>
      </c>
      <c r="AJ152" s="1">
        <f t="shared" si="63"/>
        <v>6.3243417602868002E-2</v>
      </c>
      <c r="AK152" s="1">
        <f t="shared" si="64"/>
        <v>6.828461472186842E-2</v>
      </c>
      <c r="AL152" s="1">
        <f t="shared" si="64"/>
        <v>6.828461472186842E-2</v>
      </c>
      <c r="AM152" s="1">
        <f t="shared" si="65"/>
        <v>8.9493355858227042E-2</v>
      </c>
      <c r="AN152" s="1">
        <f t="shared" si="66"/>
        <v>6.8157406849997604E-2</v>
      </c>
      <c r="AO152" s="1">
        <f t="shared" si="67"/>
        <v>6.5538078179732784E-2</v>
      </c>
      <c r="AP152" s="1">
        <f t="shared" si="68"/>
        <v>5.2549003869659439E-2</v>
      </c>
      <c r="AQ152" s="1"/>
      <c r="AR152" s="2"/>
      <c r="AS152" s="1">
        <f t="shared" si="69"/>
        <v>0.12982822829949262</v>
      </c>
      <c r="AT152" s="1">
        <f t="shared" si="70"/>
        <v>0.11843848193457124</v>
      </c>
      <c r="AU152" s="1">
        <f t="shared" si="71"/>
        <v>0.18045602543459913</v>
      </c>
      <c r="AV152" s="1">
        <f t="shared" si="71"/>
        <v>0.18045602543459913</v>
      </c>
      <c r="AW152" s="1">
        <f t="shared" si="72"/>
        <v>0.23361013052976781</v>
      </c>
      <c r="AX152" s="1">
        <f t="shared" si="73"/>
        <v>0.16809542286182624</v>
      </c>
      <c r="AY152" s="1">
        <f t="shared" si="74"/>
        <v>0.16276487418163579</v>
      </c>
      <c r="AZ152" s="1">
        <f t="shared" si="75"/>
        <v>0.13310162663173539</v>
      </c>
      <c r="BA152" s="1"/>
      <c r="BB152" s="1"/>
    </row>
    <row r="153" spans="1:54" x14ac:dyDescent="0.3">
      <c r="A153" s="2">
        <v>750.23299999999995</v>
      </c>
      <c r="B153" s="3">
        <v>453.72269999999997</v>
      </c>
      <c r="C153" s="2">
        <v>2209.4520000000002</v>
      </c>
      <c r="D153" s="2">
        <f t="shared" si="53"/>
        <v>1755.7293000000002</v>
      </c>
      <c r="E153" s="1">
        <v>1354.61</v>
      </c>
      <c r="F153" s="1">
        <v>1507.223</v>
      </c>
      <c r="G153" s="1">
        <v>1487.5530000000001</v>
      </c>
      <c r="H153" s="1">
        <v>1487.5530000000001</v>
      </c>
      <c r="I153" s="1">
        <v>1183.0509999999999</v>
      </c>
      <c r="J153" s="1">
        <v>1314.126</v>
      </c>
      <c r="K153" s="1">
        <v>1225.1079999999999</v>
      </c>
      <c r="L153" s="1">
        <v>1263.596</v>
      </c>
      <c r="M153" s="1"/>
      <c r="N153" s="2"/>
      <c r="O153" s="1">
        <f t="shared" si="52"/>
        <v>898.13699752066088</v>
      </c>
      <c r="P153" s="1">
        <f t="shared" si="52"/>
        <v>1050.7499975206611</v>
      </c>
      <c r="Q153" s="1">
        <f t="shared" si="52"/>
        <v>1031.079997520661</v>
      </c>
      <c r="R153" s="1">
        <f t="shared" si="51"/>
        <v>1031.079997520661</v>
      </c>
      <c r="S153" s="1">
        <f t="shared" si="51"/>
        <v>726.57799752066092</v>
      </c>
      <c r="T153" s="1">
        <f t="shared" si="51"/>
        <v>857.65299752066096</v>
      </c>
      <c r="U153" s="1">
        <f t="shared" si="51"/>
        <v>768.63499752066093</v>
      </c>
      <c r="V153" s="1">
        <f t="shared" si="51"/>
        <v>807.12299752066099</v>
      </c>
      <c r="W153" s="1"/>
      <c r="X153" s="2"/>
      <c r="Y153" s="1">
        <f t="shared" si="54"/>
        <v>0.51154639699904803</v>
      </c>
      <c r="Z153" s="1">
        <f t="shared" si="55"/>
        <v>0.59846925008351859</v>
      </c>
      <c r="AA153" s="1">
        <f t="shared" si="56"/>
        <v>0.58726592847807513</v>
      </c>
      <c r="AB153" s="1">
        <f t="shared" si="57"/>
        <v>0.58726592847807513</v>
      </c>
      <c r="AC153" s="1">
        <f t="shared" si="58"/>
        <v>0.41383258656141403</v>
      </c>
      <c r="AD153" s="1">
        <f t="shared" si="59"/>
        <v>0.48848817270444872</v>
      </c>
      <c r="AE153" s="1">
        <f t="shared" si="60"/>
        <v>0.4377867348461183</v>
      </c>
      <c r="AF153" s="1">
        <f t="shared" si="61"/>
        <v>0.45970810962752678</v>
      </c>
      <c r="AG153" s="1"/>
      <c r="AH153" s="2"/>
      <c r="AI153" s="1">
        <f t="shared" si="62"/>
        <v>7.4037025017500036E-2</v>
      </c>
      <c r="AJ153" s="1">
        <f t="shared" si="63"/>
        <v>6.4000491915689572E-2</v>
      </c>
      <c r="AK153" s="1">
        <f t="shared" si="64"/>
        <v>6.8899020202267125E-2</v>
      </c>
      <c r="AL153" s="1">
        <f t="shared" si="64"/>
        <v>6.8899020202267125E-2</v>
      </c>
      <c r="AM153" s="1">
        <f t="shared" si="65"/>
        <v>8.9352023154443017E-2</v>
      </c>
      <c r="AN153" s="1">
        <f t="shared" si="66"/>
        <v>6.8614740507928706E-2</v>
      </c>
      <c r="AO153" s="1">
        <f t="shared" si="67"/>
        <v>6.4581214699830303E-2</v>
      </c>
      <c r="AP153" s="1">
        <f t="shared" si="68"/>
        <v>5.1684255121477785E-2</v>
      </c>
      <c r="AQ153" s="1"/>
      <c r="AR153" s="2"/>
      <c r="AS153" s="1">
        <f t="shared" si="69"/>
        <v>0.13835377492875492</v>
      </c>
      <c r="AT153" s="1">
        <f t="shared" si="70"/>
        <v>0.11985628533168206</v>
      </c>
      <c r="AU153" s="1">
        <f t="shared" si="71"/>
        <v>0.18207971726400443</v>
      </c>
      <c r="AV153" s="1">
        <f t="shared" si="71"/>
        <v>0.18207971726400443</v>
      </c>
      <c r="AW153" s="1">
        <f t="shared" si="72"/>
        <v>0.23324120089177977</v>
      </c>
      <c r="AX153" s="1">
        <f t="shared" si="73"/>
        <v>0.16922333687985902</v>
      </c>
      <c r="AY153" s="1">
        <f t="shared" si="74"/>
        <v>0.16038848829665125</v>
      </c>
      <c r="AZ153" s="1">
        <f t="shared" si="75"/>
        <v>0.13091130033561332</v>
      </c>
      <c r="BA153" s="1"/>
      <c r="BB153" s="1"/>
    </row>
    <row r="154" spans="1:54" x14ac:dyDescent="0.3">
      <c r="A154" s="2">
        <v>755.23400000000004</v>
      </c>
      <c r="B154" s="3">
        <v>454.20460000000003</v>
      </c>
      <c r="C154" s="2">
        <v>2209.6410000000001</v>
      </c>
      <c r="D154" s="2">
        <f t="shared" si="53"/>
        <v>1755.4364</v>
      </c>
      <c r="E154" s="1">
        <v>1349.5309999999999</v>
      </c>
      <c r="F154" s="1">
        <v>1507.693</v>
      </c>
      <c r="G154" s="1">
        <v>1487.223</v>
      </c>
      <c r="H154" s="1">
        <v>1487.223</v>
      </c>
      <c r="I154" s="1">
        <v>1181.4870000000001</v>
      </c>
      <c r="J154" s="1">
        <v>1311.605</v>
      </c>
      <c r="K154" s="1">
        <v>1225.296</v>
      </c>
      <c r="L154" s="1">
        <v>1265.27</v>
      </c>
      <c r="M154" s="1"/>
      <c r="N154" s="2"/>
      <c r="O154" s="1">
        <f t="shared" si="52"/>
        <v>893.05799752066093</v>
      </c>
      <c r="P154" s="1">
        <f t="shared" si="52"/>
        <v>1051.2199975206609</v>
      </c>
      <c r="Q154" s="1">
        <f t="shared" si="52"/>
        <v>1030.7499975206611</v>
      </c>
      <c r="R154" s="1">
        <f t="shared" si="51"/>
        <v>1030.7499975206611</v>
      </c>
      <c r="S154" s="1">
        <f t="shared" si="51"/>
        <v>725.01399752066106</v>
      </c>
      <c r="T154" s="1">
        <f t="shared" si="51"/>
        <v>855.131997520661</v>
      </c>
      <c r="U154" s="1">
        <f t="shared" si="51"/>
        <v>768.82299752066103</v>
      </c>
      <c r="V154" s="1">
        <f t="shared" si="51"/>
        <v>808.79699752066097</v>
      </c>
      <c r="W154" s="1"/>
      <c r="X154" s="2"/>
      <c r="Y154" s="1">
        <f t="shared" si="54"/>
        <v>0.5087384524558457</v>
      </c>
      <c r="Z154" s="1">
        <f t="shared" si="55"/>
        <v>0.59883684622277444</v>
      </c>
      <c r="AA154" s="1">
        <f t="shared" si="56"/>
        <v>0.58717592817413433</v>
      </c>
      <c r="AB154" s="1">
        <f t="shared" si="57"/>
        <v>0.58717592817413433</v>
      </c>
      <c r="AC154" s="1">
        <f t="shared" si="58"/>
        <v>0.4130106892626022</v>
      </c>
      <c r="AD154" s="1">
        <f t="shared" si="59"/>
        <v>0.48713356833700211</v>
      </c>
      <c r="AE154" s="1">
        <f t="shared" si="60"/>
        <v>0.43796687679522939</v>
      </c>
      <c r="AF154" s="1">
        <f t="shared" si="61"/>
        <v>0.46073842237785484</v>
      </c>
      <c r="AG154" s="1"/>
      <c r="AH154" s="2"/>
      <c r="AI154" s="1">
        <f t="shared" si="62"/>
        <v>7.1229080474297712E-2</v>
      </c>
      <c r="AJ154" s="1">
        <f t="shared" si="63"/>
        <v>6.4368088054945427E-2</v>
      </c>
      <c r="AK154" s="1">
        <f t="shared" si="64"/>
        <v>6.8809019898326329E-2</v>
      </c>
      <c r="AL154" s="1">
        <f t="shared" si="64"/>
        <v>6.8809019898326329E-2</v>
      </c>
      <c r="AM154" s="1">
        <f t="shared" si="65"/>
        <v>8.8530125855631192E-2</v>
      </c>
      <c r="AN154" s="1">
        <f t="shared" si="66"/>
        <v>6.7260136140482096E-2</v>
      </c>
      <c r="AO154" s="1">
        <f t="shared" si="67"/>
        <v>6.4761356648941393E-2</v>
      </c>
      <c r="AP154" s="1">
        <f t="shared" si="68"/>
        <v>5.271456787180584E-2</v>
      </c>
      <c r="AQ154" s="1"/>
      <c r="AR154" s="2"/>
      <c r="AS154" s="1">
        <f t="shared" si="69"/>
        <v>0.13310653914029891</v>
      </c>
      <c r="AT154" s="1">
        <f t="shared" si="70"/>
        <v>0.1205446973490696</v>
      </c>
      <c r="AU154" s="1">
        <f t="shared" si="71"/>
        <v>0.18184187309949953</v>
      </c>
      <c r="AV154" s="1">
        <f t="shared" si="71"/>
        <v>0.18184187309949953</v>
      </c>
      <c r="AW154" s="1">
        <f t="shared" si="72"/>
        <v>0.23109575072493543</v>
      </c>
      <c r="AX154" s="1">
        <f t="shared" si="73"/>
        <v>0.16588249977234482</v>
      </c>
      <c r="AY154" s="1">
        <f t="shared" si="74"/>
        <v>0.16083587373266439</v>
      </c>
      <c r="AZ154" s="1">
        <f t="shared" si="75"/>
        <v>0.13352098449534031</v>
      </c>
      <c r="BA154" s="1"/>
      <c r="BB154" s="1"/>
    </row>
    <row r="155" spans="1:54" x14ac:dyDescent="0.3">
      <c r="A155" s="2">
        <v>760.23599999999999</v>
      </c>
      <c r="B155" s="3">
        <v>455.35509999999999</v>
      </c>
      <c r="C155" s="2">
        <v>2209.116</v>
      </c>
      <c r="D155" s="2">
        <f t="shared" si="53"/>
        <v>1753.7609</v>
      </c>
      <c r="E155" s="1">
        <v>1357.414</v>
      </c>
      <c r="F155" s="1">
        <v>1506.319</v>
      </c>
      <c r="G155" s="1">
        <v>1485.4670000000001</v>
      </c>
      <c r="H155" s="1">
        <v>1485.4670000000001</v>
      </c>
      <c r="I155" s="1">
        <v>1181.3230000000001</v>
      </c>
      <c r="J155" s="1">
        <v>1313.2260000000001</v>
      </c>
      <c r="K155" s="1">
        <v>1225.6500000000001</v>
      </c>
      <c r="L155" s="1">
        <v>1263.595</v>
      </c>
      <c r="M155" s="1"/>
      <c r="N155" s="2"/>
      <c r="O155" s="1">
        <f t="shared" si="52"/>
        <v>900.94099752066097</v>
      </c>
      <c r="P155" s="1">
        <f t="shared" si="52"/>
        <v>1049.8459975206611</v>
      </c>
      <c r="Q155" s="1">
        <f t="shared" si="52"/>
        <v>1028.9939975206612</v>
      </c>
      <c r="R155" s="1">
        <f t="shared" si="51"/>
        <v>1028.9939975206612</v>
      </c>
      <c r="S155" s="1">
        <f t="shared" si="51"/>
        <v>724.84999752066108</v>
      </c>
      <c r="T155" s="1">
        <f t="shared" si="51"/>
        <v>856.7529975206611</v>
      </c>
      <c r="U155" s="1">
        <f t="shared" si="51"/>
        <v>769.17699752066108</v>
      </c>
      <c r="V155" s="1">
        <f t="shared" si="51"/>
        <v>807.12199752066101</v>
      </c>
      <c r="W155" s="1"/>
      <c r="X155" s="2"/>
      <c r="Y155" s="1">
        <f t="shared" si="54"/>
        <v>0.51371940013069117</v>
      </c>
      <c r="Z155" s="1">
        <f t="shared" si="55"/>
        <v>0.5986255010706768</v>
      </c>
      <c r="AA155" s="1">
        <f t="shared" si="56"/>
        <v>0.5867356248623522</v>
      </c>
      <c r="AB155" s="1">
        <f t="shared" si="57"/>
        <v>0.5867356248623522</v>
      </c>
      <c r="AC155" s="1">
        <f t="shared" si="58"/>
        <v>0.41331175619245536</v>
      </c>
      <c r="AD155" s="1">
        <f t="shared" si="59"/>
        <v>0.48852326307460792</v>
      </c>
      <c r="AE155" s="1">
        <f t="shared" si="60"/>
        <v>0.43858715148721872</v>
      </c>
      <c r="AF155" s="1">
        <f t="shared" si="61"/>
        <v>0.46022351024056984</v>
      </c>
      <c r="AG155" s="1"/>
      <c r="AH155" s="2"/>
      <c r="AI155" s="1">
        <f t="shared" si="62"/>
        <v>7.6210028149143183E-2</v>
      </c>
      <c r="AJ155" s="1">
        <f t="shared" si="63"/>
        <v>6.4156742902847785E-2</v>
      </c>
      <c r="AK155" s="1">
        <f t="shared" si="64"/>
        <v>6.8368716586544198E-2</v>
      </c>
      <c r="AL155" s="1">
        <f t="shared" si="64"/>
        <v>6.8368716586544198E-2</v>
      </c>
      <c r="AM155" s="1">
        <f t="shared" si="65"/>
        <v>8.8831192785484347E-2</v>
      </c>
      <c r="AN155" s="1">
        <f t="shared" si="66"/>
        <v>6.8649830878087903E-2</v>
      </c>
      <c r="AO155" s="1">
        <f t="shared" si="67"/>
        <v>6.5381631340930724E-2</v>
      </c>
      <c r="AP155" s="1">
        <f t="shared" si="68"/>
        <v>5.2199655734520845E-2</v>
      </c>
      <c r="AQ155" s="1"/>
      <c r="AR155" s="2"/>
      <c r="AS155" s="1">
        <f t="shared" si="69"/>
        <v>0.14241448895830666</v>
      </c>
      <c r="AT155" s="1">
        <f t="shared" si="70"/>
        <v>0.12014890281538614</v>
      </c>
      <c r="AU155" s="1">
        <f t="shared" si="71"/>
        <v>0.18067828176998077</v>
      </c>
      <c r="AV155" s="1">
        <f t="shared" si="71"/>
        <v>0.18067828176998077</v>
      </c>
      <c r="AW155" s="1">
        <f t="shared" si="72"/>
        <v>0.23188164465087793</v>
      </c>
      <c r="AX155" s="1">
        <f t="shared" si="73"/>
        <v>0.16930987964729835</v>
      </c>
      <c r="AY155" s="1">
        <f t="shared" si="74"/>
        <v>0.16237633593423861</v>
      </c>
      <c r="AZ155" s="1">
        <f t="shared" si="75"/>
        <v>0.13221676104678456</v>
      </c>
      <c r="BA155" s="1"/>
      <c r="BB155" s="1"/>
    </row>
    <row r="156" spans="1:54" x14ac:dyDescent="0.3">
      <c r="A156" s="2">
        <v>765.23800000000006</v>
      </c>
      <c r="B156" s="3">
        <v>455.9051</v>
      </c>
      <c r="C156" s="2">
        <v>2207.114</v>
      </c>
      <c r="D156" s="2">
        <f t="shared" si="53"/>
        <v>1751.2089000000001</v>
      </c>
      <c r="E156" s="1">
        <v>1354.587</v>
      </c>
      <c r="F156" s="1">
        <v>1508.48</v>
      </c>
      <c r="G156" s="1">
        <v>1488.944</v>
      </c>
      <c r="H156" s="1">
        <v>1488.944</v>
      </c>
      <c r="I156" s="1">
        <v>1179.6890000000001</v>
      </c>
      <c r="J156" s="1">
        <v>1314.7909999999999</v>
      </c>
      <c r="K156" s="1">
        <v>1223.6030000000001</v>
      </c>
      <c r="L156" s="1">
        <v>1265.348</v>
      </c>
      <c r="M156" s="1"/>
      <c r="N156" s="2"/>
      <c r="O156" s="1">
        <f t="shared" si="52"/>
        <v>898.11399752066097</v>
      </c>
      <c r="P156" s="1">
        <f t="shared" si="52"/>
        <v>1052.0069975206611</v>
      </c>
      <c r="Q156" s="1">
        <f t="shared" si="52"/>
        <v>1032.4709975206611</v>
      </c>
      <c r="R156" s="1">
        <f t="shared" si="51"/>
        <v>1032.4709975206611</v>
      </c>
      <c r="S156" s="1">
        <f t="shared" si="51"/>
        <v>723.21599752066106</v>
      </c>
      <c r="T156" s="1">
        <f t="shared" si="51"/>
        <v>858.31799752066092</v>
      </c>
      <c r="U156" s="1">
        <f t="shared" si="51"/>
        <v>767.12999752066105</v>
      </c>
      <c r="V156" s="1">
        <f t="shared" si="51"/>
        <v>808.87499752066094</v>
      </c>
      <c r="W156" s="1"/>
      <c r="X156" s="2"/>
      <c r="Y156" s="1">
        <f t="shared" si="54"/>
        <v>0.51285371923398793</v>
      </c>
      <c r="Z156" s="1">
        <f t="shared" si="55"/>
        <v>0.60073187015019225</v>
      </c>
      <c r="AA156" s="1">
        <f t="shared" si="56"/>
        <v>0.58957614795165847</v>
      </c>
      <c r="AB156" s="1">
        <f t="shared" si="57"/>
        <v>0.58957614795165847</v>
      </c>
      <c r="AC156" s="1">
        <f t="shared" si="58"/>
        <v>0.41298099702477586</v>
      </c>
      <c r="AD156" s="1">
        <f t="shared" si="59"/>
        <v>0.49012884614774449</v>
      </c>
      <c r="AE156" s="1">
        <f t="shared" si="60"/>
        <v>0.43805738853923198</v>
      </c>
      <c r="AF156" s="1">
        <f t="shared" si="61"/>
        <v>0.46189520708846382</v>
      </c>
      <c r="AG156" s="1"/>
      <c r="AH156" s="2"/>
      <c r="AI156" s="1">
        <f t="shared" si="62"/>
        <v>7.5344347252439936E-2</v>
      </c>
      <c r="AJ156" s="1">
        <f t="shared" si="63"/>
        <v>6.6263111982363232E-2</v>
      </c>
      <c r="AK156" s="1">
        <f t="shared" si="64"/>
        <v>7.1209239675850466E-2</v>
      </c>
      <c r="AL156" s="1">
        <f t="shared" si="64"/>
        <v>7.1209239675850466E-2</v>
      </c>
      <c r="AM156" s="1">
        <f t="shared" si="65"/>
        <v>8.8500433617804852E-2</v>
      </c>
      <c r="AN156" s="1">
        <f t="shared" si="66"/>
        <v>7.0255413951224477E-2</v>
      </c>
      <c r="AO156" s="1">
        <f t="shared" si="67"/>
        <v>6.485186839294399E-2</v>
      </c>
      <c r="AP156" s="1">
        <f t="shared" si="68"/>
        <v>5.3871352582414822E-2</v>
      </c>
      <c r="AQ156" s="1"/>
      <c r="AR156" s="2"/>
      <c r="AS156" s="1">
        <f t="shared" si="69"/>
        <v>0.14079678187304367</v>
      </c>
      <c r="AT156" s="1">
        <f t="shared" si="70"/>
        <v>0.12409358458034529</v>
      </c>
      <c r="AU156" s="1">
        <f t="shared" si="71"/>
        <v>0.18818494354056053</v>
      </c>
      <c r="AV156" s="1">
        <f t="shared" si="71"/>
        <v>0.18818494354056053</v>
      </c>
      <c r="AW156" s="1">
        <f t="shared" si="72"/>
        <v>0.23101824321068687</v>
      </c>
      <c r="AX156" s="1">
        <f t="shared" si="73"/>
        <v>0.17326970115595208</v>
      </c>
      <c r="AY156" s="1">
        <f t="shared" si="74"/>
        <v>0.16106066110870157</v>
      </c>
      <c r="AZ156" s="1">
        <f t="shared" si="75"/>
        <v>0.13645101009633318</v>
      </c>
      <c r="BA156" s="1"/>
      <c r="BB156" s="1"/>
    </row>
    <row r="157" spans="1:54" x14ac:dyDescent="0.3">
      <c r="A157" s="2">
        <v>770.23900000000003</v>
      </c>
      <c r="B157" s="3">
        <v>454.32839999999999</v>
      </c>
      <c r="C157" s="2">
        <v>2206.5450000000001</v>
      </c>
      <c r="D157" s="2">
        <f t="shared" si="53"/>
        <v>1752.2166000000002</v>
      </c>
      <c r="E157" s="1">
        <v>1356.7560000000001</v>
      </c>
      <c r="F157" s="1">
        <v>1507.8009999999999</v>
      </c>
      <c r="G157" s="1">
        <v>1487.249</v>
      </c>
      <c r="H157" s="1">
        <v>1487.249</v>
      </c>
      <c r="I157" s="1">
        <v>1174.674</v>
      </c>
      <c r="J157" s="1">
        <v>1313.825</v>
      </c>
      <c r="K157" s="1">
        <v>1230.4269999999999</v>
      </c>
      <c r="L157" s="1">
        <v>1266.8530000000001</v>
      </c>
      <c r="M157" s="1"/>
      <c r="N157" s="2"/>
      <c r="O157" s="1">
        <f t="shared" si="52"/>
        <v>900.28299752066107</v>
      </c>
      <c r="P157" s="1">
        <f t="shared" si="52"/>
        <v>1051.327997520661</v>
      </c>
      <c r="Q157" s="1">
        <f t="shared" si="52"/>
        <v>1030.7759975206609</v>
      </c>
      <c r="R157" s="1">
        <f t="shared" si="51"/>
        <v>1030.7759975206609</v>
      </c>
      <c r="S157" s="1">
        <f t="shared" si="51"/>
        <v>718.20099752066096</v>
      </c>
      <c r="T157" s="1">
        <f t="shared" si="51"/>
        <v>857.35199752066103</v>
      </c>
      <c r="U157" s="1">
        <f t="shared" si="51"/>
        <v>773.95399752066089</v>
      </c>
      <c r="V157" s="1">
        <f t="shared" si="51"/>
        <v>810.37999752066105</v>
      </c>
      <c r="W157" s="1"/>
      <c r="X157" s="2"/>
      <c r="Y157" s="1">
        <f t="shared" si="54"/>
        <v>0.51379663765350758</v>
      </c>
      <c r="Z157" s="1">
        <f t="shared" si="55"/>
        <v>0.59999888000185642</v>
      </c>
      <c r="AA157" s="1">
        <f t="shared" si="56"/>
        <v>0.588269736470172</v>
      </c>
      <c r="AB157" s="1">
        <f t="shared" si="57"/>
        <v>0.588269736470172</v>
      </c>
      <c r="AC157" s="1">
        <f t="shared" si="58"/>
        <v>0.40988140251648164</v>
      </c>
      <c r="AD157" s="1">
        <f t="shared" si="59"/>
        <v>0.48929567127754692</v>
      </c>
      <c r="AE157" s="1">
        <f t="shared" si="60"/>
        <v>0.44169995736866141</v>
      </c>
      <c r="AF157" s="1">
        <f t="shared" si="61"/>
        <v>0.46248848317077978</v>
      </c>
      <c r="AG157" s="1"/>
      <c r="AH157" s="2"/>
      <c r="AI157" s="1">
        <f t="shared" si="62"/>
        <v>7.6287265671959592E-2</v>
      </c>
      <c r="AJ157" s="1">
        <f t="shared" si="63"/>
        <v>6.5530121834027399E-2</v>
      </c>
      <c r="AK157" s="1">
        <f t="shared" si="64"/>
        <v>6.9902828194363997E-2</v>
      </c>
      <c r="AL157" s="1">
        <f t="shared" si="64"/>
        <v>6.9902828194363997E-2</v>
      </c>
      <c r="AM157" s="1">
        <f t="shared" si="65"/>
        <v>8.5400839109510629E-2</v>
      </c>
      <c r="AN157" s="1">
        <f t="shared" si="66"/>
        <v>6.9422239081026904E-2</v>
      </c>
      <c r="AO157" s="1">
        <f t="shared" si="67"/>
        <v>6.8494437222373417E-2</v>
      </c>
      <c r="AP157" s="1">
        <f t="shared" si="68"/>
        <v>5.4464628664730785E-2</v>
      </c>
      <c r="AQ157" s="1"/>
      <c r="AR157" s="2"/>
      <c r="AS157" s="1">
        <f t="shared" si="69"/>
        <v>0.14255882353746174</v>
      </c>
      <c r="AT157" s="1">
        <f t="shared" si="70"/>
        <v>0.12272088456297692</v>
      </c>
      <c r="AU157" s="1">
        <f t="shared" si="71"/>
        <v>0.18473248467421982</v>
      </c>
      <c r="AV157" s="1">
        <f t="shared" si="71"/>
        <v>0.18473248467421982</v>
      </c>
      <c r="AW157" s="1">
        <f t="shared" si="72"/>
        <v>0.22292717688818736</v>
      </c>
      <c r="AX157" s="1">
        <f t="shared" si="73"/>
        <v>0.1712148565162207</v>
      </c>
      <c r="AY157" s="1">
        <f t="shared" si="74"/>
        <v>0.17010703954528159</v>
      </c>
      <c r="AZ157" s="1">
        <f t="shared" si="75"/>
        <v>0.13795372196112557</v>
      </c>
      <c r="BA157" s="1"/>
      <c r="BB157" s="1"/>
    </row>
    <row r="158" spans="1:54" x14ac:dyDescent="0.3">
      <c r="A158" s="2">
        <v>775.24099999999999</v>
      </c>
      <c r="B158" s="3">
        <v>455.14089999999999</v>
      </c>
      <c r="C158" s="2">
        <v>2208.3240000000001</v>
      </c>
      <c r="D158" s="2">
        <f t="shared" si="53"/>
        <v>1753.1831000000002</v>
      </c>
      <c r="E158" s="1">
        <v>1350.7660000000001</v>
      </c>
      <c r="F158" s="1">
        <v>1509.499</v>
      </c>
      <c r="G158" s="1">
        <v>1488.69</v>
      </c>
      <c r="H158" s="1">
        <v>1488.69</v>
      </c>
      <c r="I158" s="1">
        <v>1182.1510000000001</v>
      </c>
      <c r="J158" s="1">
        <v>1313.06</v>
      </c>
      <c r="K158" s="1">
        <v>1230.5630000000001</v>
      </c>
      <c r="L158" s="1">
        <v>1266.1579999999999</v>
      </c>
      <c r="M158" s="1"/>
      <c r="N158" s="2"/>
      <c r="O158" s="1">
        <f t="shared" si="52"/>
        <v>894.29299752066106</v>
      </c>
      <c r="P158" s="1">
        <f t="shared" si="52"/>
        <v>1053.0259975206609</v>
      </c>
      <c r="Q158" s="1">
        <f t="shared" si="52"/>
        <v>1032.2169975206612</v>
      </c>
      <c r="R158" s="1">
        <f t="shared" si="51"/>
        <v>1032.2169975206612</v>
      </c>
      <c r="S158" s="1">
        <f t="shared" si="51"/>
        <v>725.67799752066105</v>
      </c>
      <c r="T158" s="1">
        <f t="shared" si="51"/>
        <v>856.58699752066093</v>
      </c>
      <c r="U158" s="1">
        <f t="shared" si="51"/>
        <v>774.08999752066109</v>
      </c>
      <c r="V158" s="1">
        <f t="shared" si="51"/>
        <v>809.68499752066089</v>
      </c>
      <c r="W158" s="1"/>
      <c r="X158" s="2"/>
      <c r="Y158" s="1">
        <f t="shared" si="54"/>
        <v>0.51009674775022695</v>
      </c>
      <c r="Z158" s="1">
        <f t="shared" si="55"/>
        <v>0.60063663488466257</v>
      </c>
      <c r="AA158" s="1">
        <f t="shared" si="56"/>
        <v>0.58876736692286225</v>
      </c>
      <c r="AB158" s="1">
        <f t="shared" si="57"/>
        <v>0.58876736692286225</v>
      </c>
      <c r="AC158" s="1">
        <f t="shared" si="58"/>
        <v>0.41392025597364074</v>
      </c>
      <c r="AD158" s="1">
        <f t="shared" si="59"/>
        <v>0.48858958172746525</v>
      </c>
      <c r="AE158" s="1">
        <f t="shared" si="60"/>
        <v>0.44153402888760507</v>
      </c>
      <c r="AF158" s="1">
        <f t="shared" si="61"/>
        <v>0.46183709934271028</v>
      </c>
      <c r="AG158" s="1"/>
      <c r="AH158" s="2"/>
      <c r="AI158" s="1">
        <f t="shared" si="62"/>
        <v>7.2587375768678963E-2</v>
      </c>
      <c r="AJ158" s="1">
        <f t="shared" si="63"/>
        <v>6.6167876716833551E-2</v>
      </c>
      <c r="AK158" s="1">
        <f t="shared" si="64"/>
        <v>7.0400458647054243E-2</v>
      </c>
      <c r="AL158" s="1">
        <f t="shared" si="64"/>
        <v>7.0400458647054243E-2</v>
      </c>
      <c r="AM158" s="1">
        <f t="shared" si="65"/>
        <v>8.9439692566669726E-2</v>
      </c>
      <c r="AN158" s="1">
        <f t="shared" si="66"/>
        <v>6.8716149530945236E-2</v>
      </c>
      <c r="AO158" s="1">
        <f t="shared" si="67"/>
        <v>6.8328508741317073E-2</v>
      </c>
      <c r="AP158" s="1">
        <f t="shared" si="68"/>
        <v>5.3813244836661278E-2</v>
      </c>
      <c r="AQ158" s="1"/>
      <c r="AR158" s="2"/>
      <c r="AS158" s="1">
        <f t="shared" si="69"/>
        <v>0.13564479998210327</v>
      </c>
      <c r="AT158" s="1">
        <f t="shared" si="70"/>
        <v>0.12391523368307404</v>
      </c>
      <c r="AU158" s="1">
        <f t="shared" si="71"/>
        <v>0.1860475746691399</v>
      </c>
      <c r="AV158" s="1">
        <f t="shared" si="71"/>
        <v>0.1860475746691399</v>
      </c>
      <c r="AW158" s="1">
        <f t="shared" si="72"/>
        <v>0.23347004986763217</v>
      </c>
      <c r="AX158" s="1">
        <f t="shared" si="73"/>
        <v>0.16947344018328259</v>
      </c>
      <c r="AY158" s="1">
        <f t="shared" si="74"/>
        <v>0.1696949534864225</v>
      </c>
      <c r="AZ158" s="1">
        <f t="shared" si="75"/>
        <v>0.13630382870543786</v>
      </c>
      <c r="BA158" s="1"/>
      <c r="BB158" s="1"/>
    </row>
    <row r="159" spans="1:54" x14ac:dyDescent="0.3">
      <c r="A159" s="2">
        <v>780.24199999999996</v>
      </c>
      <c r="B159" s="3">
        <v>454.5779</v>
      </c>
      <c r="C159" s="2">
        <v>2208.4769999999999</v>
      </c>
      <c r="D159" s="2">
        <f t="shared" si="53"/>
        <v>1753.8990999999999</v>
      </c>
      <c r="E159" s="1">
        <v>1354.674</v>
      </c>
      <c r="F159" s="1">
        <v>1509.856</v>
      </c>
      <c r="G159" s="1">
        <v>1487.9870000000001</v>
      </c>
      <c r="H159" s="1">
        <v>1487.9870000000001</v>
      </c>
      <c r="I159" s="1">
        <v>1178.1569999999999</v>
      </c>
      <c r="J159" s="1">
        <v>1315.116</v>
      </c>
      <c r="K159" s="1">
        <v>1230.47</v>
      </c>
      <c r="L159" s="1">
        <v>1268.106</v>
      </c>
      <c r="M159" s="1"/>
      <c r="N159" s="2"/>
      <c r="O159" s="1">
        <f t="shared" si="52"/>
        <v>898.20099752066096</v>
      </c>
      <c r="P159" s="1">
        <f t="shared" si="52"/>
        <v>1053.3829975206609</v>
      </c>
      <c r="Q159" s="1">
        <f t="shared" si="52"/>
        <v>1031.5139975206612</v>
      </c>
      <c r="R159" s="1">
        <f t="shared" si="51"/>
        <v>1031.5139975206612</v>
      </c>
      <c r="S159" s="1">
        <f t="shared" si="51"/>
        <v>721.68399752066091</v>
      </c>
      <c r="T159" s="1">
        <f t="shared" si="51"/>
        <v>858.64299752066097</v>
      </c>
      <c r="U159" s="1">
        <f t="shared" si="51"/>
        <v>773.99699752066101</v>
      </c>
      <c r="V159" s="1">
        <f t="shared" si="51"/>
        <v>811.63299752066098</v>
      </c>
      <c r="W159" s="1"/>
      <c r="X159" s="2"/>
      <c r="Y159" s="1">
        <f t="shared" si="54"/>
        <v>0.51211668762510965</v>
      </c>
      <c r="Z159" s="1">
        <f t="shared" si="55"/>
        <v>0.60059498150187829</v>
      </c>
      <c r="AA159" s="1">
        <f t="shared" si="56"/>
        <v>0.58812619125048937</v>
      </c>
      <c r="AB159" s="1">
        <f t="shared" si="57"/>
        <v>0.58812619125048937</v>
      </c>
      <c r="AC159" s="1">
        <f t="shared" si="58"/>
        <v>0.41147406798980679</v>
      </c>
      <c r="AD159" s="1">
        <f t="shared" si="59"/>
        <v>0.48956236850834867</v>
      </c>
      <c r="AE159" s="1">
        <f t="shared" si="60"/>
        <v>0.44130075528327772</v>
      </c>
      <c r="AF159" s="1">
        <f t="shared" si="61"/>
        <v>0.46275923028905203</v>
      </c>
      <c r="AG159" s="1"/>
      <c r="AH159" s="2"/>
      <c r="AI159" s="1">
        <f t="shared" si="62"/>
        <v>7.4607315643561656E-2</v>
      </c>
      <c r="AJ159" s="1">
        <f t="shared" si="63"/>
        <v>6.6126223334049272E-2</v>
      </c>
      <c r="AK159" s="1">
        <f t="shared" si="64"/>
        <v>6.9759282974681369E-2</v>
      </c>
      <c r="AL159" s="1">
        <f t="shared" si="64"/>
        <v>6.9759282974681369E-2</v>
      </c>
      <c r="AM159" s="1">
        <f t="shared" si="65"/>
        <v>8.6993504582835779E-2</v>
      </c>
      <c r="AN159" s="1">
        <f t="shared" si="66"/>
        <v>6.9688936311828653E-2</v>
      </c>
      <c r="AO159" s="1">
        <f t="shared" si="67"/>
        <v>6.8095235136989729E-2</v>
      </c>
      <c r="AP159" s="1">
        <f t="shared" si="68"/>
        <v>5.4735375783003026E-2</v>
      </c>
      <c r="AQ159" s="1"/>
      <c r="AR159" s="2"/>
      <c r="AS159" s="1">
        <f t="shared" si="69"/>
        <v>0.1394194830782039</v>
      </c>
      <c r="AT159" s="1">
        <f t="shared" si="70"/>
        <v>0.12383722772432924</v>
      </c>
      <c r="AU159" s="1">
        <f t="shared" si="71"/>
        <v>0.18435313714594317</v>
      </c>
      <c r="AV159" s="1">
        <f t="shared" si="71"/>
        <v>0.18435313714594317</v>
      </c>
      <c r="AW159" s="1">
        <f t="shared" si="72"/>
        <v>0.22708461165578234</v>
      </c>
      <c r="AX159" s="1">
        <f t="shared" si="73"/>
        <v>0.17187260724148468</v>
      </c>
      <c r="AY159" s="1">
        <f t="shared" si="74"/>
        <v>0.16911561472775288</v>
      </c>
      <c r="AZ159" s="1">
        <f t="shared" si="75"/>
        <v>0.13863949864943872</v>
      </c>
      <c r="BA159" s="1"/>
      <c r="BB159" s="1"/>
    </row>
    <row r="160" spans="1:54" x14ac:dyDescent="0.3">
      <c r="A160" s="2">
        <v>785.24400000000003</v>
      </c>
      <c r="B160" s="3">
        <v>454.1773</v>
      </c>
      <c r="C160" s="2">
        <v>2207.4560000000001</v>
      </c>
      <c r="D160" s="2">
        <f t="shared" si="53"/>
        <v>1753.2787000000001</v>
      </c>
      <c r="E160" s="1">
        <v>1355.1379999999999</v>
      </c>
      <c r="F160" s="1">
        <v>1510.8230000000001</v>
      </c>
      <c r="G160" s="1">
        <v>1489.203</v>
      </c>
      <c r="H160" s="1">
        <v>1489.203</v>
      </c>
      <c r="I160" s="1">
        <v>1179.8050000000001</v>
      </c>
      <c r="J160" s="1">
        <v>1314.64</v>
      </c>
      <c r="K160" s="1">
        <v>1232.5119999999999</v>
      </c>
      <c r="L160" s="1">
        <v>1267.145</v>
      </c>
      <c r="M160" s="1"/>
      <c r="N160" s="2"/>
      <c r="O160" s="1">
        <f t="shared" si="52"/>
        <v>898.6649975206609</v>
      </c>
      <c r="P160" s="1">
        <f t="shared" si="52"/>
        <v>1054.349997520661</v>
      </c>
      <c r="Q160" s="1">
        <f t="shared" si="52"/>
        <v>1032.7299975206611</v>
      </c>
      <c r="R160" s="1">
        <f t="shared" si="51"/>
        <v>1032.7299975206611</v>
      </c>
      <c r="S160" s="1">
        <f t="shared" si="51"/>
        <v>723.33199752066105</v>
      </c>
      <c r="T160" s="1">
        <f t="shared" si="51"/>
        <v>858.16699752066108</v>
      </c>
      <c r="U160" s="1">
        <f t="shared" si="51"/>
        <v>776.03899752066093</v>
      </c>
      <c r="V160" s="1">
        <f t="shared" si="51"/>
        <v>810.67199752066097</v>
      </c>
      <c r="W160" s="1"/>
      <c r="X160" s="2"/>
      <c r="Y160" s="1">
        <f t="shared" si="54"/>
        <v>0.51256254782577404</v>
      </c>
      <c r="Z160" s="1">
        <f t="shared" si="55"/>
        <v>0.60135904093323034</v>
      </c>
      <c r="AA160" s="1">
        <f t="shared" si="56"/>
        <v>0.58902785821824055</v>
      </c>
      <c r="AB160" s="1">
        <f t="shared" si="57"/>
        <v>0.58902785821824055</v>
      </c>
      <c r="AC160" s="1">
        <f t="shared" si="58"/>
        <v>0.41255962187908918</v>
      </c>
      <c r="AD160" s="1">
        <f t="shared" si="59"/>
        <v>0.48946410945428187</v>
      </c>
      <c r="AE160" s="1">
        <f t="shared" si="60"/>
        <v>0.44262158521669198</v>
      </c>
      <c r="AF160" s="1">
        <f t="shared" si="61"/>
        <v>0.46237486231975611</v>
      </c>
      <c r="AG160" s="1"/>
      <c r="AH160" s="2"/>
      <c r="AI160" s="1">
        <f t="shared" si="62"/>
        <v>7.505317584422605E-2</v>
      </c>
      <c r="AJ160" s="1">
        <f t="shared" si="63"/>
        <v>6.6890282765401321E-2</v>
      </c>
      <c r="AK160" s="1">
        <f t="shared" si="64"/>
        <v>7.0660949942432549E-2</v>
      </c>
      <c r="AL160" s="1">
        <f t="shared" si="64"/>
        <v>7.0660949942432549E-2</v>
      </c>
      <c r="AM160" s="1">
        <f t="shared" si="65"/>
        <v>8.8079058472118166E-2</v>
      </c>
      <c r="AN160" s="1">
        <f t="shared" si="66"/>
        <v>6.9590677257761857E-2</v>
      </c>
      <c r="AO160" s="1">
        <f t="shared" si="67"/>
        <v>6.9416065070403987E-2</v>
      </c>
      <c r="AP160" s="1">
        <f t="shared" si="68"/>
        <v>5.4351007813707108E-2</v>
      </c>
      <c r="AQ160" s="1"/>
      <c r="AR160" s="2"/>
      <c r="AS160" s="1">
        <f t="shared" si="69"/>
        <v>0.140252666770253</v>
      </c>
      <c r="AT160" s="1">
        <f t="shared" si="70"/>
        <v>0.12526811243276451</v>
      </c>
      <c r="AU160" s="1">
        <f t="shared" si="71"/>
        <v>0.1867359760611042</v>
      </c>
      <c r="AV160" s="1">
        <f t="shared" si="71"/>
        <v>0.1867359760611042</v>
      </c>
      <c r="AW160" s="1">
        <f t="shared" si="72"/>
        <v>0.22991830118882539</v>
      </c>
      <c r="AX160" s="1">
        <f t="shared" si="73"/>
        <v>0.17163027265150077</v>
      </c>
      <c r="AY160" s="1">
        <f t="shared" si="74"/>
        <v>0.17239591717021896</v>
      </c>
      <c r="AZ160" s="1">
        <f t="shared" si="75"/>
        <v>0.13766593115679282</v>
      </c>
      <c r="BA160" s="1"/>
      <c r="BB160" s="1"/>
    </row>
    <row r="161" spans="1:54" x14ac:dyDescent="0.3">
      <c r="A161" s="2">
        <v>790.245</v>
      </c>
      <c r="B161" s="3">
        <v>453.68239999999997</v>
      </c>
      <c r="C161" s="2">
        <v>2208.9659999999999</v>
      </c>
      <c r="D161" s="2">
        <f t="shared" si="53"/>
        <v>1755.2836</v>
      </c>
      <c r="E161" s="1">
        <v>1350.5229999999999</v>
      </c>
      <c r="F161" s="1">
        <v>1511.9659999999999</v>
      </c>
      <c r="G161" s="1">
        <v>1491.1579999999999</v>
      </c>
      <c r="H161" s="1">
        <v>1491.1579999999999</v>
      </c>
      <c r="I161" s="1">
        <v>1180.2950000000001</v>
      </c>
      <c r="J161" s="1">
        <v>1315.8579999999999</v>
      </c>
      <c r="K161" s="1">
        <v>1233.7860000000001</v>
      </c>
      <c r="L161" s="1">
        <v>1270.355</v>
      </c>
      <c r="M161" s="1"/>
      <c r="N161" s="2"/>
      <c r="O161" s="1">
        <f t="shared" si="52"/>
        <v>894.0499975206609</v>
      </c>
      <c r="P161" s="1">
        <f t="shared" si="52"/>
        <v>1055.492997520661</v>
      </c>
      <c r="Q161" s="1">
        <f t="shared" si="52"/>
        <v>1034.684997520661</v>
      </c>
      <c r="R161" s="1">
        <f t="shared" si="51"/>
        <v>1034.684997520661</v>
      </c>
      <c r="S161" s="1">
        <f t="shared" si="51"/>
        <v>723.82199752066106</v>
      </c>
      <c r="T161" s="1">
        <f t="shared" si="51"/>
        <v>859.38499752066093</v>
      </c>
      <c r="U161" s="1">
        <f t="shared" si="51"/>
        <v>777.31299752066104</v>
      </c>
      <c r="V161" s="1">
        <f t="shared" si="51"/>
        <v>813.881997520661</v>
      </c>
      <c r="W161" s="1"/>
      <c r="X161" s="2"/>
      <c r="Y161" s="1">
        <f t="shared" si="54"/>
        <v>0.50934788972030554</v>
      </c>
      <c r="Z161" s="1">
        <f t="shared" si="55"/>
        <v>0.60132334029706713</v>
      </c>
      <c r="AA161" s="1">
        <f t="shared" si="56"/>
        <v>0.58946884567295055</v>
      </c>
      <c r="AB161" s="1">
        <f t="shared" si="57"/>
        <v>0.58946884567295055</v>
      </c>
      <c r="AC161" s="1">
        <f t="shared" si="58"/>
        <v>0.41236754990513275</v>
      </c>
      <c r="AD161" s="1">
        <f t="shared" si="59"/>
        <v>0.48959894430772383</v>
      </c>
      <c r="AE161" s="1">
        <f t="shared" si="60"/>
        <v>0.44284182767996072</v>
      </c>
      <c r="AF161" s="1">
        <f t="shared" si="61"/>
        <v>0.46367549809082759</v>
      </c>
      <c r="AG161" s="1"/>
      <c r="AH161" s="2"/>
      <c r="AI161" s="1">
        <f t="shared" si="62"/>
        <v>7.1838517738757546E-2</v>
      </c>
      <c r="AJ161" s="1">
        <f t="shared" si="63"/>
        <v>6.6854582129238116E-2</v>
      </c>
      <c r="AK161" s="1">
        <f t="shared" si="64"/>
        <v>7.1101937397142545E-2</v>
      </c>
      <c r="AL161" s="1">
        <f t="shared" si="64"/>
        <v>7.1101937397142545E-2</v>
      </c>
      <c r="AM161" s="1">
        <f t="shared" si="65"/>
        <v>8.7886986498161734E-2</v>
      </c>
      <c r="AN161" s="1">
        <f t="shared" si="66"/>
        <v>6.9725512111203813E-2</v>
      </c>
      <c r="AO161" s="1">
        <f t="shared" si="67"/>
        <v>6.9636307533672726E-2</v>
      </c>
      <c r="AP161" s="1">
        <f t="shared" si="68"/>
        <v>5.5651643584778587E-2</v>
      </c>
      <c r="AQ161" s="1"/>
      <c r="AR161" s="2"/>
      <c r="AS161" s="1">
        <f t="shared" si="69"/>
        <v>0.13424540102866275</v>
      </c>
      <c r="AT161" s="1">
        <f t="shared" si="70"/>
        <v>0.12520125442110833</v>
      </c>
      <c r="AU161" s="1">
        <f t="shared" si="71"/>
        <v>0.18790137537788471</v>
      </c>
      <c r="AV161" s="1">
        <f t="shared" si="71"/>
        <v>0.18790137537788471</v>
      </c>
      <c r="AW161" s="1">
        <f t="shared" si="72"/>
        <v>0.22941692364546729</v>
      </c>
      <c r="AX161" s="1">
        <f t="shared" si="73"/>
        <v>0.17196281349707196</v>
      </c>
      <c r="AY161" s="1">
        <f t="shared" si="74"/>
        <v>0.17294289287989847</v>
      </c>
      <c r="AZ161" s="1">
        <f t="shared" si="75"/>
        <v>0.1409603178061464</v>
      </c>
      <c r="BA161" s="1"/>
      <c r="BB161" s="1"/>
    </row>
    <row r="162" spans="1:54" x14ac:dyDescent="0.3">
      <c r="A162" s="2">
        <v>795.24699999999996</v>
      </c>
      <c r="B162" s="3">
        <v>453.6619</v>
      </c>
      <c r="C162" s="2">
        <v>2208.069</v>
      </c>
      <c r="D162" s="2">
        <f t="shared" si="53"/>
        <v>1754.4070999999999</v>
      </c>
      <c r="E162" s="1">
        <v>1348.068</v>
      </c>
      <c r="F162" s="1">
        <v>1511.4290000000001</v>
      </c>
      <c r="G162" s="1">
        <v>1491.203</v>
      </c>
      <c r="H162" s="1">
        <v>1491.203</v>
      </c>
      <c r="I162" s="1">
        <v>1179.0609999999999</v>
      </c>
      <c r="J162" s="1">
        <v>1316.7719999999999</v>
      </c>
      <c r="K162" s="1">
        <v>1232.0519999999999</v>
      </c>
      <c r="L162" s="1">
        <v>1270.2919999999999</v>
      </c>
      <c r="M162" s="1"/>
      <c r="N162" s="2"/>
      <c r="O162" s="1">
        <f t="shared" si="52"/>
        <v>891.59499752066097</v>
      </c>
      <c r="P162" s="1">
        <f t="shared" si="52"/>
        <v>1054.9559975206612</v>
      </c>
      <c r="Q162" s="1">
        <f t="shared" si="52"/>
        <v>1034.7299975206611</v>
      </c>
      <c r="R162" s="1">
        <f t="shared" si="51"/>
        <v>1034.7299975206611</v>
      </c>
      <c r="S162" s="1">
        <f t="shared" si="51"/>
        <v>722.58799752066091</v>
      </c>
      <c r="T162" s="1">
        <f t="shared" si="51"/>
        <v>860.29899752066092</v>
      </c>
      <c r="U162" s="1">
        <f t="shared" si="51"/>
        <v>775.57899752066089</v>
      </c>
      <c r="V162" s="1">
        <f t="shared" si="51"/>
        <v>813.8189975206609</v>
      </c>
      <c r="W162" s="1"/>
      <c r="X162" s="2"/>
      <c r="Y162" s="1">
        <f t="shared" si="54"/>
        <v>0.50820302626491942</v>
      </c>
      <c r="Z162" s="1">
        <f t="shared" si="55"/>
        <v>0.60131767451275209</v>
      </c>
      <c r="AA162" s="1">
        <f t="shared" si="56"/>
        <v>0.58978899339877333</v>
      </c>
      <c r="AB162" s="1">
        <f t="shared" si="57"/>
        <v>0.58978899339877333</v>
      </c>
      <c r="AC162" s="1">
        <f t="shared" si="58"/>
        <v>0.41187019678651604</v>
      </c>
      <c r="AD162" s="1">
        <f t="shared" si="59"/>
        <v>0.49036452116539025</v>
      </c>
      <c r="AE162" s="1">
        <f t="shared" si="60"/>
        <v>0.44207470291283074</v>
      </c>
      <c r="AF162" s="1">
        <f t="shared" si="61"/>
        <v>0.46387124032994448</v>
      </c>
      <c r="AG162" s="1"/>
      <c r="AH162" s="2"/>
      <c r="AI162" s="1">
        <f t="shared" si="62"/>
        <v>7.0693654283371432E-2</v>
      </c>
      <c r="AJ162" s="1">
        <f t="shared" si="63"/>
        <v>6.6848916344923071E-2</v>
      </c>
      <c r="AK162" s="1">
        <f t="shared" si="64"/>
        <v>7.1422085122965329E-2</v>
      </c>
      <c r="AL162" s="1">
        <f t="shared" si="64"/>
        <v>7.1422085122965329E-2</v>
      </c>
      <c r="AM162" s="1">
        <f t="shared" si="65"/>
        <v>8.7389633379545029E-2</v>
      </c>
      <c r="AN162" s="1">
        <f t="shared" si="66"/>
        <v>7.0491088968870241E-2</v>
      </c>
      <c r="AO162" s="1">
        <f t="shared" si="67"/>
        <v>6.8869182766542747E-2</v>
      </c>
      <c r="AP162" s="1">
        <f t="shared" si="68"/>
        <v>5.5847385823895479E-2</v>
      </c>
      <c r="AQ162" s="1"/>
      <c r="AR162" s="2"/>
      <c r="AS162" s="1">
        <f t="shared" si="69"/>
        <v>0.13210598253105016</v>
      </c>
      <c r="AT162" s="1">
        <f t="shared" si="70"/>
        <v>0.12519064387982706</v>
      </c>
      <c r="AU162" s="1">
        <f t="shared" si="71"/>
        <v>0.18874743105805836</v>
      </c>
      <c r="AV162" s="1">
        <f t="shared" si="71"/>
        <v>0.18874743105805836</v>
      </c>
      <c r="AW162" s="1">
        <f t="shared" si="72"/>
        <v>0.22811865154643576</v>
      </c>
      <c r="AX162" s="1">
        <f t="shared" si="73"/>
        <v>0.17385094233838616</v>
      </c>
      <c r="AY162" s="1">
        <f t="shared" si="74"/>
        <v>0.17103772614826032</v>
      </c>
      <c r="AZ162" s="1">
        <f t="shared" si="75"/>
        <v>0.14145611427246227</v>
      </c>
      <c r="BA162" s="1"/>
      <c r="BB162" s="1"/>
    </row>
    <row r="163" spans="1:54" x14ac:dyDescent="0.3">
      <c r="A163" s="2">
        <v>800.24800000000005</v>
      </c>
      <c r="B163" s="3">
        <v>453.11930000000001</v>
      </c>
      <c r="C163" s="2">
        <v>2207.2550000000001</v>
      </c>
      <c r="D163" s="2">
        <f t="shared" si="53"/>
        <v>1754.1357</v>
      </c>
      <c r="E163" s="1">
        <v>1351.355</v>
      </c>
      <c r="F163" s="1">
        <v>1511.643</v>
      </c>
      <c r="G163" s="1">
        <v>1490.1179999999999</v>
      </c>
      <c r="H163" s="1">
        <v>1490.1179999999999</v>
      </c>
      <c r="I163" s="1">
        <v>1182.423</v>
      </c>
      <c r="J163" s="1">
        <v>1314.1980000000001</v>
      </c>
      <c r="K163" s="1">
        <v>1232.6089999999999</v>
      </c>
      <c r="L163" s="1">
        <v>1269.7639999999999</v>
      </c>
      <c r="M163" s="1"/>
      <c r="N163" s="2"/>
      <c r="O163" s="1">
        <f t="shared" si="52"/>
        <v>894.881997520661</v>
      </c>
      <c r="P163" s="1">
        <f t="shared" si="52"/>
        <v>1055.1699975206611</v>
      </c>
      <c r="Q163" s="1">
        <f t="shared" si="52"/>
        <v>1033.644997520661</v>
      </c>
      <c r="R163" s="1">
        <f t="shared" si="51"/>
        <v>1033.644997520661</v>
      </c>
      <c r="S163" s="1">
        <f t="shared" si="51"/>
        <v>725.94999752066099</v>
      </c>
      <c r="T163" s="1">
        <f t="shared" si="51"/>
        <v>857.72499752066108</v>
      </c>
      <c r="U163" s="1">
        <f t="shared" si="51"/>
        <v>776.13599752066091</v>
      </c>
      <c r="V163" s="1">
        <f t="shared" si="51"/>
        <v>813.29099752066088</v>
      </c>
      <c r="W163" s="1"/>
      <c r="X163" s="2"/>
      <c r="Y163" s="1">
        <f t="shared" si="54"/>
        <v>0.51015551278083049</v>
      </c>
      <c r="Z163" s="1">
        <f t="shared" si="55"/>
        <v>0.6015327078290813</v>
      </c>
      <c r="AA163" s="1">
        <f t="shared" si="56"/>
        <v>0.58926170735859318</v>
      </c>
      <c r="AB163" s="1">
        <f t="shared" si="57"/>
        <v>0.58926170735859318</v>
      </c>
      <c r="AC163" s="1">
        <f t="shared" si="58"/>
        <v>0.41385053477941358</v>
      </c>
      <c r="AD163" s="1">
        <f t="shared" si="59"/>
        <v>0.48897300107435304</v>
      </c>
      <c r="AE163" s="1">
        <f t="shared" si="60"/>
        <v>0.44246063603896829</v>
      </c>
      <c r="AF163" s="1">
        <f t="shared" si="61"/>
        <v>0.46364200758280039</v>
      </c>
      <c r="AG163" s="1"/>
      <c r="AH163" s="2"/>
      <c r="AI163" s="1">
        <f t="shared" si="62"/>
        <v>7.2646140799282499E-2</v>
      </c>
      <c r="AJ163" s="1">
        <f t="shared" si="63"/>
        <v>6.7063949661252287E-2</v>
      </c>
      <c r="AK163" s="1">
        <f t="shared" si="64"/>
        <v>7.0894799082785176E-2</v>
      </c>
      <c r="AL163" s="1">
        <f t="shared" si="64"/>
        <v>7.0894799082785176E-2</v>
      </c>
      <c r="AM163" s="1">
        <f t="shared" si="65"/>
        <v>8.9369971372442569E-2</v>
      </c>
      <c r="AN163" s="1">
        <f t="shared" si="66"/>
        <v>6.9099568877833029E-2</v>
      </c>
      <c r="AO163" s="1">
        <f t="shared" si="67"/>
        <v>6.9255115892680297E-2</v>
      </c>
      <c r="AP163" s="1">
        <f t="shared" si="68"/>
        <v>5.5618153076751387E-2</v>
      </c>
      <c r="AQ163" s="1"/>
      <c r="AR163" s="2"/>
      <c r="AS163" s="1">
        <f t="shared" si="69"/>
        <v>0.13575461481888096</v>
      </c>
      <c r="AT163" s="1">
        <f t="shared" si="70"/>
        <v>0.12559334538642994</v>
      </c>
      <c r="AU163" s="1">
        <f t="shared" si="71"/>
        <v>0.18735397012303479</v>
      </c>
      <c r="AV163" s="1">
        <f t="shared" si="71"/>
        <v>0.18735397012303479</v>
      </c>
      <c r="AW163" s="1">
        <f t="shared" si="72"/>
        <v>0.23328805225308413</v>
      </c>
      <c r="AX163" s="1">
        <f t="shared" si="73"/>
        <v>0.17041906062612533</v>
      </c>
      <c r="AY163" s="1">
        <f t="shared" si="74"/>
        <v>0.17199619729149454</v>
      </c>
      <c r="AZ163" s="1">
        <f t="shared" si="75"/>
        <v>0.14087548953601972</v>
      </c>
      <c r="BA163" s="1"/>
      <c r="BB163" s="1"/>
    </row>
    <row r="164" spans="1:54" x14ac:dyDescent="0.3">
      <c r="A164" s="2">
        <v>805.25</v>
      </c>
      <c r="B164" s="3">
        <v>451.39769999999999</v>
      </c>
      <c r="C164" s="2">
        <v>2206.1010000000001</v>
      </c>
      <c r="D164" s="2">
        <f t="shared" si="53"/>
        <v>1754.7033000000001</v>
      </c>
      <c r="E164" s="1">
        <v>1352.57</v>
      </c>
      <c r="F164" s="1">
        <v>1511.383</v>
      </c>
      <c r="G164" s="1">
        <v>1489.424</v>
      </c>
      <c r="H164" s="1">
        <v>1489.424</v>
      </c>
      <c r="I164" s="1">
        <v>1185</v>
      </c>
      <c r="J164" s="1">
        <v>1313.3820000000001</v>
      </c>
      <c r="K164" s="1">
        <v>1230.211</v>
      </c>
      <c r="L164" s="1">
        <v>1268.8630000000001</v>
      </c>
      <c r="M164" s="1"/>
      <c r="N164" s="2"/>
      <c r="O164" s="1">
        <f t="shared" si="52"/>
        <v>896.09699752066092</v>
      </c>
      <c r="P164" s="1">
        <f t="shared" si="52"/>
        <v>1054.9099975206609</v>
      </c>
      <c r="Q164" s="1">
        <f t="shared" si="52"/>
        <v>1032.9509975206611</v>
      </c>
      <c r="R164" s="1">
        <f t="shared" si="51"/>
        <v>1032.9509975206611</v>
      </c>
      <c r="S164" s="1">
        <f t="shared" si="51"/>
        <v>728.52699752066098</v>
      </c>
      <c r="T164" s="1">
        <f t="shared" si="51"/>
        <v>856.90899752066105</v>
      </c>
      <c r="U164" s="1">
        <f t="shared" si="51"/>
        <v>773.737997520661</v>
      </c>
      <c r="V164" s="1">
        <f t="shared" si="51"/>
        <v>812.38999752066104</v>
      </c>
      <c r="W164" s="1"/>
      <c r="X164" s="2"/>
      <c r="Y164" s="1">
        <f t="shared" si="54"/>
        <v>0.5106829157502929</v>
      </c>
      <c r="Z164" s="1">
        <f t="shared" si="55"/>
        <v>0.60118995474657211</v>
      </c>
      <c r="AA164" s="1">
        <f t="shared" si="56"/>
        <v>0.58867558835767908</v>
      </c>
      <c r="AB164" s="1">
        <f t="shared" si="57"/>
        <v>0.58867558835767908</v>
      </c>
      <c r="AC164" s="1">
        <f t="shared" si="58"/>
        <v>0.41518528945643457</v>
      </c>
      <c r="AD164" s="1">
        <f t="shared" si="59"/>
        <v>0.48834979538743728</v>
      </c>
      <c r="AE164" s="1">
        <f t="shared" si="60"/>
        <v>0.44095089894722428</v>
      </c>
      <c r="AF164" s="1">
        <f t="shared" si="61"/>
        <v>0.46297855456284887</v>
      </c>
      <c r="AG164" s="1"/>
      <c r="AH164" s="2"/>
      <c r="AI164" s="1">
        <f t="shared" si="62"/>
        <v>7.3173543768744909E-2</v>
      </c>
      <c r="AJ164" s="1">
        <f t="shared" si="63"/>
        <v>6.6721196578743092E-2</v>
      </c>
      <c r="AK164" s="1">
        <f t="shared" si="64"/>
        <v>7.0308680081871078E-2</v>
      </c>
      <c r="AL164" s="1">
        <f t="shared" si="64"/>
        <v>7.0308680081871078E-2</v>
      </c>
      <c r="AM164" s="1">
        <f t="shared" si="65"/>
        <v>9.0704726049463558E-2</v>
      </c>
      <c r="AN164" s="1">
        <f t="shared" si="66"/>
        <v>6.8476363190917267E-2</v>
      </c>
      <c r="AO164" s="1">
        <f t="shared" si="67"/>
        <v>6.7745378800936285E-2</v>
      </c>
      <c r="AP164" s="1">
        <f t="shared" si="68"/>
        <v>5.4954700056799866E-2</v>
      </c>
      <c r="AQ164" s="1"/>
      <c r="AR164" s="2"/>
      <c r="AS164" s="1">
        <f t="shared" si="69"/>
        <v>0.13674017834897298</v>
      </c>
      <c r="AT164" s="1">
        <f t="shared" si="70"/>
        <v>0.12495145795672621</v>
      </c>
      <c r="AU164" s="1">
        <f t="shared" si="71"/>
        <v>0.18580503108651147</v>
      </c>
      <c r="AV164" s="1">
        <f t="shared" si="71"/>
        <v>0.18580503108651147</v>
      </c>
      <c r="AW164" s="1">
        <f t="shared" si="72"/>
        <v>0.23677224626205676</v>
      </c>
      <c r="AX164" s="1">
        <f t="shared" si="73"/>
        <v>0.16888205931821826</v>
      </c>
      <c r="AY164" s="1">
        <f t="shared" si="74"/>
        <v>0.1682467408745523</v>
      </c>
      <c r="AZ164" s="1">
        <f t="shared" si="75"/>
        <v>0.13919502616570889</v>
      </c>
      <c r="BA164" s="1"/>
      <c r="BB164" s="1"/>
    </row>
    <row r="165" spans="1:54" x14ac:dyDescent="0.3">
      <c r="A165" s="2">
        <v>810.25199999999995</v>
      </c>
      <c r="B165" s="3">
        <v>452.23070000000001</v>
      </c>
      <c r="C165" s="2">
        <v>2205.5749999999998</v>
      </c>
      <c r="D165" s="2">
        <f t="shared" si="53"/>
        <v>1753.3442999999997</v>
      </c>
      <c r="E165" s="1">
        <v>1349.6189999999999</v>
      </c>
      <c r="F165" s="1">
        <v>1513.6020000000001</v>
      </c>
      <c r="G165" s="1">
        <v>1490.7639999999999</v>
      </c>
      <c r="H165" s="1">
        <v>1490.7639999999999</v>
      </c>
      <c r="I165" s="1">
        <v>1181.73</v>
      </c>
      <c r="J165" s="1">
        <v>1313.595</v>
      </c>
      <c r="K165" s="1">
        <v>1233.4849999999999</v>
      </c>
      <c r="L165" s="1">
        <v>1268.8699999999999</v>
      </c>
      <c r="M165" s="1"/>
      <c r="N165" s="2"/>
      <c r="O165" s="1">
        <f t="shared" si="52"/>
        <v>893.1459975206609</v>
      </c>
      <c r="P165" s="1">
        <f t="shared" si="52"/>
        <v>1057.128997520661</v>
      </c>
      <c r="Q165" s="1">
        <f t="shared" si="52"/>
        <v>1034.2909975206608</v>
      </c>
      <c r="R165" s="1">
        <f t="shared" si="51"/>
        <v>1034.2909975206608</v>
      </c>
      <c r="S165" s="1">
        <f t="shared" si="51"/>
        <v>725.256997520661</v>
      </c>
      <c r="T165" s="1">
        <f t="shared" si="51"/>
        <v>857.12199752066101</v>
      </c>
      <c r="U165" s="1">
        <f t="shared" si="51"/>
        <v>777.01199752066088</v>
      </c>
      <c r="V165" s="1">
        <f t="shared" si="51"/>
        <v>812.39699752066088</v>
      </c>
      <c r="W165" s="1"/>
      <c r="X165" s="2"/>
      <c r="Y165" s="1">
        <f t="shared" si="54"/>
        <v>0.50939567175748712</v>
      </c>
      <c r="Z165" s="1">
        <f t="shared" si="55"/>
        <v>0.60292151263198057</v>
      </c>
      <c r="AA165" s="1">
        <f t="shared" si="56"/>
        <v>0.58989611881742843</v>
      </c>
      <c r="AB165" s="1">
        <f t="shared" si="57"/>
        <v>0.58989611881742843</v>
      </c>
      <c r="AC165" s="1">
        <f t="shared" si="58"/>
        <v>0.41364208816298154</v>
      </c>
      <c r="AD165" s="1">
        <f t="shared" si="59"/>
        <v>0.48884979266232031</v>
      </c>
      <c r="AE165" s="1">
        <f t="shared" si="60"/>
        <v>0.44315996437246297</v>
      </c>
      <c r="AF165" s="1">
        <f t="shared" si="61"/>
        <v>0.46334139707795041</v>
      </c>
      <c r="AG165" s="1"/>
      <c r="AH165" s="2"/>
      <c r="AI165" s="1">
        <f t="shared" si="62"/>
        <v>7.1886299775939133E-2</v>
      </c>
      <c r="AJ165" s="1">
        <f t="shared" si="63"/>
        <v>6.8452754464151555E-2</v>
      </c>
      <c r="AK165" s="1">
        <f t="shared" si="64"/>
        <v>7.1529210541620425E-2</v>
      </c>
      <c r="AL165" s="1">
        <f t="shared" si="64"/>
        <v>7.1529210541620425E-2</v>
      </c>
      <c r="AM165" s="1">
        <f t="shared" si="65"/>
        <v>8.9161524756010524E-2</v>
      </c>
      <c r="AN165" s="1">
        <f t="shared" si="66"/>
        <v>6.8976360465800302E-2</v>
      </c>
      <c r="AO165" s="1">
        <f t="shared" si="67"/>
        <v>6.9954444226174972E-2</v>
      </c>
      <c r="AP165" s="1">
        <f t="shared" si="68"/>
        <v>5.5317542571901412E-2</v>
      </c>
      <c r="AQ165" s="1"/>
      <c r="AR165" s="2"/>
      <c r="AS165" s="1">
        <f t="shared" si="69"/>
        <v>0.13433469182899269</v>
      </c>
      <c r="AT165" s="1">
        <f t="shared" si="70"/>
        <v>0.12819421578201354</v>
      </c>
      <c r="AU165" s="1">
        <f t="shared" si="71"/>
        <v>0.18903053183196264</v>
      </c>
      <c r="AV165" s="1">
        <f t="shared" si="71"/>
        <v>0.18903053183196264</v>
      </c>
      <c r="AW165" s="1">
        <f t="shared" si="72"/>
        <v>0.23274393095149476</v>
      </c>
      <c r="AX165" s="1">
        <f t="shared" si="73"/>
        <v>0.17011519387006818</v>
      </c>
      <c r="AY165" s="1">
        <f t="shared" si="74"/>
        <v>0.17373299048675359</v>
      </c>
      <c r="AZ165" s="1">
        <f t="shared" si="75"/>
        <v>0.14011407173108165</v>
      </c>
      <c r="BA165" s="1"/>
      <c r="BB165" s="1"/>
    </row>
    <row r="166" spans="1:54" x14ac:dyDescent="0.3">
      <c r="A166" s="2">
        <v>815.25300000000004</v>
      </c>
      <c r="B166" s="3">
        <v>450.56310000000002</v>
      </c>
      <c r="C166" s="2">
        <v>2205.4050000000002</v>
      </c>
      <c r="D166" s="2">
        <f t="shared" si="53"/>
        <v>1754.8419000000001</v>
      </c>
      <c r="E166" s="1">
        <v>1352.6369999999999</v>
      </c>
      <c r="F166" s="1">
        <v>1513.011</v>
      </c>
      <c r="G166" s="1">
        <v>1492.3820000000001</v>
      </c>
      <c r="H166" s="1">
        <v>1492.3820000000001</v>
      </c>
      <c r="I166" s="1">
        <v>1185.7570000000001</v>
      </c>
      <c r="J166" s="1">
        <v>1312.2850000000001</v>
      </c>
      <c r="K166" s="1">
        <v>1233.8230000000001</v>
      </c>
      <c r="L166" s="1">
        <v>1269.7670000000001</v>
      </c>
      <c r="M166" s="1"/>
      <c r="N166" s="2"/>
      <c r="O166" s="1">
        <f t="shared" si="52"/>
        <v>896.16399752066093</v>
      </c>
      <c r="P166" s="1">
        <f t="shared" si="52"/>
        <v>1056.5379975206611</v>
      </c>
      <c r="Q166" s="1">
        <f t="shared" si="52"/>
        <v>1035.9089975206612</v>
      </c>
      <c r="R166" s="1">
        <f t="shared" si="51"/>
        <v>1035.9089975206612</v>
      </c>
      <c r="S166" s="1">
        <f t="shared" si="51"/>
        <v>729.28399752066105</v>
      </c>
      <c r="T166" s="1">
        <f t="shared" si="51"/>
        <v>855.81199752066107</v>
      </c>
      <c r="U166" s="1">
        <f t="shared" si="51"/>
        <v>777.34999752066108</v>
      </c>
      <c r="V166" s="1">
        <f t="shared" si="51"/>
        <v>813.29399752066104</v>
      </c>
      <c r="W166" s="1"/>
      <c r="X166" s="2"/>
      <c r="Y166" s="1">
        <f t="shared" si="54"/>
        <v>0.51068076133847773</v>
      </c>
      <c r="Z166" s="1">
        <f t="shared" si="55"/>
        <v>0.60207019077938639</v>
      </c>
      <c r="AA166" s="1">
        <f t="shared" si="56"/>
        <v>0.5903147158274834</v>
      </c>
      <c r="AB166" s="1">
        <f t="shared" si="57"/>
        <v>0.5903147158274834</v>
      </c>
      <c r="AC166" s="1">
        <f t="shared" si="58"/>
        <v>0.41558387540248554</v>
      </c>
      <c r="AD166" s="1">
        <f t="shared" si="59"/>
        <v>0.48768609726076234</v>
      </c>
      <c r="AE166" s="1">
        <f t="shared" si="60"/>
        <v>0.44297437707673892</v>
      </c>
      <c r="AF166" s="1">
        <f t="shared" si="61"/>
        <v>0.46345713395643273</v>
      </c>
      <c r="AG166" s="1"/>
      <c r="AH166" s="2"/>
      <c r="AI166" s="1">
        <f t="shared" si="62"/>
        <v>7.3171389356929739E-2</v>
      </c>
      <c r="AJ166" s="1">
        <f t="shared" si="63"/>
        <v>6.7601432611557377E-2</v>
      </c>
      <c r="AK166" s="1">
        <f t="shared" si="64"/>
        <v>7.1947807551675402E-2</v>
      </c>
      <c r="AL166" s="1">
        <f t="shared" si="64"/>
        <v>7.1947807551675402E-2</v>
      </c>
      <c r="AM166" s="1">
        <f t="shared" si="65"/>
        <v>9.1103311995514524E-2</v>
      </c>
      <c r="AN166" s="1">
        <f t="shared" si="66"/>
        <v>6.7812665064242328E-2</v>
      </c>
      <c r="AO166" s="1">
        <f t="shared" si="67"/>
        <v>6.9768856930450929E-2</v>
      </c>
      <c r="AP166" s="1">
        <f t="shared" si="68"/>
        <v>5.5433279450383732E-2</v>
      </c>
      <c r="AQ166" s="1"/>
      <c r="AR166" s="2"/>
      <c r="AS166" s="1">
        <f t="shared" si="69"/>
        <v>0.13673615237673398</v>
      </c>
      <c r="AT166" s="1">
        <f t="shared" si="70"/>
        <v>0.12659991124122907</v>
      </c>
      <c r="AU166" s="1">
        <f t="shared" si="71"/>
        <v>0.19013675983077327</v>
      </c>
      <c r="AV166" s="1">
        <f t="shared" si="71"/>
        <v>0.19013675983077327</v>
      </c>
      <c r="AW166" s="1">
        <f t="shared" si="72"/>
        <v>0.2378127002040433</v>
      </c>
      <c r="AX166" s="1">
        <f t="shared" si="73"/>
        <v>0.16724519221290776</v>
      </c>
      <c r="AY166" s="1">
        <f t="shared" si="74"/>
        <v>0.17327208144460263</v>
      </c>
      <c r="AZ166" s="1">
        <f t="shared" si="75"/>
        <v>0.14040722223162178</v>
      </c>
      <c r="BA166" s="1"/>
      <c r="BB166" s="1"/>
    </row>
    <row r="167" spans="1:54" x14ac:dyDescent="0.3">
      <c r="A167" s="2">
        <v>820.255</v>
      </c>
      <c r="B167" s="3">
        <v>453.83010000000002</v>
      </c>
      <c r="C167" s="2">
        <v>2206.0529999999999</v>
      </c>
      <c r="D167" s="2">
        <f t="shared" si="53"/>
        <v>1752.2228999999998</v>
      </c>
      <c r="E167" s="1">
        <v>1361.3789999999999</v>
      </c>
      <c r="F167" s="1">
        <v>1514.481</v>
      </c>
      <c r="G167" s="1">
        <v>1493.4970000000001</v>
      </c>
      <c r="H167" s="1">
        <v>1493.4970000000001</v>
      </c>
      <c r="I167" s="1">
        <v>1185.7239999999999</v>
      </c>
      <c r="J167" s="1">
        <v>1315.088</v>
      </c>
      <c r="K167" s="1">
        <v>1239.3699999999999</v>
      </c>
      <c r="L167" s="1">
        <v>1271.2</v>
      </c>
      <c r="M167" s="1"/>
      <c r="N167" s="2"/>
      <c r="O167" s="1">
        <f t="shared" si="52"/>
        <v>904.90599752066089</v>
      </c>
      <c r="P167" s="1">
        <f t="shared" si="52"/>
        <v>1058.0079975206609</v>
      </c>
      <c r="Q167" s="1">
        <f t="shared" si="52"/>
        <v>1037.0239975206609</v>
      </c>
      <c r="R167" s="1">
        <f t="shared" si="51"/>
        <v>1037.0239975206609</v>
      </c>
      <c r="S167" s="1">
        <f t="shared" si="51"/>
        <v>729.25099752066092</v>
      </c>
      <c r="T167" s="1">
        <f t="shared" si="51"/>
        <v>858.61499752066095</v>
      </c>
      <c r="U167" s="1">
        <f t="shared" si="51"/>
        <v>782.89699752066088</v>
      </c>
      <c r="V167" s="1">
        <f t="shared" si="51"/>
        <v>814.72699752066103</v>
      </c>
      <c r="W167" s="1"/>
      <c r="X167" s="2"/>
      <c r="Y167" s="1">
        <f t="shared" si="54"/>
        <v>0.51643315329383099</v>
      </c>
      <c r="Z167" s="1">
        <f t="shared" si="55"/>
        <v>0.60380902311039364</v>
      </c>
      <c r="AA167" s="1">
        <f t="shared" si="56"/>
        <v>0.59183337777440359</v>
      </c>
      <c r="AB167" s="1">
        <f t="shared" si="57"/>
        <v>0.59183337777440359</v>
      </c>
      <c r="AC167" s="1">
        <f t="shared" si="58"/>
        <v>0.4161862041185862</v>
      </c>
      <c r="AD167" s="1">
        <f t="shared" si="59"/>
        <v>0.49001471075435726</v>
      </c>
      <c r="AE167" s="1">
        <f t="shared" si="60"/>
        <v>0.44680217198431832</v>
      </c>
      <c r="AF167" s="1">
        <f t="shared" si="61"/>
        <v>0.46496766907946535</v>
      </c>
      <c r="AG167" s="1"/>
      <c r="AH167" s="2"/>
      <c r="AI167" s="1">
        <f t="shared" si="62"/>
        <v>7.8923781312283003E-2</v>
      </c>
      <c r="AJ167" s="1">
        <f t="shared" si="63"/>
        <v>6.9340264942564622E-2</v>
      </c>
      <c r="AK167" s="1">
        <f t="shared" si="64"/>
        <v>7.3466469498595588E-2</v>
      </c>
      <c r="AL167" s="1">
        <f t="shared" si="64"/>
        <v>7.3466469498595588E-2</v>
      </c>
      <c r="AM167" s="1">
        <f t="shared" si="65"/>
        <v>9.1705640711615188E-2</v>
      </c>
      <c r="AN167" s="1">
        <f t="shared" si="66"/>
        <v>7.014127855783725E-2</v>
      </c>
      <c r="AO167" s="1">
        <f t="shared" si="67"/>
        <v>7.3596651838030325E-2</v>
      </c>
      <c r="AP167" s="1">
        <f t="shared" si="68"/>
        <v>5.6943814573416351E-2</v>
      </c>
      <c r="AQ167" s="1"/>
      <c r="AR167" s="2"/>
      <c r="AS167" s="1">
        <f t="shared" si="69"/>
        <v>0.14748570831452062</v>
      </c>
      <c r="AT167" s="1">
        <f t="shared" si="70"/>
        <v>0.12985629221223324</v>
      </c>
      <c r="AU167" s="1">
        <f t="shared" si="71"/>
        <v>0.19415013385413465</v>
      </c>
      <c r="AV167" s="1">
        <f t="shared" si="71"/>
        <v>0.19415013385413465</v>
      </c>
      <c r="AW167" s="1">
        <f t="shared" si="72"/>
        <v>0.23938499670181923</v>
      </c>
      <c r="AX167" s="1">
        <f t="shared" si="73"/>
        <v>0.17298821102741549</v>
      </c>
      <c r="AY167" s="1">
        <f t="shared" si="74"/>
        <v>0.18277847183366253</v>
      </c>
      <c r="AZ167" s="1">
        <f t="shared" si="75"/>
        <v>0.14423326396704075</v>
      </c>
      <c r="BA167" s="1"/>
      <c r="BB167" s="1"/>
    </row>
    <row r="168" spans="1:54" x14ac:dyDescent="0.3">
      <c r="A168" s="2">
        <v>825.25599999999997</v>
      </c>
      <c r="B168" s="3">
        <v>452.23689999999999</v>
      </c>
      <c r="C168" s="2">
        <v>2206.922</v>
      </c>
      <c r="D168" s="2">
        <f t="shared" si="53"/>
        <v>1754.6851000000001</v>
      </c>
      <c r="E168" s="1">
        <v>1356.1659999999999</v>
      </c>
      <c r="F168" s="1">
        <v>1515.1489999999999</v>
      </c>
      <c r="G168" s="1">
        <v>1493.5250000000001</v>
      </c>
      <c r="H168" s="1">
        <v>1493.5250000000001</v>
      </c>
      <c r="I168" s="1">
        <v>1183.0450000000001</v>
      </c>
      <c r="J168" s="1">
        <v>1314.9259999999999</v>
      </c>
      <c r="K168" s="1">
        <v>1240.306</v>
      </c>
      <c r="L168" s="1">
        <v>1271.8820000000001</v>
      </c>
      <c r="M168" s="1"/>
      <c r="N168" s="2"/>
      <c r="O168" s="1">
        <f t="shared" si="52"/>
        <v>899.69299752066092</v>
      </c>
      <c r="P168" s="1">
        <f t="shared" si="52"/>
        <v>1058.675997520661</v>
      </c>
      <c r="Q168" s="1">
        <f t="shared" si="52"/>
        <v>1037.0519975206612</v>
      </c>
      <c r="R168" s="1">
        <f t="shared" si="51"/>
        <v>1037.0519975206612</v>
      </c>
      <c r="S168" s="1">
        <f t="shared" si="51"/>
        <v>726.57199752066106</v>
      </c>
      <c r="T168" s="1">
        <f t="shared" si="51"/>
        <v>858.45299752066092</v>
      </c>
      <c r="U168" s="1">
        <f t="shared" si="51"/>
        <v>783.83299752066102</v>
      </c>
      <c r="V168" s="1">
        <f t="shared" si="51"/>
        <v>815.40899752066105</v>
      </c>
      <c r="W168" s="1"/>
      <c r="X168" s="2"/>
      <c r="Y168" s="1">
        <f t="shared" si="54"/>
        <v>0.51273758323967122</v>
      </c>
      <c r="Z168" s="1">
        <f t="shared" si="55"/>
        <v>0.60334244447659635</v>
      </c>
      <c r="AA168" s="1">
        <f t="shared" si="56"/>
        <v>0.5910188657330373</v>
      </c>
      <c r="AB168" s="1">
        <f t="shared" si="57"/>
        <v>0.5910188657330373</v>
      </c>
      <c r="AC168" s="1">
        <f t="shared" si="58"/>
        <v>0.4140754358264403</v>
      </c>
      <c r="AD168" s="1">
        <f t="shared" si="59"/>
        <v>0.48923479063033065</v>
      </c>
      <c r="AE168" s="1">
        <f t="shared" si="60"/>
        <v>0.44670864163641727</v>
      </c>
      <c r="AF168" s="1">
        <f t="shared" si="61"/>
        <v>0.46470389332003842</v>
      </c>
      <c r="AG168" s="1"/>
      <c r="AH168" s="2"/>
      <c r="AI168" s="1">
        <f t="shared" si="62"/>
        <v>7.5228211258123234E-2</v>
      </c>
      <c r="AJ168" s="1">
        <f t="shared" si="63"/>
        <v>6.8873686308767335E-2</v>
      </c>
      <c r="AK168" s="1">
        <f t="shared" si="64"/>
        <v>7.2651957457229299E-2</v>
      </c>
      <c r="AL168" s="1">
        <f t="shared" si="64"/>
        <v>7.2651957457229299E-2</v>
      </c>
      <c r="AM168" s="1">
        <f t="shared" si="65"/>
        <v>8.9594872419469285E-2</v>
      </c>
      <c r="AN168" s="1">
        <f t="shared" si="66"/>
        <v>6.9361358433810638E-2</v>
      </c>
      <c r="AO168" s="1">
        <f t="shared" si="67"/>
        <v>7.3503121490129275E-2</v>
      </c>
      <c r="AP168" s="1">
        <f t="shared" si="68"/>
        <v>5.668003881398942E-2</v>
      </c>
      <c r="AQ168" s="1"/>
      <c r="AR168" s="2"/>
      <c r="AS168" s="1">
        <f t="shared" si="69"/>
        <v>0.14057975730709141</v>
      </c>
      <c r="AT168" s="1">
        <f t="shared" si="70"/>
        <v>0.12898251171167485</v>
      </c>
      <c r="AU168" s="1">
        <f t="shared" si="71"/>
        <v>0.19199761961278961</v>
      </c>
      <c r="AV168" s="1">
        <f t="shared" si="71"/>
        <v>0.19199761961278961</v>
      </c>
      <c r="AW168" s="1">
        <f t="shared" si="72"/>
        <v>0.23387512558884577</v>
      </c>
      <c r="AX168" s="1">
        <f t="shared" si="73"/>
        <v>0.17106470763863146</v>
      </c>
      <c r="AY168" s="1">
        <f t="shared" si="74"/>
        <v>0.18254618770615835</v>
      </c>
      <c r="AZ168" s="1">
        <f t="shared" si="75"/>
        <v>0.14356514506734042</v>
      </c>
      <c r="BA168" s="1"/>
      <c r="BB168" s="1"/>
    </row>
    <row r="169" spans="1:54" x14ac:dyDescent="0.3">
      <c r="A169" s="2">
        <v>830.25800000000004</v>
      </c>
      <c r="B169" s="3">
        <v>452.9597</v>
      </c>
      <c r="C169" s="2">
        <v>2206.0210000000002</v>
      </c>
      <c r="D169" s="2">
        <f t="shared" si="53"/>
        <v>1753.0613000000003</v>
      </c>
      <c r="E169" s="1">
        <v>1360.115</v>
      </c>
      <c r="F169" s="1">
        <v>1516.479</v>
      </c>
      <c r="G169" s="1">
        <v>1496.489</v>
      </c>
      <c r="H169" s="1">
        <v>1496.489</v>
      </c>
      <c r="I169" s="1">
        <v>1181.8510000000001</v>
      </c>
      <c r="J169" s="1">
        <v>1315.4960000000001</v>
      </c>
      <c r="K169" s="1">
        <v>1242.511</v>
      </c>
      <c r="L169" s="1">
        <v>1273.105</v>
      </c>
      <c r="M169" s="1"/>
      <c r="N169" s="2"/>
      <c r="O169" s="1">
        <f t="shared" si="52"/>
        <v>903.64199752066099</v>
      </c>
      <c r="P169" s="1">
        <f t="shared" si="52"/>
        <v>1060.0059975206609</v>
      </c>
      <c r="Q169" s="1">
        <f t="shared" si="52"/>
        <v>1040.0159975206611</v>
      </c>
      <c r="R169" s="1">
        <f t="shared" si="51"/>
        <v>1040.0159975206611</v>
      </c>
      <c r="S169" s="1">
        <f t="shared" si="51"/>
        <v>725.3779975206611</v>
      </c>
      <c r="T169" s="1">
        <f t="shared" si="51"/>
        <v>859.02299752066108</v>
      </c>
      <c r="U169" s="1">
        <f t="shared" si="51"/>
        <v>786.03799752066095</v>
      </c>
      <c r="V169" s="1">
        <f t="shared" si="51"/>
        <v>816.631997520661</v>
      </c>
      <c r="W169" s="1"/>
      <c r="X169" s="2"/>
      <c r="Y169" s="1">
        <f t="shared" si="54"/>
        <v>0.51546514518383402</v>
      </c>
      <c r="Z169" s="1">
        <f t="shared" si="55"/>
        <v>0.60465997254098347</v>
      </c>
      <c r="AA169" s="1">
        <f t="shared" si="56"/>
        <v>0.59325706267126022</v>
      </c>
      <c r="AB169" s="1">
        <f t="shared" si="57"/>
        <v>0.59325706267126022</v>
      </c>
      <c r="AC169" s="1">
        <f t="shared" si="58"/>
        <v>0.4137778853030758</v>
      </c>
      <c r="AD169" s="1">
        <f t="shared" si="59"/>
        <v>0.49001309738607596</v>
      </c>
      <c r="AE169" s="1">
        <f t="shared" si="60"/>
        <v>0.44838021210134571</v>
      </c>
      <c r="AF169" s="1">
        <f t="shared" si="61"/>
        <v>0.4658319692076146</v>
      </c>
      <c r="AG169" s="1"/>
      <c r="AH169" s="2"/>
      <c r="AI169" s="1">
        <f t="shared" si="62"/>
        <v>7.7955773202286027E-2</v>
      </c>
      <c r="AJ169" s="1">
        <f t="shared" si="63"/>
        <v>7.0191214373154454E-2</v>
      </c>
      <c r="AK169" s="1">
        <f t="shared" si="64"/>
        <v>7.4890154395452213E-2</v>
      </c>
      <c r="AL169" s="1">
        <f t="shared" si="64"/>
        <v>7.4890154395452213E-2</v>
      </c>
      <c r="AM169" s="1">
        <f t="shared" si="65"/>
        <v>8.9297321896104787E-2</v>
      </c>
      <c r="AN169" s="1">
        <f t="shared" si="66"/>
        <v>7.0139665189555944E-2</v>
      </c>
      <c r="AO169" s="1">
        <f t="shared" si="67"/>
        <v>7.5174691955057715E-2</v>
      </c>
      <c r="AP169" s="1">
        <f t="shared" si="68"/>
        <v>5.7808114701565605E-2</v>
      </c>
      <c r="AQ169" s="1"/>
      <c r="AR169" s="2"/>
      <c r="AS169" s="1">
        <f t="shared" si="69"/>
        <v>0.14567678127905323</v>
      </c>
      <c r="AT169" s="1">
        <f t="shared" si="70"/>
        <v>0.13144989930340945</v>
      </c>
      <c r="AU169" s="1">
        <f t="shared" si="71"/>
        <v>0.19791251164603477</v>
      </c>
      <c r="AV169" s="1">
        <f t="shared" si="71"/>
        <v>0.19791251164603477</v>
      </c>
      <c r="AW169" s="1">
        <f t="shared" si="72"/>
        <v>0.23309841075973042</v>
      </c>
      <c r="AX169" s="1">
        <f t="shared" si="73"/>
        <v>0.17298423200538379</v>
      </c>
      <c r="AY169" s="1">
        <f t="shared" si="74"/>
        <v>0.1866975599155124</v>
      </c>
      <c r="AZ169" s="1">
        <f t="shared" si="75"/>
        <v>0.14642245395130807</v>
      </c>
      <c r="BA169" s="1"/>
      <c r="BB169" s="1"/>
    </row>
    <row r="170" spans="1:54" x14ac:dyDescent="0.3">
      <c r="A170" s="2">
        <v>835.25900000000001</v>
      </c>
      <c r="B170" s="3">
        <v>453.37389999999999</v>
      </c>
      <c r="C170" s="2">
        <v>2204.41</v>
      </c>
      <c r="D170" s="2">
        <f t="shared" si="53"/>
        <v>1751.0360999999998</v>
      </c>
      <c r="E170" s="1">
        <v>1362.8979999999999</v>
      </c>
      <c r="F170" s="1">
        <v>1515.62</v>
      </c>
      <c r="G170" s="1">
        <v>1493.462</v>
      </c>
      <c r="H170" s="1">
        <v>1493.462</v>
      </c>
      <c r="I170" s="1">
        <v>1188.2429999999999</v>
      </c>
      <c r="J170" s="1">
        <v>1316.047</v>
      </c>
      <c r="K170" s="1">
        <v>1239.2470000000001</v>
      </c>
      <c r="L170" s="1">
        <v>1271.5940000000001</v>
      </c>
      <c r="M170" s="1"/>
      <c r="N170" s="2"/>
      <c r="O170" s="1">
        <f t="shared" si="52"/>
        <v>906.4249975206609</v>
      </c>
      <c r="P170" s="1">
        <f t="shared" si="52"/>
        <v>1059.146997520661</v>
      </c>
      <c r="Q170" s="1">
        <f t="shared" si="52"/>
        <v>1036.9889975206611</v>
      </c>
      <c r="R170" s="1">
        <f t="shared" si="51"/>
        <v>1036.9889975206611</v>
      </c>
      <c r="S170" s="1">
        <f t="shared" si="51"/>
        <v>731.76999752066092</v>
      </c>
      <c r="T170" s="1">
        <f t="shared" si="51"/>
        <v>859.57399752066101</v>
      </c>
      <c r="U170" s="1">
        <f t="shared" si="51"/>
        <v>782.77399752066106</v>
      </c>
      <c r="V170" s="1">
        <f t="shared" si="51"/>
        <v>815.12099752066104</v>
      </c>
      <c r="W170" s="1"/>
      <c r="X170" s="2"/>
      <c r="Y170" s="1">
        <f t="shared" si="54"/>
        <v>0.51765066266804038</v>
      </c>
      <c r="Z170" s="1">
        <f t="shared" si="55"/>
        <v>0.60486873886875381</v>
      </c>
      <c r="AA170" s="1">
        <f t="shared" si="56"/>
        <v>0.59221451660571778</v>
      </c>
      <c r="AB170" s="1">
        <f t="shared" si="57"/>
        <v>0.59221451660571778</v>
      </c>
      <c r="AC170" s="1">
        <f t="shared" si="58"/>
        <v>0.41790685955627127</v>
      </c>
      <c r="AD170" s="1">
        <f t="shared" si="59"/>
        <v>0.49089450384298822</v>
      </c>
      <c r="AE170" s="1">
        <f t="shared" si="60"/>
        <v>0.4470347570336563</v>
      </c>
      <c r="AF170" s="1">
        <f t="shared" si="61"/>
        <v>0.46550781992482115</v>
      </c>
      <c r="AG170" s="1"/>
      <c r="AH170" s="2"/>
      <c r="AI170" s="1">
        <f t="shared" si="62"/>
        <v>8.0141290686492395E-2</v>
      </c>
      <c r="AJ170" s="1">
        <f t="shared" si="63"/>
        <v>7.0399980700924791E-2</v>
      </c>
      <c r="AK170" s="1">
        <f t="shared" si="64"/>
        <v>7.3847608329909775E-2</v>
      </c>
      <c r="AL170" s="1">
        <f t="shared" si="64"/>
        <v>7.3847608329909775E-2</v>
      </c>
      <c r="AM170" s="1">
        <f t="shared" si="65"/>
        <v>9.3426296149300259E-2</v>
      </c>
      <c r="AN170" s="1">
        <f t="shared" si="66"/>
        <v>7.1021071646468203E-2</v>
      </c>
      <c r="AO170" s="1">
        <f t="shared" si="67"/>
        <v>7.382923688736831E-2</v>
      </c>
      <c r="AP170" s="1">
        <f t="shared" si="68"/>
        <v>5.7483965418772154E-2</v>
      </c>
      <c r="AQ170" s="1"/>
      <c r="AR170" s="2"/>
      <c r="AS170" s="1">
        <f t="shared" si="69"/>
        <v>0.14976088101214319</v>
      </c>
      <c r="AT170" s="1">
        <f t="shared" si="70"/>
        <v>0.13184086436945691</v>
      </c>
      <c r="AU170" s="1">
        <f t="shared" si="71"/>
        <v>0.19515737097362182</v>
      </c>
      <c r="AV170" s="1">
        <f t="shared" si="71"/>
        <v>0.19515737097362182</v>
      </c>
      <c r="AW170" s="1">
        <f t="shared" si="72"/>
        <v>0.24387653171623014</v>
      </c>
      <c r="AX170" s="1">
        <f t="shared" si="73"/>
        <v>0.17515802936557218</v>
      </c>
      <c r="AY170" s="1">
        <f t="shared" si="74"/>
        <v>0.18335610055491078</v>
      </c>
      <c r="AZ170" s="1">
        <f t="shared" si="75"/>
        <v>0.14560141466161319</v>
      </c>
      <c r="BA170" s="1"/>
      <c r="BB170" s="1"/>
    </row>
    <row r="171" spans="1:54" x14ac:dyDescent="0.3">
      <c r="A171" s="2">
        <v>840.26099999999997</v>
      </c>
      <c r="B171" s="3">
        <v>453.4051</v>
      </c>
      <c r="C171" s="2">
        <v>2205.317</v>
      </c>
      <c r="D171" s="2">
        <f t="shared" si="53"/>
        <v>1751.9119000000001</v>
      </c>
      <c r="E171" s="1">
        <v>1360.2860000000001</v>
      </c>
      <c r="F171" s="1">
        <v>1516.559</v>
      </c>
      <c r="G171" s="1">
        <v>1496.973</v>
      </c>
      <c r="H171" s="1">
        <v>1496.973</v>
      </c>
      <c r="I171" s="1">
        <v>1188.1959999999999</v>
      </c>
      <c r="J171" s="1">
        <v>1314.05</v>
      </c>
      <c r="K171" s="1">
        <v>1240.9169999999999</v>
      </c>
      <c r="L171" s="1">
        <v>1276.7739999999999</v>
      </c>
      <c r="M171" s="1"/>
      <c r="N171" s="2"/>
      <c r="O171" s="1">
        <f t="shared" si="52"/>
        <v>903.81299752066104</v>
      </c>
      <c r="P171" s="1">
        <f t="shared" si="52"/>
        <v>1060.0859975206608</v>
      </c>
      <c r="Q171" s="1">
        <f t="shared" si="52"/>
        <v>1040.4999975206611</v>
      </c>
      <c r="R171" s="1">
        <f t="shared" si="51"/>
        <v>1040.4999975206611</v>
      </c>
      <c r="S171" s="1">
        <f t="shared" si="51"/>
        <v>731.7229975206609</v>
      </c>
      <c r="T171" s="1">
        <f t="shared" si="51"/>
        <v>857.57699752066094</v>
      </c>
      <c r="U171" s="1">
        <f t="shared" si="51"/>
        <v>784.4439975206609</v>
      </c>
      <c r="V171" s="1">
        <f t="shared" si="51"/>
        <v>820.30099752066087</v>
      </c>
      <c r="W171" s="1"/>
      <c r="X171" s="2"/>
      <c r="Y171" s="1">
        <f t="shared" si="54"/>
        <v>0.51590094086389904</v>
      </c>
      <c r="Z171" s="1">
        <f t="shared" si="55"/>
        <v>0.60510234419930642</v>
      </c>
      <c r="AA171" s="1">
        <f t="shared" si="56"/>
        <v>0.59392255827513984</v>
      </c>
      <c r="AB171" s="1">
        <f t="shared" si="57"/>
        <v>0.59392255827513984</v>
      </c>
      <c r="AC171" s="1">
        <f t="shared" si="58"/>
        <v>0.41767111549425567</v>
      </c>
      <c r="AD171" s="1">
        <f t="shared" si="59"/>
        <v>0.48950920278620225</v>
      </c>
      <c r="AE171" s="1">
        <f t="shared" si="60"/>
        <v>0.44776452373013786</v>
      </c>
      <c r="AF171" s="1">
        <f t="shared" si="61"/>
        <v>0.46823187713986125</v>
      </c>
      <c r="AG171" s="1"/>
      <c r="AH171" s="2"/>
      <c r="AI171" s="1">
        <f t="shared" si="62"/>
        <v>7.8391568882351048E-2</v>
      </c>
      <c r="AJ171" s="1">
        <f t="shared" si="63"/>
        <v>7.0633586031477402E-2</v>
      </c>
      <c r="AK171" s="1">
        <f t="shared" si="64"/>
        <v>7.5555649999331842E-2</v>
      </c>
      <c r="AL171" s="1">
        <f t="shared" si="64"/>
        <v>7.5555649999331842E-2</v>
      </c>
      <c r="AM171" s="1">
        <f t="shared" si="65"/>
        <v>9.3190552087284662E-2</v>
      </c>
      <c r="AN171" s="1">
        <f t="shared" si="66"/>
        <v>6.9635770589682233E-2</v>
      </c>
      <c r="AO171" s="1">
        <f t="shared" si="67"/>
        <v>7.455900358384987E-2</v>
      </c>
      <c r="AP171" s="1">
        <f t="shared" si="68"/>
        <v>6.0208022633812253E-2</v>
      </c>
      <c r="AQ171" s="1"/>
      <c r="AR171" s="2"/>
      <c r="AS171" s="1">
        <f t="shared" si="69"/>
        <v>0.14649115729457235</v>
      </c>
      <c r="AT171" s="1">
        <f t="shared" si="70"/>
        <v>0.1322783464311667</v>
      </c>
      <c r="AU171" s="1">
        <f t="shared" si="71"/>
        <v>0.19967121954984984</v>
      </c>
      <c r="AV171" s="1">
        <f t="shared" si="71"/>
        <v>0.19967121954984984</v>
      </c>
      <c r="AW171" s="1">
        <f t="shared" si="72"/>
        <v>0.24326115417707153</v>
      </c>
      <c r="AX171" s="1">
        <f t="shared" si="73"/>
        <v>0.17174148554893517</v>
      </c>
      <c r="AY171" s="1">
        <f t="shared" si="74"/>
        <v>0.18516848791556884</v>
      </c>
      <c r="AZ171" s="1">
        <f t="shared" si="75"/>
        <v>0.15250119238640267</v>
      </c>
      <c r="BA171" s="1"/>
      <c r="BB171" s="1"/>
    </row>
    <row r="172" spans="1:54" x14ac:dyDescent="0.3">
      <c r="A172" s="2">
        <v>845.26199999999994</v>
      </c>
      <c r="B172" s="3">
        <v>453.9477</v>
      </c>
      <c r="C172" s="2">
        <v>2203.9270000000001</v>
      </c>
      <c r="D172" s="2">
        <f t="shared" si="53"/>
        <v>1749.9793000000002</v>
      </c>
      <c r="E172" s="1">
        <v>1359.501</v>
      </c>
      <c r="F172" s="1">
        <v>1514.365</v>
      </c>
      <c r="G172" s="1">
        <v>1495.0260000000001</v>
      </c>
      <c r="H172" s="1">
        <v>1495.0260000000001</v>
      </c>
      <c r="I172" s="1">
        <v>1185.057</v>
      </c>
      <c r="J172" s="1">
        <v>1316.0519999999999</v>
      </c>
      <c r="K172" s="1">
        <v>1239.8409999999999</v>
      </c>
      <c r="L172" s="1">
        <v>1273.9939999999999</v>
      </c>
      <c r="M172" s="1"/>
      <c r="N172" s="2"/>
      <c r="O172" s="1">
        <f t="shared" si="52"/>
        <v>903.02799752066096</v>
      </c>
      <c r="P172" s="1">
        <f t="shared" si="52"/>
        <v>1057.8919975206609</v>
      </c>
      <c r="Q172" s="1">
        <f t="shared" si="52"/>
        <v>1038.5529975206609</v>
      </c>
      <c r="R172" s="1">
        <f t="shared" si="51"/>
        <v>1038.5529975206609</v>
      </c>
      <c r="S172" s="1">
        <f t="shared" si="51"/>
        <v>728.583997520661</v>
      </c>
      <c r="T172" s="1">
        <f t="shared" si="51"/>
        <v>859.57899752066089</v>
      </c>
      <c r="U172" s="1">
        <f t="shared" si="51"/>
        <v>783.36799752066088</v>
      </c>
      <c r="V172" s="1">
        <f t="shared" si="51"/>
        <v>817.5209975206609</v>
      </c>
      <c r="W172" s="1"/>
      <c r="X172" s="2"/>
      <c r="Y172" s="1">
        <f t="shared" si="54"/>
        <v>0.51602210238753154</v>
      </c>
      <c r="Z172" s="1">
        <f t="shared" si="55"/>
        <v>0.60451686343984801</v>
      </c>
      <c r="AA172" s="1">
        <f t="shared" si="56"/>
        <v>0.59346587557959163</v>
      </c>
      <c r="AB172" s="1">
        <f t="shared" si="57"/>
        <v>0.59346587557959163</v>
      </c>
      <c r="AC172" s="1">
        <f t="shared" si="58"/>
        <v>0.41633863756026196</v>
      </c>
      <c r="AD172" s="1">
        <f t="shared" si="59"/>
        <v>0.49119380870428625</v>
      </c>
      <c r="AE172" s="1">
        <f t="shared" si="60"/>
        <v>0.44764415071690322</v>
      </c>
      <c r="AF172" s="1">
        <f t="shared" si="61"/>
        <v>0.46716038156603384</v>
      </c>
      <c r="AG172" s="1"/>
      <c r="AH172" s="2"/>
      <c r="AI172" s="1">
        <f t="shared" si="62"/>
        <v>7.8512730405983555E-2</v>
      </c>
      <c r="AJ172" s="1">
        <f t="shared" si="63"/>
        <v>7.004810527201899E-2</v>
      </c>
      <c r="AK172" s="1">
        <f t="shared" si="64"/>
        <v>7.5098967303783626E-2</v>
      </c>
      <c r="AL172" s="1">
        <f t="shared" si="64"/>
        <v>7.5098967303783626E-2</v>
      </c>
      <c r="AM172" s="1">
        <f t="shared" si="65"/>
        <v>9.1858074153290947E-2</v>
      </c>
      <c r="AN172" s="1">
        <f t="shared" si="66"/>
        <v>7.1320376507766237E-2</v>
      </c>
      <c r="AO172" s="1">
        <f t="shared" si="67"/>
        <v>7.4438630570615227E-2</v>
      </c>
      <c r="AP172" s="1">
        <f t="shared" si="68"/>
        <v>5.9136527059984845E-2</v>
      </c>
      <c r="AQ172" s="1"/>
      <c r="AR172" s="2"/>
      <c r="AS172" s="1">
        <f t="shared" si="69"/>
        <v>0.14671757312052852</v>
      </c>
      <c r="AT172" s="1">
        <f t="shared" si="70"/>
        <v>0.13118189315617781</v>
      </c>
      <c r="AU172" s="1">
        <f t="shared" si="71"/>
        <v>0.19846434235710209</v>
      </c>
      <c r="AV172" s="1">
        <f t="shared" si="71"/>
        <v>0.19846434235710209</v>
      </c>
      <c r="AW172" s="1">
        <f t="shared" si="72"/>
        <v>0.23978290329349278</v>
      </c>
      <c r="AX172" s="1">
        <f t="shared" si="73"/>
        <v>0.1758961997207798</v>
      </c>
      <c r="AY172" s="1">
        <f t="shared" si="74"/>
        <v>0.18486953959578031</v>
      </c>
      <c r="AZ172" s="1">
        <f t="shared" si="75"/>
        <v>0.14978719605340127</v>
      </c>
      <c r="BA172" s="1"/>
      <c r="BB172" s="1"/>
    </row>
    <row r="173" spans="1:54" x14ac:dyDescent="0.3">
      <c r="A173" s="2">
        <v>850.26400000000001</v>
      </c>
      <c r="B173" s="3">
        <v>453.0068</v>
      </c>
      <c r="C173" s="2">
        <v>2202.578</v>
      </c>
      <c r="D173" s="2">
        <f t="shared" si="53"/>
        <v>1749.5711999999999</v>
      </c>
      <c r="E173" s="1">
        <v>1359.213</v>
      </c>
      <c r="F173" s="1">
        <v>1514.4449999999999</v>
      </c>
      <c r="G173" s="1">
        <v>1496.0830000000001</v>
      </c>
      <c r="H173" s="1">
        <v>1496.0830000000001</v>
      </c>
      <c r="I173" s="1">
        <v>1183.146</v>
      </c>
      <c r="J173" s="1">
        <v>1315.194</v>
      </c>
      <c r="K173" s="1">
        <v>1240.2170000000001</v>
      </c>
      <c r="L173" s="1">
        <v>1272.653</v>
      </c>
      <c r="M173" s="1"/>
      <c r="N173" s="2"/>
      <c r="O173" s="1">
        <f t="shared" si="52"/>
        <v>902.73999752066095</v>
      </c>
      <c r="P173" s="1">
        <f t="shared" si="52"/>
        <v>1057.9719975206608</v>
      </c>
      <c r="Q173" s="1">
        <f t="shared" si="52"/>
        <v>1039.6099975206612</v>
      </c>
      <c r="R173" s="1">
        <f t="shared" si="51"/>
        <v>1039.6099975206612</v>
      </c>
      <c r="S173" s="1">
        <f t="shared" si="51"/>
        <v>726.67299752066094</v>
      </c>
      <c r="T173" s="1">
        <f t="shared" ref="T173:V236" si="76">J173-456.473002479339</f>
        <v>858.72099752066094</v>
      </c>
      <c r="U173" s="1">
        <f t="shared" si="76"/>
        <v>783.74399752066108</v>
      </c>
      <c r="V173" s="1">
        <f t="shared" si="76"/>
        <v>816.179997520661</v>
      </c>
      <c r="W173" s="1"/>
      <c r="X173" s="2"/>
      <c r="Y173" s="1">
        <f t="shared" si="54"/>
        <v>0.51597785647172345</v>
      </c>
      <c r="Z173" s="1">
        <f t="shared" si="55"/>
        <v>0.60470359681312824</v>
      </c>
      <c r="AA173" s="1">
        <f t="shared" si="56"/>
        <v>0.59420845377465137</v>
      </c>
      <c r="AB173" s="1">
        <f t="shared" si="57"/>
        <v>0.59420845377465137</v>
      </c>
      <c r="AC173" s="1">
        <f t="shared" si="58"/>
        <v>0.41534348388945874</v>
      </c>
      <c r="AD173" s="1">
        <f t="shared" si="59"/>
        <v>0.49081797729675763</v>
      </c>
      <c r="AE173" s="1">
        <f t="shared" si="60"/>
        <v>0.44796347671970205</v>
      </c>
      <c r="AF173" s="1">
        <f t="shared" si="61"/>
        <v>0.4665028765452135</v>
      </c>
      <c r="AG173" s="1"/>
      <c r="AH173" s="2"/>
      <c r="AI173" s="1">
        <f t="shared" si="62"/>
        <v>7.8468484490175461E-2</v>
      </c>
      <c r="AJ173" s="1">
        <f t="shared" si="63"/>
        <v>7.0234838645299225E-2</v>
      </c>
      <c r="AK173" s="1">
        <f t="shared" si="64"/>
        <v>7.5841545498843366E-2</v>
      </c>
      <c r="AL173" s="1">
        <f t="shared" si="64"/>
        <v>7.5841545498843366E-2</v>
      </c>
      <c r="AM173" s="1">
        <f t="shared" si="65"/>
        <v>9.086292048248773E-2</v>
      </c>
      <c r="AN173" s="1">
        <f t="shared" si="66"/>
        <v>7.0944545100237622E-2</v>
      </c>
      <c r="AO173" s="1">
        <f t="shared" si="67"/>
        <v>7.4757956573414053E-2</v>
      </c>
      <c r="AP173" s="1">
        <f t="shared" si="68"/>
        <v>5.8479022039164497E-2</v>
      </c>
      <c r="AQ173" s="1"/>
      <c r="AR173" s="2"/>
      <c r="AS173" s="1">
        <f t="shared" si="69"/>
        <v>0.14663489030776314</v>
      </c>
      <c r="AT173" s="1">
        <f t="shared" si="70"/>
        <v>0.13153159622562152</v>
      </c>
      <c r="AU173" s="1">
        <f t="shared" si="71"/>
        <v>0.20042675673405491</v>
      </c>
      <c r="AV173" s="1">
        <f t="shared" si="71"/>
        <v>0.20042675673405491</v>
      </c>
      <c r="AW173" s="1">
        <f t="shared" si="72"/>
        <v>0.23718519113146588</v>
      </c>
      <c r="AX173" s="1">
        <f t="shared" si="73"/>
        <v>0.17496929328033503</v>
      </c>
      <c r="AY173" s="1">
        <f t="shared" si="74"/>
        <v>0.1856625908739386</v>
      </c>
      <c r="AZ173" s="1">
        <f t="shared" si="75"/>
        <v>0.14812179839892259</v>
      </c>
      <c r="BA173" s="1"/>
      <c r="BB173" s="1"/>
    </row>
    <row r="174" spans="1:54" x14ac:dyDescent="0.3">
      <c r="A174" s="2">
        <v>855.26599999999996</v>
      </c>
      <c r="B174" s="3">
        <v>451.75970000000001</v>
      </c>
      <c r="C174" s="2">
        <v>2198.8809999999999</v>
      </c>
      <c r="D174" s="2">
        <f t="shared" si="53"/>
        <v>1747.1212999999998</v>
      </c>
      <c r="E174" s="1">
        <v>1358.921</v>
      </c>
      <c r="F174" s="1">
        <v>1514.6079999999999</v>
      </c>
      <c r="G174" s="1">
        <v>1494.297</v>
      </c>
      <c r="H174" s="1">
        <v>1494.297</v>
      </c>
      <c r="I174" s="1">
        <v>1183.8430000000001</v>
      </c>
      <c r="J174" s="1">
        <v>1310.6880000000001</v>
      </c>
      <c r="K174" s="1">
        <v>1241.491</v>
      </c>
      <c r="L174" s="1">
        <v>1272.271</v>
      </c>
      <c r="M174" s="1"/>
      <c r="N174" s="2"/>
      <c r="O174" s="1">
        <f t="shared" si="52"/>
        <v>902.44799752066103</v>
      </c>
      <c r="P174" s="1">
        <f t="shared" si="52"/>
        <v>1058.1349975206608</v>
      </c>
      <c r="Q174" s="1">
        <f t="shared" si="52"/>
        <v>1037.8239975206611</v>
      </c>
      <c r="R174" s="1">
        <f t="shared" si="52"/>
        <v>1037.8239975206611</v>
      </c>
      <c r="S174" s="1">
        <f t="shared" si="52"/>
        <v>727.36999752066106</v>
      </c>
      <c r="T174" s="1">
        <f t="shared" si="76"/>
        <v>854.21499752066109</v>
      </c>
      <c r="U174" s="1">
        <f t="shared" si="76"/>
        <v>785.01799752066097</v>
      </c>
      <c r="V174" s="1">
        <f t="shared" si="76"/>
        <v>815.79799752066094</v>
      </c>
      <c r="W174" s="1"/>
      <c r="X174" s="2"/>
      <c r="Y174" s="1">
        <f t="shared" si="54"/>
        <v>0.51653425410168208</v>
      </c>
      <c r="Z174" s="1">
        <f t="shared" si="55"/>
        <v>0.60564483846694617</v>
      </c>
      <c r="AA174" s="1">
        <f t="shared" si="56"/>
        <v>0.5940194292867137</v>
      </c>
      <c r="AB174" s="1">
        <f t="shared" si="57"/>
        <v>0.5940194292867137</v>
      </c>
      <c r="AC174" s="1">
        <f t="shared" si="58"/>
        <v>0.41632484105176965</v>
      </c>
      <c r="AD174" s="1">
        <f t="shared" si="59"/>
        <v>0.48892712688046397</v>
      </c>
      <c r="AE174" s="1">
        <f t="shared" si="60"/>
        <v>0.44932083280116902</v>
      </c>
      <c r="AF174" s="1">
        <f t="shared" si="61"/>
        <v>0.46693838459908937</v>
      </c>
      <c r="AG174" s="1"/>
      <c r="AH174" s="2"/>
      <c r="AI174" s="1">
        <f t="shared" si="62"/>
        <v>7.9024882120134088E-2</v>
      </c>
      <c r="AJ174" s="1">
        <f t="shared" si="63"/>
        <v>7.117608029911715E-2</v>
      </c>
      <c r="AK174" s="1">
        <f t="shared" si="64"/>
        <v>7.5652521010905693E-2</v>
      </c>
      <c r="AL174" s="1">
        <f t="shared" si="64"/>
        <v>7.5652521010905693E-2</v>
      </c>
      <c r="AM174" s="1">
        <f t="shared" si="65"/>
        <v>9.1844277644798633E-2</v>
      </c>
      <c r="AN174" s="1">
        <f t="shared" si="66"/>
        <v>6.9053694683943956E-2</v>
      </c>
      <c r="AO174" s="1">
        <f t="shared" si="67"/>
        <v>7.6115312654881029E-2</v>
      </c>
      <c r="AP174" s="1">
        <f t="shared" si="68"/>
        <v>5.8914530093040374E-2</v>
      </c>
      <c r="AQ174" s="1"/>
      <c r="AR174" s="2"/>
      <c r="AS174" s="1">
        <f t="shared" si="69"/>
        <v>0.14767463646784981</v>
      </c>
      <c r="AT174" s="1">
        <f t="shared" si="70"/>
        <v>0.13329429718071228</v>
      </c>
      <c r="AU174" s="1">
        <f t="shared" si="71"/>
        <v>0.1999272209609971</v>
      </c>
      <c r="AV174" s="1">
        <f t="shared" si="71"/>
        <v>0.1999272209609971</v>
      </c>
      <c r="AW174" s="1">
        <f t="shared" si="72"/>
        <v>0.23974688940040723</v>
      </c>
      <c r="AX174" s="1">
        <f t="shared" si="73"/>
        <v>0.17030592190244706</v>
      </c>
      <c r="AY174" s="1">
        <f t="shared" si="74"/>
        <v>0.18903360659420079</v>
      </c>
      <c r="AZ174" s="1">
        <f t="shared" si="75"/>
        <v>0.14922489885970161</v>
      </c>
      <c r="BA174" s="1"/>
      <c r="BB174" s="1"/>
    </row>
    <row r="175" spans="1:54" x14ac:dyDescent="0.3">
      <c r="A175" s="2">
        <v>860.26700000000005</v>
      </c>
      <c r="B175" s="3">
        <v>450.50229999999999</v>
      </c>
      <c r="C175" s="2">
        <v>2200.739</v>
      </c>
      <c r="D175" s="2">
        <f t="shared" si="53"/>
        <v>1750.2366999999999</v>
      </c>
      <c r="E175" s="1">
        <v>1363.4760000000001</v>
      </c>
      <c r="F175" s="1">
        <v>1515.896</v>
      </c>
      <c r="G175" s="1">
        <v>1495.23</v>
      </c>
      <c r="H175" s="1">
        <v>1495.23</v>
      </c>
      <c r="I175" s="1">
        <v>1187.508</v>
      </c>
      <c r="J175" s="1">
        <v>1316.8810000000001</v>
      </c>
      <c r="K175" s="1">
        <v>1241.373</v>
      </c>
      <c r="L175" s="1">
        <v>1273.346</v>
      </c>
      <c r="M175" s="1"/>
      <c r="N175" s="2"/>
      <c r="O175" s="1">
        <f t="shared" si="52"/>
        <v>907.0029975206611</v>
      </c>
      <c r="P175" s="1">
        <f t="shared" si="52"/>
        <v>1059.4229975206608</v>
      </c>
      <c r="Q175" s="1">
        <f t="shared" si="52"/>
        <v>1038.7569975206611</v>
      </c>
      <c r="R175" s="1">
        <f t="shared" si="52"/>
        <v>1038.7569975206611</v>
      </c>
      <c r="S175" s="1">
        <f t="shared" si="52"/>
        <v>731.03499752066102</v>
      </c>
      <c r="T175" s="1">
        <f t="shared" si="76"/>
        <v>860.40799752066107</v>
      </c>
      <c r="U175" s="1">
        <f t="shared" si="76"/>
        <v>784.89999752066103</v>
      </c>
      <c r="V175" s="1">
        <f t="shared" si="76"/>
        <v>816.87299752066099</v>
      </c>
      <c r="W175" s="1"/>
      <c r="X175" s="2"/>
      <c r="Y175" s="1">
        <f t="shared" si="54"/>
        <v>0.51821733455861207</v>
      </c>
      <c r="Z175" s="1">
        <f t="shared" si="55"/>
        <v>0.60530269849824359</v>
      </c>
      <c r="AA175" s="1">
        <f t="shared" si="56"/>
        <v>0.59349515269601028</v>
      </c>
      <c r="AB175" s="1">
        <f t="shared" si="57"/>
        <v>0.59349515269601028</v>
      </c>
      <c r="AC175" s="1">
        <f t="shared" si="58"/>
        <v>0.41767779039295716</v>
      </c>
      <c r="AD175" s="1">
        <f t="shared" si="59"/>
        <v>0.49159522110390047</v>
      </c>
      <c r="AE175" s="1">
        <f t="shared" si="60"/>
        <v>0.4484536277411284</v>
      </c>
      <c r="AF175" s="1">
        <f t="shared" si="61"/>
        <v>0.46672144260296966</v>
      </c>
      <c r="AG175" s="1"/>
      <c r="AH175" s="2"/>
      <c r="AI175" s="1">
        <f t="shared" si="62"/>
        <v>8.0707962577064085E-2</v>
      </c>
      <c r="AJ175" s="1">
        <f t="shared" si="63"/>
        <v>7.0833940330414569E-2</v>
      </c>
      <c r="AK175" s="1">
        <f t="shared" si="64"/>
        <v>7.5128244420202273E-2</v>
      </c>
      <c r="AL175" s="1">
        <f t="shared" si="64"/>
        <v>7.5128244420202273E-2</v>
      </c>
      <c r="AM175" s="1">
        <f t="shared" si="65"/>
        <v>9.3197226985986148E-2</v>
      </c>
      <c r="AN175" s="1">
        <f t="shared" si="66"/>
        <v>7.1721788907380457E-2</v>
      </c>
      <c r="AO175" s="1">
        <f t="shared" si="67"/>
        <v>7.5248107594840408E-2</v>
      </c>
      <c r="AP175" s="1">
        <f t="shared" si="68"/>
        <v>5.8697588096920661E-2</v>
      </c>
      <c r="AQ175" s="1"/>
      <c r="AR175" s="2"/>
      <c r="AS175" s="1">
        <f t="shared" si="69"/>
        <v>0.15081982679215092</v>
      </c>
      <c r="AT175" s="1">
        <f t="shared" si="70"/>
        <v>0.13265355795379805</v>
      </c>
      <c r="AU175" s="1">
        <f t="shared" si="71"/>
        <v>0.19854171311018629</v>
      </c>
      <c r="AV175" s="1">
        <f t="shared" si="71"/>
        <v>0.19854171311018629</v>
      </c>
      <c r="AW175" s="1">
        <f t="shared" si="72"/>
        <v>0.24327857808460046</v>
      </c>
      <c r="AX175" s="1">
        <f t="shared" si="73"/>
        <v>0.17688619611550233</v>
      </c>
      <c r="AY175" s="1">
        <f t="shared" si="74"/>
        <v>0.18687988884098722</v>
      </c>
      <c r="AZ175" s="1">
        <f t="shared" si="75"/>
        <v>0.14867540542610788</v>
      </c>
      <c r="BA175" s="1"/>
      <c r="BB175" s="1"/>
    </row>
    <row r="176" spans="1:54" x14ac:dyDescent="0.3">
      <c r="A176" s="2">
        <v>865.26900000000001</v>
      </c>
      <c r="B176" s="3">
        <v>453.71080000000001</v>
      </c>
      <c r="C176" s="2">
        <v>2202.56</v>
      </c>
      <c r="D176" s="2">
        <f t="shared" si="53"/>
        <v>1748.8491999999999</v>
      </c>
      <c r="E176" s="1">
        <v>1365.634</v>
      </c>
      <c r="F176" s="1">
        <v>1517.13</v>
      </c>
      <c r="G176" s="1">
        <v>1497.922</v>
      </c>
      <c r="H176" s="1">
        <v>1497.922</v>
      </c>
      <c r="I176" s="1">
        <v>1185.52</v>
      </c>
      <c r="J176" s="1">
        <v>1317.925</v>
      </c>
      <c r="K176" s="1">
        <v>1241.913</v>
      </c>
      <c r="L176" s="1">
        <v>1273.009</v>
      </c>
      <c r="M176" s="1"/>
      <c r="N176" s="2"/>
      <c r="O176" s="1">
        <f t="shared" si="52"/>
        <v>909.160997520661</v>
      </c>
      <c r="P176" s="1">
        <f t="shared" si="52"/>
        <v>1060.6569975206612</v>
      </c>
      <c r="Q176" s="1">
        <f t="shared" si="52"/>
        <v>1041.4489975206611</v>
      </c>
      <c r="R176" s="1">
        <f t="shared" si="52"/>
        <v>1041.4489975206611</v>
      </c>
      <c r="S176" s="1">
        <f t="shared" si="52"/>
        <v>729.04699752066097</v>
      </c>
      <c r="T176" s="1">
        <f t="shared" si="76"/>
        <v>861.45199752066094</v>
      </c>
      <c r="U176" s="1">
        <f t="shared" si="76"/>
        <v>785.439997520661</v>
      </c>
      <c r="V176" s="1">
        <f t="shared" si="76"/>
        <v>816.535997520661</v>
      </c>
      <c r="W176" s="1"/>
      <c r="X176" s="2"/>
      <c r="Y176" s="1">
        <f t="shared" si="54"/>
        <v>0.51986243154679146</v>
      </c>
      <c r="Z176" s="1">
        <f t="shared" si="55"/>
        <v>0.60648853973267747</v>
      </c>
      <c r="AA176" s="1">
        <f t="shared" si="56"/>
        <v>0.59550531716551725</v>
      </c>
      <c r="AB176" s="1">
        <f t="shared" si="57"/>
        <v>0.59550531716551725</v>
      </c>
      <c r="AC176" s="1">
        <f t="shared" si="58"/>
        <v>0.41687241960064997</v>
      </c>
      <c r="AD176" s="1">
        <f t="shared" si="59"/>
        <v>0.49258220635642053</v>
      </c>
      <c r="AE176" s="1">
        <f t="shared" si="60"/>
        <v>0.44911819585168411</v>
      </c>
      <c r="AF176" s="1">
        <f t="shared" si="61"/>
        <v>0.46689903138627448</v>
      </c>
      <c r="AG176" s="1"/>
      <c r="AH176" s="2"/>
      <c r="AI176" s="1">
        <f t="shared" si="62"/>
        <v>8.2353059565243469E-2</v>
      </c>
      <c r="AJ176" s="1">
        <f t="shared" si="63"/>
        <v>7.2019781564848451E-2</v>
      </c>
      <c r="AK176" s="1">
        <f t="shared" si="64"/>
        <v>7.7138408889709242E-2</v>
      </c>
      <c r="AL176" s="1">
        <f t="shared" si="64"/>
        <v>7.7138408889709242E-2</v>
      </c>
      <c r="AM176" s="1">
        <f t="shared" si="65"/>
        <v>9.2391856193678956E-2</v>
      </c>
      <c r="AN176" s="1">
        <f t="shared" si="66"/>
        <v>7.2708774159900513E-2</v>
      </c>
      <c r="AO176" s="1">
        <f t="shared" si="67"/>
        <v>7.5912675705396115E-2</v>
      </c>
      <c r="AP176" s="1">
        <f t="shared" si="68"/>
        <v>5.8875176880225477E-2</v>
      </c>
      <c r="AQ176" s="1"/>
      <c r="AR176" s="2"/>
      <c r="AS176" s="1">
        <f t="shared" si="69"/>
        <v>0.15389403700501056</v>
      </c>
      <c r="AT176" s="1">
        <f t="shared" si="70"/>
        <v>0.13487433034316682</v>
      </c>
      <c r="AU176" s="1">
        <f t="shared" si="71"/>
        <v>0.2038539828229845</v>
      </c>
      <c r="AV176" s="1">
        <f t="shared" si="71"/>
        <v>0.2038539828229845</v>
      </c>
      <c r="AW176" s="1">
        <f t="shared" si="72"/>
        <v>0.2411762680962054</v>
      </c>
      <c r="AX176" s="1">
        <f t="shared" si="73"/>
        <v>0.17932038061647487</v>
      </c>
      <c r="AY176" s="1">
        <f t="shared" si="74"/>
        <v>0.18853035446195163</v>
      </c>
      <c r="AZ176" s="1">
        <f t="shared" si="75"/>
        <v>0.14912522091619884</v>
      </c>
      <c r="BA176" s="1"/>
      <c r="BB176" s="1"/>
    </row>
    <row r="177" spans="1:54" x14ac:dyDescent="0.3">
      <c r="A177" s="2">
        <v>870.27</v>
      </c>
      <c r="B177" s="3">
        <v>451.57389999999998</v>
      </c>
      <c r="C177" s="2">
        <v>2201.194</v>
      </c>
      <c r="D177" s="2">
        <f t="shared" si="53"/>
        <v>1749.6201000000001</v>
      </c>
      <c r="E177" s="1">
        <v>1357.711</v>
      </c>
      <c r="F177" s="1">
        <v>1517.9169999999999</v>
      </c>
      <c r="G177" s="1">
        <v>1497.0219999999999</v>
      </c>
      <c r="H177" s="1">
        <v>1497.0219999999999</v>
      </c>
      <c r="I177" s="1">
        <v>1193.232</v>
      </c>
      <c r="J177" s="1">
        <v>1316.3309999999999</v>
      </c>
      <c r="K177" s="1">
        <v>1242.625</v>
      </c>
      <c r="L177" s="1">
        <v>1273.905</v>
      </c>
      <c r="M177" s="1"/>
      <c r="N177" s="2"/>
      <c r="O177" s="1">
        <f t="shared" si="52"/>
        <v>901.237997520661</v>
      </c>
      <c r="P177" s="1">
        <f t="shared" si="52"/>
        <v>1061.443997520661</v>
      </c>
      <c r="Q177" s="1">
        <f t="shared" si="52"/>
        <v>1040.548997520661</v>
      </c>
      <c r="R177" s="1">
        <f t="shared" si="52"/>
        <v>1040.548997520661</v>
      </c>
      <c r="S177" s="1">
        <f t="shared" si="52"/>
        <v>736.75899752066096</v>
      </c>
      <c r="T177" s="1">
        <f t="shared" si="76"/>
        <v>859.85799752066089</v>
      </c>
      <c r="U177" s="1">
        <f t="shared" si="76"/>
        <v>786.15199752066098</v>
      </c>
      <c r="V177" s="1">
        <f t="shared" si="76"/>
        <v>817.43199752066096</v>
      </c>
      <c r="W177" s="1"/>
      <c r="X177" s="2"/>
      <c r="Y177" s="1">
        <f t="shared" si="54"/>
        <v>0.5151049633692828</v>
      </c>
      <c r="Z177" s="1">
        <f t="shared" si="55"/>
        <v>0.60667112678955903</v>
      </c>
      <c r="AA177" s="1">
        <f t="shared" si="56"/>
        <v>0.59472853422332139</v>
      </c>
      <c r="AB177" s="1">
        <f t="shared" si="57"/>
        <v>0.59472853422332139</v>
      </c>
      <c r="AC177" s="1">
        <f t="shared" si="58"/>
        <v>0.42109655548690877</v>
      </c>
      <c r="AD177" s="1">
        <f t="shared" si="59"/>
        <v>0.49145411482221818</v>
      </c>
      <c r="AE177" s="1">
        <f t="shared" si="60"/>
        <v>0.44932725539713503</v>
      </c>
      <c r="AF177" s="1">
        <f t="shared" si="61"/>
        <v>0.46720542220603256</v>
      </c>
      <c r="AG177" s="1"/>
      <c r="AH177" s="2"/>
      <c r="AI177" s="1">
        <f t="shared" si="62"/>
        <v>7.7595591387734808E-2</v>
      </c>
      <c r="AJ177" s="1">
        <f t="shared" si="63"/>
        <v>7.2202368621730018E-2</v>
      </c>
      <c r="AK177" s="1">
        <f t="shared" si="64"/>
        <v>7.636162594751339E-2</v>
      </c>
      <c r="AL177" s="1">
        <f t="shared" si="64"/>
        <v>7.636162594751339E-2</v>
      </c>
      <c r="AM177" s="1">
        <f t="shared" si="65"/>
        <v>9.6615992079937763E-2</v>
      </c>
      <c r="AN177" s="1">
        <f t="shared" si="66"/>
        <v>7.1580682625698167E-2</v>
      </c>
      <c r="AO177" s="1">
        <f t="shared" si="67"/>
        <v>7.6121735250847034E-2</v>
      </c>
      <c r="AP177" s="1">
        <f t="shared" si="68"/>
        <v>5.9181567699983562E-2</v>
      </c>
      <c r="AQ177" s="1"/>
      <c r="AR177" s="2"/>
      <c r="AS177" s="1">
        <f t="shared" si="69"/>
        <v>0.14500370569704449</v>
      </c>
      <c r="AT177" s="1">
        <f t="shared" si="70"/>
        <v>0.13521626843977236</v>
      </c>
      <c r="AU177" s="1">
        <f t="shared" si="71"/>
        <v>0.20180117542346987</v>
      </c>
      <c r="AV177" s="1">
        <f t="shared" si="71"/>
        <v>0.20180117542346987</v>
      </c>
      <c r="AW177" s="1">
        <f t="shared" si="72"/>
        <v>0.25220279544341606</v>
      </c>
      <c r="AX177" s="1">
        <f t="shared" si="73"/>
        <v>0.17653818815592653</v>
      </c>
      <c r="AY177" s="1">
        <f t="shared" si="74"/>
        <v>0.18904955721486835</v>
      </c>
      <c r="AZ177" s="1">
        <f t="shared" si="75"/>
        <v>0.14990127970878764</v>
      </c>
      <c r="BA177" s="1"/>
      <c r="BB177" s="1"/>
    </row>
    <row r="178" spans="1:54" x14ac:dyDescent="0.3">
      <c r="A178" s="2">
        <v>875.27200000000005</v>
      </c>
      <c r="B178" s="3">
        <v>452.54539999999997</v>
      </c>
      <c r="C178" s="2">
        <v>2200.654</v>
      </c>
      <c r="D178" s="2">
        <f t="shared" si="53"/>
        <v>1748.1086</v>
      </c>
      <c r="E178" s="1">
        <v>1360.432</v>
      </c>
      <c r="F178" s="1">
        <v>1517.0550000000001</v>
      </c>
      <c r="G178" s="1">
        <v>1499.2339999999999</v>
      </c>
      <c r="H178" s="1">
        <v>1499.2339999999999</v>
      </c>
      <c r="I178" s="1">
        <v>1188.5419999999999</v>
      </c>
      <c r="J178" s="1">
        <v>1317.06</v>
      </c>
      <c r="K178" s="1">
        <v>1249.6179999999999</v>
      </c>
      <c r="L178" s="1">
        <v>1273.952</v>
      </c>
      <c r="M178" s="1"/>
      <c r="N178" s="2"/>
      <c r="O178" s="1">
        <f t="shared" si="52"/>
        <v>903.958997520661</v>
      </c>
      <c r="P178" s="1">
        <f t="shared" si="52"/>
        <v>1060.5819975206609</v>
      </c>
      <c r="Q178" s="1">
        <f t="shared" si="52"/>
        <v>1042.760997520661</v>
      </c>
      <c r="R178" s="1">
        <f t="shared" si="52"/>
        <v>1042.760997520661</v>
      </c>
      <c r="S178" s="1">
        <f t="shared" si="52"/>
        <v>732.0689975206609</v>
      </c>
      <c r="T178" s="1">
        <f t="shared" si="76"/>
        <v>860.58699752066093</v>
      </c>
      <c r="U178" s="1">
        <f t="shared" si="76"/>
        <v>793.14499752066092</v>
      </c>
      <c r="V178" s="1">
        <f t="shared" si="76"/>
        <v>817.47899752066098</v>
      </c>
      <c r="W178" s="1"/>
      <c r="X178" s="2"/>
      <c r="Y178" s="1">
        <f t="shared" si="54"/>
        <v>0.51710688770746904</v>
      </c>
      <c r="Z178" s="1">
        <f t="shared" si="55"/>
        <v>0.60670257987442022</v>
      </c>
      <c r="AA178" s="1">
        <f t="shared" si="56"/>
        <v>0.59650813314496653</v>
      </c>
      <c r="AB178" s="1">
        <f t="shared" si="57"/>
        <v>0.59650813314496653</v>
      </c>
      <c r="AC178" s="1">
        <f t="shared" si="58"/>
        <v>0.41877775643953752</v>
      </c>
      <c r="AD178" s="1">
        <f t="shared" si="59"/>
        <v>0.49229607217804483</v>
      </c>
      <c r="AE178" s="1">
        <f t="shared" si="60"/>
        <v>0.45371608921817608</v>
      </c>
      <c r="AF178" s="1">
        <f t="shared" si="61"/>
        <v>0.467636277014289</v>
      </c>
      <c r="AG178" s="1"/>
      <c r="AH178" s="2"/>
      <c r="AI178" s="1">
        <f t="shared" si="62"/>
        <v>7.9597515725921053E-2</v>
      </c>
      <c r="AJ178" s="1">
        <f t="shared" si="63"/>
        <v>7.2233821706591206E-2</v>
      </c>
      <c r="AK178" s="1">
        <f t="shared" si="64"/>
        <v>7.8141224869158532E-2</v>
      </c>
      <c r="AL178" s="1">
        <f t="shared" si="64"/>
        <v>7.8141224869158532E-2</v>
      </c>
      <c r="AM178" s="1">
        <f t="shared" si="65"/>
        <v>9.4297193032566506E-2</v>
      </c>
      <c r="AN178" s="1">
        <f t="shared" si="66"/>
        <v>7.2422639981524817E-2</v>
      </c>
      <c r="AO178" s="1">
        <f t="shared" si="67"/>
        <v>8.0510569071888083E-2</v>
      </c>
      <c r="AP178" s="1">
        <f t="shared" si="68"/>
        <v>5.9612422508240004E-2</v>
      </c>
      <c r="AQ178" s="1"/>
      <c r="AR178" s="2"/>
      <c r="AS178" s="1">
        <f t="shared" si="69"/>
        <v>0.14874472296839417</v>
      </c>
      <c r="AT178" s="1">
        <f t="shared" si="70"/>
        <v>0.13527517189193097</v>
      </c>
      <c r="AU178" s="1">
        <f t="shared" si="71"/>
        <v>0.20650412863739398</v>
      </c>
      <c r="AV178" s="1">
        <f t="shared" si="71"/>
        <v>0.20650412863739398</v>
      </c>
      <c r="AW178" s="1">
        <f t="shared" si="72"/>
        <v>0.24614988857749365</v>
      </c>
      <c r="AX178" s="1">
        <f t="shared" si="73"/>
        <v>0.17861469288667114</v>
      </c>
      <c r="AY178" s="1">
        <f t="shared" si="74"/>
        <v>0.19994929679415252</v>
      </c>
      <c r="AZ178" s="1">
        <f t="shared" si="75"/>
        <v>0.15099259394118067</v>
      </c>
      <c r="BA178" s="1"/>
      <c r="BB178" s="1"/>
    </row>
    <row r="179" spans="1:54" x14ac:dyDescent="0.3">
      <c r="A179" s="2">
        <v>880.27300000000002</v>
      </c>
      <c r="B179" s="3">
        <v>451.84089999999998</v>
      </c>
      <c r="C179" s="2">
        <v>2198.6089999999999</v>
      </c>
      <c r="D179" s="2">
        <f t="shared" si="53"/>
        <v>1746.7681</v>
      </c>
      <c r="E179" s="1">
        <v>1357.8309999999999</v>
      </c>
      <c r="F179" s="1">
        <v>1517.4010000000001</v>
      </c>
      <c r="G179" s="1">
        <v>1498.377</v>
      </c>
      <c r="H179" s="1">
        <v>1498.377</v>
      </c>
      <c r="I179" s="1">
        <v>1190.0809999999999</v>
      </c>
      <c r="J179" s="1">
        <v>1315.828</v>
      </c>
      <c r="K179" s="1">
        <v>1247.2149999999999</v>
      </c>
      <c r="L179" s="1">
        <v>1276.037</v>
      </c>
      <c r="M179" s="1"/>
      <c r="N179" s="2"/>
      <c r="O179" s="1">
        <f t="shared" si="52"/>
        <v>901.35799752066089</v>
      </c>
      <c r="P179" s="1">
        <f t="shared" si="52"/>
        <v>1060.9279975206609</v>
      </c>
      <c r="Q179" s="1">
        <f t="shared" si="52"/>
        <v>1041.9039975206611</v>
      </c>
      <c r="R179" s="1">
        <f t="shared" si="52"/>
        <v>1041.9039975206611</v>
      </c>
      <c r="S179" s="1">
        <f t="shared" si="52"/>
        <v>733.60799752066089</v>
      </c>
      <c r="T179" s="1">
        <f t="shared" si="76"/>
        <v>859.35499752066096</v>
      </c>
      <c r="U179" s="1">
        <f t="shared" si="76"/>
        <v>790.7419975206609</v>
      </c>
      <c r="V179" s="1">
        <f t="shared" si="76"/>
        <v>819.56399752066102</v>
      </c>
      <c r="W179" s="1"/>
      <c r="X179" s="2"/>
      <c r="Y179" s="1">
        <f t="shared" si="54"/>
        <v>0.51601468879621792</v>
      </c>
      <c r="Z179" s="1">
        <f t="shared" si="55"/>
        <v>0.60736625400971134</v>
      </c>
      <c r="AA179" s="1">
        <f t="shared" si="56"/>
        <v>0.59647528342237366</v>
      </c>
      <c r="AB179" s="1">
        <f t="shared" si="57"/>
        <v>0.59647528342237366</v>
      </c>
      <c r="AC179" s="1">
        <f t="shared" si="58"/>
        <v>0.41998018942563747</v>
      </c>
      <c r="AD179" s="1">
        <f t="shared" si="59"/>
        <v>0.49196856613116585</v>
      </c>
      <c r="AE179" s="1">
        <f t="shared" si="60"/>
        <v>0.45268859530962402</v>
      </c>
      <c r="AF179" s="1">
        <f t="shared" si="61"/>
        <v>0.4691887821403774</v>
      </c>
      <c r="AG179" s="1"/>
      <c r="AH179" s="2"/>
      <c r="AI179" s="1">
        <f t="shared" si="62"/>
        <v>7.8505316814669934E-2</v>
      </c>
      <c r="AJ179" s="1">
        <f t="shared" si="63"/>
        <v>7.289749584188232E-2</v>
      </c>
      <c r="AK179" s="1">
        <f t="shared" si="64"/>
        <v>7.8108375146565656E-2</v>
      </c>
      <c r="AL179" s="1">
        <f t="shared" si="64"/>
        <v>7.8108375146565656E-2</v>
      </c>
      <c r="AM179" s="1">
        <f t="shared" si="65"/>
        <v>9.5499626018666461E-2</v>
      </c>
      <c r="AN179" s="1">
        <f t="shared" si="66"/>
        <v>7.2095133934645839E-2</v>
      </c>
      <c r="AO179" s="1">
        <f t="shared" si="67"/>
        <v>7.9483075163336026E-2</v>
      </c>
      <c r="AP179" s="1">
        <f t="shared" si="68"/>
        <v>6.1164927634328403E-2</v>
      </c>
      <c r="AQ179" s="1"/>
      <c r="AR179" s="2"/>
      <c r="AS179" s="1">
        <f t="shared" si="69"/>
        <v>0.1467037192637079</v>
      </c>
      <c r="AT179" s="1">
        <f t="shared" si="70"/>
        <v>0.13651806103458783</v>
      </c>
      <c r="AU179" s="1">
        <f t="shared" si="71"/>
        <v>0.20641731654363193</v>
      </c>
      <c r="AV179" s="1">
        <f t="shared" si="71"/>
        <v>0.20641731654363193</v>
      </c>
      <c r="AW179" s="1">
        <f t="shared" si="72"/>
        <v>0.24928867496160359</v>
      </c>
      <c r="AX179" s="1">
        <f t="shared" si="73"/>
        <v>0.17780697043970237</v>
      </c>
      <c r="AY179" s="1">
        <f t="shared" si="74"/>
        <v>0.1973974991004632</v>
      </c>
      <c r="AZ179" s="1">
        <f t="shared" si="75"/>
        <v>0.15492494170078841</v>
      </c>
      <c r="BA179" s="1"/>
      <c r="BB179" s="1"/>
    </row>
    <row r="180" spans="1:54" x14ac:dyDescent="0.3">
      <c r="A180" s="2">
        <v>885.27499999999998</v>
      </c>
      <c r="B180" s="3">
        <v>452.13639999999998</v>
      </c>
      <c r="C180" s="2">
        <v>2199.0340000000001</v>
      </c>
      <c r="D180" s="2">
        <f t="shared" si="53"/>
        <v>1746.8976000000002</v>
      </c>
      <c r="E180" s="1">
        <v>1364.9159999999999</v>
      </c>
      <c r="F180" s="1">
        <v>1517.3489999999999</v>
      </c>
      <c r="G180" s="1">
        <v>1497.6310000000001</v>
      </c>
      <c r="H180" s="1">
        <v>1497.6310000000001</v>
      </c>
      <c r="I180" s="1">
        <v>1188.884</v>
      </c>
      <c r="J180" s="1">
        <v>1316.9480000000001</v>
      </c>
      <c r="K180" s="1">
        <v>1249.4929999999999</v>
      </c>
      <c r="L180" s="1">
        <v>1276.221</v>
      </c>
      <c r="M180" s="1"/>
      <c r="N180" s="2"/>
      <c r="O180" s="1">
        <f t="shared" si="52"/>
        <v>908.44299752066092</v>
      </c>
      <c r="P180" s="1">
        <f t="shared" si="52"/>
        <v>1060.8759975206608</v>
      </c>
      <c r="Q180" s="1">
        <f t="shared" si="52"/>
        <v>1041.157997520661</v>
      </c>
      <c r="R180" s="1">
        <f t="shared" si="52"/>
        <v>1041.157997520661</v>
      </c>
      <c r="S180" s="1">
        <f t="shared" si="52"/>
        <v>732.410997520661</v>
      </c>
      <c r="T180" s="1">
        <f t="shared" si="76"/>
        <v>860.47499752066108</v>
      </c>
      <c r="U180" s="1">
        <f t="shared" si="76"/>
        <v>793.01999752066092</v>
      </c>
      <c r="V180" s="1">
        <f t="shared" si="76"/>
        <v>819.74799752066099</v>
      </c>
      <c r="W180" s="1"/>
      <c r="X180" s="2"/>
      <c r="Y180" s="1">
        <f t="shared" si="54"/>
        <v>0.52003219737703044</v>
      </c>
      <c r="Z180" s="1">
        <f t="shared" si="55"/>
        <v>0.60729146202997852</v>
      </c>
      <c r="AA180" s="1">
        <f t="shared" si="56"/>
        <v>0.59600402308679157</v>
      </c>
      <c r="AB180" s="1">
        <f t="shared" si="57"/>
        <v>0.59600402308679157</v>
      </c>
      <c r="AC180" s="1">
        <f t="shared" si="58"/>
        <v>0.41926384094904068</v>
      </c>
      <c r="AD180" s="1">
        <f t="shared" si="59"/>
        <v>0.49257323240965067</v>
      </c>
      <c r="AE180" s="1">
        <f t="shared" si="60"/>
        <v>0.45395906292427263</v>
      </c>
      <c r="AF180" s="1">
        <f t="shared" si="61"/>
        <v>0.46925933009505588</v>
      </c>
      <c r="AG180" s="1"/>
      <c r="AH180" s="2"/>
      <c r="AI180" s="1">
        <f t="shared" si="62"/>
        <v>8.2522825395482446E-2</v>
      </c>
      <c r="AJ180" s="1">
        <f t="shared" si="63"/>
        <v>7.2822703862149507E-2</v>
      </c>
      <c r="AK180" s="1">
        <f t="shared" si="64"/>
        <v>7.7637114810983565E-2</v>
      </c>
      <c r="AL180" s="1">
        <f t="shared" si="64"/>
        <v>7.7637114810983565E-2</v>
      </c>
      <c r="AM180" s="1">
        <f t="shared" si="65"/>
        <v>9.4783277542069666E-2</v>
      </c>
      <c r="AN180" s="1">
        <f t="shared" si="66"/>
        <v>7.2699800213130661E-2</v>
      </c>
      <c r="AO180" s="1">
        <f t="shared" si="67"/>
        <v>8.0753542777984633E-2</v>
      </c>
      <c r="AP180" s="1">
        <f t="shared" si="68"/>
        <v>6.1235475589006882E-2</v>
      </c>
      <c r="AQ180" s="1"/>
      <c r="AR180" s="2"/>
      <c r="AS180" s="1">
        <f t="shared" si="69"/>
        <v>0.15421128021490352</v>
      </c>
      <c r="AT180" s="1">
        <f t="shared" si="70"/>
        <v>0.13637799509766993</v>
      </c>
      <c r="AU180" s="1">
        <f t="shared" si="71"/>
        <v>0.2051719149630489</v>
      </c>
      <c r="AV180" s="1">
        <f t="shared" si="71"/>
        <v>0.2051719149630489</v>
      </c>
      <c r="AW180" s="1">
        <f t="shared" si="72"/>
        <v>0.24741874551804038</v>
      </c>
      <c r="AX180" s="1">
        <f t="shared" si="73"/>
        <v>0.17929824832819199</v>
      </c>
      <c r="AY180" s="1">
        <f t="shared" si="74"/>
        <v>0.20055272591201276</v>
      </c>
      <c r="AZ180" s="1">
        <f t="shared" si="75"/>
        <v>0.15510363295717339</v>
      </c>
      <c r="BA180" s="1"/>
      <c r="BB180" s="1"/>
    </row>
    <row r="181" spans="1:54" x14ac:dyDescent="0.3">
      <c r="A181" s="2">
        <v>890.27599999999995</v>
      </c>
      <c r="B181" s="3">
        <v>452.14659999999998</v>
      </c>
      <c r="C181" s="2">
        <v>2196.8420000000001</v>
      </c>
      <c r="D181" s="2">
        <f t="shared" si="53"/>
        <v>1744.6954000000001</v>
      </c>
      <c r="E181" s="1">
        <v>1360.0039999999999</v>
      </c>
      <c r="F181" s="1">
        <v>1518.4659999999999</v>
      </c>
      <c r="G181" s="1">
        <v>1498.15</v>
      </c>
      <c r="H181" s="1">
        <v>1498.15</v>
      </c>
      <c r="I181" s="1">
        <v>1185.6690000000001</v>
      </c>
      <c r="J181" s="1">
        <v>1320.143</v>
      </c>
      <c r="K181" s="1">
        <v>1248.6089999999999</v>
      </c>
      <c r="L181" s="1">
        <v>1273.971</v>
      </c>
      <c r="M181" s="1"/>
      <c r="N181" s="2"/>
      <c r="O181" s="1">
        <f t="shared" si="52"/>
        <v>903.53099752066089</v>
      </c>
      <c r="P181" s="1">
        <f t="shared" si="52"/>
        <v>1061.992997520661</v>
      </c>
      <c r="Q181" s="1">
        <f t="shared" si="52"/>
        <v>1041.6769975206612</v>
      </c>
      <c r="R181" s="1">
        <f t="shared" si="52"/>
        <v>1041.6769975206612</v>
      </c>
      <c r="S181" s="1">
        <f t="shared" si="52"/>
        <v>729.19599752066108</v>
      </c>
      <c r="T181" s="1">
        <f t="shared" si="76"/>
        <v>863.66999752066101</v>
      </c>
      <c r="U181" s="1">
        <f t="shared" si="76"/>
        <v>792.13599752066091</v>
      </c>
      <c r="V181" s="1">
        <f t="shared" si="76"/>
        <v>817.49799752066099</v>
      </c>
      <c r="W181" s="1"/>
      <c r="X181" s="2"/>
      <c r="Y181" s="1">
        <f t="shared" si="54"/>
        <v>0.51787320441187668</v>
      </c>
      <c r="Z181" s="1">
        <f t="shared" si="55"/>
        <v>0.60869822750759872</v>
      </c>
      <c r="AA181" s="1">
        <f t="shared" si="56"/>
        <v>0.5970537880254978</v>
      </c>
      <c r="AB181" s="1">
        <f t="shared" si="57"/>
        <v>0.5970537880254978</v>
      </c>
      <c r="AC181" s="1">
        <f t="shared" si="58"/>
        <v>0.41795031815906725</v>
      </c>
      <c r="AD181" s="1">
        <f t="shared" si="59"/>
        <v>0.49502623639671484</v>
      </c>
      <c r="AE181" s="1">
        <f t="shared" si="60"/>
        <v>0.45402538318187857</v>
      </c>
      <c r="AF181" s="1">
        <f t="shared" si="61"/>
        <v>0.46856201805808678</v>
      </c>
      <c r="AG181" s="1"/>
      <c r="AH181" s="2"/>
      <c r="AI181" s="1">
        <f t="shared" si="62"/>
        <v>8.0363832430328686E-2</v>
      </c>
      <c r="AJ181" s="1">
        <f t="shared" si="63"/>
        <v>7.4229469339769705E-2</v>
      </c>
      <c r="AK181" s="1">
        <f t="shared" si="64"/>
        <v>7.8686879749689798E-2</v>
      </c>
      <c r="AL181" s="1">
        <f t="shared" si="64"/>
        <v>7.8686879749689798E-2</v>
      </c>
      <c r="AM181" s="1">
        <f t="shared" si="65"/>
        <v>9.3469754752096235E-2</v>
      </c>
      <c r="AN181" s="1">
        <f t="shared" si="66"/>
        <v>7.5152804200194823E-2</v>
      </c>
      <c r="AO181" s="1">
        <f t="shared" si="67"/>
        <v>8.0819863035590578E-2</v>
      </c>
      <c r="AP181" s="1">
        <f t="shared" si="68"/>
        <v>6.0538163552037783E-2</v>
      </c>
      <c r="AQ181" s="1"/>
      <c r="AR181" s="2"/>
      <c r="AS181" s="1">
        <f t="shared" si="69"/>
        <v>0.15017674713225945</v>
      </c>
      <c r="AT181" s="1">
        <f t="shared" si="70"/>
        <v>0.13901250116838143</v>
      </c>
      <c r="AU181" s="1">
        <f t="shared" si="71"/>
        <v>0.2079461329805499</v>
      </c>
      <c r="AV181" s="1">
        <f t="shared" si="71"/>
        <v>0.2079461329805499</v>
      </c>
      <c r="AW181" s="1">
        <f t="shared" si="72"/>
        <v>0.24398997443803278</v>
      </c>
      <c r="AX181" s="1">
        <f t="shared" si="73"/>
        <v>0.18534804924557111</v>
      </c>
      <c r="AY181" s="1">
        <f t="shared" si="74"/>
        <v>0.20071743334141467</v>
      </c>
      <c r="AZ181" s="1">
        <f t="shared" si="75"/>
        <v>0.15333740791852779</v>
      </c>
      <c r="BA181" s="1"/>
      <c r="BB181" s="1"/>
    </row>
    <row r="182" spans="1:54" x14ac:dyDescent="0.3">
      <c r="A182" s="2">
        <v>895.27800000000002</v>
      </c>
      <c r="B182" s="3">
        <v>453.27780000000001</v>
      </c>
      <c r="C182" s="2">
        <v>2194.1909999999998</v>
      </c>
      <c r="D182" s="2">
        <f t="shared" si="53"/>
        <v>1740.9131999999997</v>
      </c>
      <c r="E182" s="1">
        <v>1363.0730000000001</v>
      </c>
      <c r="F182" s="1">
        <v>1518.6189999999999</v>
      </c>
      <c r="G182" s="1">
        <v>1496.9749999999999</v>
      </c>
      <c r="H182" s="1">
        <v>1496.9749999999999</v>
      </c>
      <c r="I182" s="1">
        <v>1185.2360000000001</v>
      </c>
      <c r="J182" s="1">
        <v>1319.953</v>
      </c>
      <c r="K182" s="1">
        <v>1248.694</v>
      </c>
      <c r="L182" s="1">
        <v>1272.7380000000001</v>
      </c>
      <c r="M182" s="1"/>
      <c r="N182" s="2"/>
      <c r="O182" s="1">
        <f t="shared" ref="O182:S245" si="77">E182-456.473002479339</f>
        <v>906.59999752066108</v>
      </c>
      <c r="P182" s="1">
        <f t="shared" si="77"/>
        <v>1062.1459975206608</v>
      </c>
      <c r="Q182" s="1">
        <f t="shared" si="77"/>
        <v>1040.501997520661</v>
      </c>
      <c r="R182" s="1">
        <f t="shared" si="77"/>
        <v>1040.501997520661</v>
      </c>
      <c r="S182" s="1">
        <f t="shared" si="77"/>
        <v>728.76299752066109</v>
      </c>
      <c r="T182" s="1">
        <f t="shared" si="76"/>
        <v>863.47999752066096</v>
      </c>
      <c r="U182" s="1">
        <f t="shared" si="76"/>
        <v>792.22099752066094</v>
      </c>
      <c r="V182" s="1">
        <f t="shared" si="76"/>
        <v>816.26499752066104</v>
      </c>
      <c r="W182" s="1"/>
      <c r="X182" s="2"/>
      <c r="Y182" s="1">
        <f t="shared" si="54"/>
        <v>0.52076117150508205</v>
      </c>
      <c r="Z182" s="1">
        <f t="shared" si="55"/>
        <v>0.61010853241888274</v>
      </c>
      <c r="AA182" s="1">
        <f t="shared" si="56"/>
        <v>0.5976759769072123</v>
      </c>
      <c r="AB182" s="1">
        <f t="shared" si="57"/>
        <v>0.5976759769072123</v>
      </c>
      <c r="AC182" s="1">
        <f t="shared" si="58"/>
        <v>0.41860961104819078</v>
      </c>
      <c r="AD182" s="1">
        <f t="shared" si="59"/>
        <v>0.49599256155945115</v>
      </c>
      <c r="AE182" s="1">
        <f t="shared" si="60"/>
        <v>0.45506059550853029</v>
      </c>
      <c r="AF182" s="1">
        <f t="shared" si="61"/>
        <v>0.46887173784463304</v>
      </c>
      <c r="AG182" s="1"/>
      <c r="AH182" s="2"/>
      <c r="AI182" s="1">
        <f t="shared" si="62"/>
        <v>8.3251799523534065E-2</v>
      </c>
      <c r="AJ182" s="1">
        <f t="shared" si="63"/>
        <v>7.5639774251053726E-2</v>
      </c>
      <c r="AK182" s="1">
        <f t="shared" si="64"/>
        <v>7.93090686314043E-2</v>
      </c>
      <c r="AL182" s="1">
        <f t="shared" si="64"/>
        <v>7.93090686314043E-2</v>
      </c>
      <c r="AM182" s="1">
        <f t="shared" si="65"/>
        <v>9.4129047641219765E-2</v>
      </c>
      <c r="AN182" s="1">
        <f t="shared" si="66"/>
        <v>7.6119129362931137E-2</v>
      </c>
      <c r="AO182" s="1">
        <f t="shared" si="67"/>
        <v>8.1855075362242291E-2</v>
      </c>
      <c r="AP182" s="1">
        <f t="shared" si="68"/>
        <v>6.0847883338584041E-2</v>
      </c>
      <c r="AQ182" s="1"/>
      <c r="AR182" s="2"/>
      <c r="AS182" s="1">
        <f t="shared" si="69"/>
        <v>0.15557352190975146</v>
      </c>
      <c r="AT182" s="1">
        <f t="shared" si="70"/>
        <v>0.14165363567831935</v>
      </c>
      <c r="AU182" s="1">
        <f t="shared" si="71"/>
        <v>0.20959039403585669</v>
      </c>
      <c r="AV182" s="1">
        <f t="shared" si="71"/>
        <v>0.20959039403585669</v>
      </c>
      <c r="AW182" s="1">
        <f t="shared" si="72"/>
        <v>0.24571096809626017</v>
      </c>
      <c r="AX182" s="1">
        <f t="shared" si="73"/>
        <v>0.1877312801277212</v>
      </c>
      <c r="AY182" s="1">
        <f t="shared" si="74"/>
        <v>0.20328839985093997</v>
      </c>
      <c r="AZ182" s="1">
        <f t="shared" si="75"/>
        <v>0.15412189866723147</v>
      </c>
      <c r="BA182" s="1"/>
      <c r="BB182" s="1"/>
    </row>
    <row r="183" spans="1:54" x14ac:dyDescent="0.3">
      <c r="A183" s="2">
        <v>900.28</v>
      </c>
      <c r="B183" s="3">
        <v>452.69200000000001</v>
      </c>
      <c r="C183" s="2">
        <v>2196.5859999999998</v>
      </c>
      <c r="D183" s="2">
        <f t="shared" si="53"/>
        <v>1743.8939999999998</v>
      </c>
      <c r="E183" s="1">
        <v>1357.249</v>
      </c>
      <c r="F183" s="1">
        <v>1518.7940000000001</v>
      </c>
      <c r="G183" s="1">
        <v>1499.068</v>
      </c>
      <c r="H183" s="1">
        <v>1499.068</v>
      </c>
      <c r="I183" s="1">
        <v>1190.644</v>
      </c>
      <c r="J183" s="1">
        <v>1322.0050000000001</v>
      </c>
      <c r="K183" s="1">
        <v>1247.2729999999999</v>
      </c>
      <c r="L183" s="1">
        <v>1276.6849999999999</v>
      </c>
      <c r="M183" s="1"/>
      <c r="N183" s="2"/>
      <c r="O183" s="1">
        <f t="shared" si="77"/>
        <v>900.77599752066101</v>
      </c>
      <c r="P183" s="1">
        <f t="shared" si="77"/>
        <v>1062.320997520661</v>
      </c>
      <c r="Q183" s="1">
        <f t="shared" si="77"/>
        <v>1042.5949975206609</v>
      </c>
      <c r="R183" s="1">
        <f t="shared" si="77"/>
        <v>1042.5949975206609</v>
      </c>
      <c r="S183" s="1">
        <f t="shared" si="77"/>
        <v>734.17099752066099</v>
      </c>
      <c r="T183" s="1">
        <f t="shared" si="76"/>
        <v>865.53199752066109</v>
      </c>
      <c r="U183" s="1">
        <f t="shared" si="76"/>
        <v>790.7999975206609</v>
      </c>
      <c r="V183" s="1">
        <f t="shared" si="76"/>
        <v>820.21199752066093</v>
      </c>
      <c r="W183" s="1"/>
      <c r="X183" s="2"/>
      <c r="Y183" s="1">
        <f t="shared" si="54"/>
        <v>0.51653139326166675</v>
      </c>
      <c r="Z183" s="1">
        <f t="shared" si="55"/>
        <v>0.60916603733980457</v>
      </c>
      <c r="AA183" s="1">
        <f t="shared" si="56"/>
        <v>0.59785457001438214</v>
      </c>
      <c r="AB183" s="1">
        <f t="shared" si="57"/>
        <v>0.59785457001438214</v>
      </c>
      <c r="AC183" s="1">
        <f t="shared" si="58"/>
        <v>0.42099519668091129</v>
      </c>
      <c r="AD183" s="1">
        <f t="shared" si="59"/>
        <v>0.49632144930865135</v>
      </c>
      <c r="AE183" s="1">
        <f t="shared" si="60"/>
        <v>0.45346792724825075</v>
      </c>
      <c r="AF183" s="1">
        <f t="shared" si="61"/>
        <v>0.47033363124172745</v>
      </c>
      <c r="AG183" s="1"/>
      <c r="AH183" s="2"/>
      <c r="AI183" s="1">
        <f t="shared" si="62"/>
        <v>7.9022021280118759E-2</v>
      </c>
      <c r="AJ183" s="1">
        <f t="shared" si="63"/>
        <v>7.469727917197555E-2</v>
      </c>
      <c r="AK183" s="1">
        <f t="shared" si="64"/>
        <v>7.9487661738574134E-2</v>
      </c>
      <c r="AL183" s="1">
        <f t="shared" si="64"/>
        <v>7.9487661738574134E-2</v>
      </c>
      <c r="AM183" s="1">
        <f t="shared" si="65"/>
        <v>9.6514633273940276E-2</v>
      </c>
      <c r="AN183" s="1">
        <f t="shared" si="66"/>
        <v>7.6448017112131339E-2</v>
      </c>
      <c r="AO183" s="1">
        <f t="shared" si="67"/>
        <v>8.0262407101962752E-2</v>
      </c>
      <c r="AP183" s="1">
        <f t="shared" si="68"/>
        <v>6.2309776735678446E-2</v>
      </c>
      <c r="AQ183" s="1"/>
      <c r="AR183" s="2"/>
      <c r="AS183" s="1">
        <f t="shared" si="69"/>
        <v>0.14766929038573084</v>
      </c>
      <c r="AT183" s="1">
        <f t="shared" si="70"/>
        <v>0.13988858738352636</v>
      </c>
      <c r="AU183" s="1">
        <f t="shared" si="71"/>
        <v>0.21006236275708554</v>
      </c>
      <c r="AV183" s="1">
        <f t="shared" si="71"/>
        <v>0.21006236275708554</v>
      </c>
      <c r="AW183" s="1">
        <f t="shared" si="72"/>
        <v>0.2519382121827668</v>
      </c>
      <c r="AX183" s="1">
        <f t="shared" si="73"/>
        <v>0.18854241024300791</v>
      </c>
      <c r="AY183" s="1">
        <f t="shared" si="74"/>
        <v>0.1993329825393953</v>
      </c>
      <c r="AZ183" s="1">
        <f t="shared" si="75"/>
        <v>0.15782473553923171</v>
      </c>
      <c r="BA183" s="1"/>
      <c r="BB183" s="1"/>
    </row>
    <row r="184" spans="1:54" x14ac:dyDescent="0.3">
      <c r="A184" s="2">
        <v>905.28099999999995</v>
      </c>
      <c r="B184" s="3">
        <v>450.9</v>
      </c>
      <c r="C184" s="2">
        <v>2195.0790000000002</v>
      </c>
      <c r="D184" s="2">
        <f t="shared" si="53"/>
        <v>1744.1790000000001</v>
      </c>
      <c r="E184" s="1">
        <v>1360.3340000000001</v>
      </c>
      <c r="F184" s="1">
        <v>1520.414</v>
      </c>
      <c r="G184" s="1">
        <v>1498.683</v>
      </c>
      <c r="H184" s="1">
        <v>1498.683</v>
      </c>
      <c r="I184" s="1">
        <v>1194.5530000000001</v>
      </c>
      <c r="J184" s="1">
        <v>1323.0419999999999</v>
      </c>
      <c r="K184" s="1">
        <v>1244.154</v>
      </c>
      <c r="L184" s="1">
        <v>1278.9369999999999</v>
      </c>
      <c r="M184" s="1"/>
      <c r="N184" s="2"/>
      <c r="O184" s="1">
        <f t="shared" si="77"/>
        <v>903.86099752066104</v>
      </c>
      <c r="P184" s="1">
        <f t="shared" si="77"/>
        <v>1063.9409975206609</v>
      </c>
      <c r="Q184" s="1">
        <f t="shared" si="77"/>
        <v>1042.2099975206611</v>
      </c>
      <c r="R184" s="1">
        <f t="shared" si="77"/>
        <v>1042.2099975206611</v>
      </c>
      <c r="S184" s="1">
        <f t="shared" si="77"/>
        <v>738.0799975206611</v>
      </c>
      <c r="T184" s="1">
        <f t="shared" si="76"/>
        <v>866.5689975206609</v>
      </c>
      <c r="U184" s="1">
        <f t="shared" si="76"/>
        <v>787.68099752066098</v>
      </c>
      <c r="V184" s="1">
        <f t="shared" si="76"/>
        <v>822.46399752066088</v>
      </c>
      <c r="W184" s="1"/>
      <c r="X184" s="2"/>
      <c r="Y184" s="1">
        <f t="shared" si="54"/>
        <v>0.51821573217007022</v>
      </c>
      <c r="Z184" s="1">
        <f t="shared" si="55"/>
        <v>0.60999530295953619</v>
      </c>
      <c r="AA184" s="1">
        <f t="shared" si="56"/>
        <v>0.5975361459578753</v>
      </c>
      <c r="AB184" s="1">
        <f t="shared" si="57"/>
        <v>0.5975361459578753</v>
      </c>
      <c r="AC184" s="1">
        <f t="shared" si="58"/>
        <v>0.42316757484218137</v>
      </c>
      <c r="AD184" s="1">
        <f t="shared" si="59"/>
        <v>0.49683489912483803</v>
      </c>
      <c r="AE184" s="1">
        <f t="shared" si="60"/>
        <v>0.45160559639845504</v>
      </c>
      <c r="AF184" s="1">
        <f t="shared" si="61"/>
        <v>0.47154793029881731</v>
      </c>
      <c r="AG184" s="1"/>
      <c r="AH184" s="2"/>
      <c r="AI184" s="1">
        <f t="shared" si="62"/>
        <v>8.070636018852223E-2</v>
      </c>
      <c r="AJ184" s="1">
        <f t="shared" si="63"/>
        <v>7.5526544791707173E-2</v>
      </c>
      <c r="AK184" s="1">
        <f t="shared" si="64"/>
        <v>7.9169237682067295E-2</v>
      </c>
      <c r="AL184" s="1">
        <f t="shared" si="64"/>
        <v>7.9169237682067295E-2</v>
      </c>
      <c r="AM184" s="1">
        <f t="shared" si="65"/>
        <v>9.8687011435210359E-2</v>
      </c>
      <c r="AN184" s="1">
        <f t="shared" si="66"/>
        <v>7.6961466928318012E-2</v>
      </c>
      <c r="AO184" s="1">
        <f t="shared" si="67"/>
        <v>7.840007625216705E-2</v>
      </c>
      <c r="AP184" s="1">
        <f t="shared" si="68"/>
        <v>6.3524075792768309E-2</v>
      </c>
      <c r="AQ184" s="1"/>
      <c r="AR184" s="2"/>
      <c r="AS184" s="1">
        <f t="shared" si="69"/>
        <v>0.15081683239166527</v>
      </c>
      <c r="AT184" s="1">
        <f t="shared" si="70"/>
        <v>0.14144158633336634</v>
      </c>
      <c r="AU184" s="1">
        <f t="shared" si="71"/>
        <v>0.20922086222473232</v>
      </c>
      <c r="AV184" s="1">
        <f t="shared" si="71"/>
        <v>0.20922086222473232</v>
      </c>
      <c r="AW184" s="1">
        <f t="shared" si="72"/>
        <v>0.25760890740865899</v>
      </c>
      <c r="AX184" s="1">
        <f t="shared" si="73"/>
        <v>0.18980872256266784</v>
      </c>
      <c r="AY184" s="1">
        <f t="shared" si="74"/>
        <v>0.19470785383756964</v>
      </c>
      <c r="AZ184" s="1">
        <f t="shared" si="75"/>
        <v>0.16090043950722571</v>
      </c>
      <c r="BA184" s="1"/>
      <c r="BB184" s="1"/>
    </row>
    <row r="185" spans="1:54" x14ac:dyDescent="0.3">
      <c r="A185" s="2">
        <v>910.28300000000002</v>
      </c>
      <c r="B185" s="3">
        <v>452.0403</v>
      </c>
      <c r="C185" s="2">
        <v>2193.145</v>
      </c>
      <c r="D185" s="2">
        <f t="shared" si="53"/>
        <v>1741.1046999999999</v>
      </c>
      <c r="E185" s="1">
        <v>1361.54</v>
      </c>
      <c r="F185" s="1">
        <v>1520.039</v>
      </c>
      <c r="G185" s="1">
        <v>1498.213</v>
      </c>
      <c r="H185" s="1">
        <v>1498.213</v>
      </c>
      <c r="I185" s="1">
        <v>1186.2049999999999</v>
      </c>
      <c r="J185" s="1">
        <v>1321.6579999999999</v>
      </c>
      <c r="K185" s="1">
        <v>1247.953</v>
      </c>
      <c r="L185" s="1">
        <v>1277.597</v>
      </c>
      <c r="M185" s="1"/>
      <c r="N185" s="2"/>
      <c r="O185" s="1">
        <f t="shared" si="77"/>
        <v>905.06699752066095</v>
      </c>
      <c r="P185" s="1">
        <f t="shared" si="77"/>
        <v>1063.5659975206609</v>
      </c>
      <c r="Q185" s="1">
        <f t="shared" si="77"/>
        <v>1041.7399975206608</v>
      </c>
      <c r="R185" s="1">
        <f t="shared" si="77"/>
        <v>1041.7399975206608</v>
      </c>
      <c r="S185" s="1">
        <f t="shared" si="77"/>
        <v>729.73199752066091</v>
      </c>
      <c r="T185" s="1">
        <f t="shared" si="76"/>
        <v>865.18499752066089</v>
      </c>
      <c r="U185" s="1">
        <f t="shared" si="76"/>
        <v>791.47999752066096</v>
      </c>
      <c r="V185" s="1">
        <f t="shared" si="76"/>
        <v>821.12399752066096</v>
      </c>
      <c r="W185" s="1"/>
      <c r="X185" s="2"/>
      <c r="Y185" s="1">
        <f t="shared" si="54"/>
        <v>0.51982341872987936</v>
      </c>
      <c r="Z185" s="1">
        <f t="shared" si="55"/>
        <v>0.61085700217836469</v>
      </c>
      <c r="AA185" s="1">
        <f t="shared" si="56"/>
        <v>0.59832128275838947</v>
      </c>
      <c r="AB185" s="1">
        <f t="shared" si="57"/>
        <v>0.59832128275838947</v>
      </c>
      <c r="AC185" s="1">
        <f t="shared" si="58"/>
        <v>0.41912011237501168</v>
      </c>
      <c r="AD185" s="1">
        <f t="shared" si="59"/>
        <v>0.49691727184508833</v>
      </c>
      <c r="AE185" s="1">
        <f t="shared" si="60"/>
        <v>0.45458495259972648</v>
      </c>
      <c r="AF185" s="1">
        <f t="shared" si="61"/>
        <v>0.47161092467366322</v>
      </c>
      <c r="AG185" s="1"/>
      <c r="AH185" s="2"/>
      <c r="AI185" s="1">
        <f t="shared" si="62"/>
        <v>8.2314046748331371E-2</v>
      </c>
      <c r="AJ185" s="1">
        <f t="shared" si="63"/>
        <v>7.6388244010535677E-2</v>
      </c>
      <c r="AK185" s="1">
        <f t="shared" si="64"/>
        <v>7.995437448258147E-2</v>
      </c>
      <c r="AL185" s="1">
        <f t="shared" si="64"/>
        <v>7.995437448258147E-2</v>
      </c>
      <c r="AM185" s="1">
        <f t="shared" si="65"/>
        <v>9.4639548968040665E-2</v>
      </c>
      <c r="AN185" s="1">
        <f t="shared" si="66"/>
        <v>7.7043839648568313E-2</v>
      </c>
      <c r="AO185" s="1">
        <f t="shared" si="67"/>
        <v>8.1379432453438483E-2</v>
      </c>
      <c r="AP185" s="1">
        <f t="shared" si="68"/>
        <v>6.3587070167614224E-2</v>
      </c>
      <c r="AQ185" s="1"/>
      <c r="AR185" s="2"/>
      <c r="AS185" s="1">
        <f t="shared" si="69"/>
        <v>0.15382113333972799</v>
      </c>
      <c r="AT185" s="1">
        <f t="shared" si="70"/>
        <v>0.14305532498365753</v>
      </c>
      <c r="AU185" s="1">
        <f t="shared" si="71"/>
        <v>0.21129574639915896</v>
      </c>
      <c r="AV185" s="1">
        <f t="shared" si="71"/>
        <v>0.21129574639915896</v>
      </c>
      <c r="AW185" s="1">
        <f t="shared" si="72"/>
        <v>0.24704356178939618</v>
      </c>
      <c r="AX185" s="1">
        <f t="shared" si="73"/>
        <v>0.19001187696484789</v>
      </c>
      <c r="AY185" s="1">
        <f t="shared" si="74"/>
        <v>0.20210713301558167</v>
      </c>
      <c r="AZ185" s="1">
        <f t="shared" si="75"/>
        <v>0.16105999826463693</v>
      </c>
      <c r="BA185" s="1"/>
      <c r="BB185" s="1"/>
    </row>
    <row r="186" spans="1:54" x14ac:dyDescent="0.3">
      <c r="A186" s="2">
        <v>915.28399999999999</v>
      </c>
      <c r="B186" s="3">
        <v>453.09719999999999</v>
      </c>
      <c r="C186" s="2">
        <v>2194.9859999999999</v>
      </c>
      <c r="D186" s="2">
        <f t="shared" si="53"/>
        <v>1741.8887999999999</v>
      </c>
      <c r="E186" s="1">
        <v>1369.4780000000001</v>
      </c>
      <c r="F186" s="1">
        <v>1521.37</v>
      </c>
      <c r="G186" s="1">
        <v>1500.374</v>
      </c>
      <c r="H186" s="1">
        <v>1500.374</v>
      </c>
      <c r="I186" s="1">
        <v>1190.5920000000001</v>
      </c>
      <c r="J186" s="1">
        <v>1319.5340000000001</v>
      </c>
      <c r="K186" s="1">
        <v>1249.7929999999999</v>
      </c>
      <c r="L186" s="1">
        <v>1277.0999999999999</v>
      </c>
      <c r="M186" s="1"/>
      <c r="N186" s="2"/>
      <c r="O186" s="1">
        <f t="shared" si="77"/>
        <v>913.00499752066105</v>
      </c>
      <c r="P186" s="1">
        <f t="shared" si="77"/>
        <v>1064.896997520661</v>
      </c>
      <c r="Q186" s="1">
        <f t="shared" si="77"/>
        <v>1043.9009975206609</v>
      </c>
      <c r="R186" s="1">
        <f t="shared" si="77"/>
        <v>1043.9009975206609</v>
      </c>
      <c r="S186" s="1">
        <f t="shared" si="77"/>
        <v>734.11899752066108</v>
      </c>
      <c r="T186" s="1">
        <f t="shared" si="76"/>
        <v>863.06099752066109</v>
      </c>
      <c r="U186" s="1">
        <f t="shared" si="76"/>
        <v>793.31999752066088</v>
      </c>
      <c r="V186" s="1">
        <f t="shared" si="76"/>
        <v>820.62699752066089</v>
      </c>
      <c r="W186" s="1"/>
      <c r="X186" s="2"/>
      <c r="Y186" s="1">
        <f t="shared" si="54"/>
        <v>0.52414654570410069</v>
      </c>
      <c r="Z186" s="1">
        <f t="shared" si="55"/>
        <v>0.61134614191253833</v>
      </c>
      <c r="AA186" s="1">
        <f t="shared" si="56"/>
        <v>0.59929255961727346</v>
      </c>
      <c r="AB186" s="1">
        <f t="shared" si="57"/>
        <v>0.59929255961727346</v>
      </c>
      <c r="AC186" s="1">
        <f t="shared" si="58"/>
        <v>0.42144997862128808</v>
      </c>
      <c r="AD186" s="1">
        <f t="shared" si="59"/>
        <v>0.49547422173026262</v>
      </c>
      <c r="AE186" s="1">
        <f t="shared" si="60"/>
        <v>0.45543664872330591</v>
      </c>
      <c r="AF186" s="1">
        <f t="shared" si="61"/>
        <v>0.47111330959855813</v>
      </c>
      <c r="AG186" s="1"/>
      <c r="AH186" s="2"/>
      <c r="AI186" s="1">
        <f t="shared" si="62"/>
        <v>8.6637173722552696E-2</v>
      </c>
      <c r="AJ186" s="1">
        <f t="shared" si="63"/>
        <v>7.6877383744709316E-2</v>
      </c>
      <c r="AK186" s="1">
        <f t="shared" si="64"/>
        <v>8.0925651341465454E-2</v>
      </c>
      <c r="AL186" s="1">
        <f t="shared" si="64"/>
        <v>8.0925651341465454E-2</v>
      </c>
      <c r="AM186" s="1">
        <f t="shared" si="65"/>
        <v>9.6969415214317067E-2</v>
      </c>
      <c r="AN186" s="1">
        <f t="shared" si="66"/>
        <v>7.5600789533742607E-2</v>
      </c>
      <c r="AO186" s="1">
        <f t="shared" si="67"/>
        <v>8.223112857701792E-2</v>
      </c>
      <c r="AP186" s="1">
        <f t="shared" si="68"/>
        <v>6.3089455092509128E-2</v>
      </c>
      <c r="AQ186" s="1"/>
      <c r="AR186" s="2"/>
      <c r="AS186" s="1">
        <f t="shared" si="69"/>
        <v>0.16189980662837605</v>
      </c>
      <c r="AT186" s="1">
        <f t="shared" si="70"/>
        <v>0.14397135656078056</v>
      </c>
      <c r="AU186" s="1">
        <f t="shared" si="71"/>
        <v>0.21386254365304569</v>
      </c>
      <c r="AV186" s="1">
        <f t="shared" si="71"/>
        <v>0.21386254365304569</v>
      </c>
      <c r="AW186" s="1">
        <f t="shared" si="72"/>
        <v>0.25312535806007985</v>
      </c>
      <c r="AX186" s="1">
        <f t="shared" si="73"/>
        <v>0.18645290765434744</v>
      </c>
      <c r="AY186" s="1">
        <f t="shared" si="74"/>
        <v>0.20422233407496004</v>
      </c>
      <c r="AZ186" s="1">
        <f t="shared" si="75"/>
        <v>0.15979958662872382</v>
      </c>
      <c r="BA186" s="1"/>
      <c r="BB186" s="1"/>
    </row>
    <row r="187" spans="1:54" x14ac:dyDescent="0.3">
      <c r="A187" s="2">
        <v>920.28599999999994</v>
      </c>
      <c r="B187" s="3">
        <v>451.17950000000002</v>
      </c>
      <c r="C187" s="2">
        <v>2196.42</v>
      </c>
      <c r="D187" s="2">
        <f t="shared" si="53"/>
        <v>1745.2405000000001</v>
      </c>
      <c r="E187" s="1">
        <v>1369.5440000000001</v>
      </c>
      <c r="F187" s="1">
        <v>1521.3119999999999</v>
      </c>
      <c r="G187" s="1">
        <v>1500.38</v>
      </c>
      <c r="H187" s="1">
        <v>1500.38</v>
      </c>
      <c r="I187" s="1">
        <v>1187.761</v>
      </c>
      <c r="J187" s="1">
        <v>1320.3520000000001</v>
      </c>
      <c r="K187" s="1">
        <v>1250.2460000000001</v>
      </c>
      <c r="L187" s="1">
        <v>1278.606</v>
      </c>
      <c r="M187" s="1"/>
      <c r="N187" s="2"/>
      <c r="O187" s="1">
        <f t="shared" si="77"/>
        <v>913.07099752066108</v>
      </c>
      <c r="P187" s="1">
        <f t="shared" si="77"/>
        <v>1064.838997520661</v>
      </c>
      <c r="Q187" s="1">
        <f t="shared" si="77"/>
        <v>1043.9069975206612</v>
      </c>
      <c r="R187" s="1">
        <f t="shared" si="77"/>
        <v>1043.9069975206612</v>
      </c>
      <c r="S187" s="1">
        <f t="shared" si="77"/>
        <v>731.28799752066095</v>
      </c>
      <c r="T187" s="1">
        <f t="shared" si="76"/>
        <v>863.87899752066107</v>
      </c>
      <c r="U187" s="1">
        <f t="shared" si="76"/>
        <v>793.77299752066108</v>
      </c>
      <c r="V187" s="1">
        <f t="shared" si="76"/>
        <v>822.13299752066098</v>
      </c>
      <c r="W187" s="1"/>
      <c r="X187" s="2"/>
      <c r="Y187" s="1">
        <f t="shared" si="54"/>
        <v>0.52317774972598963</v>
      </c>
      <c r="Z187" s="1">
        <f t="shared" si="55"/>
        <v>0.61013883044810213</v>
      </c>
      <c r="AA187" s="1">
        <f t="shared" si="56"/>
        <v>0.59814506798384581</v>
      </c>
      <c r="AB187" s="1">
        <f t="shared" si="57"/>
        <v>0.59814506798384581</v>
      </c>
      <c r="AC187" s="1">
        <f t="shared" si="58"/>
        <v>0.41901846623468852</v>
      </c>
      <c r="AD187" s="1">
        <f t="shared" si="59"/>
        <v>0.49499137655850928</v>
      </c>
      <c r="AE187" s="1">
        <f t="shared" si="60"/>
        <v>0.45482155469155172</v>
      </c>
      <c r="AF187" s="1">
        <f t="shared" si="61"/>
        <v>0.471071464087993</v>
      </c>
      <c r="AG187" s="1"/>
      <c r="AH187" s="2"/>
      <c r="AI187" s="1">
        <f t="shared" si="62"/>
        <v>8.5668377744441637E-2</v>
      </c>
      <c r="AJ187" s="1">
        <f t="shared" si="63"/>
        <v>7.5670072280273115E-2</v>
      </c>
      <c r="AK187" s="1">
        <f t="shared" si="64"/>
        <v>7.977815970803781E-2</v>
      </c>
      <c r="AL187" s="1">
        <f t="shared" si="64"/>
        <v>7.977815970803781E-2</v>
      </c>
      <c r="AM187" s="1">
        <f t="shared" si="65"/>
        <v>9.4537902827717513E-2</v>
      </c>
      <c r="AN187" s="1">
        <f t="shared" si="66"/>
        <v>7.5117944361989264E-2</v>
      </c>
      <c r="AO187" s="1">
        <f t="shared" si="67"/>
        <v>8.1616034545263727E-2</v>
      </c>
      <c r="AP187" s="1">
        <f t="shared" si="68"/>
        <v>6.3047609581943997E-2</v>
      </c>
      <c r="AQ187" s="1"/>
      <c r="AR187" s="2"/>
      <c r="AS187" s="1">
        <f t="shared" si="69"/>
        <v>0.16008940729539667</v>
      </c>
      <c r="AT187" s="1">
        <f t="shared" si="70"/>
        <v>0.14171037601150133</v>
      </c>
      <c r="AU187" s="1">
        <f t="shared" si="71"/>
        <v>0.21083006290710846</v>
      </c>
      <c r="AV187" s="1">
        <f t="shared" si="71"/>
        <v>0.21083006290710846</v>
      </c>
      <c r="AW187" s="1">
        <f t="shared" si="72"/>
        <v>0.24677822848190065</v>
      </c>
      <c r="AX187" s="1">
        <f t="shared" si="73"/>
        <v>0.1852620750350652</v>
      </c>
      <c r="AY187" s="1">
        <f t="shared" si="74"/>
        <v>0.20269473812663535</v>
      </c>
      <c r="AZ187" s="1">
        <f t="shared" si="75"/>
        <v>0.15969359593216811</v>
      </c>
      <c r="BA187" s="1"/>
      <c r="BB187" s="1"/>
    </row>
    <row r="188" spans="1:54" x14ac:dyDescent="0.3">
      <c r="A188" s="2">
        <v>925.28700000000003</v>
      </c>
      <c r="B188" s="3">
        <v>452.65679999999998</v>
      </c>
      <c r="C188" s="2">
        <v>2195.0949999999998</v>
      </c>
      <c r="D188" s="2">
        <f t="shared" si="53"/>
        <v>1742.4381999999998</v>
      </c>
      <c r="E188" s="1">
        <v>1366.87</v>
      </c>
      <c r="F188" s="1">
        <v>1521.759</v>
      </c>
      <c r="G188" s="1">
        <v>1502.556</v>
      </c>
      <c r="H188" s="1">
        <v>1502.556</v>
      </c>
      <c r="I188" s="1">
        <v>1190.29</v>
      </c>
      <c r="J188" s="1">
        <v>1320.8330000000001</v>
      </c>
      <c r="K188" s="1">
        <v>1251.2449999999999</v>
      </c>
      <c r="L188" s="1">
        <v>1275.8620000000001</v>
      </c>
      <c r="M188" s="1"/>
      <c r="N188" s="2"/>
      <c r="O188" s="1">
        <f t="shared" si="77"/>
        <v>910.39699752066088</v>
      </c>
      <c r="P188" s="1">
        <f t="shared" si="77"/>
        <v>1065.2859975206611</v>
      </c>
      <c r="Q188" s="1">
        <f t="shared" si="77"/>
        <v>1046.0829975206611</v>
      </c>
      <c r="R188" s="1">
        <f t="shared" si="77"/>
        <v>1046.0829975206611</v>
      </c>
      <c r="S188" s="1">
        <f t="shared" si="77"/>
        <v>733.81699752066095</v>
      </c>
      <c r="T188" s="1">
        <f t="shared" si="76"/>
        <v>864.35999752066107</v>
      </c>
      <c r="U188" s="1">
        <f t="shared" si="76"/>
        <v>794.77199752066088</v>
      </c>
      <c r="V188" s="1">
        <f t="shared" si="76"/>
        <v>819.38899752066106</v>
      </c>
      <c r="W188" s="1"/>
      <c r="X188" s="2"/>
      <c r="Y188" s="1">
        <f t="shared" si="54"/>
        <v>0.52248452629233044</v>
      </c>
      <c r="Z188" s="1">
        <f t="shared" si="55"/>
        <v>0.61137663161922251</v>
      </c>
      <c r="AA188" s="1">
        <f t="shared" si="56"/>
        <v>0.60035586772641991</v>
      </c>
      <c r="AB188" s="1">
        <f t="shared" si="57"/>
        <v>0.60035586772641991</v>
      </c>
      <c r="AC188" s="1">
        <f t="shared" si="58"/>
        <v>0.42114377285843541</v>
      </c>
      <c r="AD188" s="1">
        <f t="shared" si="59"/>
        <v>0.49606350315360465</v>
      </c>
      <c r="AE188" s="1">
        <f t="shared" si="60"/>
        <v>0.45612636219790231</v>
      </c>
      <c r="AF188" s="1">
        <f t="shared" si="61"/>
        <v>0.47025426641855139</v>
      </c>
      <c r="AG188" s="1"/>
      <c r="AH188" s="2"/>
      <c r="AI188" s="1">
        <f t="shared" si="62"/>
        <v>8.4975154310782453E-2</v>
      </c>
      <c r="AJ188" s="1">
        <f t="shared" si="63"/>
        <v>7.6907873451393494E-2</v>
      </c>
      <c r="AK188" s="1">
        <f t="shared" si="64"/>
        <v>8.1988959450611909E-2</v>
      </c>
      <c r="AL188" s="1">
        <f t="shared" si="64"/>
        <v>8.1988959450611909E-2</v>
      </c>
      <c r="AM188" s="1">
        <f t="shared" si="65"/>
        <v>9.6663209451464394E-2</v>
      </c>
      <c r="AN188" s="1">
        <f t="shared" si="66"/>
        <v>7.6190070957084632E-2</v>
      </c>
      <c r="AO188" s="1">
        <f t="shared" si="67"/>
        <v>8.2920842051614319E-2</v>
      </c>
      <c r="AP188" s="1">
        <f t="shared" si="68"/>
        <v>6.2230411912502392E-2</v>
      </c>
      <c r="AQ188" s="1"/>
      <c r="AR188" s="2"/>
      <c r="AS188" s="1">
        <f t="shared" si="69"/>
        <v>0.15879397330283482</v>
      </c>
      <c r="AT188" s="1">
        <f t="shared" si="70"/>
        <v>0.14402845585603022</v>
      </c>
      <c r="AU188" s="1">
        <f t="shared" si="71"/>
        <v>0.21667255226143428</v>
      </c>
      <c r="AV188" s="1">
        <f t="shared" si="71"/>
        <v>0.21667255226143428</v>
      </c>
      <c r="AW188" s="1">
        <f t="shared" si="72"/>
        <v>0.25232604991543611</v>
      </c>
      <c r="AX188" s="1">
        <f t="shared" si="73"/>
        <v>0.18790624214313309</v>
      </c>
      <c r="AY188" s="1">
        <f t="shared" si="74"/>
        <v>0.20593524861307322</v>
      </c>
      <c r="AZ188" s="1">
        <f t="shared" si="75"/>
        <v>0.15762371199388964</v>
      </c>
      <c r="BA188" s="1"/>
      <c r="BB188" s="1"/>
    </row>
    <row r="189" spans="1:54" x14ac:dyDescent="0.3">
      <c r="A189" s="2">
        <v>930.28899999999999</v>
      </c>
      <c r="B189" s="3">
        <v>451.7199</v>
      </c>
      <c r="C189" s="2">
        <v>2197.9929999999999</v>
      </c>
      <c r="D189" s="2">
        <f t="shared" si="53"/>
        <v>1746.2730999999999</v>
      </c>
      <c r="E189" s="1">
        <v>1363.848</v>
      </c>
      <c r="F189" s="1">
        <v>1523.816</v>
      </c>
      <c r="G189" s="1">
        <v>1503.41</v>
      </c>
      <c r="H189" s="1">
        <v>1503.41</v>
      </c>
      <c r="I189" s="1">
        <v>1191.902</v>
      </c>
      <c r="J189" s="1">
        <v>1321.954</v>
      </c>
      <c r="K189" s="1">
        <v>1250.1679999999999</v>
      </c>
      <c r="L189" s="1">
        <v>1277.6590000000001</v>
      </c>
      <c r="M189" s="1"/>
      <c r="N189" s="2"/>
      <c r="O189" s="1">
        <f t="shared" si="77"/>
        <v>907.37499752066094</v>
      </c>
      <c r="P189" s="1">
        <f t="shared" si="77"/>
        <v>1067.3429975206609</v>
      </c>
      <c r="Q189" s="1">
        <f t="shared" si="77"/>
        <v>1046.936997520661</v>
      </c>
      <c r="R189" s="1">
        <f t="shared" si="77"/>
        <v>1046.936997520661</v>
      </c>
      <c r="S189" s="1">
        <f t="shared" si="77"/>
        <v>735.42899752066103</v>
      </c>
      <c r="T189" s="1">
        <f t="shared" si="76"/>
        <v>865.48099752066094</v>
      </c>
      <c r="U189" s="1">
        <f t="shared" si="76"/>
        <v>793.69499752066088</v>
      </c>
      <c r="V189" s="1">
        <f t="shared" si="76"/>
        <v>821.18599752066109</v>
      </c>
      <c r="W189" s="1"/>
      <c r="X189" s="2"/>
      <c r="Y189" s="1">
        <f t="shared" si="54"/>
        <v>0.5196065824530316</v>
      </c>
      <c r="Z189" s="1">
        <f t="shared" si="55"/>
        <v>0.611211956205854</v>
      </c>
      <c r="AA189" s="1">
        <f t="shared" si="56"/>
        <v>0.59952649875936415</v>
      </c>
      <c r="AB189" s="1">
        <f t="shared" si="57"/>
        <v>0.59952649875936415</v>
      </c>
      <c r="AC189" s="1">
        <f t="shared" si="58"/>
        <v>0.42114202957181274</v>
      </c>
      <c r="AD189" s="1">
        <f t="shared" si="59"/>
        <v>0.49561606229899607</v>
      </c>
      <c r="AE189" s="1">
        <f t="shared" si="60"/>
        <v>0.45450794467409533</v>
      </c>
      <c r="AF189" s="1">
        <f t="shared" si="61"/>
        <v>0.47025061401945728</v>
      </c>
      <c r="AG189" s="1"/>
      <c r="AH189" s="2"/>
      <c r="AI189" s="1">
        <f t="shared" si="62"/>
        <v>8.2097210471483606E-2</v>
      </c>
      <c r="AJ189" s="1">
        <f t="shared" si="63"/>
        <v>7.6743198038024985E-2</v>
      </c>
      <c r="AK189" s="1">
        <f t="shared" si="64"/>
        <v>8.1159590483556143E-2</v>
      </c>
      <c r="AL189" s="1">
        <f t="shared" si="64"/>
        <v>8.1159590483556143E-2</v>
      </c>
      <c r="AM189" s="1">
        <f t="shared" si="65"/>
        <v>9.6661466164841725E-2</v>
      </c>
      <c r="AN189" s="1">
        <f t="shared" si="66"/>
        <v>7.5742630102476061E-2</v>
      </c>
      <c r="AO189" s="1">
        <f t="shared" si="67"/>
        <v>8.1302424527807338E-2</v>
      </c>
      <c r="AP189" s="1">
        <f t="shared" si="68"/>
        <v>6.2226759513408281E-2</v>
      </c>
      <c r="AQ189" s="1"/>
      <c r="AR189" s="2"/>
      <c r="AS189" s="1">
        <f t="shared" si="69"/>
        <v>0.15341592908636564</v>
      </c>
      <c r="AT189" s="1">
        <f t="shared" si="70"/>
        <v>0.1437200616118452</v>
      </c>
      <c r="AU189" s="1">
        <f t="shared" si="71"/>
        <v>0.21448077556293074</v>
      </c>
      <c r="AV189" s="1">
        <f t="shared" si="71"/>
        <v>0.21448077556293074</v>
      </c>
      <c r="AW189" s="1">
        <f t="shared" si="72"/>
        <v>0.2523214993048174</v>
      </c>
      <c r="AX189" s="1">
        <f t="shared" si="73"/>
        <v>0.18680272657326091</v>
      </c>
      <c r="AY189" s="1">
        <f t="shared" si="74"/>
        <v>0.20191588259026452</v>
      </c>
      <c r="AZ189" s="1">
        <f t="shared" si="75"/>
        <v>0.15761446081451924</v>
      </c>
      <c r="BA189" s="1"/>
      <c r="BB189" s="1"/>
    </row>
    <row r="190" spans="1:54" x14ac:dyDescent="0.3">
      <c r="A190" s="2">
        <v>935.29</v>
      </c>
      <c r="B190" s="3">
        <v>454.30340000000001</v>
      </c>
      <c r="C190" s="2">
        <v>2197.6819999999998</v>
      </c>
      <c r="D190" s="2">
        <f t="shared" si="53"/>
        <v>1743.3785999999998</v>
      </c>
      <c r="E190" s="1">
        <v>1370.0119999999999</v>
      </c>
      <c r="F190" s="1">
        <v>1526.127</v>
      </c>
      <c r="G190" s="1">
        <v>1503.7049999999999</v>
      </c>
      <c r="H190" s="1">
        <v>1503.7049999999999</v>
      </c>
      <c r="I190" s="1">
        <v>1195.2829999999999</v>
      </c>
      <c r="J190" s="1">
        <v>1323.3389999999999</v>
      </c>
      <c r="K190" s="1">
        <v>1251.95</v>
      </c>
      <c r="L190" s="1">
        <v>1279.5540000000001</v>
      </c>
      <c r="M190" s="1"/>
      <c r="N190" s="2"/>
      <c r="O190" s="1">
        <f t="shared" si="77"/>
        <v>913.53899752066093</v>
      </c>
      <c r="P190" s="1">
        <f t="shared" si="77"/>
        <v>1069.6539975206611</v>
      </c>
      <c r="Q190" s="1">
        <f t="shared" si="77"/>
        <v>1047.231997520661</v>
      </c>
      <c r="R190" s="1">
        <f t="shared" si="77"/>
        <v>1047.231997520661</v>
      </c>
      <c r="S190" s="1">
        <f t="shared" si="77"/>
        <v>738.80999752066089</v>
      </c>
      <c r="T190" s="1">
        <f t="shared" si="76"/>
        <v>866.86599752066093</v>
      </c>
      <c r="U190" s="1">
        <f t="shared" si="76"/>
        <v>795.47699752066103</v>
      </c>
      <c r="V190" s="1">
        <f t="shared" si="76"/>
        <v>823.08099752066107</v>
      </c>
      <c r="W190" s="1"/>
      <c r="X190" s="2"/>
      <c r="Y190" s="1">
        <f t="shared" si="54"/>
        <v>0.52400493932910563</v>
      </c>
      <c r="Z190" s="1">
        <f t="shared" si="55"/>
        <v>0.61355232737207011</v>
      </c>
      <c r="AA190" s="1">
        <f t="shared" si="56"/>
        <v>0.60069109344388028</v>
      </c>
      <c r="AB190" s="1">
        <f t="shared" si="57"/>
        <v>0.60069109344388028</v>
      </c>
      <c r="AC190" s="1">
        <f t="shared" si="58"/>
        <v>0.42378058186595902</v>
      </c>
      <c r="AD190" s="1">
        <f t="shared" si="59"/>
        <v>0.49723335913418981</v>
      </c>
      <c r="AE190" s="1">
        <f t="shared" si="60"/>
        <v>0.45628470919664904</v>
      </c>
      <c r="AF190" s="1">
        <f t="shared" si="61"/>
        <v>0.47211833248421264</v>
      </c>
      <c r="AG190" s="1"/>
      <c r="AH190" s="2"/>
      <c r="AI190" s="1">
        <f t="shared" si="62"/>
        <v>8.6495567347557645E-2</v>
      </c>
      <c r="AJ190" s="1">
        <f t="shared" si="63"/>
        <v>7.9083569204241089E-2</v>
      </c>
      <c r="AK190" s="1">
        <f t="shared" si="64"/>
        <v>8.2324185168072272E-2</v>
      </c>
      <c r="AL190" s="1">
        <f t="shared" si="64"/>
        <v>8.2324185168072272E-2</v>
      </c>
      <c r="AM190" s="1">
        <f t="shared" si="65"/>
        <v>9.9300018458988004E-2</v>
      </c>
      <c r="AN190" s="1">
        <f t="shared" si="66"/>
        <v>7.7359926937669798E-2</v>
      </c>
      <c r="AO190" s="1">
        <f t="shared" si="67"/>
        <v>8.3079189050361046E-2</v>
      </c>
      <c r="AP190" s="1">
        <f t="shared" si="68"/>
        <v>6.4094477978163644E-2</v>
      </c>
      <c r="AQ190" s="1"/>
      <c r="AR190" s="2"/>
      <c r="AS190" s="1">
        <f t="shared" si="69"/>
        <v>0.16163518529155288</v>
      </c>
      <c r="AT190" s="1">
        <f t="shared" si="70"/>
        <v>0.14810296845964824</v>
      </c>
      <c r="AU190" s="1">
        <f t="shared" si="71"/>
        <v>0.21755845461063486</v>
      </c>
      <c r="AV190" s="1">
        <f t="shared" si="71"/>
        <v>0.21755845461063486</v>
      </c>
      <c r="AW190" s="1">
        <f t="shared" si="72"/>
        <v>0.25920907816398547</v>
      </c>
      <c r="AX190" s="1">
        <f t="shared" si="73"/>
        <v>0.19079143752881855</v>
      </c>
      <c r="AY190" s="1">
        <f t="shared" si="74"/>
        <v>0.20632850593833943</v>
      </c>
      <c r="AZ190" s="1">
        <f t="shared" si="75"/>
        <v>0.16234521396762705</v>
      </c>
      <c r="BA190" s="1"/>
      <c r="BB190" s="1"/>
    </row>
    <row r="191" spans="1:54" x14ac:dyDescent="0.3">
      <c r="A191" s="2">
        <v>940.29200000000003</v>
      </c>
      <c r="B191" s="3">
        <v>454.5154</v>
      </c>
      <c r="C191" s="2">
        <v>2194.1729999999998</v>
      </c>
      <c r="D191" s="2">
        <f t="shared" si="53"/>
        <v>1739.6575999999998</v>
      </c>
      <c r="E191" s="1">
        <v>1371.9069999999999</v>
      </c>
      <c r="F191" s="1">
        <v>1524.8820000000001</v>
      </c>
      <c r="G191" s="1">
        <v>1503.04</v>
      </c>
      <c r="H191" s="1">
        <v>1503.04</v>
      </c>
      <c r="I191" s="1">
        <v>1191.193</v>
      </c>
      <c r="J191" s="1">
        <v>1323.1980000000001</v>
      </c>
      <c r="K191" s="1">
        <v>1253.865</v>
      </c>
      <c r="L191" s="1">
        <v>1279.3599999999999</v>
      </c>
      <c r="M191" s="1"/>
      <c r="N191" s="2"/>
      <c r="O191" s="1">
        <f t="shared" si="77"/>
        <v>915.43399752066091</v>
      </c>
      <c r="P191" s="1">
        <f t="shared" si="77"/>
        <v>1068.4089975206612</v>
      </c>
      <c r="Q191" s="1">
        <f t="shared" si="77"/>
        <v>1046.5669975206611</v>
      </c>
      <c r="R191" s="1">
        <f t="shared" si="77"/>
        <v>1046.5669975206611</v>
      </c>
      <c r="S191" s="1">
        <f t="shared" si="77"/>
        <v>734.71999752066097</v>
      </c>
      <c r="T191" s="1">
        <f t="shared" si="76"/>
        <v>866.72499752066108</v>
      </c>
      <c r="U191" s="1">
        <f t="shared" si="76"/>
        <v>797.39199752066099</v>
      </c>
      <c r="V191" s="1">
        <f t="shared" si="76"/>
        <v>822.88699752066088</v>
      </c>
      <c r="W191" s="1"/>
      <c r="X191" s="2"/>
      <c r="Y191" s="1">
        <f t="shared" si="54"/>
        <v>0.52621504227076699</v>
      </c>
      <c r="Z191" s="1">
        <f t="shared" si="55"/>
        <v>0.61414901272564282</v>
      </c>
      <c r="AA191" s="1">
        <f t="shared" si="56"/>
        <v>0.60159366850158402</v>
      </c>
      <c r="AB191" s="1">
        <f t="shared" si="57"/>
        <v>0.60159366850158402</v>
      </c>
      <c r="AC191" s="1">
        <f t="shared" si="58"/>
        <v>0.42233598009209461</v>
      </c>
      <c r="AD191" s="1">
        <f t="shared" si="59"/>
        <v>0.49821585438459914</v>
      </c>
      <c r="AE191" s="1">
        <f t="shared" si="60"/>
        <v>0.45836146004861017</v>
      </c>
      <c r="AF191" s="1">
        <f t="shared" si="61"/>
        <v>0.47301664276962374</v>
      </c>
      <c r="AG191" s="1"/>
      <c r="AH191" s="2"/>
      <c r="AI191" s="1">
        <f t="shared" si="62"/>
        <v>8.8705670289218996E-2</v>
      </c>
      <c r="AJ191" s="1">
        <f t="shared" si="63"/>
        <v>7.9680254557813801E-2</v>
      </c>
      <c r="AK191" s="1">
        <f t="shared" si="64"/>
        <v>8.322676022577602E-2</v>
      </c>
      <c r="AL191" s="1">
        <f t="shared" si="64"/>
        <v>8.322676022577602E-2</v>
      </c>
      <c r="AM191" s="1">
        <f t="shared" si="65"/>
        <v>9.7855416685123597E-2</v>
      </c>
      <c r="AN191" s="1">
        <f t="shared" si="66"/>
        <v>7.834242218807913E-2</v>
      </c>
      <c r="AO191" s="1">
        <f t="shared" si="67"/>
        <v>8.5155939902322175E-2</v>
      </c>
      <c r="AP191" s="1">
        <f t="shared" si="68"/>
        <v>6.4992788263574741E-2</v>
      </c>
      <c r="AQ191" s="1"/>
      <c r="AR191" s="2"/>
      <c r="AS191" s="1">
        <f t="shared" si="69"/>
        <v>0.16576522813008829</v>
      </c>
      <c r="AT191" s="1">
        <f t="shared" si="70"/>
        <v>0.14922040502693679</v>
      </c>
      <c r="AU191" s="1">
        <f t="shared" si="71"/>
        <v>0.21994369333875879</v>
      </c>
      <c r="AV191" s="1">
        <f t="shared" si="71"/>
        <v>0.21994369333875879</v>
      </c>
      <c r="AW191" s="1">
        <f t="shared" si="72"/>
        <v>0.25543814337536702</v>
      </c>
      <c r="AX191" s="1">
        <f t="shared" si="73"/>
        <v>0.19321454841595612</v>
      </c>
      <c r="AY191" s="1">
        <f t="shared" si="74"/>
        <v>0.21148615017378772</v>
      </c>
      <c r="AZ191" s="1">
        <f t="shared" si="75"/>
        <v>0.16462054844408647</v>
      </c>
      <c r="BA191" s="1"/>
      <c r="BB191" s="1"/>
    </row>
    <row r="192" spans="1:54" x14ac:dyDescent="0.3">
      <c r="A192" s="2">
        <v>945.29399999999998</v>
      </c>
      <c r="B192" s="3">
        <v>452.45569999999998</v>
      </c>
      <c r="C192" s="2">
        <v>2196.4639999999999</v>
      </c>
      <c r="D192" s="2">
        <f t="shared" si="53"/>
        <v>1744.0083</v>
      </c>
      <c r="E192" s="1">
        <v>1377.1489999999999</v>
      </c>
      <c r="F192" s="1">
        <v>1526.6769999999999</v>
      </c>
      <c r="G192" s="1">
        <v>1504.7739999999999</v>
      </c>
      <c r="H192" s="1">
        <v>1504.7739999999999</v>
      </c>
      <c r="I192" s="1">
        <v>1192.212</v>
      </c>
      <c r="J192" s="1">
        <v>1324.309</v>
      </c>
      <c r="K192" s="1">
        <v>1253.3910000000001</v>
      </c>
      <c r="L192" s="1">
        <v>1281.086</v>
      </c>
      <c r="M192" s="1"/>
      <c r="N192" s="2"/>
      <c r="O192" s="1">
        <f t="shared" si="77"/>
        <v>920.67599752066087</v>
      </c>
      <c r="P192" s="1">
        <f t="shared" si="77"/>
        <v>1070.2039975206608</v>
      </c>
      <c r="Q192" s="1">
        <f t="shared" si="77"/>
        <v>1048.300997520661</v>
      </c>
      <c r="R192" s="1">
        <f t="shared" si="77"/>
        <v>1048.300997520661</v>
      </c>
      <c r="S192" s="1">
        <f t="shared" si="77"/>
        <v>735.73899752066097</v>
      </c>
      <c r="T192" s="1">
        <f t="shared" si="76"/>
        <v>867.83599752066095</v>
      </c>
      <c r="U192" s="1">
        <f t="shared" si="76"/>
        <v>796.91799752066106</v>
      </c>
      <c r="V192" s="1">
        <f t="shared" si="76"/>
        <v>824.612997520661</v>
      </c>
      <c r="W192" s="1"/>
      <c r="X192" s="2"/>
      <c r="Y192" s="1">
        <f t="shared" si="54"/>
        <v>0.52790803663070918</v>
      </c>
      <c r="Z192" s="1">
        <f t="shared" si="55"/>
        <v>0.61364616069812328</v>
      </c>
      <c r="AA192" s="1">
        <f t="shared" si="56"/>
        <v>0.60108716083556546</v>
      </c>
      <c r="AB192" s="1">
        <f t="shared" si="57"/>
        <v>0.60108716083556546</v>
      </c>
      <c r="AC192" s="1">
        <f t="shared" si="58"/>
        <v>0.42186668350182793</v>
      </c>
      <c r="AD192" s="1">
        <f t="shared" si="59"/>
        <v>0.49761001568665758</v>
      </c>
      <c r="AE192" s="1">
        <f t="shared" si="60"/>
        <v>0.45694621838706906</v>
      </c>
      <c r="AF192" s="1">
        <f t="shared" si="61"/>
        <v>0.47282630336143527</v>
      </c>
      <c r="AG192" s="1"/>
      <c r="AH192" s="2"/>
      <c r="AI192" s="1">
        <f t="shared" si="62"/>
        <v>9.0398664649161187E-2</v>
      </c>
      <c r="AJ192" s="1">
        <f t="shared" si="63"/>
        <v>7.9177402530294261E-2</v>
      </c>
      <c r="AK192" s="1">
        <f t="shared" si="64"/>
        <v>8.2720252559757457E-2</v>
      </c>
      <c r="AL192" s="1">
        <f t="shared" si="64"/>
        <v>8.2720252559757457E-2</v>
      </c>
      <c r="AM192" s="1">
        <f t="shared" si="65"/>
        <v>9.7386120094856921E-2</v>
      </c>
      <c r="AN192" s="1">
        <f t="shared" si="66"/>
        <v>7.7736583490137567E-2</v>
      </c>
      <c r="AO192" s="1">
        <f t="shared" si="67"/>
        <v>8.3740698240781064E-2</v>
      </c>
      <c r="AP192" s="1">
        <f t="shared" si="68"/>
        <v>6.4802448855386274E-2</v>
      </c>
      <c r="AQ192" s="1"/>
      <c r="AR192" s="2"/>
      <c r="AS192" s="1">
        <f t="shared" si="69"/>
        <v>0.16892894467023464</v>
      </c>
      <c r="AT192" s="1">
        <f t="shared" si="70"/>
        <v>0.14827869388869441</v>
      </c>
      <c r="AU192" s="1">
        <f t="shared" si="71"/>
        <v>0.21860514349654092</v>
      </c>
      <c r="AV192" s="1">
        <f t="shared" si="71"/>
        <v>0.21860514349654092</v>
      </c>
      <c r="AW192" s="1">
        <f t="shared" si="72"/>
        <v>0.2542131089953506</v>
      </c>
      <c r="AX192" s="1">
        <f t="shared" si="73"/>
        <v>0.1917203790098243</v>
      </c>
      <c r="AY192" s="1">
        <f t="shared" si="74"/>
        <v>0.20797137468181148</v>
      </c>
      <c r="AZ192" s="1">
        <f t="shared" si="75"/>
        <v>0.16413843683441934</v>
      </c>
      <c r="BA192" s="1"/>
      <c r="BB192" s="1"/>
    </row>
    <row r="193" spans="1:54" x14ac:dyDescent="0.3">
      <c r="A193" s="2">
        <v>950.29499999999996</v>
      </c>
      <c r="B193" s="3">
        <v>454.18579999999997</v>
      </c>
      <c r="C193" s="2">
        <v>2192.1970000000001</v>
      </c>
      <c r="D193" s="2">
        <f t="shared" si="53"/>
        <v>1738.0112000000001</v>
      </c>
      <c r="E193" s="1">
        <v>1374.374</v>
      </c>
      <c r="F193" s="1">
        <v>1524.153</v>
      </c>
      <c r="G193" s="1">
        <v>1503.095</v>
      </c>
      <c r="H193" s="1">
        <v>1503.095</v>
      </c>
      <c r="I193" s="1">
        <v>1186.4749999999999</v>
      </c>
      <c r="J193" s="1">
        <v>1321.9639999999999</v>
      </c>
      <c r="K193" s="1">
        <v>1252.3050000000001</v>
      </c>
      <c r="L193" s="1">
        <v>1278.7950000000001</v>
      </c>
      <c r="M193" s="1"/>
      <c r="N193" s="2"/>
      <c r="O193" s="1">
        <f t="shared" si="77"/>
        <v>917.90099752066101</v>
      </c>
      <c r="P193" s="1">
        <f t="shared" si="77"/>
        <v>1067.6799975206609</v>
      </c>
      <c r="Q193" s="1">
        <f t="shared" si="77"/>
        <v>1046.6219975206609</v>
      </c>
      <c r="R193" s="1">
        <f t="shared" si="77"/>
        <v>1046.6219975206609</v>
      </c>
      <c r="S193" s="1">
        <f t="shared" si="77"/>
        <v>730.00199752066089</v>
      </c>
      <c r="T193" s="1">
        <f t="shared" si="76"/>
        <v>865.49099752066093</v>
      </c>
      <c r="U193" s="1">
        <f t="shared" si="76"/>
        <v>795.83199752066105</v>
      </c>
      <c r="V193" s="1">
        <f t="shared" si="76"/>
        <v>822.32199752066106</v>
      </c>
      <c r="W193" s="1"/>
      <c r="X193" s="2"/>
      <c r="Y193" s="1">
        <f t="shared" si="54"/>
        <v>0.52813295882135913</v>
      </c>
      <c r="Z193" s="1">
        <f t="shared" si="55"/>
        <v>0.61431134478342875</v>
      </c>
      <c r="AA193" s="1">
        <f t="shared" si="56"/>
        <v>0.60219519731556437</v>
      </c>
      <c r="AB193" s="1">
        <f t="shared" si="57"/>
        <v>0.60219519731556437</v>
      </c>
      <c r="AC193" s="1">
        <f t="shared" si="58"/>
        <v>0.42002145758362247</v>
      </c>
      <c r="AD193" s="1">
        <f t="shared" si="59"/>
        <v>0.49797780216874371</v>
      </c>
      <c r="AE193" s="1">
        <f t="shared" si="60"/>
        <v>0.45789808346497479</v>
      </c>
      <c r="AF193" s="1">
        <f t="shared" si="61"/>
        <v>0.4731396423225932</v>
      </c>
      <c r="AG193" s="1"/>
      <c r="AH193" s="2"/>
      <c r="AI193" s="1">
        <f t="shared" si="62"/>
        <v>9.0623586839811143E-2</v>
      </c>
      <c r="AJ193" s="1">
        <f t="shared" si="63"/>
        <v>7.9842586615599731E-2</v>
      </c>
      <c r="AK193" s="1">
        <f t="shared" si="64"/>
        <v>8.3828289039756365E-2</v>
      </c>
      <c r="AL193" s="1">
        <f t="shared" si="64"/>
        <v>8.3828289039756365E-2</v>
      </c>
      <c r="AM193" s="1">
        <f t="shared" si="65"/>
        <v>9.5540894176651459E-2</v>
      </c>
      <c r="AN193" s="1">
        <f t="shared" si="66"/>
        <v>7.8104369972223697E-2</v>
      </c>
      <c r="AO193" s="1">
        <f t="shared" si="67"/>
        <v>8.4692563318686798E-2</v>
      </c>
      <c r="AP193" s="1">
        <f t="shared" si="68"/>
        <v>6.5115787816544202E-2</v>
      </c>
      <c r="AQ193" s="1"/>
      <c r="AR193" s="2"/>
      <c r="AS193" s="1">
        <f t="shared" si="69"/>
        <v>0.1693492591565921</v>
      </c>
      <c r="AT193" s="1">
        <f t="shared" si="70"/>
        <v>0.14952441077523793</v>
      </c>
      <c r="AU193" s="1">
        <f t="shared" si="71"/>
        <v>0.22153335595013057</v>
      </c>
      <c r="AV193" s="1">
        <f t="shared" si="71"/>
        <v>0.22153335595013057</v>
      </c>
      <c r="AW193" s="1">
        <f t="shared" si="72"/>
        <v>0.24939639982766929</v>
      </c>
      <c r="AX193" s="1">
        <f t="shared" si="73"/>
        <v>0.1926274443910703</v>
      </c>
      <c r="AY193" s="1">
        <f t="shared" si="74"/>
        <v>0.21033534695482101</v>
      </c>
      <c r="AZ193" s="1">
        <f t="shared" si="75"/>
        <v>0.16493209460804076</v>
      </c>
      <c r="BA193" s="1"/>
      <c r="BB193" s="1"/>
    </row>
    <row r="194" spans="1:54" x14ac:dyDescent="0.3">
      <c r="A194" s="2">
        <v>955.29700000000003</v>
      </c>
      <c r="B194" s="3">
        <v>452.83409999999998</v>
      </c>
      <c r="C194" s="2">
        <v>2194.4690000000001</v>
      </c>
      <c r="D194" s="2">
        <f t="shared" si="53"/>
        <v>1741.6349</v>
      </c>
      <c r="E194" s="1">
        <v>1360.251</v>
      </c>
      <c r="F194" s="1">
        <v>1526.6469999999999</v>
      </c>
      <c r="G194" s="1">
        <v>1505.0329999999999</v>
      </c>
      <c r="H194" s="1">
        <v>1505.0329999999999</v>
      </c>
      <c r="I194" s="1">
        <v>1191.6780000000001</v>
      </c>
      <c r="J194" s="1">
        <v>1323.9970000000001</v>
      </c>
      <c r="K194" s="1">
        <v>1255.327</v>
      </c>
      <c r="L194" s="1">
        <v>1281.1669999999999</v>
      </c>
      <c r="M194" s="1"/>
      <c r="N194" s="2"/>
      <c r="O194" s="1">
        <f t="shared" si="77"/>
        <v>903.77799752066096</v>
      </c>
      <c r="P194" s="1">
        <f t="shared" si="77"/>
        <v>1070.173997520661</v>
      </c>
      <c r="Q194" s="1">
        <f t="shared" si="77"/>
        <v>1048.559997520661</v>
      </c>
      <c r="R194" s="1">
        <f t="shared" si="77"/>
        <v>1048.559997520661</v>
      </c>
      <c r="S194" s="1">
        <f t="shared" si="77"/>
        <v>735.2049975206611</v>
      </c>
      <c r="T194" s="1">
        <f t="shared" si="76"/>
        <v>867.52399752066106</v>
      </c>
      <c r="U194" s="1">
        <f t="shared" si="76"/>
        <v>798.85399752066098</v>
      </c>
      <c r="V194" s="1">
        <f t="shared" si="76"/>
        <v>824.6939975206609</v>
      </c>
      <c r="W194" s="1"/>
      <c r="X194" s="2"/>
      <c r="Y194" s="1">
        <f t="shared" si="54"/>
        <v>0.5189250614584382</v>
      </c>
      <c r="Z194" s="1">
        <f t="shared" si="55"/>
        <v>0.61446517724275107</v>
      </c>
      <c r="AA194" s="1">
        <f t="shared" si="56"/>
        <v>0.60205499873748569</v>
      </c>
      <c r="AB194" s="1">
        <f t="shared" si="57"/>
        <v>0.60205499873748569</v>
      </c>
      <c r="AC194" s="1">
        <f t="shared" si="58"/>
        <v>0.42213497072242928</v>
      </c>
      <c r="AD194" s="1">
        <f t="shared" si="59"/>
        <v>0.49810898800929004</v>
      </c>
      <c r="AE194" s="1">
        <f t="shared" si="60"/>
        <v>0.45868051766800322</v>
      </c>
      <c r="AF194" s="1">
        <f t="shared" si="61"/>
        <v>0.47351715191321725</v>
      </c>
      <c r="AG194" s="1"/>
      <c r="AH194" s="2"/>
      <c r="AI194" s="1">
        <f t="shared" si="62"/>
        <v>8.1415689476890207E-2</v>
      </c>
      <c r="AJ194" s="1">
        <f t="shared" si="63"/>
        <v>7.9996419074922054E-2</v>
      </c>
      <c r="AK194" s="1">
        <f t="shared" si="64"/>
        <v>8.3688090461677689E-2</v>
      </c>
      <c r="AL194" s="1">
        <f t="shared" si="64"/>
        <v>8.3688090461677689E-2</v>
      </c>
      <c r="AM194" s="1">
        <f t="shared" si="65"/>
        <v>9.7654407315458269E-2</v>
      </c>
      <c r="AN194" s="1">
        <f t="shared" si="66"/>
        <v>7.823555581277003E-2</v>
      </c>
      <c r="AO194" s="1">
        <f t="shared" si="67"/>
        <v>8.5474997521715224E-2</v>
      </c>
      <c r="AP194" s="1">
        <f t="shared" si="68"/>
        <v>6.5493297407168249E-2</v>
      </c>
      <c r="AQ194" s="1"/>
      <c r="AR194" s="2"/>
      <c r="AS194" s="1">
        <f t="shared" si="69"/>
        <v>0.15214236356596678</v>
      </c>
      <c r="AT194" s="1">
        <f t="shared" si="70"/>
        <v>0.14981249898496762</v>
      </c>
      <c r="AU194" s="1">
        <f t="shared" si="71"/>
        <v>0.22116285260505483</v>
      </c>
      <c r="AV194" s="1">
        <f t="shared" si="71"/>
        <v>0.22116285260505483</v>
      </c>
      <c r="AW194" s="1">
        <f t="shared" si="72"/>
        <v>0.25491343598636701</v>
      </c>
      <c r="AX194" s="1">
        <f t="shared" si="73"/>
        <v>0.19295098573982863</v>
      </c>
      <c r="AY194" s="1">
        <f t="shared" si="74"/>
        <v>0.21227853491742918</v>
      </c>
      <c r="AZ194" s="1">
        <f t="shared" si="75"/>
        <v>0.16588829048010281</v>
      </c>
      <c r="BA194" s="1"/>
      <c r="BB194" s="1"/>
    </row>
    <row r="195" spans="1:54" x14ac:dyDescent="0.3">
      <c r="A195" s="2">
        <v>960.298</v>
      </c>
      <c r="B195" s="3">
        <v>451.57499999999999</v>
      </c>
      <c r="C195" s="2">
        <v>2194.4969999999998</v>
      </c>
      <c r="D195" s="2">
        <f t="shared" si="53"/>
        <v>1742.9219999999998</v>
      </c>
      <c r="E195" s="1">
        <v>1364.2760000000001</v>
      </c>
      <c r="F195" s="1">
        <v>1528.0429999999999</v>
      </c>
      <c r="G195" s="1">
        <v>1507.05</v>
      </c>
      <c r="H195" s="1">
        <v>1507.05</v>
      </c>
      <c r="I195" s="1">
        <v>1189.568</v>
      </c>
      <c r="J195" s="1">
        <v>1323.2619999999999</v>
      </c>
      <c r="K195" s="1">
        <v>1255.038</v>
      </c>
      <c r="L195" s="1">
        <v>1279.0920000000001</v>
      </c>
      <c r="M195" s="1"/>
      <c r="N195" s="2"/>
      <c r="O195" s="1">
        <f t="shared" si="77"/>
        <v>907.80299752066105</v>
      </c>
      <c r="P195" s="1">
        <f t="shared" si="77"/>
        <v>1071.5699975206608</v>
      </c>
      <c r="Q195" s="1">
        <f t="shared" si="77"/>
        <v>1050.5769975206608</v>
      </c>
      <c r="R195" s="1">
        <f t="shared" si="77"/>
        <v>1050.5769975206608</v>
      </c>
      <c r="S195" s="1">
        <f t="shared" si="77"/>
        <v>733.09499752066097</v>
      </c>
      <c r="T195" s="1">
        <f t="shared" si="76"/>
        <v>866.78899752066093</v>
      </c>
      <c r="U195" s="1">
        <f t="shared" si="76"/>
        <v>798.564997520661</v>
      </c>
      <c r="V195" s="1">
        <f t="shared" si="76"/>
        <v>822.61899752066108</v>
      </c>
      <c r="W195" s="1"/>
      <c r="X195" s="2"/>
      <c r="Y195" s="1">
        <f t="shared" si="54"/>
        <v>0.52085118985282253</v>
      </c>
      <c r="Z195" s="1">
        <f t="shared" si="55"/>
        <v>0.61481236539596196</v>
      </c>
      <c r="AA195" s="1">
        <f t="shared" si="56"/>
        <v>0.60276764968292385</v>
      </c>
      <c r="AB195" s="1">
        <f t="shared" si="57"/>
        <v>0.60276764968292385</v>
      </c>
      <c r="AC195" s="1">
        <f t="shared" si="58"/>
        <v>0.4206126249600734</v>
      </c>
      <c r="AD195" s="1">
        <f t="shared" si="59"/>
        <v>0.49731944259161398</v>
      </c>
      <c r="AE195" s="1">
        <f t="shared" si="60"/>
        <v>0.45817598120894742</v>
      </c>
      <c r="AF195" s="1">
        <f t="shared" si="61"/>
        <v>0.47197694304200716</v>
      </c>
      <c r="AG195" s="1"/>
      <c r="AH195" s="2"/>
      <c r="AI195" s="1">
        <f t="shared" si="62"/>
        <v>8.3341817871274537E-2</v>
      </c>
      <c r="AJ195" s="1">
        <f t="shared" si="63"/>
        <v>8.0343607228132941E-2</v>
      </c>
      <c r="AK195" s="1">
        <f t="shared" si="64"/>
        <v>8.4400741407115842E-2</v>
      </c>
      <c r="AL195" s="1">
        <f t="shared" si="64"/>
        <v>8.4400741407115842E-2</v>
      </c>
      <c r="AM195" s="1">
        <f t="shared" si="65"/>
        <v>9.6132061553102388E-2</v>
      </c>
      <c r="AN195" s="1">
        <f t="shared" si="66"/>
        <v>7.7446010395093967E-2</v>
      </c>
      <c r="AO195" s="1">
        <f t="shared" si="67"/>
        <v>8.497046106265943E-2</v>
      </c>
      <c r="AP195" s="1">
        <f t="shared" si="68"/>
        <v>6.3953088535958158E-2</v>
      </c>
      <c r="AQ195" s="1"/>
      <c r="AR195" s="2"/>
      <c r="AS195" s="1">
        <f t="shared" si="69"/>
        <v>0.15574174015217543</v>
      </c>
      <c r="AT195" s="1">
        <f t="shared" si="70"/>
        <v>0.15046269214926145</v>
      </c>
      <c r="AU195" s="1">
        <f t="shared" si="71"/>
        <v>0.22304617811929828</v>
      </c>
      <c r="AV195" s="1">
        <f t="shared" si="71"/>
        <v>0.22304617811929828</v>
      </c>
      <c r="AW195" s="1">
        <f t="shared" si="72"/>
        <v>0.25093956117918259</v>
      </c>
      <c r="AX195" s="1">
        <f t="shared" si="73"/>
        <v>0.19100374365732151</v>
      </c>
      <c r="AY195" s="1">
        <f t="shared" si="74"/>
        <v>0.21102551048401424</v>
      </c>
      <c r="AZ195" s="1">
        <f t="shared" si="75"/>
        <v>0.1619870879640822</v>
      </c>
      <c r="BA195" s="1"/>
      <c r="BB195" s="1"/>
    </row>
    <row r="196" spans="1:54" x14ac:dyDescent="0.3">
      <c r="A196" s="2">
        <v>965.3</v>
      </c>
      <c r="B196" s="3">
        <v>451.56700000000001</v>
      </c>
      <c r="C196" s="2">
        <v>2191.4929999999999</v>
      </c>
      <c r="D196" s="2">
        <f t="shared" ref="D196:D244" si="78">C196-B196</f>
        <v>1739.9259999999999</v>
      </c>
      <c r="E196" s="1">
        <v>1375.7529999999999</v>
      </c>
      <c r="F196" s="1">
        <v>1526.345</v>
      </c>
      <c r="G196" s="1">
        <v>1505.867</v>
      </c>
      <c r="H196" s="1">
        <v>1505.867</v>
      </c>
      <c r="I196" s="1">
        <v>1192.211</v>
      </c>
      <c r="J196" s="1">
        <v>1322.5070000000001</v>
      </c>
      <c r="K196" s="1">
        <v>1255.328</v>
      </c>
      <c r="L196" s="1">
        <v>1280.6300000000001</v>
      </c>
      <c r="M196" s="1"/>
      <c r="N196" s="2"/>
      <c r="O196" s="1">
        <f t="shared" si="77"/>
        <v>919.27999752066091</v>
      </c>
      <c r="P196" s="1">
        <f t="shared" si="77"/>
        <v>1069.8719975206609</v>
      </c>
      <c r="Q196" s="1">
        <f t="shared" si="77"/>
        <v>1049.3939975206608</v>
      </c>
      <c r="R196" s="1">
        <f t="shared" si="77"/>
        <v>1049.3939975206608</v>
      </c>
      <c r="S196" s="1">
        <f t="shared" si="77"/>
        <v>735.737997520661</v>
      </c>
      <c r="T196" s="1">
        <f t="shared" si="76"/>
        <v>866.03399752066105</v>
      </c>
      <c r="U196" s="1">
        <f t="shared" si="76"/>
        <v>798.85499752066096</v>
      </c>
      <c r="V196" s="1">
        <f t="shared" si="76"/>
        <v>824.15699752066109</v>
      </c>
      <c r="W196" s="1"/>
      <c r="X196" s="2"/>
      <c r="Y196" s="1">
        <f t="shared" ref="Y196:Y244" si="79">O196/D196</f>
        <v>0.52834430747092742</v>
      </c>
      <c r="Z196" s="1">
        <f t="shared" ref="Z196:Z244" si="80">P196/D196</f>
        <v>0.61489511480411285</v>
      </c>
      <c r="AA196" s="1">
        <f t="shared" ref="AA196:AA244" si="81">Q196/D196</f>
        <v>0.60312564874636099</v>
      </c>
      <c r="AB196" s="1">
        <f t="shared" ref="AB196:AB244" si="82">R196/D196</f>
        <v>0.60312564874636099</v>
      </c>
      <c r="AC196" s="1">
        <f t="shared" ref="AC196:AC244" si="83">S196/D196</f>
        <v>0.42285591313691562</v>
      </c>
      <c r="AD196" s="1">
        <f t="shared" ref="AD196:AD244" si="84">T196/D196</f>
        <v>0.4977418565620958</v>
      </c>
      <c r="AE196" s="1">
        <f t="shared" ref="AE196:AE244" si="85">U196/D196</f>
        <v>0.45913159382678403</v>
      </c>
      <c r="AF196" s="1">
        <f t="shared" ref="AF196:AF244" si="86">V196/D196</f>
        <v>0.47367359158990735</v>
      </c>
      <c r="AG196" s="1"/>
      <c r="AH196" s="2"/>
      <c r="AI196" s="1">
        <f t="shared" ref="AI196:AI244" si="87">Y196-0.437509371981548</f>
        <v>9.0834935489379431E-2</v>
      </c>
      <c r="AJ196" s="1">
        <f t="shared" ref="AJ196:AJ244" si="88">Z196-0.534468758167829</f>
        <v>8.0426356636283836E-2</v>
      </c>
      <c r="AK196" s="1">
        <f t="shared" ref="AK196:AL244" si="89">AA196-0.518366908275808</f>
        <v>8.4758740470552985E-2</v>
      </c>
      <c r="AL196" s="1">
        <f t="shared" si="89"/>
        <v>8.4758740470552985E-2</v>
      </c>
      <c r="AM196" s="1">
        <f t="shared" ref="AM196:AM244" si="90">AC196-0.324480563406971</f>
        <v>9.8375349729944606E-2</v>
      </c>
      <c r="AN196" s="1">
        <f t="shared" ref="AN196:AN244" si="91">AD196-0.41987343219652</f>
        <v>7.7868424365575784E-2</v>
      </c>
      <c r="AO196" s="1">
        <f t="shared" ref="AO196:AO244" si="92">AE196-0.373205520146288</f>
        <v>8.592607368049604E-2</v>
      </c>
      <c r="AP196" s="1">
        <f t="shared" ref="AP196:AP244" si="93">AF196-0.408023854506049</f>
        <v>6.564973708385835E-2</v>
      </c>
      <c r="AQ196" s="1"/>
      <c r="AR196" s="2"/>
      <c r="AS196" s="1">
        <f t="shared" ref="AS196:AS244" si="94">AI196/0.535128333546557</f>
        <v>0.1697442086225783</v>
      </c>
      <c r="AT196" s="1">
        <f t="shared" ref="AT196:AT244" si="95">AJ196/0.533976935281942</f>
        <v>0.15061766028118498</v>
      </c>
      <c r="AU196" s="1">
        <f t="shared" ref="AU196:AV244" si="96">AK196/0.378400303106621</f>
        <v>0.2239922636813288</v>
      </c>
      <c r="AV196" s="1">
        <f t="shared" si="96"/>
        <v>0.2239922636813288</v>
      </c>
      <c r="AW196" s="1">
        <f t="shared" ref="AW196:AW244" si="97">AM196/0.383088505859224</f>
        <v>0.25679535727468478</v>
      </c>
      <c r="AX196" s="1">
        <f t="shared" ref="AX196:AX244" si="98">AN196/0.405468546909946</f>
        <v>0.19204553585970321</v>
      </c>
      <c r="AY196" s="1">
        <f t="shared" ref="AY196:AY244" si="99">AO196/0.402654924837138</f>
        <v>0.21339878983288382</v>
      </c>
      <c r="AZ196" s="1">
        <f t="shared" ref="AZ196:AZ244" si="100">AP196/0.394803618854724</f>
        <v>0.16628453729552947</v>
      </c>
      <c r="BA196" s="1"/>
      <c r="BB196" s="1"/>
    </row>
    <row r="197" spans="1:54" x14ac:dyDescent="0.3">
      <c r="A197" s="2">
        <v>970.30100000000004</v>
      </c>
      <c r="B197" s="3">
        <v>452.26819999999998</v>
      </c>
      <c r="C197" s="2">
        <v>2193.886</v>
      </c>
      <c r="D197" s="2">
        <f t="shared" si="78"/>
        <v>1741.6178</v>
      </c>
      <c r="E197" s="1">
        <v>1373.2829999999999</v>
      </c>
      <c r="F197" s="1">
        <v>1528.6990000000001</v>
      </c>
      <c r="G197" s="1">
        <v>1505.3019999999999</v>
      </c>
      <c r="H197" s="1">
        <v>1505.3019999999999</v>
      </c>
      <c r="I197" s="1">
        <v>1189.943</v>
      </c>
      <c r="J197" s="1">
        <v>1325.289</v>
      </c>
      <c r="K197" s="1">
        <v>1255.98</v>
      </c>
      <c r="L197" s="1">
        <v>1281.3230000000001</v>
      </c>
      <c r="M197" s="1"/>
      <c r="N197" s="2"/>
      <c r="O197" s="1">
        <f t="shared" si="77"/>
        <v>916.80999752066089</v>
      </c>
      <c r="P197" s="1">
        <f t="shared" si="77"/>
        <v>1072.2259975206612</v>
      </c>
      <c r="Q197" s="1">
        <f t="shared" si="77"/>
        <v>1048.8289975206608</v>
      </c>
      <c r="R197" s="1">
        <f t="shared" si="77"/>
        <v>1048.8289975206608</v>
      </c>
      <c r="S197" s="1">
        <f t="shared" si="77"/>
        <v>733.46999752066097</v>
      </c>
      <c r="T197" s="1">
        <f t="shared" si="76"/>
        <v>868.81599752066097</v>
      </c>
      <c r="U197" s="1">
        <f t="shared" si="76"/>
        <v>799.506997520661</v>
      </c>
      <c r="V197" s="1">
        <f t="shared" si="76"/>
        <v>824.84999752066108</v>
      </c>
      <c r="W197" s="1"/>
      <c r="X197" s="2"/>
      <c r="Y197" s="1">
        <f t="shared" si="79"/>
        <v>0.52641285448544506</v>
      </c>
      <c r="Z197" s="1">
        <f t="shared" si="80"/>
        <v>0.61564942521870247</v>
      </c>
      <c r="AA197" s="1">
        <f t="shared" si="81"/>
        <v>0.60221536408313048</v>
      </c>
      <c r="AB197" s="1">
        <f t="shared" si="82"/>
        <v>0.60221536408313048</v>
      </c>
      <c r="AC197" s="1">
        <f t="shared" si="83"/>
        <v>0.42114291523700603</v>
      </c>
      <c r="AD197" s="1">
        <f t="shared" si="84"/>
        <v>0.49885571766702258</v>
      </c>
      <c r="AE197" s="1">
        <f t="shared" si="85"/>
        <v>0.45905995995255733</v>
      </c>
      <c r="AF197" s="1">
        <f t="shared" si="86"/>
        <v>0.47361137301229989</v>
      </c>
      <c r="AG197" s="1"/>
      <c r="AH197" s="2"/>
      <c r="AI197" s="1">
        <f t="shared" si="87"/>
        <v>8.8903482503897069E-2</v>
      </c>
      <c r="AJ197" s="1">
        <f t="shared" si="88"/>
        <v>8.1180667050873456E-2</v>
      </c>
      <c r="AK197" s="1">
        <f t="shared" si="89"/>
        <v>8.3848455807322475E-2</v>
      </c>
      <c r="AL197" s="1">
        <f t="shared" si="89"/>
        <v>8.3848455807322475E-2</v>
      </c>
      <c r="AM197" s="1">
        <f t="shared" si="90"/>
        <v>9.666235183003502E-2</v>
      </c>
      <c r="AN197" s="1">
        <f t="shared" si="91"/>
        <v>7.8982285470502567E-2</v>
      </c>
      <c r="AO197" s="1">
        <f t="shared" si="92"/>
        <v>8.5854439806269334E-2</v>
      </c>
      <c r="AP197" s="1">
        <f t="shared" si="93"/>
        <v>6.5587518506250886E-2</v>
      </c>
      <c r="AQ197" s="1"/>
      <c r="AR197" s="2"/>
      <c r="AS197" s="1">
        <f t="shared" si="94"/>
        <v>0.16613488191643722</v>
      </c>
      <c r="AT197" s="1">
        <f t="shared" si="95"/>
        <v>0.15203028761534379</v>
      </c>
      <c r="AU197" s="1">
        <f t="shared" si="96"/>
        <v>0.22158665074773126</v>
      </c>
      <c r="AV197" s="1">
        <f t="shared" si="96"/>
        <v>0.22158665074773126</v>
      </c>
      <c r="AW197" s="1">
        <f t="shared" si="97"/>
        <v>0.25232381121232639</v>
      </c>
      <c r="AX197" s="1">
        <f t="shared" si="98"/>
        <v>0.19479263206091402</v>
      </c>
      <c r="AY197" s="1">
        <f t="shared" si="99"/>
        <v>0.21322088595090427</v>
      </c>
      <c r="AZ197" s="1">
        <f t="shared" si="100"/>
        <v>0.16612694355870417</v>
      </c>
      <c r="BA197" s="1"/>
      <c r="BB197" s="1"/>
    </row>
    <row r="198" spans="1:54" x14ac:dyDescent="0.3">
      <c r="A198" s="2">
        <v>975.303</v>
      </c>
      <c r="B198" s="3">
        <v>450.64830000000001</v>
      </c>
      <c r="C198" s="2">
        <v>2193.8490000000002</v>
      </c>
      <c r="D198" s="2">
        <f t="shared" si="78"/>
        <v>1743.2007000000001</v>
      </c>
      <c r="E198" s="1">
        <v>1374.1220000000001</v>
      </c>
      <c r="F198" s="1">
        <v>1529.518</v>
      </c>
      <c r="G198" s="1">
        <v>1506.002</v>
      </c>
      <c r="H198" s="1">
        <v>1506.002</v>
      </c>
      <c r="I198" s="1">
        <v>1188.933</v>
      </c>
      <c r="J198" s="1">
        <v>1326.4190000000001</v>
      </c>
      <c r="K198" s="1">
        <v>1256.08</v>
      </c>
      <c r="L198" s="1">
        <v>1281.905</v>
      </c>
      <c r="M198" s="1"/>
      <c r="N198" s="2"/>
      <c r="O198" s="1">
        <f t="shared" si="77"/>
        <v>917.64899752066106</v>
      </c>
      <c r="P198" s="1">
        <f t="shared" si="77"/>
        <v>1073.0449975206611</v>
      </c>
      <c r="Q198" s="1">
        <f t="shared" si="77"/>
        <v>1049.5289975206611</v>
      </c>
      <c r="R198" s="1">
        <f t="shared" si="77"/>
        <v>1049.5289975206611</v>
      </c>
      <c r="S198" s="1">
        <f t="shared" si="77"/>
        <v>732.45999752066098</v>
      </c>
      <c r="T198" s="1">
        <f t="shared" si="76"/>
        <v>869.94599752066108</v>
      </c>
      <c r="U198" s="1">
        <f t="shared" si="76"/>
        <v>799.60699752066091</v>
      </c>
      <c r="V198" s="1">
        <f t="shared" si="76"/>
        <v>825.43199752066096</v>
      </c>
      <c r="W198" s="1"/>
      <c r="X198" s="2"/>
      <c r="Y198" s="1">
        <f t="shared" si="79"/>
        <v>0.52641614790578106</v>
      </c>
      <c r="Z198" s="1">
        <f t="shared" si="80"/>
        <v>0.61556021490850765</v>
      </c>
      <c r="AA198" s="1">
        <f t="shared" si="81"/>
        <v>0.60207008723703526</v>
      </c>
      <c r="AB198" s="1">
        <f t="shared" si="82"/>
        <v>0.60207008723703526</v>
      </c>
      <c r="AC198" s="1">
        <f t="shared" si="83"/>
        <v>0.42018110566423073</v>
      </c>
      <c r="AD198" s="1">
        <f t="shared" si="84"/>
        <v>0.49905096844021518</v>
      </c>
      <c r="AE198" s="1">
        <f t="shared" si="85"/>
        <v>0.45870047982464718</v>
      </c>
      <c r="AF198" s="1">
        <f t="shared" si="86"/>
        <v>0.47351518245756835</v>
      </c>
      <c r="AG198" s="1"/>
      <c r="AH198" s="2"/>
      <c r="AI198" s="1">
        <f t="shared" si="87"/>
        <v>8.8906775924233072E-2</v>
      </c>
      <c r="AJ198" s="1">
        <f t="shared" si="88"/>
        <v>8.1091456740678636E-2</v>
      </c>
      <c r="AK198" s="1">
        <f t="shared" si="89"/>
        <v>8.3703178961227254E-2</v>
      </c>
      <c r="AL198" s="1">
        <f t="shared" si="89"/>
        <v>8.3703178961227254E-2</v>
      </c>
      <c r="AM198" s="1">
        <f t="shared" si="90"/>
        <v>9.5700542257259713E-2</v>
      </c>
      <c r="AN198" s="1">
        <f t="shared" si="91"/>
        <v>7.9177536243695168E-2</v>
      </c>
      <c r="AO198" s="1">
        <f t="shared" si="92"/>
        <v>8.5494959678359184E-2</v>
      </c>
      <c r="AP198" s="1">
        <f t="shared" si="93"/>
        <v>6.5491327951519351E-2</v>
      </c>
      <c r="AQ198" s="1"/>
      <c r="AR198" s="2"/>
      <c r="AS198" s="1">
        <f t="shared" si="94"/>
        <v>0.16614103636599548</v>
      </c>
      <c r="AT198" s="1">
        <f t="shared" si="95"/>
        <v>0.15186321989331247</v>
      </c>
      <c r="AU198" s="1">
        <f t="shared" si="96"/>
        <v>0.22120272704338295</v>
      </c>
      <c r="AV198" s="1">
        <f t="shared" si="96"/>
        <v>0.22120272704338295</v>
      </c>
      <c r="AW198" s="1">
        <f t="shared" si="97"/>
        <v>0.24981313924471388</v>
      </c>
      <c r="AX198" s="1">
        <f t="shared" si="98"/>
        <v>0.19527417563483757</v>
      </c>
      <c r="AY198" s="1">
        <f t="shared" si="99"/>
        <v>0.21232811125541148</v>
      </c>
      <c r="AZ198" s="1">
        <f t="shared" si="100"/>
        <v>0.16588330203634283</v>
      </c>
      <c r="BA198" s="1"/>
      <c r="BB198" s="1"/>
    </row>
    <row r="199" spans="1:54" x14ac:dyDescent="0.3">
      <c r="A199" s="2">
        <v>980.30399999999997</v>
      </c>
      <c r="B199" s="3">
        <v>451.61529999999999</v>
      </c>
      <c r="C199" s="2">
        <v>2188.183</v>
      </c>
      <c r="D199" s="2">
        <f t="shared" si="78"/>
        <v>1736.5677000000001</v>
      </c>
      <c r="E199" s="1">
        <v>1374.2739999999999</v>
      </c>
      <c r="F199" s="1">
        <v>1528.662</v>
      </c>
      <c r="G199" s="1">
        <v>1503.7170000000001</v>
      </c>
      <c r="H199" s="1">
        <v>1503.7170000000001</v>
      </c>
      <c r="I199" s="1">
        <v>1194.4749999999999</v>
      </c>
      <c r="J199" s="1">
        <v>1325.319</v>
      </c>
      <c r="K199" s="1">
        <v>1255.9780000000001</v>
      </c>
      <c r="L199" s="1">
        <v>1281.5650000000001</v>
      </c>
      <c r="M199" s="1"/>
      <c r="N199" s="2"/>
      <c r="O199" s="1">
        <f t="shared" si="77"/>
        <v>917.80099752066087</v>
      </c>
      <c r="P199" s="1">
        <f t="shared" si="77"/>
        <v>1072.1889975206609</v>
      </c>
      <c r="Q199" s="1">
        <f t="shared" si="77"/>
        <v>1047.2439975206612</v>
      </c>
      <c r="R199" s="1">
        <f t="shared" si="77"/>
        <v>1047.2439975206612</v>
      </c>
      <c r="S199" s="1">
        <f t="shared" si="77"/>
        <v>738.00199752066089</v>
      </c>
      <c r="T199" s="1">
        <f t="shared" si="76"/>
        <v>868.84599752066094</v>
      </c>
      <c r="U199" s="1">
        <f t="shared" si="76"/>
        <v>799.50499752066105</v>
      </c>
      <c r="V199" s="1">
        <f t="shared" si="76"/>
        <v>825.09199752066104</v>
      </c>
      <c r="W199" s="1"/>
      <c r="X199" s="2"/>
      <c r="Y199" s="1">
        <f t="shared" si="79"/>
        <v>0.52851437782740107</v>
      </c>
      <c r="Z199" s="1">
        <f t="shared" si="80"/>
        <v>0.61741848447409275</v>
      </c>
      <c r="AA199" s="1">
        <f t="shared" si="81"/>
        <v>0.60305394227974018</v>
      </c>
      <c r="AB199" s="1">
        <f t="shared" si="82"/>
        <v>0.60305394227974018</v>
      </c>
      <c r="AC199" s="1">
        <f t="shared" si="83"/>
        <v>0.42497738355991582</v>
      </c>
      <c r="AD199" s="1">
        <f t="shared" si="84"/>
        <v>0.50032371183724134</v>
      </c>
      <c r="AE199" s="1">
        <f t="shared" si="85"/>
        <v>0.4603937972131239</v>
      </c>
      <c r="AF199" s="1">
        <f t="shared" si="86"/>
        <v>0.47512803417952609</v>
      </c>
      <c r="AG199" s="1"/>
      <c r="AH199" s="2"/>
      <c r="AI199" s="1">
        <f t="shared" si="87"/>
        <v>9.1005005845853082E-2</v>
      </c>
      <c r="AJ199" s="1">
        <f t="shared" si="88"/>
        <v>8.2949726306263738E-2</v>
      </c>
      <c r="AK199" s="1">
        <f t="shared" si="89"/>
        <v>8.4687034003932182E-2</v>
      </c>
      <c r="AL199" s="1">
        <f t="shared" si="89"/>
        <v>8.4687034003932182E-2</v>
      </c>
      <c r="AM199" s="1">
        <f t="shared" si="90"/>
        <v>0.10049682015294481</v>
      </c>
      <c r="AN199" s="1">
        <f t="shared" si="91"/>
        <v>8.0450279640721323E-2</v>
      </c>
      <c r="AO199" s="1">
        <f t="shared" si="92"/>
        <v>8.7188277066835906E-2</v>
      </c>
      <c r="AP199" s="1">
        <f t="shared" si="93"/>
        <v>6.7104179673477093E-2</v>
      </c>
      <c r="AQ199" s="1"/>
      <c r="AR199" s="2"/>
      <c r="AS199" s="1">
        <f t="shared" si="94"/>
        <v>0.17006202090388006</v>
      </c>
      <c r="AT199" s="1">
        <f t="shared" si="95"/>
        <v>0.15534327575865414</v>
      </c>
      <c r="AU199" s="1">
        <f t="shared" si="96"/>
        <v>0.22380276471414484</v>
      </c>
      <c r="AV199" s="1">
        <f t="shared" si="96"/>
        <v>0.22380276471414484</v>
      </c>
      <c r="AW199" s="1">
        <f t="shared" si="97"/>
        <v>0.26233316483234564</v>
      </c>
      <c r="AX199" s="1">
        <f t="shared" si="98"/>
        <v>0.19841312045984474</v>
      </c>
      <c r="AY199" s="1">
        <f t="shared" si="99"/>
        <v>0.2165334923001401</v>
      </c>
      <c r="AZ199" s="1">
        <f t="shared" si="100"/>
        <v>0.16996850198115696</v>
      </c>
      <c r="BA199" s="1"/>
      <c r="BB199" s="1"/>
    </row>
    <row r="200" spans="1:54" x14ac:dyDescent="0.3">
      <c r="A200" s="2">
        <v>985.30600000000004</v>
      </c>
      <c r="B200" s="3">
        <v>450.75850000000003</v>
      </c>
      <c r="C200" s="2">
        <v>2188.3870000000002</v>
      </c>
      <c r="D200" s="2">
        <f t="shared" si="78"/>
        <v>1737.6285000000003</v>
      </c>
      <c r="E200" s="1">
        <v>1371.42</v>
      </c>
      <c r="F200" s="1">
        <v>1528.6769999999999</v>
      </c>
      <c r="G200" s="1">
        <v>1506.07</v>
      </c>
      <c r="H200" s="1">
        <v>1506.07</v>
      </c>
      <c r="I200" s="1">
        <v>1194.06</v>
      </c>
      <c r="J200" s="1">
        <v>1326.527</v>
      </c>
      <c r="K200" s="1">
        <v>1257.627</v>
      </c>
      <c r="L200" s="1">
        <v>1278.8240000000001</v>
      </c>
      <c r="M200" s="1"/>
      <c r="N200" s="2"/>
      <c r="O200" s="1">
        <f t="shared" si="77"/>
        <v>914.94699752066106</v>
      </c>
      <c r="P200" s="1">
        <f t="shared" si="77"/>
        <v>1072.2039975206608</v>
      </c>
      <c r="Q200" s="1">
        <f t="shared" si="77"/>
        <v>1049.5969975206608</v>
      </c>
      <c r="R200" s="1">
        <f t="shared" si="77"/>
        <v>1049.5969975206608</v>
      </c>
      <c r="S200" s="1">
        <f t="shared" si="77"/>
        <v>737.58699752066093</v>
      </c>
      <c r="T200" s="1">
        <f t="shared" si="76"/>
        <v>870.05399752066103</v>
      </c>
      <c r="U200" s="1">
        <f t="shared" si="76"/>
        <v>801.15399752066094</v>
      </c>
      <c r="V200" s="1">
        <f t="shared" si="76"/>
        <v>822.35099752066105</v>
      </c>
      <c r="W200" s="1"/>
      <c r="X200" s="2"/>
      <c r="Y200" s="1">
        <f t="shared" si="79"/>
        <v>0.5265492580955371</v>
      </c>
      <c r="Z200" s="1">
        <f t="shared" si="80"/>
        <v>0.61705019083231005</v>
      </c>
      <c r="AA200" s="1">
        <f t="shared" si="81"/>
        <v>0.60403993000843426</v>
      </c>
      <c r="AB200" s="1">
        <f t="shared" si="82"/>
        <v>0.60403993000843426</v>
      </c>
      <c r="AC200" s="1">
        <f t="shared" si="83"/>
        <v>0.42447910903893488</v>
      </c>
      <c r="AD200" s="1">
        <f t="shared" si="84"/>
        <v>0.5007134709868426</v>
      </c>
      <c r="AE200" s="1">
        <f t="shared" si="85"/>
        <v>0.46106172724530059</v>
      </c>
      <c r="AF200" s="1">
        <f t="shared" si="86"/>
        <v>0.4732605372901405</v>
      </c>
      <c r="AG200" s="1"/>
      <c r="AH200" s="2"/>
      <c r="AI200" s="1">
        <f t="shared" si="87"/>
        <v>8.9039886113989108E-2</v>
      </c>
      <c r="AJ200" s="1">
        <f t="shared" si="88"/>
        <v>8.2581432664481036E-2</v>
      </c>
      <c r="AK200" s="1">
        <f t="shared" si="89"/>
        <v>8.5673021732626253E-2</v>
      </c>
      <c r="AL200" s="1">
        <f t="shared" si="89"/>
        <v>8.5673021732626253E-2</v>
      </c>
      <c r="AM200" s="1">
        <f t="shared" si="90"/>
        <v>9.9998545631963864E-2</v>
      </c>
      <c r="AN200" s="1">
        <f t="shared" si="91"/>
        <v>8.0840038790322588E-2</v>
      </c>
      <c r="AO200" s="1">
        <f t="shared" si="92"/>
        <v>8.7856207099012595E-2</v>
      </c>
      <c r="AP200" s="1">
        <f t="shared" si="93"/>
        <v>6.5236682784091504E-2</v>
      </c>
      <c r="AQ200" s="1"/>
      <c r="AR200" s="2"/>
      <c r="AS200" s="1">
        <f t="shared" si="94"/>
        <v>0.1663897807912324</v>
      </c>
      <c r="AT200" s="1">
        <f t="shared" si="95"/>
        <v>0.15465355750033979</v>
      </c>
      <c r="AU200" s="1">
        <f t="shared" si="96"/>
        <v>0.22640843844273129</v>
      </c>
      <c r="AV200" s="1">
        <f t="shared" si="96"/>
        <v>0.22640843844273129</v>
      </c>
      <c r="AW200" s="1">
        <f t="shared" si="97"/>
        <v>0.26103248753882208</v>
      </c>
      <c r="AX200" s="1">
        <f t="shared" si="98"/>
        <v>0.19937437664746174</v>
      </c>
      <c r="AY200" s="1">
        <f t="shared" si="99"/>
        <v>0.21819230730767253</v>
      </c>
      <c r="AZ200" s="1">
        <f t="shared" si="100"/>
        <v>0.16523831005737732</v>
      </c>
      <c r="BA200" s="1"/>
      <c r="BB200" s="1"/>
    </row>
    <row r="201" spans="1:54" x14ac:dyDescent="0.3">
      <c r="A201" s="2">
        <v>990.30700000000002</v>
      </c>
      <c r="B201" s="3">
        <v>452.34199999999998</v>
      </c>
      <c r="C201" s="2">
        <v>2190.8890000000001</v>
      </c>
      <c r="D201" s="2">
        <f t="shared" si="78"/>
        <v>1738.547</v>
      </c>
      <c r="E201" s="1">
        <v>1371.33</v>
      </c>
      <c r="F201" s="1">
        <v>1530.2139999999999</v>
      </c>
      <c r="G201" s="1">
        <v>1507.692</v>
      </c>
      <c r="H201" s="1">
        <v>1507.692</v>
      </c>
      <c r="I201" s="1">
        <v>1196.252</v>
      </c>
      <c r="J201" s="1">
        <v>1326.1320000000001</v>
      </c>
      <c r="K201" s="1">
        <v>1261.133</v>
      </c>
      <c r="L201" s="1">
        <v>1281.31</v>
      </c>
      <c r="M201" s="1"/>
      <c r="N201" s="2"/>
      <c r="O201" s="1">
        <f t="shared" si="77"/>
        <v>914.85699752066091</v>
      </c>
      <c r="P201" s="1">
        <f t="shared" si="77"/>
        <v>1073.740997520661</v>
      </c>
      <c r="Q201" s="1">
        <f t="shared" si="77"/>
        <v>1051.2189975206611</v>
      </c>
      <c r="R201" s="1">
        <f t="shared" si="77"/>
        <v>1051.2189975206611</v>
      </c>
      <c r="S201" s="1">
        <f t="shared" si="77"/>
        <v>739.77899752066094</v>
      </c>
      <c r="T201" s="1">
        <f t="shared" si="76"/>
        <v>869.65899752066105</v>
      </c>
      <c r="U201" s="1">
        <f t="shared" si="76"/>
        <v>804.65999752066102</v>
      </c>
      <c r="V201" s="1">
        <f t="shared" si="76"/>
        <v>824.83699752066093</v>
      </c>
      <c r="W201" s="1"/>
      <c r="X201" s="2"/>
      <c r="Y201" s="1">
        <f t="shared" si="79"/>
        <v>0.52621930699639463</v>
      </c>
      <c r="Z201" s="1">
        <f t="shared" si="80"/>
        <v>0.6176082657073183</v>
      </c>
      <c r="AA201" s="1">
        <f t="shared" si="81"/>
        <v>0.60465376979780305</v>
      </c>
      <c r="AB201" s="1">
        <f t="shared" si="82"/>
        <v>0.60465376979780305</v>
      </c>
      <c r="AC201" s="1">
        <f t="shared" si="83"/>
        <v>0.42551567344492897</v>
      </c>
      <c r="AD201" s="1">
        <f t="shared" si="84"/>
        <v>0.50022173546108395</v>
      </c>
      <c r="AE201" s="1">
        <f t="shared" si="85"/>
        <v>0.46283476806819773</v>
      </c>
      <c r="AF201" s="1">
        <f t="shared" si="86"/>
        <v>0.4744404364798081</v>
      </c>
      <c r="AG201" s="1"/>
      <c r="AH201" s="2"/>
      <c r="AI201" s="1">
        <f t="shared" si="87"/>
        <v>8.8709935014846641E-2</v>
      </c>
      <c r="AJ201" s="1">
        <f t="shared" si="88"/>
        <v>8.3139507539489288E-2</v>
      </c>
      <c r="AK201" s="1">
        <f t="shared" si="89"/>
        <v>8.6286861521995051E-2</v>
      </c>
      <c r="AL201" s="1">
        <f t="shared" si="89"/>
        <v>8.6286861521995051E-2</v>
      </c>
      <c r="AM201" s="1">
        <f t="shared" si="90"/>
        <v>0.10103511003795795</v>
      </c>
      <c r="AN201" s="1">
        <f t="shared" si="91"/>
        <v>8.0348303264563936E-2</v>
      </c>
      <c r="AO201" s="1">
        <f t="shared" si="92"/>
        <v>8.9629247921909738E-2</v>
      </c>
      <c r="AP201" s="1">
        <f t="shared" si="93"/>
        <v>6.6416581973759103E-2</v>
      </c>
      <c r="AQ201" s="1"/>
      <c r="AR201" s="2"/>
      <c r="AS201" s="1">
        <f t="shared" si="94"/>
        <v>0.16577319766816037</v>
      </c>
      <c r="AT201" s="1">
        <f t="shared" si="95"/>
        <v>0.15569868667752715</v>
      </c>
      <c r="AU201" s="1">
        <f t="shared" si="96"/>
        <v>0.22803063531818102</v>
      </c>
      <c r="AV201" s="1">
        <f t="shared" si="96"/>
        <v>0.22803063531818102</v>
      </c>
      <c r="AW201" s="1">
        <f t="shared" si="97"/>
        <v>0.2637382967451547</v>
      </c>
      <c r="AX201" s="1">
        <f t="shared" si="98"/>
        <v>0.19816161790327275</v>
      </c>
      <c r="AY201" s="1">
        <f t="shared" si="99"/>
        <v>0.22259568278759317</v>
      </c>
      <c r="AZ201" s="1">
        <f t="shared" si="100"/>
        <v>0.1682268824344248</v>
      </c>
      <c r="BA201" s="1"/>
      <c r="BB201" s="1"/>
    </row>
    <row r="202" spans="1:54" x14ac:dyDescent="0.3">
      <c r="A202" s="2">
        <v>995.30899999999997</v>
      </c>
      <c r="B202" s="3">
        <v>452.8904</v>
      </c>
      <c r="C202" s="2">
        <v>2189.3429999999998</v>
      </c>
      <c r="D202" s="2">
        <f t="shared" si="78"/>
        <v>1736.4525999999998</v>
      </c>
      <c r="E202" s="1">
        <v>1372.2670000000001</v>
      </c>
      <c r="F202" s="1">
        <v>1531.3489999999999</v>
      </c>
      <c r="G202" s="1">
        <v>1506.825</v>
      </c>
      <c r="H202" s="1">
        <v>1506.825</v>
      </c>
      <c r="I202" s="1">
        <v>1193.636</v>
      </c>
      <c r="J202" s="1">
        <v>1329.048</v>
      </c>
      <c r="K202" s="1">
        <v>1262.1420000000001</v>
      </c>
      <c r="L202" s="1">
        <v>1282.374</v>
      </c>
      <c r="M202" s="1"/>
      <c r="N202" s="2"/>
      <c r="O202" s="1">
        <f t="shared" si="77"/>
        <v>915.79399752066104</v>
      </c>
      <c r="P202" s="1">
        <f t="shared" si="77"/>
        <v>1074.8759975206608</v>
      </c>
      <c r="Q202" s="1">
        <f t="shared" si="77"/>
        <v>1050.3519975206609</v>
      </c>
      <c r="R202" s="1">
        <f t="shared" si="77"/>
        <v>1050.3519975206609</v>
      </c>
      <c r="S202" s="1">
        <f t="shared" si="77"/>
        <v>737.16299752066095</v>
      </c>
      <c r="T202" s="1">
        <f t="shared" si="76"/>
        <v>872.57499752066099</v>
      </c>
      <c r="U202" s="1">
        <f t="shared" si="76"/>
        <v>805.66899752066104</v>
      </c>
      <c r="V202" s="1">
        <f t="shared" si="76"/>
        <v>825.90099752066101</v>
      </c>
      <c r="W202" s="1"/>
      <c r="X202" s="2"/>
      <c r="Y202" s="1">
        <f t="shared" si="79"/>
        <v>0.52739360551544057</v>
      </c>
      <c r="Z202" s="1">
        <f t="shared" si="80"/>
        <v>0.61900681741653119</v>
      </c>
      <c r="AA202" s="1">
        <f t="shared" si="81"/>
        <v>0.60488377138579019</v>
      </c>
      <c r="AB202" s="1">
        <f t="shared" si="82"/>
        <v>0.60488377138579019</v>
      </c>
      <c r="AC202" s="1">
        <f t="shared" si="83"/>
        <v>0.42452238403781423</v>
      </c>
      <c r="AD202" s="1">
        <f t="shared" si="84"/>
        <v>0.50250435717085573</v>
      </c>
      <c r="AE202" s="1">
        <f t="shared" si="85"/>
        <v>0.46397407998390577</v>
      </c>
      <c r="AF202" s="1">
        <f t="shared" si="86"/>
        <v>0.47562542019324977</v>
      </c>
      <c r="AG202" s="1"/>
      <c r="AH202" s="2"/>
      <c r="AI202" s="1">
        <f t="shared" si="87"/>
        <v>8.9884233533892577E-2</v>
      </c>
      <c r="AJ202" s="1">
        <f t="shared" si="88"/>
        <v>8.4538059248702169E-2</v>
      </c>
      <c r="AK202" s="1">
        <f t="shared" si="89"/>
        <v>8.6516863109982189E-2</v>
      </c>
      <c r="AL202" s="1">
        <f t="shared" si="89"/>
        <v>8.6516863109982189E-2</v>
      </c>
      <c r="AM202" s="1">
        <f t="shared" si="90"/>
        <v>0.10004182063084321</v>
      </c>
      <c r="AN202" s="1">
        <f t="shared" si="91"/>
        <v>8.2630924974335718E-2</v>
      </c>
      <c r="AO202" s="1">
        <f t="shared" si="92"/>
        <v>9.0768559837617779E-2</v>
      </c>
      <c r="AP202" s="1">
        <f t="shared" si="93"/>
        <v>6.7601565687200771E-2</v>
      </c>
      <c r="AQ202" s="1"/>
      <c r="AR202" s="2"/>
      <c r="AS202" s="1">
        <f t="shared" si="94"/>
        <v>0.16796762178183658</v>
      </c>
      <c r="AT202" s="1">
        <f t="shared" si="95"/>
        <v>0.15831781049506516</v>
      </c>
      <c r="AU202" s="1">
        <f t="shared" si="96"/>
        <v>0.22863846143803043</v>
      </c>
      <c r="AV202" s="1">
        <f t="shared" si="96"/>
        <v>0.22863846143803043</v>
      </c>
      <c r="AW202" s="1">
        <f t="shared" si="97"/>
        <v>0.26114545098778358</v>
      </c>
      <c r="AX202" s="1">
        <f t="shared" si="98"/>
        <v>0.20379120798410028</v>
      </c>
      <c r="AY202" s="1">
        <f t="shared" si="99"/>
        <v>0.22542518230549638</v>
      </c>
      <c r="AZ202" s="1">
        <f t="shared" si="100"/>
        <v>0.17122833342638671</v>
      </c>
      <c r="BA202" s="1"/>
      <c r="BB202" s="1"/>
    </row>
    <row r="203" spans="1:54" x14ac:dyDescent="0.3">
      <c r="A203" s="2">
        <v>1000.311</v>
      </c>
      <c r="B203" s="3">
        <v>452.221</v>
      </c>
      <c r="C203" s="2">
        <v>2191.0500000000002</v>
      </c>
      <c r="D203" s="2">
        <f t="shared" si="78"/>
        <v>1738.8290000000002</v>
      </c>
      <c r="E203" s="1">
        <v>1373.7840000000001</v>
      </c>
      <c r="F203" s="1">
        <v>1530.7670000000001</v>
      </c>
      <c r="G203" s="1">
        <v>1509.94</v>
      </c>
      <c r="H203" s="1">
        <v>1509.94</v>
      </c>
      <c r="I203" s="1">
        <v>1194.7070000000001</v>
      </c>
      <c r="J203" s="1">
        <v>1329.9290000000001</v>
      </c>
      <c r="K203" s="1">
        <v>1263.308</v>
      </c>
      <c r="L203" s="1">
        <v>1282.087</v>
      </c>
      <c r="M203" s="1"/>
      <c r="N203" s="2"/>
      <c r="O203" s="1">
        <f t="shared" si="77"/>
        <v>917.31099752066109</v>
      </c>
      <c r="P203" s="1">
        <f t="shared" si="77"/>
        <v>1074.2939975206609</v>
      </c>
      <c r="Q203" s="1">
        <f t="shared" si="77"/>
        <v>1053.4669975206612</v>
      </c>
      <c r="R203" s="1">
        <f t="shared" si="77"/>
        <v>1053.4669975206612</v>
      </c>
      <c r="S203" s="1">
        <f t="shared" si="77"/>
        <v>738.23399752066109</v>
      </c>
      <c r="T203" s="1">
        <f t="shared" si="76"/>
        <v>873.45599752066107</v>
      </c>
      <c r="U203" s="1">
        <f t="shared" si="76"/>
        <v>806.83499752066098</v>
      </c>
      <c r="V203" s="1">
        <f t="shared" si="76"/>
        <v>825.61399752066097</v>
      </c>
      <c r="W203" s="1"/>
      <c r="X203" s="2"/>
      <c r="Y203" s="1">
        <f t="shared" si="79"/>
        <v>0.52754526035663141</v>
      </c>
      <c r="Z203" s="1">
        <f t="shared" si="80"/>
        <v>0.61782613328893232</v>
      </c>
      <c r="AA203" s="1">
        <f t="shared" si="81"/>
        <v>0.60584853227123603</v>
      </c>
      <c r="AB203" s="1">
        <f t="shared" si="82"/>
        <v>0.60584853227123603</v>
      </c>
      <c r="AC203" s="1">
        <f t="shared" si="83"/>
        <v>0.42455813511314855</v>
      </c>
      <c r="AD203" s="1">
        <f t="shared" si="84"/>
        <v>0.50232426392742524</v>
      </c>
      <c r="AE203" s="1">
        <f t="shared" si="85"/>
        <v>0.46401054820264725</v>
      </c>
      <c r="AF203" s="1">
        <f t="shared" si="86"/>
        <v>0.47481034507744058</v>
      </c>
      <c r="AG203" s="1"/>
      <c r="AH203" s="2"/>
      <c r="AI203" s="1">
        <f t="shared" si="87"/>
        <v>9.0035888375083417E-2</v>
      </c>
      <c r="AJ203" s="1">
        <f t="shared" si="88"/>
        <v>8.3357375121103305E-2</v>
      </c>
      <c r="AK203" s="1">
        <f t="shared" si="89"/>
        <v>8.7481623995428026E-2</v>
      </c>
      <c r="AL203" s="1">
        <f t="shared" si="89"/>
        <v>8.7481623995428026E-2</v>
      </c>
      <c r="AM203" s="1">
        <f t="shared" si="90"/>
        <v>0.10007757170617754</v>
      </c>
      <c r="AN203" s="1">
        <f t="shared" si="91"/>
        <v>8.2450831730905227E-2</v>
      </c>
      <c r="AO203" s="1">
        <f t="shared" si="92"/>
        <v>9.080502805635926E-2</v>
      </c>
      <c r="AP203" s="1">
        <f t="shared" si="93"/>
        <v>6.6786490571391577E-2</v>
      </c>
      <c r="AQ203" s="1"/>
      <c r="AR203" s="2"/>
      <c r="AS203" s="1">
        <f t="shared" si="94"/>
        <v>0.16825102079415527</v>
      </c>
      <c r="AT203" s="1">
        <f t="shared" si="95"/>
        <v>0.15610669602628111</v>
      </c>
      <c r="AU203" s="1">
        <f t="shared" si="96"/>
        <v>0.23118803890275566</v>
      </c>
      <c r="AV203" s="1">
        <f t="shared" si="96"/>
        <v>0.23118803890275566</v>
      </c>
      <c r="AW203" s="1">
        <f t="shared" si="97"/>
        <v>0.26123877426631453</v>
      </c>
      <c r="AX203" s="1">
        <f t="shared" si="98"/>
        <v>0.20334704716126217</v>
      </c>
      <c r="AY203" s="1">
        <f t="shared" si="99"/>
        <v>0.22551575171491373</v>
      </c>
      <c r="AZ203" s="1">
        <f t="shared" si="100"/>
        <v>0.16916382571449282</v>
      </c>
      <c r="BA203" s="1"/>
      <c r="BB203" s="1"/>
    </row>
    <row r="204" spans="1:54" x14ac:dyDescent="0.3">
      <c r="A204" s="2">
        <v>1005.312</v>
      </c>
      <c r="B204" s="3">
        <v>452.49200000000002</v>
      </c>
      <c r="C204" s="2">
        <v>2191.5100000000002</v>
      </c>
      <c r="D204" s="2">
        <f t="shared" si="78"/>
        <v>1739.0180000000003</v>
      </c>
      <c r="E204" s="1">
        <v>1378.9570000000001</v>
      </c>
      <c r="F204" s="1">
        <v>1532.8720000000001</v>
      </c>
      <c r="G204" s="1">
        <v>1508.942</v>
      </c>
      <c r="H204" s="1">
        <v>1508.942</v>
      </c>
      <c r="I204" s="1">
        <v>1193.8489999999999</v>
      </c>
      <c r="J204" s="1">
        <v>1331.4839999999999</v>
      </c>
      <c r="K204" s="1">
        <v>1259.816</v>
      </c>
      <c r="L204" s="1">
        <v>1283.77</v>
      </c>
      <c r="M204" s="1"/>
      <c r="N204" s="2"/>
      <c r="O204" s="1">
        <f t="shared" si="77"/>
        <v>922.48399752066109</v>
      </c>
      <c r="P204" s="1">
        <f t="shared" si="77"/>
        <v>1076.3989975206609</v>
      </c>
      <c r="Q204" s="1">
        <f t="shared" si="77"/>
        <v>1052.4689975206611</v>
      </c>
      <c r="R204" s="1">
        <f t="shared" si="77"/>
        <v>1052.4689975206611</v>
      </c>
      <c r="S204" s="1">
        <f t="shared" si="77"/>
        <v>737.37599752066092</v>
      </c>
      <c r="T204" s="1">
        <f t="shared" si="76"/>
        <v>875.01099752066091</v>
      </c>
      <c r="U204" s="1">
        <f t="shared" si="76"/>
        <v>803.34299752066102</v>
      </c>
      <c r="V204" s="1">
        <f t="shared" si="76"/>
        <v>827.29699752066097</v>
      </c>
      <c r="W204" s="1"/>
      <c r="X204" s="2"/>
      <c r="Y204" s="1">
        <f t="shared" si="79"/>
        <v>0.53046259298101628</v>
      </c>
      <c r="Z204" s="1">
        <f t="shared" si="80"/>
        <v>0.6189694399486726</v>
      </c>
      <c r="AA204" s="1">
        <f t="shared" si="81"/>
        <v>0.60520880032332092</v>
      </c>
      <c r="AB204" s="1">
        <f t="shared" si="82"/>
        <v>0.60520880032332092</v>
      </c>
      <c r="AC204" s="1">
        <f t="shared" si="83"/>
        <v>0.42401861137760555</v>
      </c>
      <c r="AD204" s="1">
        <f t="shared" si="84"/>
        <v>0.50316385311748402</v>
      </c>
      <c r="AE204" s="1">
        <f t="shared" si="85"/>
        <v>0.46195208877691946</v>
      </c>
      <c r="AF204" s="1">
        <f t="shared" si="86"/>
        <v>0.47572652929449888</v>
      </c>
      <c r="AG204" s="1"/>
      <c r="AH204" s="2"/>
      <c r="AI204" s="1">
        <f t="shared" si="87"/>
        <v>9.2953220999468289E-2</v>
      </c>
      <c r="AJ204" s="1">
        <f t="shared" si="88"/>
        <v>8.4500681780843578E-2</v>
      </c>
      <c r="AK204" s="1">
        <f t="shared" si="89"/>
        <v>8.6841892047512914E-2</v>
      </c>
      <c r="AL204" s="1">
        <f t="shared" si="89"/>
        <v>8.6841892047512914E-2</v>
      </c>
      <c r="AM204" s="1">
        <f t="shared" si="90"/>
        <v>9.9538047970634536E-2</v>
      </c>
      <c r="AN204" s="1">
        <f t="shared" si="91"/>
        <v>8.3290420920964003E-2</v>
      </c>
      <c r="AO204" s="1">
        <f t="shared" si="92"/>
        <v>8.8746568630631462E-2</v>
      </c>
      <c r="AP204" s="1">
        <f t="shared" si="93"/>
        <v>6.7702674788449879E-2</v>
      </c>
      <c r="AQ204" s="1"/>
      <c r="AR204" s="2"/>
      <c r="AS204" s="1">
        <f t="shared" si="94"/>
        <v>0.17370267125162644</v>
      </c>
      <c r="AT204" s="1">
        <f t="shared" si="95"/>
        <v>0.15824781221351231</v>
      </c>
      <c r="AU204" s="1">
        <f t="shared" si="96"/>
        <v>0.22949741671597887</v>
      </c>
      <c r="AV204" s="1">
        <f t="shared" si="96"/>
        <v>0.22949741671597887</v>
      </c>
      <c r="AW204" s="1">
        <f t="shared" si="97"/>
        <v>0.25983042155593261</v>
      </c>
      <c r="AX204" s="1">
        <f t="shared" si="98"/>
        <v>0.20541771132610859</v>
      </c>
      <c r="AY204" s="1">
        <f t="shared" si="99"/>
        <v>0.22040353453152678</v>
      </c>
      <c r="AZ204" s="1">
        <f t="shared" si="100"/>
        <v>0.17148443315906498</v>
      </c>
      <c r="BA204" s="1"/>
      <c r="BB204" s="1"/>
    </row>
    <row r="205" spans="1:54" x14ac:dyDescent="0.3">
      <c r="A205" s="2">
        <v>1010.314</v>
      </c>
      <c r="B205" s="3">
        <v>450.37779999999998</v>
      </c>
      <c r="C205" s="2">
        <v>2187.665</v>
      </c>
      <c r="D205" s="2">
        <f t="shared" si="78"/>
        <v>1737.2872</v>
      </c>
      <c r="E205" s="1">
        <v>1379.5229999999999</v>
      </c>
      <c r="F205" s="1">
        <v>1533.1610000000001</v>
      </c>
      <c r="G205" s="1">
        <v>1508.145</v>
      </c>
      <c r="H205" s="1">
        <v>1508.145</v>
      </c>
      <c r="I205" s="1">
        <v>1195.453</v>
      </c>
      <c r="J205" s="1">
        <v>1330.421</v>
      </c>
      <c r="K205" s="1">
        <v>1263.508</v>
      </c>
      <c r="L205" s="1">
        <v>1281.6669999999999</v>
      </c>
      <c r="M205" s="1"/>
      <c r="N205" s="2"/>
      <c r="O205" s="1">
        <f t="shared" si="77"/>
        <v>923.0499975206609</v>
      </c>
      <c r="P205" s="1">
        <f t="shared" si="77"/>
        <v>1076.6879975206612</v>
      </c>
      <c r="Q205" s="1">
        <f t="shared" si="77"/>
        <v>1051.6719975206611</v>
      </c>
      <c r="R205" s="1">
        <f t="shared" si="77"/>
        <v>1051.6719975206611</v>
      </c>
      <c r="S205" s="1">
        <f t="shared" si="77"/>
        <v>738.97999752066096</v>
      </c>
      <c r="T205" s="1">
        <f t="shared" si="76"/>
        <v>873.94799752066103</v>
      </c>
      <c r="U205" s="1">
        <f t="shared" si="76"/>
        <v>807.03499752066102</v>
      </c>
      <c r="V205" s="1">
        <f t="shared" si="76"/>
        <v>825.1939975206609</v>
      </c>
      <c r="W205" s="1"/>
      <c r="X205" s="2"/>
      <c r="Y205" s="1">
        <f t="shared" si="79"/>
        <v>0.53131687007229489</v>
      </c>
      <c r="Z205" s="1">
        <f t="shared" si="80"/>
        <v>0.61975244940540697</v>
      </c>
      <c r="AA205" s="1">
        <f t="shared" si="81"/>
        <v>0.60535298799223358</v>
      </c>
      <c r="AB205" s="1">
        <f t="shared" si="82"/>
        <v>0.60535298799223358</v>
      </c>
      <c r="AC205" s="1">
        <f t="shared" si="83"/>
        <v>0.42536432520809508</v>
      </c>
      <c r="AD205" s="1">
        <f t="shared" si="84"/>
        <v>0.50305326460740696</v>
      </c>
      <c r="AE205" s="1">
        <f t="shared" si="85"/>
        <v>0.46453746825548536</v>
      </c>
      <c r="AF205" s="1">
        <f t="shared" si="86"/>
        <v>0.47498997144551625</v>
      </c>
      <c r="AG205" s="1"/>
      <c r="AH205" s="2"/>
      <c r="AI205" s="1">
        <f t="shared" si="87"/>
        <v>9.3807498090746899E-2</v>
      </c>
      <c r="AJ205" s="1">
        <f t="shared" si="88"/>
        <v>8.5283691237577952E-2</v>
      </c>
      <c r="AK205" s="1">
        <f t="shared" si="89"/>
        <v>8.6986079716425579E-2</v>
      </c>
      <c r="AL205" s="1">
        <f t="shared" si="89"/>
        <v>8.6986079716425579E-2</v>
      </c>
      <c r="AM205" s="1">
        <f t="shared" si="90"/>
        <v>0.10088376180112407</v>
      </c>
      <c r="AN205" s="1">
        <f t="shared" si="91"/>
        <v>8.3179832410886945E-2</v>
      </c>
      <c r="AO205" s="1">
        <f t="shared" si="92"/>
        <v>9.133194810919737E-2</v>
      </c>
      <c r="AP205" s="1">
        <f t="shared" si="93"/>
        <v>6.6966116939467246E-2</v>
      </c>
      <c r="AQ205" s="1"/>
      <c r="AR205" s="2"/>
      <c r="AS205" s="1">
        <f t="shared" si="94"/>
        <v>0.17529906792458319</v>
      </c>
      <c r="AT205" s="1">
        <f t="shared" si="95"/>
        <v>0.15971418539369647</v>
      </c>
      <c r="AU205" s="1">
        <f t="shared" si="96"/>
        <v>0.22987846204741466</v>
      </c>
      <c r="AV205" s="1">
        <f t="shared" si="96"/>
        <v>0.22987846204741466</v>
      </c>
      <c r="AW205" s="1">
        <f t="shared" si="97"/>
        <v>0.26334322293187379</v>
      </c>
      <c r="AX205" s="1">
        <f t="shared" si="98"/>
        <v>0.20514496881397085</v>
      </c>
      <c r="AY205" s="1">
        <f t="shared" si="99"/>
        <v>0.22682436616449791</v>
      </c>
      <c r="AZ205" s="1">
        <f t="shared" si="100"/>
        <v>0.16961880221292699</v>
      </c>
      <c r="BA205" s="1"/>
      <c r="BB205" s="1"/>
    </row>
    <row r="206" spans="1:54" x14ac:dyDescent="0.3">
      <c r="A206" s="2">
        <v>1015.3150000000001</v>
      </c>
      <c r="B206" s="3">
        <v>450.23070000000001</v>
      </c>
      <c r="C206" s="2">
        <v>2187.7350000000001</v>
      </c>
      <c r="D206" s="2">
        <f t="shared" si="78"/>
        <v>1737.5043000000001</v>
      </c>
      <c r="E206" s="1">
        <v>1372.883</v>
      </c>
      <c r="F206" s="1">
        <v>1532.0139999999999</v>
      </c>
      <c r="G206" s="1">
        <v>1508.6320000000001</v>
      </c>
      <c r="H206" s="1">
        <v>1508.6320000000001</v>
      </c>
      <c r="I206" s="1">
        <v>1193.5150000000001</v>
      </c>
      <c r="J206" s="1">
        <v>1330.701</v>
      </c>
      <c r="K206" s="1">
        <v>1263.0899999999999</v>
      </c>
      <c r="L206" s="1">
        <v>1283.0050000000001</v>
      </c>
      <c r="M206" s="1"/>
      <c r="N206" s="2"/>
      <c r="O206" s="1">
        <f t="shared" si="77"/>
        <v>916.40999752066102</v>
      </c>
      <c r="P206" s="1">
        <f t="shared" si="77"/>
        <v>1075.5409975206608</v>
      </c>
      <c r="Q206" s="1">
        <f t="shared" si="77"/>
        <v>1052.1589975206612</v>
      </c>
      <c r="R206" s="1">
        <f t="shared" si="77"/>
        <v>1052.1589975206612</v>
      </c>
      <c r="S206" s="1">
        <f t="shared" si="77"/>
        <v>737.04199752066108</v>
      </c>
      <c r="T206" s="1">
        <f t="shared" si="76"/>
        <v>874.22799752066101</v>
      </c>
      <c r="U206" s="1">
        <f t="shared" si="76"/>
        <v>806.6169975206609</v>
      </c>
      <c r="V206" s="1">
        <f t="shared" si="76"/>
        <v>826.53199752066109</v>
      </c>
      <c r="W206" s="1"/>
      <c r="X206" s="2"/>
      <c r="Y206" s="1">
        <f t="shared" si="79"/>
        <v>0.52742890910869167</v>
      </c>
      <c r="Z206" s="1">
        <f t="shared" si="80"/>
        <v>0.61901486950027163</v>
      </c>
      <c r="AA206" s="1">
        <f t="shared" si="81"/>
        <v>0.60555763661745243</v>
      </c>
      <c r="AB206" s="1">
        <f t="shared" si="82"/>
        <v>0.60555763661745243</v>
      </c>
      <c r="AC206" s="1">
        <f t="shared" si="83"/>
        <v>0.42419578329714697</v>
      </c>
      <c r="AD206" s="1">
        <f t="shared" si="84"/>
        <v>0.50315155911882403</v>
      </c>
      <c r="AE206" s="1">
        <f t="shared" si="85"/>
        <v>0.46423884966538548</v>
      </c>
      <c r="AF206" s="1">
        <f t="shared" si="86"/>
        <v>0.47570069180298491</v>
      </c>
      <c r="AG206" s="1"/>
      <c r="AH206" s="2"/>
      <c r="AI206" s="1">
        <f t="shared" si="87"/>
        <v>8.9919537127143678E-2</v>
      </c>
      <c r="AJ206" s="1">
        <f t="shared" si="88"/>
        <v>8.4546111332442608E-2</v>
      </c>
      <c r="AK206" s="1">
        <f t="shared" si="89"/>
        <v>8.719072834164443E-2</v>
      </c>
      <c r="AL206" s="1">
        <f t="shared" si="89"/>
        <v>8.719072834164443E-2</v>
      </c>
      <c r="AM206" s="1">
        <f t="shared" si="90"/>
        <v>9.9715219890175955E-2</v>
      </c>
      <c r="AN206" s="1">
        <f t="shared" si="91"/>
        <v>8.3278126922304019E-2</v>
      </c>
      <c r="AO206" s="1">
        <f t="shared" si="92"/>
        <v>9.1033329519097483E-2</v>
      </c>
      <c r="AP206" s="1">
        <f t="shared" si="93"/>
        <v>6.767683729693591E-2</v>
      </c>
      <c r="AQ206" s="1"/>
      <c r="AR206" s="2"/>
      <c r="AS206" s="1">
        <f t="shared" si="94"/>
        <v>0.16803359398147164</v>
      </c>
      <c r="AT206" s="1">
        <f t="shared" si="95"/>
        <v>0.15833288995488526</v>
      </c>
      <c r="AU206" s="1">
        <f t="shared" si="96"/>
        <v>0.23041928779078408</v>
      </c>
      <c r="AV206" s="1">
        <f t="shared" si="96"/>
        <v>0.23041928779078408</v>
      </c>
      <c r="AW206" s="1">
        <f t="shared" si="97"/>
        <v>0.26029290455093673</v>
      </c>
      <c r="AX206" s="1">
        <f t="shared" si="98"/>
        <v>0.20538739085179886</v>
      </c>
      <c r="AY206" s="1">
        <f t="shared" si="99"/>
        <v>0.22608274207975421</v>
      </c>
      <c r="AZ206" s="1">
        <f t="shared" si="100"/>
        <v>0.17141898925156251</v>
      </c>
      <c r="BA206" s="1"/>
      <c r="BB206" s="1"/>
    </row>
    <row r="207" spans="1:54" x14ac:dyDescent="0.3">
      <c r="A207" s="2">
        <v>1020.317</v>
      </c>
      <c r="B207" s="3">
        <v>451.29770000000002</v>
      </c>
      <c r="C207" s="2">
        <v>2186.6419999999998</v>
      </c>
      <c r="D207" s="2">
        <f t="shared" si="78"/>
        <v>1735.3442999999997</v>
      </c>
      <c r="E207" s="1">
        <v>1378.905</v>
      </c>
      <c r="F207" s="1">
        <v>1533.827</v>
      </c>
      <c r="G207" s="1">
        <v>1508.172</v>
      </c>
      <c r="H207" s="1">
        <v>1508.172</v>
      </c>
      <c r="I207" s="1">
        <v>1196.2059999999999</v>
      </c>
      <c r="J207" s="1">
        <v>1328.741</v>
      </c>
      <c r="K207" s="1">
        <v>1260.096</v>
      </c>
      <c r="L207" s="1">
        <v>1284.1089999999999</v>
      </c>
      <c r="M207" s="1"/>
      <c r="N207" s="2"/>
      <c r="O207" s="1">
        <f t="shared" si="77"/>
        <v>922.43199752066096</v>
      </c>
      <c r="P207" s="1">
        <f t="shared" si="77"/>
        <v>1077.3539975206609</v>
      </c>
      <c r="Q207" s="1">
        <f t="shared" si="77"/>
        <v>1051.6989975206611</v>
      </c>
      <c r="R207" s="1">
        <f t="shared" si="77"/>
        <v>1051.6989975206611</v>
      </c>
      <c r="S207" s="1">
        <f t="shared" si="77"/>
        <v>739.73299752066089</v>
      </c>
      <c r="T207" s="1">
        <f t="shared" si="76"/>
        <v>872.26799752066097</v>
      </c>
      <c r="U207" s="1">
        <f t="shared" si="76"/>
        <v>803.62299752066099</v>
      </c>
      <c r="V207" s="1">
        <f t="shared" si="76"/>
        <v>827.63599752066091</v>
      </c>
      <c r="W207" s="1"/>
      <c r="X207" s="2"/>
      <c r="Y207" s="1">
        <f t="shared" si="79"/>
        <v>0.53155560975459515</v>
      </c>
      <c r="Z207" s="1">
        <f t="shared" si="80"/>
        <v>0.62083011280277989</v>
      </c>
      <c r="AA207" s="1">
        <f t="shared" si="81"/>
        <v>0.60604630304237683</v>
      </c>
      <c r="AB207" s="1">
        <f t="shared" si="82"/>
        <v>0.60604630304237683</v>
      </c>
      <c r="AC207" s="1">
        <f t="shared" si="83"/>
        <v>0.42627448485044783</v>
      </c>
      <c r="AD207" s="1">
        <f t="shared" si="84"/>
        <v>0.50264837791593353</v>
      </c>
      <c r="AE207" s="1">
        <f t="shared" si="85"/>
        <v>0.46309138625727536</v>
      </c>
      <c r="AF207" s="1">
        <f t="shared" si="86"/>
        <v>0.47692898609265089</v>
      </c>
      <c r="AG207" s="1"/>
      <c r="AH207" s="2"/>
      <c r="AI207" s="1">
        <f t="shared" si="87"/>
        <v>9.4046237773047159E-2</v>
      </c>
      <c r="AJ207" s="1">
        <f t="shared" si="88"/>
        <v>8.6361354634950871E-2</v>
      </c>
      <c r="AK207" s="1">
        <f t="shared" si="89"/>
        <v>8.767939476656883E-2</v>
      </c>
      <c r="AL207" s="1">
        <f t="shared" si="89"/>
        <v>8.767939476656883E-2</v>
      </c>
      <c r="AM207" s="1">
        <f t="shared" si="90"/>
        <v>0.10179392144347682</v>
      </c>
      <c r="AN207" s="1">
        <f t="shared" si="91"/>
        <v>8.2774945719413517E-2</v>
      </c>
      <c r="AO207" s="1">
        <f t="shared" si="92"/>
        <v>8.9885866110987367E-2</v>
      </c>
      <c r="AP207" s="1">
        <f t="shared" si="93"/>
        <v>6.8905131586601887E-2</v>
      </c>
      <c r="AQ207" s="1"/>
      <c r="AR207" s="2"/>
      <c r="AS207" s="1">
        <f t="shared" si="94"/>
        <v>0.17574520330433036</v>
      </c>
      <c r="AT207" s="1">
        <f t="shared" si="95"/>
        <v>0.16173236881355507</v>
      </c>
      <c r="AU207" s="1">
        <f t="shared" si="96"/>
        <v>0.23171068851354384</v>
      </c>
      <c r="AV207" s="1">
        <f t="shared" si="96"/>
        <v>0.23171068851354384</v>
      </c>
      <c r="AW207" s="1">
        <f t="shared" si="97"/>
        <v>0.26571906984043969</v>
      </c>
      <c r="AX207" s="1">
        <f t="shared" si="98"/>
        <v>0.20414640383387794</v>
      </c>
      <c r="AY207" s="1">
        <f t="shared" si="99"/>
        <v>0.22323299819900014</v>
      </c>
      <c r="AZ207" s="1">
        <f t="shared" si="100"/>
        <v>0.17453014181199014</v>
      </c>
      <c r="BA207" s="1"/>
      <c r="BB207" s="1"/>
    </row>
    <row r="208" spans="1:54" x14ac:dyDescent="0.3">
      <c r="A208" s="2">
        <v>1025.318</v>
      </c>
      <c r="B208" s="3">
        <v>451.05680000000001</v>
      </c>
      <c r="C208" s="2">
        <v>2187.0259999999998</v>
      </c>
      <c r="D208" s="2">
        <f t="shared" si="78"/>
        <v>1735.9691999999998</v>
      </c>
      <c r="E208" s="1">
        <v>1374.3810000000001</v>
      </c>
      <c r="F208" s="1">
        <v>1534.317</v>
      </c>
      <c r="G208" s="1">
        <v>1509.0509999999999</v>
      </c>
      <c r="H208" s="1">
        <v>1509.0509999999999</v>
      </c>
      <c r="I208" s="1">
        <v>1193.0309999999999</v>
      </c>
      <c r="J208" s="1">
        <v>1333.855</v>
      </c>
      <c r="K208" s="1">
        <v>1262.1590000000001</v>
      </c>
      <c r="L208" s="1">
        <v>1283.76</v>
      </c>
      <c r="M208" s="1"/>
      <c r="N208" s="2"/>
      <c r="O208" s="1">
        <f t="shared" si="77"/>
        <v>917.90799752066107</v>
      </c>
      <c r="P208" s="1">
        <f t="shared" si="77"/>
        <v>1077.8439975206611</v>
      </c>
      <c r="Q208" s="1">
        <f t="shared" si="77"/>
        <v>1052.577997520661</v>
      </c>
      <c r="R208" s="1">
        <f t="shared" si="77"/>
        <v>1052.577997520661</v>
      </c>
      <c r="S208" s="1">
        <f t="shared" si="77"/>
        <v>736.55799752066093</v>
      </c>
      <c r="T208" s="1">
        <f t="shared" si="76"/>
        <v>877.381997520661</v>
      </c>
      <c r="U208" s="1">
        <f t="shared" si="76"/>
        <v>805.68599752066109</v>
      </c>
      <c r="V208" s="1">
        <f t="shared" si="76"/>
        <v>827.28699752066098</v>
      </c>
      <c r="W208" s="1"/>
      <c r="X208" s="2"/>
      <c r="Y208" s="1">
        <f t="shared" si="79"/>
        <v>0.52875822769243896</v>
      </c>
      <c r="Z208" s="1">
        <f t="shared" si="80"/>
        <v>0.62088889452685059</v>
      </c>
      <c r="AA208" s="1">
        <f t="shared" si="81"/>
        <v>0.60633448883808605</v>
      </c>
      <c r="AB208" s="1">
        <f t="shared" si="82"/>
        <v>0.60633448883808605</v>
      </c>
      <c r="AC208" s="1">
        <f t="shared" si="83"/>
        <v>0.42429208854665224</v>
      </c>
      <c r="AD208" s="1">
        <f t="shared" si="84"/>
        <v>0.5054133434629261</v>
      </c>
      <c r="AE208" s="1">
        <f t="shared" si="85"/>
        <v>0.46411307154565945</v>
      </c>
      <c r="AF208" s="1">
        <f t="shared" si="86"/>
        <v>0.47655626466221929</v>
      </c>
      <c r="AG208" s="1"/>
      <c r="AH208" s="2"/>
      <c r="AI208" s="1">
        <f t="shared" si="87"/>
        <v>9.1248855710890975E-2</v>
      </c>
      <c r="AJ208" s="1">
        <f t="shared" si="88"/>
        <v>8.6420136359021571E-2</v>
      </c>
      <c r="AK208" s="1">
        <f t="shared" si="89"/>
        <v>8.7967580562278047E-2</v>
      </c>
      <c r="AL208" s="1">
        <f t="shared" si="89"/>
        <v>8.7967580562278047E-2</v>
      </c>
      <c r="AM208" s="1">
        <f t="shared" si="90"/>
        <v>9.9811525139681223E-2</v>
      </c>
      <c r="AN208" s="1">
        <f t="shared" si="91"/>
        <v>8.5539911266406088E-2</v>
      </c>
      <c r="AO208" s="1">
        <f t="shared" si="92"/>
        <v>9.0907551399371456E-2</v>
      </c>
      <c r="AP208" s="1">
        <f t="shared" si="93"/>
        <v>6.8532410156170287E-2</v>
      </c>
      <c r="AQ208" s="1"/>
      <c r="AR208" s="2"/>
      <c r="AS208" s="1">
        <f t="shared" si="94"/>
        <v>0.17051770573637956</v>
      </c>
      <c r="AT208" s="1">
        <f t="shared" si="95"/>
        <v>0.16184245170325828</v>
      </c>
      <c r="AU208" s="1">
        <f t="shared" si="96"/>
        <v>0.23247227827270431</v>
      </c>
      <c r="AV208" s="1">
        <f t="shared" si="96"/>
        <v>0.23247227827270431</v>
      </c>
      <c r="AW208" s="1">
        <f t="shared" si="97"/>
        <v>0.26054429619551051</v>
      </c>
      <c r="AX208" s="1">
        <f t="shared" si="98"/>
        <v>0.21096559010138063</v>
      </c>
      <c r="AY208" s="1">
        <f t="shared" si="99"/>
        <v>0.22577037009081877</v>
      </c>
      <c r="AZ208" s="1">
        <f t="shared" si="100"/>
        <v>0.17358607389409006</v>
      </c>
      <c r="BA208" s="1"/>
      <c r="BB208" s="1"/>
    </row>
    <row r="209" spans="1:54" x14ac:dyDescent="0.3">
      <c r="A209" s="2">
        <v>1030.32</v>
      </c>
      <c r="B209" s="3">
        <v>452.31650000000002</v>
      </c>
      <c r="C209" s="2">
        <v>2189.8809999999999</v>
      </c>
      <c r="D209" s="2">
        <f t="shared" si="78"/>
        <v>1737.5645</v>
      </c>
      <c r="E209" s="1">
        <v>1376.635</v>
      </c>
      <c r="F209" s="1">
        <v>1536.702</v>
      </c>
      <c r="G209" s="1">
        <v>1508.982</v>
      </c>
      <c r="H209" s="1">
        <v>1508.982</v>
      </c>
      <c r="I209" s="1">
        <v>1197.1579999999999</v>
      </c>
      <c r="J209" s="1">
        <v>1334.5519999999999</v>
      </c>
      <c r="K209" s="1">
        <v>1263.654</v>
      </c>
      <c r="L209" s="1">
        <v>1284.7270000000001</v>
      </c>
      <c r="M209" s="1"/>
      <c r="N209" s="2"/>
      <c r="O209" s="1">
        <f t="shared" si="77"/>
        <v>920.16199752066098</v>
      </c>
      <c r="P209" s="1">
        <f t="shared" si="77"/>
        <v>1080.2289975206609</v>
      </c>
      <c r="Q209" s="1">
        <f t="shared" si="77"/>
        <v>1052.5089975206611</v>
      </c>
      <c r="R209" s="1">
        <f t="shared" si="77"/>
        <v>1052.5089975206611</v>
      </c>
      <c r="S209" s="1">
        <f t="shared" si="77"/>
        <v>740.68499752066089</v>
      </c>
      <c r="T209" s="1">
        <f t="shared" si="76"/>
        <v>878.07899752066089</v>
      </c>
      <c r="U209" s="1">
        <f t="shared" si="76"/>
        <v>807.18099752066098</v>
      </c>
      <c r="V209" s="1">
        <f t="shared" si="76"/>
        <v>828.25399752066107</v>
      </c>
      <c r="W209" s="1"/>
      <c r="X209" s="2"/>
      <c r="Y209" s="1">
        <f t="shared" si="79"/>
        <v>0.52956998000400046</v>
      </c>
      <c r="Z209" s="1">
        <f t="shared" si="80"/>
        <v>0.62169145232920042</v>
      </c>
      <c r="AA209" s="1">
        <f t="shared" si="81"/>
        <v>0.60573808772028959</v>
      </c>
      <c r="AB209" s="1">
        <f t="shared" si="82"/>
        <v>0.60573808772028959</v>
      </c>
      <c r="AC209" s="1">
        <f t="shared" si="83"/>
        <v>0.42627769934334003</v>
      </c>
      <c r="AD209" s="1">
        <f t="shared" si="84"/>
        <v>0.50535044743413027</v>
      </c>
      <c r="AE209" s="1">
        <f t="shared" si="85"/>
        <v>0.46454735782220519</v>
      </c>
      <c r="AF209" s="1">
        <f t="shared" si="86"/>
        <v>0.47667525293055946</v>
      </c>
      <c r="AG209" s="1"/>
      <c r="AH209" s="2"/>
      <c r="AI209" s="1">
        <f t="shared" si="87"/>
        <v>9.2060608022452473E-2</v>
      </c>
      <c r="AJ209" s="1">
        <f t="shared" si="88"/>
        <v>8.7222694161371406E-2</v>
      </c>
      <c r="AK209" s="1">
        <f t="shared" si="89"/>
        <v>8.7371179444481584E-2</v>
      </c>
      <c r="AL209" s="1">
        <f t="shared" si="89"/>
        <v>8.7371179444481584E-2</v>
      </c>
      <c r="AM209" s="1">
        <f t="shared" si="90"/>
        <v>0.10179713593636902</v>
      </c>
      <c r="AN209" s="1">
        <f t="shared" si="91"/>
        <v>8.5477015237610254E-2</v>
      </c>
      <c r="AO209" s="1">
        <f t="shared" si="92"/>
        <v>9.1341837675917192E-2</v>
      </c>
      <c r="AP209" s="1">
        <f t="shared" si="93"/>
        <v>6.8651398424510457E-2</v>
      </c>
      <c r="AQ209" s="1"/>
      <c r="AR209" s="2"/>
      <c r="AS209" s="1">
        <f t="shared" si="94"/>
        <v>0.17203463590186271</v>
      </c>
      <c r="AT209" s="1">
        <f t="shared" si="95"/>
        <v>0.16334543385346309</v>
      </c>
      <c r="AU209" s="1">
        <f t="shared" si="96"/>
        <v>0.23089616664462134</v>
      </c>
      <c r="AV209" s="1">
        <f t="shared" si="96"/>
        <v>0.23089616664462134</v>
      </c>
      <c r="AW209" s="1">
        <f t="shared" si="97"/>
        <v>0.26572746083323384</v>
      </c>
      <c r="AX209" s="1">
        <f t="shared" si="98"/>
        <v>0.21081047072337913</v>
      </c>
      <c r="AY209" s="1">
        <f t="shared" si="99"/>
        <v>0.22684892706294915</v>
      </c>
      <c r="AZ209" s="1">
        <f t="shared" si="100"/>
        <v>0.17388745985576221</v>
      </c>
      <c r="BA209" s="1"/>
      <c r="BB209" s="1"/>
    </row>
    <row r="210" spans="1:54" x14ac:dyDescent="0.3">
      <c r="A210" s="2">
        <v>1035.3219999999999</v>
      </c>
      <c r="B210" s="3">
        <v>450.48579999999998</v>
      </c>
      <c r="C210" s="2">
        <v>2188.748</v>
      </c>
      <c r="D210" s="2">
        <f t="shared" si="78"/>
        <v>1738.2622000000001</v>
      </c>
      <c r="E210" s="1">
        <v>1377.1389999999999</v>
      </c>
      <c r="F210" s="1">
        <v>1537.096</v>
      </c>
      <c r="G210" s="1">
        <v>1509.5650000000001</v>
      </c>
      <c r="H210" s="1">
        <v>1509.5650000000001</v>
      </c>
      <c r="I210" s="1">
        <v>1199.8050000000001</v>
      </c>
      <c r="J210" s="1">
        <v>1337.539</v>
      </c>
      <c r="K210" s="1">
        <v>1266.2180000000001</v>
      </c>
      <c r="L210" s="1">
        <v>1286.6869999999999</v>
      </c>
      <c r="M210" s="1"/>
      <c r="N210" s="2"/>
      <c r="O210" s="1">
        <f t="shared" si="77"/>
        <v>920.66599752066088</v>
      </c>
      <c r="P210" s="1">
        <f t="shared" si="77"/>
        <v>1080.6229975206611</v>
      </c>
      <c r="Q210" s="1">
        <f t="shared" si="77"/>
        <v>1053.0919975206612</v>
      </c>
      <c r="R210" s="1">
        <f t="shared" si="77"/>
        <v>1053.0919975206612</v>
      </c>
      <c r="S210" s="1">
        <f t="shared" si="77"/>
        <v>743.33199752066105</v>
      </c>
      <c r="T210" s="1">
        <f t="shared" si="76"/>
        <v>881.06599752066097</v>
      </c>
      <c r="U210" s="1">
        <f t="shared" si="76"/>
        <v>809.74499752066106</v>
      </c>
      <c r="V210" s="1">
        <f t="shared" si="76"/>
        <v>830.21399752066088</v>
      </c>
      <c r="W210" s="1"/>
      <c r="X210" s="2"/>
      <c r="Y210" s="1">
        <f t="shared" si="79"/>
        <v>0.52964736707768301</v>
      </c>
      <c r="Z210" s="1">
        <f t="shared" si="80"/>
        <v>0.62166858228905919</v>
      </c>
      <c r="AA210" s="1">
        <f t="shared" si="81"/>
        <v>0.60583035028930676</v>
      </c>
      <c r="AB210" s="1">
        <f t="shared" si="82"/>
        <v>0.60583035028930676</v>
      </c>
      <c r="AC210" s="1">
        <f t="shared" si="83"/>
        <v>0.42762938613096518</v>
      </c>
      <c r="AD210" s="1">
        <f t="shared" si="84"/>
        <v>0.50686599381880415</v>
      </c>
      <c r="AE210" s="1">
        <f t="shared" si="85"/>
        <v>0.4658359351774784</v>
      </c>
      <c r="AF210" s="1">
        <f t="shared" si="86"/>
        <v>0.47761148894606398</v>
      </c>
      <c r="AG210" s="1"/>
      <c r="AH210" s="2"/>
      <c r="AI210" s="1">
        <f t="shared" si="87"/>
        <v>9.2137995096135017E-2</v>
      </c>
      <c r="AJ210" s="1">
        <f t="shared" si="88"/>
        <v>8.7199824121230174E-2</v>
      </c>
      <c r="AK210" s="1">
        <f t="shared" si="89"/>
        <v>8.746344201349876E-2</v>
      </c>
      <c r="AL210" s="1">
        <f t="shared" si="89"/>
        <v>8.746344201349876E-2</v>
      </c>
      <c r="AM210" s="1">
        <f t="shared" si="90"/>
        <v>0.10314882272399417</v>
      </c>
      <c r="AN210" s="1">
        <f t="shared" si="91"/>
        <v>8.6992561622284137E-2</v>
      </c>
      <c r="AO210" s="1">
        <f t="shared" si="92"/>
        <v>9.2630415031190405E-2</v>
      </c>
      <c r="AP210" s="1">
        <f t="shared" si="93"/>
        <v>6.9587634440014978E-2</v>
      </c>
      <c r="AQ210" s="1"/>
      <c r="AR210" s="2"/>
      <c r="AS210" s="1">
        <f t="shared" si="94"/>
        <v>0.17217924994830958</v>
      </c>
      <c r="AT210" s="1">
        <f t="shared" si="95"/>
        <v>0.16330260421302337</v>
      </c>
      <c r="AU210" s="1">
        <f t="shared" si="96"/>
        <v>0.23113998930612481</v>
      </c>
      <c r="AV210" s="1">
        <f t="shared" si="96"/>
        <v>0.23113998930612481</v>
      </c>
      <c r="AW210" s="1">
        <f t="shared" si="97"/>
        <v>0.26925585379452477</v>
      </c>
      <c r="AX210" s="1">
        <f t="shared" si="98"/>
        <v>0.21454823631882122</v>
      </c>
      <c r="AY210" s="1">
        <f t="shared" si="99"/>
        <v>0.23004912970742047</v>
      </c>
      <c r="AZ210" s="1">
        <f t="shared" si="100"/>
        <v>0.17625885659781948</v>
      </c>
      <c r="BA210" s="1"/>
      <c r="BB210" s="1"/>
    </row>
    <row r="211" spans="1:54" x14ac:dyDescent="0.3">
      <c r="A211" s="2">
        <v>1040.3230000000001</v>
      </c>
      <c r="B211" s="3">
        <v>453.20909999999998</v>
      </c>
      <c r="C211" s="2">
        <v>2189.6590000000001</v>
      </c>
      <c r="D211" s="2">
        <f t="shared" si="78"/>
        <v>1736.4499000000001</v>
      </c>
      <c r="E211" s="1">
        <v>1383.1010000000001</v>
      </c>
      <c r="F211" s="1">
        <v>1537.6179999999999</v>
      </c>
      <c r="G211" s="1">
        <v>1510.8820000000001</v>
      </c>
      <c r="H211" s="1">
        <v>1510.8820000000001</v>
      </c>
      <c r="I211" s="1">
        <v>1195.44</v>
      </c>
      <c r="J211" s="1">
        <v>1337.4059999999999</v>
      </c>
      <c r="K211" s="1">
        <v>1268.0039999999999</v>
      </c>
      <c r="L211" s="1">
        <v>1287.4169999999999</v>
      </c>
      <c r="M211" s="1"/>
      <c r="N211" s="2"/>
      <c r="O211" s="1">
        <f t="shared" si="77"/>
        <v>926.6279975206611</v>
      </c>
      <c r="P211" s="1">
        <f t="shared" si="77"/>
        <v>1081.144997520661</v>
      </c>
      <c r="Q211" s="1">
        <f t="shared" si="77"/>
        <v>1054.4089975206612</v>
      </c>
      <c r="R211" s="1">
        <f t="shared" si="77"/>
        <v>1054.4089975206612</v>
      </c>
      <c r="S211" s="1">
        <f t="shared" si="77"/>
        <v>738.96699752066104</v>
      </c>
      <c r="T211" s="1">
        <f t="shared" si="76"/>
        <v>880.93299752066093</v>
      </c>
      <c r="U211" s="1">
        <f t="shared" si="76"/>
        <v>811.53099752066089</v>
      </c>
      <c r="V211" s="1">
        <f t="shared" si="76"/>
        <v>830.9439975206609</v>
      </c>
      <c r="W211" s="1"/>
      <c r="X211" s="2"/>
      <c r="Y211" s="1">
        <f t="shared" si="79"/>
        <v>0.53363359203203098</v>
      </c>
      <c r="Z211" s="1">
        <f t="shared" si="80"/>
        <v>0.62261801939731232</v>
      </c>
      <c r="AA211" s="1">
        <f t="shared" si="81"/>
        <v>0.60722108799145957</v>
      </c>
      <c r="AB211" s="1">
        <f t="shared" si="82"/>
        <v>0.60722108799145957</v>
      </c>
      <c r="AC211" s="1">
        <f t="shared" si="83"/>
        <v>0.42556194539252817</v>
      </c>
      <c r="AD211" s="1">
        <f t="shared" si="84"/>
        <v>0.5073184072403476</v>
      </c>
      <c r="AE211" s="1">
        <f t="shared" si="85"/>
        <v>0.46735065464351194</v>
      </c>
      <c r="AF211" s="1">
        <f t="shared" si="86"/>
        <v>0.47853036100878055</v>
      </c>
      <c r="AG211" s="1"/>
      <c r="AH211" s="2"/>
      <c r="AI211" s="1">
        <f t="shared" si="87"/>
        <v>9.6124220050482989E-2</v>
      </c>
      <c r="AJ211" s="1">
        <f t="shared" si="88"/>
        <v>8.81492612294833E-2</v>
      </c>
      <c r="AK211" s="1">
        <f t="shared" si="89"/>
        <v>8.8854179715651571E-2</v>
      </c>
      <c r="AL211" s="1">
        <f t="shared" si="89"/>
        <v>8.8854179715651571E-2</v>
      </c>
      <c r="AM211" s="1">
        <f t="shared" si="90"/>
        <v>0.10108138198555716</v>
      </c>
      <c r="AN211" s="1">
        <f t="shared" si="91"/>
        <v>8.7444975043827589E-2</v>
      </c>
      <c r="AO211" s="1">
        <f t="shared" si="92"/>
        <v>9.4145134497223948E-2</v>
      </c>
      <c r="AP211" s="1">
        <f t="shared" si="93"/>
        <v>7.0506506502731547E-2</v>
      </c>
      <c r="AQ211" s="1"/>
      <c r="AR211" s="2"/>
      <c r="AS211" s="1">
        <f t="shared" si="94"/>
        <v>0.17962835085449655</v>
      </c>
      <c r="AT211" s="1">
        <f t="shared" si="95"/>
        <v>0.16508065312397835</v>
      </c>
      <c r="AU211" s="1">
        <f t="shared" si="96"/>
        <v>0.23481529741432405</v>
      </c>
      <c r="AV211" s="1">
        <f t="shared" si="96"/>
        <v>0.23481529741432405</v>
      </c>
      <c r="AW211" s="1">
        <f t="shared" si="97"/>
        <v>0.26385908331768687</v>
      </c>
      <c r="AX211" s="1">
        <f t="shared" si="98"/>
        <v>0.2156640156437313</v>
      </c>
      <c r="AY211" s="1">
        <f t="shared" si="99"/>
        <v>0.23381095993126838</v>
      </c>
      <c r="AZ211" s="1">
        <f t="shared" si="100"/>
        <v>0.17858627209968875</v>
      </c>
      <c r="BA211" s="1"/>
      <c r="BB211" s="1"/>
    </row>
    <row r="212" spans="1:54" x14ac:dyDescent="0.3">
      <c r="A212" s="2">
        <v>1045.325</v>
      </c>
      <c r="B212" s="3">
        <v>451.5204</v>
      </c>
      <c r="C212" s="2">
        <v>2188.6570000000002</v>
      </c>
      <c r="D212" s="2">
        <f t="shared" si="78"/>
        <v>1737.1366000000003</v>
      </c>
      <c r="E212" s="1">
        <v>1381.1279999999999</v>
      </c>
      <c r="F212" s="1">
        <v>1538.0730000000001</v>
      </c>
      <c r="G212" s="1">
        <v>1511.173</v>
      </c>
      <c r="H212" s="1">
        <v>1511.173</v>
      </c>
      <c r="I212" s="1">
        <v>1200.105</v>
      </c>
      <c r="J212" s="1">
        <v>1336.1890000000001</v>
      </c>
      <c r="K212" s="1">
        <v>1262.73</v>
      </c>
      <c r="L212" s="1">
        <v>1287.9100000000001</v>
      </c>
      <c r="M212" s="1"/>
      <c r="N212" s="2"/>
      <c r="O212" s="1">
        <f t="shared" si="77"/>
        <v>924.65499752066091</v>
      </c>
      <c r="P212" s="1">
        <f t="shared" si="77"/>
        <v>1081.599997520661</v>
      </c>
      <c r="Q212" s="1">
        <f t="shared" si="77"/>
        <v>1054.6999975206609</v>
      </c>
      <c r="R212" s="1">
        <f t="shared" si="77"/>
        <v>1054.6999975206609</v>
      </c>
      <c r="S212" s="1">
        <f t="shared" si="77"/>
        <v>743.631997520661</v>
      </c>
      <c r="T212" s="1">
        <f t="shared" si="76"/>
        <v>879.71599752066106</v>
      </c>
      <c r="U212" s="1">
        <f t="shared" si="76"/>
        <v>806.256997520661</v>
      </c>
      <c r="V212" s="1">
        <f t="shared" si="76"/>
        <v>831.43699752066107</v>
      </c>
      <c r="W212" s="1"/>
      <c r="X212" s="2"/>
      <c r="Y212" s="1">
        <f t="shared" si="79"/>
        <v>0.5322868665139292</v>
      </c>
      <c r="Z212" s="1">
        <f t="shared" si="80"/>
        <v>0.62263382023075264</v>
      </c>
      <c r="AA212" s="1">
        <f t="shared" si="81"/>
        <v>0.6071485670848572</v>
      </c>
      <c r="AB212" s="1">
        <f t="shared" si="82"/>
        <v>0.6071485670848572</v>
      </c>
      <c r="AC212" s="1">
        <f t="shared" si="83"/>
        <v>0.42807917208160884</v>
      </c>
      <c r="AD212" s="1">
        <f t="shared" si="84"/>
        <v>0.50641728320079205</v>
      </c>
      <c r="AE212" s="1">
        <f t="shared" si="85"/>
        <v>0.46412987759319613</v>
      </c>
      <c r="AF212" s="1">
        <f t="shared" si="86"/>
        <v>0.47862499559370342</v>
      </c>
      <c r="AG212" s="1"/>
      <c r="AH212" s="2"/>
      <c r="AI212" s="1">
        <f t="shared" si="87"/>
        <v>9.4777494532381212E-2</v>
      </c>
      <c r="AJ212" s="1">
        <f t="shared" si="88"/>
        <v>8.8165062062923627E-2</v>
      </c>
      <c r="AK212" s="1">
        <f t="shared" si="89"/>
        <v>8.8781658809049202E-2</v>
      </c>
      <c r="AL212" s="1">
        <f t="shared" si="89"/>
        <v>8.8781658809049202E-2</v>
      </c>
      <c r="AM212" s="1">
        <f t="shared" si="90"/>
        <v>0.10359860867463783</v>
      </c>
      <c r="AN212" s="1">
        <f t="shared" si="91"/>
        <v>8.6543851004272032E-2</v>
      </c>
      <c r="AO212" s="1">
        <f t="shared" si="92"/>
        <v>9.0924357446908133E-2</v>
      </c>
      <c r="AP212" s="1">
        <f t="shared" si="93"/>
        <v>7.0601141087654418E-2</v>
      </c>
      <c r="AQ212" s="1"/>
      <c r="AR212" s="2"/>
      <c r="AS212" s="1">
        <f t="shared" si="94"/>
        <v>0.17711171057649749</v>
      </c>
      <c r="AT212" s="1">
        <f t="shared" si="95"/>
        <v>0.16511024397780799</v>
      </c>
      <c r="AU212" s="1">
        <f t="shared" si="96"/>
        <v>0.23462364612333145</v>
      </c>
      <c r="AV212" s="1">
        <f t="shared" si="96"/>
        <v>0.23462364612333145</v>
      </c>
      <c r="AW212" s="1">
        <f t="shared" si="97"/>
        <v>0.27042995832589106</v>
      </c>
      <c r="AX212" s="1">
        <f t="shared" si="98"/>
        <v>0.21344158915362996</v>
      </c>
      <c r="AY212" s="1">
        <f t="shared" si="99"/>
        <v>0.22581210818093023</v>
      </c>
      <c r="AZ212" s="1">
        <f t="shared" si="100"/>
        <v>0.17882597249857921</v>
      </c>
      <c r="BA212" s="1"/>
      <c r="BB212" s="1"/>
    </row>
    <row r="213" spans="1:54" x14ac:dyDescent="0.3">
      <c r="A213" s="2">
        <v>1050.326</v>
      </c>
      <c r="B213" s="3">
        <v>451.5727</v>
      </c>
      <c r="C213" s="2">
        <v>2184.5390000000002</v>
      </c>
      <c r="D213" s="2">
        <f t="shared" si="78"/>
        <v>1732.9663000000003</v>
      </c>
      <c r="E213" s="1">
        <v>1382.703</v>
      </c>
      <c r="F213" s="1">
        <v>1536.577</v>
      </c>
      <c r="G213" s="1">
        <v>1511.3109999999999</v>
      </c>
      <c r="H213" s="1">
        <v>1511.3109999999999</v>
      </c>
      <c r="I213" s="1">
        <v>1194.4839999999999</v>
      </c>
      <c r="J213" s="1">
        <v>1333.943</v>
      </c>
      <c r="K213" s="1">
        <v>1263.4380000000001</v>
      </c>
      <c r="L213" s="1">
        <v>1288.5039999999999</v>
      </c>
      <c r="M213" s="1"/>
      <c r="N213" s="2"/>
      <c r="O213" s="1">
        <f t="shared" si="77"/>
        <v>926.22999752066096</v>
      </c>
      <c r="P213" s="1">
        <f t="shared" si="77"/>
        <v>1080.1039975206609</v>
      </c>
      <c r="Q213" s="1">
        <f t="shared" si="77"/>
        <v>1054.8379975206608</v>
      </c>
      <c r="R213" s="1">
        <f t="shared" si="77"/>
        <v>1054.8379975206608</v>
      </c>
      <c r="S213" s="1">
        <f t="shared" si="77"/>
        <v>738.01099752066091</v>
      </c>
      <c r="T213" s="1">
        <f t="shared" si="76"/>
        <v>877.46999752066097</v>
      </c>
      <c r="U213" s="1">
        <f t="shared" si="76"/>
        <v>806.96499752066109</v>
      </c>
      <c r="V213" s="1">
        <f t="shared" si="76"/>
        <v>832.03099752066089</v>
      </c>
      <c r="W213" s="1"/>
      <c r="X213" s="2"/>
      <c r="Y213" s="1">
        <f t="shared" si="79"/>
        <v>0.53447663553564817</v>
      </c>
      <c r="Z213" s="1">
        <f t="shared" si="80"/>
        <v>0.62326889883586356</v>
      </c>
      <c r="AA213" s="1">
        <f t="shared" si="81"/>
        <v>0.60868927313858356</v>
      </c>
      <c r="AB213" s="1">
        <f t="shared" si="82"/>
        <v>0.60868927313858356</v>
      </c>
      <c r="AC213" s="1">
        <f t="shared" si="83"/>
        <v>0.42586575256579473</v>
      </c>
      <c r="AD213" s="1">
        <f t="shared" si="84"/>
        <v>0.5063399083528981</v>
      </c>
      <c r="AE213" s="1">
        <f t="shared" si="85"/>
        <v>0.46565533185536323</v>
      </c>
      <c r="AF213" s="1">
        <f t="shared" si="86"/>
        <v>0.48011954849939131</v>
      </c>
      <c r="AG213" s="1"/>
      <c r="AH213" s="2"/>
      <c r="AI213" s="1">
        <f t="shared" si="87"/>
        <v>9.696726355410018E-2</v>
      </c>
      <c r="AJ213" s="1">
        <f t="shared" si="88"/>
        <v>8.8800140668034544E-2</v>
      </c>
      <c r="AK213" s="1">
        <f t="shared" si="89"/>
        <v>9.0322364862775562E-2</v>
      </c>
      <c r="AL213" s="1">
        <f t="shared" si="89"/>
        <v>9.0322364862775562E-2</v>
      </c>
      <c r="AM213" s="1">
        <f t="shared" si="90"/>
        <v>0.10138518915882372</v>
      </c>
      <c r="AN213" s="1">
        <f t="shared" si="91"/>
        <v>8.6466476156378091E-2</v>
      </c>
      <c r="AO213" s="1">
        <f t="shared" si="92"/>
        <v>9.2449811709075236E-2</v>
      </c>
      <c r="AP213" s="1">
        <f t="shared" si="93"/>
        <v>7.2095693993342314E-2</v>
      </c>
      <c r="AQ213" s="1"/>
      <c r="AR213" s="2"/>
      <c r="AS213" s="1">
        <f t="shared" si="94"/>
        <v>0.18120375520288889</v>
      </c>
      <c r="AT213" s="1">
        <f t="shared" si="95"/>
        <v>0.16629958112544263</v>
      </c>
      <c r="AU213" s="1">
        <f t="shared" si="96"/>
        <v>0.23869527619623929</v>
      </c>
      <c r="AV213" s="1">
        <f t="shared" si="96"/>
        <v>0.23869527619623929</v>
      </c>
      <c r="AW213" s="1">
        <f t="shared" si="97"/>
        <v>0.26465213027320739</v>
      </c>
      <c r="AX213" s="1">
        <f t="shared" si="98"/>
        <v>0.21325076091680714</v>
      </c>
      <c r="AY213" s="1">
        <f t="shared" si="99"/>
        <v>0.22960059844411054</v>
      </c>
      <c r="AZ213" s="1">
        <f t="shared" si="100"/>
        <v>0.18261153279821224</v>
      </c>
      <c r="BA213" s="1"/>
      <c r="BB213" s="1"/>
    </row>
    <row r="214" spans="1:54" x14ac:dyDescent="0.3">
      <c r="A214" s="2">
        <v>1055.328</v>
      </c>
      <c r="B214" s="3">
        <v>451.7466</v>
      </c>
      <c r="C214" s="2">
        <v>2185.7849999999999</v>
      </c>
      <c r="D214" s="2">
        <f t="shared" si="78"/>
        <v>1734.0383999999999</v>
      </c>
      <c r="E214" s="1">
        <v>1380.537</v>
      </c>
      <c r="F214" s="1">
        <v>1536.931</v>
      </c>
      <c r="G214" s="1">
        <v>1511.4949999999999</v>
      </c>
      <c r="H214" s="1">
        <v>1511.4949999999999</v>
      </c>
      <c r="I214" s="1">
        <v>1197.9000000000001</v>
      </c>
      <c r="J214" s="1">
        <v>1333.4639999999999</v>
      </c>
      <c r="K214" s="1">
        <v>1263.069</v>
      </c>
      <c r="L214" s="1">
        <v>1289.114</v>
      </c>
      <c r="M214" s="1"/>
      <c r="N214" s="2"/>
      <c r="O214" s="1">
        <f t="shared" si="77"/>
        <v>924.06399752066102</v>
      </c>
      <c r="P214" s="1">
        <f t="shared" si="77"/>
        <v>1080.4579975206611</v>
      </c>
      <c r="Q214" s="1">
        <f t="shared" si="77"/>
        <v>1055.021997520661</v>
      </c>
      <c r="R214" s="1">
        <f t="shared" si="77"/>
        <v>1055.021997520661</v>
      </c>
      <c r="S214" s="1">
        <f t="shared" si="77"/>
        <v>741.42699752066108</v>
      </c>
      <c r="T214" s="1">
        <f t="shared" si="76"/>
        <v>876.99099752066093</v>
      </c>
      <c r="U214" s="1">
        <f t="shared" si="76"/>
        <v>806.59599752066094</v>
      </c>
      <c r="V214" s="1">
        <f t="shared" si="76"/>
        <v>832.64099752066102</v>
      </c>
      <c r="W214" s="1"/>
      <c r="X214" s="2"/>
      <c r="Y214" s="1">
        <f t="shared" si="79"/>
        <v>0.5328970785887216</v>
      </c>
      <c r="Z214" s="1">
        <f t="shared" si="80"/>
        <v>0.62308769951153398</v>
      </c>
      <c r="AA214" s="1">
        <f t="shared" si="81"/>
        <v>0.60841905088183801</v>
      </c>
      <c r="AB214" s="1">
        <f t="shared" si="82"/>
        <v>0.60841905088183801</v>
      </c>
      <c r="AC214" s="1">
        <f t="shared" si="83"/>
        <v>0.42757242141849977</v>
      </c>
      <c r="AD214" s="1">
        <f t="shared" si="84"/>
        <v>0.50575062093242051</v>
      </c>
      <c r="AE214" s="1">
        <f t="shared" si="85"/>
        <v>0.46515463413074415</v>
      </c>
      <c r="AF214" s="1">
        <f t="shared" si="86"/>
        <v>0.48017448605559199</v>
      </c>
      <c r="AG214" s="1"/>
      <c r="AH214" s="2"/>
      <c r="AI214" s="1">
        <f t="shared" si="87"/>
        <v>9.5387706607173606E-2</v>
      </c>
      <c r="AJ214" s="1">
        <f t="shared" si="88"/>
        <v>8.861894134370496E-2</v>
      </c>
      <c r="AK214" s="1">
        <f t="shared" si="89"/>
        <v>9.0052142606030006E-2</v>
      </c>
      <c r="AL214" s="1">
        <f t="shared" si="89"/>
        <v>9.0052142606030006E-2</v>
      </c>
      <c r="AM214" s="1">
        <f t="shared" si="90"/>
        <v>0.10309185801152876</v>
      </c>
      <c r="AN214" s="1">
        <f t="shared" si="91"/>
        <v>8.58771887359005E-2</v>
      </c>
      <c r="AO214" s="1">
        <f t="shared" si="92"/>
        <v>9.1949113984456154E-2</v>
      </c>
      <c r="AP214" s="1">
        <f t="shared" si="93"/>
        <v>7.2150631549542987E-2</v>
      </c>
      <c r="AQ214" s="1"/>
      <c r="AR214" s="2"/>
      <c r="AS214" s="1">
        <f t="shared" si="94"/>
        <v>0.17825202036115834</v>
      </c>
      <c r="AT214" s="1">
        <f t="shared" si="95"/>
        <v>0.16596024189118541</v>
      </c>
      <c r="AU214" s="1">
        <f t="shared" si="96"/>
        <v>0.23798115875360762</v>
      </c>
      <c r="AV214" s="1">
        <f t="shared" si="96"/>
        <v>0.23798115875360762</v>
      </c>
      <c r="AW214" s="1">
        <f t="shared" si="97"/>
        <v>0.26910715522593254</v>
      </c>
      <c r="AX214" s="1">
        <f t="shared" si="98"/>
        <v>0.21179741163739071</v>
      </c>
      <c r="AY214" s="1">
        <f t="shared" si="99"/>
        <v>0.22835710756958169</v>
      </c>
      <c r="AZ214" s="1">
        <f t="shared" si="100"/>
        <v>0.18275068440062167</v>
      </c>
      <c r="BA214" s="1"/>
      <c r="BB214" s="1"/>
    </row>
    <row r="215" spans="1:54" x14ac:dyDescent="0.3">
      <c r="A215" s="2">
        <v>1060.329</v>
      </c>
      <c r="B215" s="3">
        <v>452.04599999999999</v>
      </c>
      <c r="C215" s="2">
        <v>2186.8629999999998</v>
      </c>
      <c r="D215" s="2">
        <f t="shared" si="78"/>
        <v>1734.8169999999998</v>
      </c>
      <c r="E215" s="1">
        <v>1374.8789999999999</v>
      </c>
      <c r="F215" s="1">
        <v>1539.0329999999999</v>
      </c>
      <c r="G215" s="1">
        <v>1513.3409999999999</v>
      </c>
      <c r="H215" s="1">
        <v>1513.3409999999999</v>
      </c>
      <c r="I215" s="1">
        <v>1202.0920000000001</v>
      </c>
      <c r="J215" s="1">
        <v>1335.6179999999999</v>
      </c>
      <c r="K215" s="1">
        <v>1265.0640000000001</v>
      </c>
      <c r="L215" s="1">
        <v>1289.011</v>
      </c>
      <c r="M215" s="1"/>
      <c r="N215" s="2"/>
      <c r="O215" s="1">
        <f t="shared" si="77"/>
        <v>918.40599752066089</v>
      </c>
      <c r="P215" s="1">
        <f t="shared" si="77"/>
        <v>1082.559997520661</v>
      </c>
      <c r="Q215" s="1">
        <f t="shared" si="77"/>
        <v>1056.867997520661</v>
      </c>
      <c r="R215" s="1">
        <f t="shared" si="77"/>
        <v>1056.867997520661</v>
      </c>
      <c r="S215" s="1">
        <f t="shared" si="77"/>
        <v>745.61899752066108</v>
      </c>
      <c r="T215" s="1">
        <f t="shared" si="76"/>
        <v>879.14499752066092</v>
      </c>
      <c r="U215" s="1">
        <f t="shared" si="76"/>
        <v>808.59099752066106</v>
      </c>
      <c r="V215" s="1">
        <f t="shared" si="76"/>
        <v>832.53799752066095</v>
      </c>
      <c r="W215" s="1"/>
      <c r="X215" s="2"/>
      <c r="Y215" s="1">
        <f t="shared" si="79"/>
        <v>0.52939647093650855</v>
      </c>
      <c r="Z215" s="1">
        <f t="shared" si="80"/>
        <v>0.62401970785429306</v>
      </c>
      <c r="AA215" s="1">
        <f t="shared" si="81"/>
        <v>0.60921007663670645</v>
      </c>
      <c r="AB215" s="1">
        <f t="shared" si="82"/>
        <v>0.60921007663670645</v>
      </c>
      <c r="AC215" s="1">
        <f t="shared" si="83"/>
        <v>0.42979691663193359</v>
      </c>
      <c r="AD215" s="1">
        <f t="shared" si="84"/>
        <v>0.50676526545489298</v>
      </c>
      <c r="AE215" s="1">
        <f t="shared" si="85"/>
        <v>0.4660958461443836</v>
      </c>
      <c r="AF215" s="1">
        <f t="shared" si="86"/>
        <v>0.47989960757858668</v>
      </c>
      <c r="AG215" s="1"/>
      <c r="AH215" s="2"/>
      <c r="AI215" s="1">
        <f t="shared" si="87"/>
        <v>9.1887098954960555E-2</v>
      </c>
      <c r="AJ215" s="1">
        <f t="shared" si="88"/>
        <v>8.9550949686464043E-2</v>
      </c>
      <c r="AK215" s="1">
        <f t="shared" si="89"/>
        <v>9.0843168360898452E-2</v>
      </c>
      <c r="AL215" s="1">
        <f t="shared" si="89"/>
        <v>9.0843168360898452E-2</v>
      </c>
      <c r="AM215" s="1">
        <f t="shared" si="90"/>
        <v>0.10531635322496258</v>
      </c>
      <c r="AN215" s="1">
        <f t="shared" si="91"/>
        <v>8.6891833258372964E-2</v>
      </c>
      <c r="AO215" s="1">
        <f t="shared" si="92"/>
        <v>9.2890325998095602E-2</v>
      </c>
      <c r="AP215" s="1">
        <f t="shared" si="93"/>
        <v>7.1875753072537685E-2</v>
      </c>
      <c r="AQ215" s="1"/>
      <c r="AR215" s="2"/>
      <c r="AS215" s="1">
        <f t="shared" si="94"/>
        <v>0.17171039766476173</v>
      </c>
      <c r="AT215" s="1">
        <f t="shared" si="95"/>
        <v>0.16770565125473214</v>
      </c>
      <c r="AU215" s="1">
        <f t="shared" si="96"/>
        <v>0.24007160569134581</v>
      </c>
      <c r="AV215" s="1">
        <f t="shared" si="96"/>
        <v>0.24007160569134581</v>
      </c>
      <c r="AW215" s="1">
        <f t="shared" si="97"/>
        <v>0.27491389486810619</v>
      </c>
      <c r="AX215" s="1">
        <f t="shared" si="98"/>
        <v>0.21429981171306864</v>
      </c>
      <c r="AY215" s="1">
        <f t="shared" si="99"/>
        <v>0.23069462278566938</v>
      </c>
      <c r="AZ215" s="1">
        <f t="shared" si="100"/>
        <v>0.18205444337374685</v>
      </c>
      <c r="BA215" s="1"/>
      <c r="BB215" s="1"/>
    </row>
    <row r="216" spans="1:54" x14ac:dyDescent="0.3">
      <c r="A216" s="2">
        <v>1065.3309999999999</v>
      </c>
      <c r="B216" s="3">
        <v>452.85910000000001</v>
      </c>
      <c r="C216" s="2">
        <v>2185.8229999999999</v>
      </c>
      <c r="D216" s="2">
        <f t="shared" si="78"/>
        <v>1732.9638999999997</v>
      </c>
      <c r="E216" s="1">
        <v>1374.2660000000001</v>
      </c>
      <c r="F216" s="1">
        <v>1538.92</v>
      </c>
      <c r="G216" s="1">
        <v>1512.3430000000001</v>
      </c>
      <c r="H216" s="1">
        <v>1512.3430000000001</v>
      </c>
      <c r="I216" s="1">
        <v>1197.779</v>
      </c>
      <c r="J216" s="1">
        <v>1333.652</v>
      </c>
      <c r="K216" s="1">
        <v>1266.047</v>
      </c>
      <c r="L216" s="1">
        <v>1288.7280000000001</v>
      </c>
      <c r="M216" s="1"/>
      <c r="N216" s="2"/>
      <c r="O216" s="1">
        <f t="shared" si="77"/>
        <v>917.79299752066106</v>
      </c>
      <c r="P216" s="1">
        <f t="shared" si="77"/>
        <v>1082.4469975206612</v>
      </c>
      <c r="Q216" s="1">
        <f t="shared" si="77"/>
        <v>1055.8699975206609</v>
      </c>
      <c r="R216" s="1">
        <f t="shared" si="77"/>
        <v>1055.8699975206609</v>
      </c>
      <c r="S216" s="1">
        <f t="shared" si="77"/>
        <v>741.30599752066098</v>
      </c>
      <c r="T216" s="1">
        <f t="shared" si="76"/>
        <v>877.17899752066103</v>
      </c>
      <c r="U216" s="1">
        <f t="shared" si="76"/>
        <v>809.57399752066101</v>
      </c>
      <c r="V216" s="1">
        <f t="shared" si="76"/>
        <v>832.25499752066105</v>
      </c>
      <c r="W216" s="1"/>
      <c r="X216" s="2"/>
      <c r="Y216" s="1">
        <f t="shared" si="79"/>
        <v>0.5296088380840831</v>
      </c>
      <c r="Z216" s="1">
        <f t="shared" si="80"/>
        <v>0.62462178093880738</v>
      </c>
      <c r="AA216" s="1">
        <f t="shared" si="81"/>
        <v>0.60928562765829175</v>
      </c>
      <c r="AB216" s="1">
        <f t="shared" si="82"/>
        <v>0.60928562765829175</v>
      </c>
      <c r="AC216" s="1">
        <f t="shared" si="83"/>
        <v>0.42776770913731155</v>
      </c>
      <c r="AD216" s="1">
        <f t="shared" si="84"/>
        <v>0.50617268918334724</v>
      </c>
      <c r="AE216" s="1">
        <f t="shared" si="85"/>
        <v>0.4671614899310142</v>
      </c>
      <c r="AF216" s="1">
        <f t="shared" si="86"/>
        <v>0.48024947174067573</v>
      </c>
      <c r="AG216" s="1"/>
      <c r="AH216" s="2"/>
      <c r="AI216" s="1">
        <f t="shared" si="87"/>
        <v>9.209946610253511E-2</v>
      </c>
      <c r="AJ216" s="1">
        <f t="shared" si="88"/>
        <v>9.0153022770978364E-2</v>
      </c>
      <c r="AK216" s="1">
        <f t="shared" si="89"/>
        <v>9.0918719382483748E-2</v>
      </c>
      <c r="AL216" s="1">
        <f t="shared" si="89"/>
        <v>9.0918719382483748E-2</v>
      </c>
      <c r="AM216" s="1">
        <f t="shared" si="90"/>
        <v>0.10328714573034053</v>
      </c>
      <c r="AN216" s="1">
        <f t="shared" si="91"/>
        <v>8.6299256986827222E-2</v>
      </c>
      <c r="AO216" s="1">
        <f t="shared" si="92"/>
        <v>9.3955969784726201E-2</v>
      </c>
      <c r="AP216" s="1">
        <f t="shared" si="93"/>
        <v>7.2225617234626727E-2</v>
      </c>
      <c r="AQ216" s="1"/>
      <c r="AR216" s="2"/>
      <c r="AS216" s="1">
        <f t="shared" si="94"/>
        <v>0.17210725040878874</v>
      </c>
      <c r="AT216" s="1">
        <f t="shared" si="95"/>
        <v>0.16883317764160954</v>
      </c>
      <c r="AU216" s="1">
        <f t="shared" si="96"/>
        <v>0.24027126467936732</v>
      </c>
      <c r="AV216" s="1">
        <f t="shared" si="96"/>
        <v>0.24027126467936732</v>
      </c>
      <c r="AW216" s="1">
        <f t="shared" si="97"/>
        <v>0.26961692703016293</v>
      </c>
      <c r="AX216" s="1">
        <f t="shared" si="98"/>
        <v>0.21283835119766803</v>
      </c>
      <c r="AY216" s="1">
        <f t="shared" si="99"/>
        <v>0.23334116631686205</v>
      </c>
      <c r="AZ216" s="1">
        <f t="shared" si="100"/>
        <v>0.18294061600586192</v>
      </c>
      <c r="BA216" s="1"/>
      <c r="BB216" s="1"/>
    </row>
    <row r="217" spans="1:54" x14ac:dyDescent="0.3">
      <c r="A217" s="2">
        <v>1070.3320000000001</v>
      </c>
      <c r="B217" s="3">
        <v>449.8546</v>
      </c>
      <c r="C217" s="2">
        <v>2183.4360000000001</v>
      </c>
      <c r="D217" s="2">
        <f t="shared" si="78"/>
        <v>1733.5814</v>
      </c>
      <c r="E217" s="1">
        <v>1375.16</v>
      </c>
      <c r="F217" s="1">
        <v>1537.471</v>
      </c>
      <c r="G217" s="1">
        <v>1513.3389999999999</v>
      </c>
      <c r="H217" s="1">
        <v>1513.3389999999999</v>
      </c>
      <c r="I217" s="1">
        <v>1200.02</v>
      </c>
      <c r="J217" s="1">
        <v>1335.4590000000001</v>
      </c>
      <c r="K217" s="1">
        <v>1264.75</v>
      </c>
      <c r="L217" s="1">
        <v>1288.923</v>
      </c>
      <c r="M217" s="1"/>
      <c r="N217" s="2"/>
      <c r="O217" s="1">
        <f t="shared" si="77"/>
        <v>918.68699752066107</v>
      </c>
      <c r="P217" s="1">
        <f t="shared" si="77"/>
        <v>1080.9979975206611</v>
      </c>
      <c r="Q217" s="1">
        <f t="shared" si="77"/>
        <v>1056.865997520661</v>
      </c>
      <c r="R217" s="1">
        <f t="shared" si="77"/>
        <v>1056.865997520661</v>
      </c>
      <c r="S217" s="1">
        <f t="shared" si="77"/>
        <v>743.54699752066097</v>
      </c>
      <c r="T217" s="1">
        <f t="shared" si="76"/>
        <v>878.98599752066104</v>
      </c>
      <c r="U217" s="1">
        <f t="shared" si="76"/>
        <v>808.27699752066098</v>
      </c>
      <c r="V217" s="1">
        <f t="shared" si="76"/>
        <v>832.44999752066099</v>
      </c>
      <c r="W217" s="1"/>
      <c r="X217" s="2"/>
      <c r="Y217" s="1">
        <f t="shared" si="79"/>
        <v>0.52993588736050179</v>
      </c>
      <c r="Z217" s="1">
        <f t="shared" si="80"/>
        <v>0.62356344935441799</v>
      </c>
      <c r="AA217" s="1">
        <f t="shared" si="81"/>
        <v>0.60964313387341429</v>
      </c>
      <c r="AB217" s="1">
        <f t="shared" si="82"/>
        <v>0.60964313387341429</v>
      </c>
      <c r="AC217" s="1">
        <f t="shared" si="83"/>
        <v>0.42890803830766816</v>
      </c>
      <c r="AD217" s="1">
        <f t="shared" si="84"/>
        <v>0.50703474178983521</v>
      </c>
      <c r="AE217" s="1">
        <f t="shared" si="85"/>
        <v>0.46624692530772477</v>
      </c>
      <c r="AF217" s="1">
        <f t="shared" si="86"/>
        <v>0.48019089125013742</v>
      </c>
      <c r="AG217" s="1"/>
      <c r="AH217" s="2"/>
      <c r="AI217" s="1">
        <f t="shared" si="87"/>
        <v>9.24265153789538E-2</v>
      </c>
      <c r="AJ217" s="1">
        <f t="shared" si="88"/>
        <v>8.909469118658897E-2</v>
      </c>
      <c r="AK217" s="1">
        <f t="shared" si="89"/>
        <v>9.1276225597606286E-2</v>
      </c>
      <c r="AL217" s="1">
        <f t="shared" si="89"/>
        <v>9.1276225597606286E-2</v>
      </c>
      <c r="AM217" s="1">
        <f t="shared" si="90"/>
        <v>0.10442747490069715</v>
      </c>
      <c r="AN217" s="1">
        <f t="shared" si="91"/>
        <v>8.7161309593315195E-2</v>
      </c>
      <c r="AO217" s="1">
        <f t="shared" si="92"/>
        <v>9.3041405161436774E-2</v>
      </c>
      <c r="AP217" s="1">
        <f t="shared" si="93"/>
        <v>7.216703674408842E-2</v>
      </c>
      <c r="AQ217" s="1"/>
      <c r="AR217" s="2"/>
      <c r="AS217" s="1">
        <f t="shared" si="94"/>
        <v>0.17271841086491929</v>
      </c>
      <c r="AT217" s="1">
        <f t="shared" si="95"/>
        <v>0.16685119768243661</v>
      </c>
      <c r="AU217" s="1">
        <f t="shared" si="96"/>
        <v>0.24121604778917841</v>
      </c>
      <c r="AV217" s="1">
        <f t="shared" si="96"/>
        <v>0.24121604778917841</v>
      </c>
      <c r="AW217" s="1">
        <f t="shared" si="97"/>
        <v>0.27259359992145465</v>
      </c>
      <c r="AX217" s="1">
        <f t="shared" si="98"/>
        <v>0.21496441649436646</v>
      </c>
      <c r="AY217" s="1">
        <f t="shared" si="99"/>
        <v>0.23106983032448758</v>
      </c>
      <c r="AZ217" s="1">
        <f t="shared" si="100"/>
        <v>0.18279223719740964</v>
      </c>
      <c r="BA217" s="1"/>
      <c r="BB217" s="1"/>
    </row>
    <row r="218" spans="1:54" x14ac:dyDescent="0.3">
      <c r="A218" s="2">
        <v>1075.3340000000001</v>
      </c>
      <c r="B218" s="3">
        <v>448.86079999999998</v>
      </c>
      <c r="C218" s="2">
        <v>2185.8470000000002</v>
      </c>
      <c r="D218" s="2">
        <f t="shared" si="78"/>
        <v>1736.9862000000003</v>
      </c>
      <c r="E218" s="1">
        <v>1378.789</v>
      </c>
      <c r="F218" s="1">
        <v>1537.867</v>
      </c>
      <c r="G218" s="1">
        <v>1514.617</v>
      </c>
      <c r="H218" s="1">
        <v>1514.617</v>
      </c>
      <c r="I218" s="1">
        <v>1199.6210000000001</v>
      </c>
      <c r="J218" s="1">
        <v>1336.2629999999999</v>
      </c>
      <c r="K218" s="1">
        <v>1267.319</v>
      </c>
      <c r="L218" s="1">
        <v>1290.6210000000001</v>
      </c>
      <c r="M218" s="1"/>
      <c r="N218" s="2"/>
      <c r="O218" s="1">
        <f t="shared" si="77"/>
        <v>922.31599752066097</v>
      </c>
      <c r="P218" s="1">
        <f t="shared" si="77"/>
        <v>1081.3939975206608</v>
      </c>
      <c r="Q218" s="1">
        <f t="shared" si="77"/>
        <v>1058.1439975206608</v>
      </c>
      <c r="R218" s="1">
        <f t="shared" si="77"/>
        <v>1058.1439975206608</v>
      </c>
      <c r="S218" s="1">
        <f t="shared" si="77"/>
        <v>743.14799752066108</v>
      </c>
      <c r="T218" s="1">
        <f t="shared" si="76"/>
        <v>879.7899975206609</v>
      </c>
      <c r="U218" s="1">
        <f t="shared" si="76"/>
        <v>810.84599752066094</v>
      </c>
      <c r="V218" s="1">
        <f t="shared" si="76"/>
        <v>834.14799752066108</v>
      </c>
      <c r="W218" s="1"/>
      <c r="X218" s="2"/>
      <c r="Y218" s="1">
        <f t="shared" si="79"/>
        <v>0.53098637025479001</v>
      </c>
      <c r="Z218" s="1">
        <f t="shared" si="80"/>
        <v>0.62256913585189144</v>
      </c>
      <c r="AA218" s="1">
        <f t="shared" si="81"/>
        <v>0.6091838827048025</v>
      </c>
      <c r="AB218" s="1">
        <f t="shared" si="82"/>
        <v>0.6091838827048025</v>
      </c>
      <c r="AC218" s="1">
        <f t="shared" si="83"/>
        <v>0.42783759451897829</v>
      </c>
      <c r="AD218" s="1">
        <f t="shared" si="84"/>
        <v>0.50650373475659205</v>
      </c>
      <c r="AE218" s="1">
        <f t="shared" si="85"/>
        <v>0.46681199742442447</v>
      </c>
      <c r="AF218" s="1">
        <f t="shared" si="86"/>
        <v>0.4802271874817779</v>
      </c>
      <c r="AG218" s="1"/>
      <c r="AH218" s="2"/>
      <c r="AI218" s="1">
        <f t="shared" si="87"/>
        <v>9.3476998273242018E-2</v>
      </c>
      <c r="AJ218" s="1">
        <f t="shared" si="88"/>
        <v>8.8100377684062425E-2</v>
      </c>
      <c r="AK218" s="1">
        <f t="shared" si="89"/>
        <v>9.0816974428994501E-2</v>
      </c>
      <c r="AL218" s="1">
        <f t="shared" si="89"/>
        <v>9.0816974428994501E-2</v>
      </c>
      <c r="AM218" s="1">
        <f t="shared" si="90"/>
        <v>0.10335703111200728</v>
      </c>
      <c r="AN218" s="1">
        <f t="shared" si="91"/>
        <v>8.6630302560072037E-2</v>
      </c>
      <c r="AO218" s="1">
        <f t="shared" si="92"/>
        <v>9.360647727813648E-2</v>
      </c>
      <c r="AP218" s="1">
        <f t="shared" si="93"/>
        <v>7.2203332975728896E-2</v>
      </c>
      <c r="AQ218" s="1"/>
      <c r="AR218" s="2"/>
      <c r="AS218" s="1">
        <f t="shared" si="94"/>
        <v>0.17468145940567989</v>
      </c>
      <c r="AT218" s="1">
        <f t="shared" si="95"/>
        <v>0.16498910694999414</v>
      </c>
      <c r="AU218" s="1">
        <f t="shared" si="96"/>
        <v>0.24000238288235518</v>
      </c>
      <c r="AV218" s="1">
        <f t="shared" si="96"/>
        <v>0.24000238288235518</v>
      </c>
      <c r="AW218" s="1">
        <f t="shared" si="97"/>
        <v>0.26979935323350202</v>
      </c>
      <c r="AX218" s="1">
        <f t="shared" si="98"/>
        <v>0.21365480311673227</v>
      </c>
      <c r="AY218" s="1">
        <f t="shared" si="99"/>
        <v>0.23247319604000258</v>
      </c>
      <c r="AZ218" s="1">
        <f t="shared" si="100"/>
        <v>0.1828841720984771</v>
      </c>
      <c r="BA218" s="1"/>
      <c r="BB218" s="1"/>
    </row>
    <row r="219" spans="1:54" x14ac:dyDescent="0.3">
      <c r="A219" s="2">
        <v>1080.335</v>
      </c>
      <c r="B219" s="3">
        <v>451.97269999999997</v>
      </c>
      <c r="C219" s="2">
        <v>2183.7379999999998</v>
      </c>
      <c r="D219" s="2">
        <f t="shared" si="78"/>
        <v>1731.7652999999998</v>
      </c>
      <c r="E219" s="1">
        <v>1379.376</v>
      </c>
      <c r="F219" s="1">
        <v>1537.8440000000001</v>
      </c>
      <c r="G219" s="1">
        <v>1511.8579999999999</v>
      </c>
      <c r="H219" s="1">
        <v>1511.8579999999999</v>
      </c>
      <c r="I219" s="1">
        <v>1197.6189999999999</v>
      </c>
      <c r="J219" s="1">
        <v>1335.0060000000001</v>
      </c>
      <c r="K219" s="1">
        <v>1264.8969999999999</v>
      </c>
      <c r="L219" s="1">
        <v>1291.009</v>
      </c>
      <c r="M219" s="1"/>
      <c r="N219" s="2"/>
      <c r="O219" s="1">
        <f t="shared" si="77"/>
        <v>922.90299752066096</v>
      </c>
      <c r="P219" s="1">
        <f t="shared" si="77"/>
        <v>1081.3709975206611</v>
      </c>
      <c r="Q219" s="1">
        <f t="shared" si="77"/>
        <v>1055.3849975206608</v>
      </c>
      <c r="R219" s="1">
        <f t="shared" si="77"/>
        <v>1055.3849975206608</v>
      </c>
      <c r="S219" s="1">
        <f t="shared" si="77"/>
        <v>741.1459975206609</v>
      </c>
      <c r="T219" s="1">
        <f t="shared" si="76"/>
        <v>878.53299752066107</v>
      </c>
      <c r="U219" s="1">
        <f t="shared" si="76"/>
        <v>808.42399752066092</v>
      </c>
      <c r="V219" s="1">
        <f t="shared" si="76"/>
        <v>834.535997520661</v>
      </c>
      <c r="W219" s="1"/>
      <c r="X219" s="2"/>
      <c r="Y219" s="1">
        <f t="shared" si="79"/>
        <v>0.53292614046525877</v>
      </c>
      <c r="Z219" s="1">
        <f t="shared" si="80"/>
        <v>0.62443276668071668</v>
      </c>
      <c r="AA219" s="1">
        <f t="shared" si="81"/>
        <v>0.60942726911127099</v>
      </c>
      <c r="AB219" s="1">
        <f t="shared" si="82"/>
        <v>0.60942726911127099</v>
      </c>
      <c r="AC219" s="1">
        <f t="shared" si="83"/>
        <v>0.42797138706998056</v>
      </c>
      <c r="AD219" s="1">
        <f t="shared" si="84"/>
        <v>0.50730488566820298</v>
      </c>
      <c r="AE219" s="1">
        <f t="shared" si="85"/>
        <v>0.46682076232885655</v>
      </c>
      <c r="AF219" s="1">
        <f t="shared" si="86"/>
        <v>0.48189901802551482</v>
      </c>
      <c r="AG219" s="1"/>
      <c r="AH219" s="2"/>
      <c r="AI219" s="1">
        <f t="shared" si="87"/>
        <v>9.5416768483710779E-2</v>
      </c>
      <c r="AJ219" s="1">
        <f t="shared" si="88"/>
        <v>8.9964008512887661E-2</v>
      </c>
      <c r="AK219" s="1">
        <f t="shared" si="89"/>
        <v>9.1060360835462983E-2</v>
      </c>
      <c r="AL219" s="1">
        <f t="shared" si="89"/>
        <v>9.1060360835462983E-2</v>
      </c>
      <c r="AM219" s="1">
        <f t="shared" si="90"/>
        <v>0.10349082366300955</v>
      </c>
      <c r="AN219" s="1">
        <f t="shared" si="91"/>
        <v>8.7431453471682963E-2</v>
      </c>
      <c r="AO219" s="1">
        <f t="shared" si="92"/>
        <v>9.3615242182568559E-2</v>
      </c>
      <c r="AP219" s="1">
        <f>AF219-0.408023854506049</f>
        <v>7.3875163519465825E-2</v>
      </c>
      <c r="AQ219" s="1"/>
      <c r="AR219" s="2"/>
      <c r="AS219" s="1">
        <f t="shared" si="94"/>
        <v>0.17830632859848258</v>
      </c>
      <c r="AT219" s="1">
        <f t="shared" si="95"/>
        <v>0.16847920306779973</v>
      </c>
      <c r="AU219" s="1">
        <f t="shared" si="96"/>
        <v>0.24064558111573478</v>
      </c>
      <c r="AV219" s="1">
        <f t="shared" si="96"/>
        <v>0.24064558111573478</v>
      </c>
      <c r="AW219" s="1">
        <f t="shared" si="97"/>
        <v>0.27014860033686311</v>
      </c>
      <c r="AX219" s="1">
        <f t="shared" si="98"/>
        <v>0.21563066762636307</v>
      </c>
      <c r="AY219" s="1">
        <f t="shared" si="99"/>
        <v>0.23249496382152324</v>
      </c>
      <c r="AZ219" s="1">
        <f t="shared" si="100"/>
        <v>0.18711875978687442</v>
      </c>
      <c r="BA219" s="1"/>
      <c r="BB219" s="1"/>
    </row>
    <row r="220" spans="1:54" x14ac:dyDescent="0.3">
      <c r="A220" s="2">
        <v>1085.337</v>
      </c>
      <c r="B220" s="3">
        <v>450.2466</v>
      </c>
      <c r="C220" s="2">
        <v>2185.4549999999999</v>
      </c>
      <c r="D220" s="2">
        <f t="shared" si="78"/>
        <v>1735.2084</v>
      </c>
      <c r="E220" s="1">
        <v>1383.2729999999999</v>
      </c>
      <c r="F220" s="1">
        <v>1540.3689999999999</v>
      </c>
      <c r="G220" s="1">
        <v>1514.4110000000001</v>
      </c>
      <c r="H220" s="1">
        <v>1514.4110000000001</v>
      </c>
      <c r="I220" s="1">
        <v>1196.752</v>
      </c>
      <c r="J220" s="1">
        <v>1335.732</v>
      </c>
      <c r="K220" s="1">
        <v>1269.479</v>
      </c>
      <c r="L220" s="1">
        <v>1292.6990000000001</v>
      </c>
      <c r="M220" s="1"/>
      <c r="N220" s="2"/>
      <c r="O220" s="1">
        <f t="shared" si="77"/>
        <v>926.7999975206609</v>
      </c>
      <c r="P220" s="1">
        <f t="shared" si="77"/>
        <v>1083.8959975206608</v>
      </c>
      <c r="Q220" s="1">
        <f t="shared" si="77"/>
        <v>1057.9379975206612</v>
      </c>
      <c r="R220" s="1">
        <f t="shared" si="77"/>
        <v>1057.9379975206612</v>
      </c>
      <c r="S220" s="1">
        <f t="shared" si="77"/>
        <v>740.27899752066094</v>
      </c>
      <c r="T220" s="1">
        <f t="shared" si="76"/>
        <v>879.25899752066096</v>
      </c>
      <c r="U220" s="1">
        <f t="shared" si="76"/>
        <v>813.00599752066103</v>
      </c>
      <c r="V220" s="1">
        <f t="shared" si="76"/>
        <v>836.22599752066105</v>
      </c>
      <c r="W220" s="1"/>
      <c r="X220" s="2"/>
      <c r="Y220" s="1">
        <f t="shared" si="79"/>
        <v>0.53411451761106099</v>
      </c>
      <c r="Z220" s="1">
        <f t="shared" si="80"/>
        <v>0.62464888800714702</v>
      </c>
      <c r="AA220" s="1">
        <f t="shared" si="81"/>
        <v>0.6096893015966619</v>
      </c>
      <c r="AB220" s="1">
        <f t="shared" si="82"/>
        <v>0.6096893015966619</v>
      </c>
      <c r="AC220" s="1">
        <f t="shared" si="83"/>
        <v>0.42662252990514621</v>
      </c>
      <c r="AD220" s="1">
        <f t="shared" si="84"/>
        <v>0.50671665577498415</v>
      </c>
      <c r="AE220" s="1">
        <f t="shared" si="85"/>
        <v>0.46853507481905982</v>
      </c>
      <c r="AF220" s="1">
        <f t="shared" si="86"/>
        <v>0.48191675277774187</v>
      </c>
      <c r="AG220" s="1"/>
      <c r="AH220" s="2"/>
      <c r="AI220" s="1">
        <f t="shared" si="87"/>
        <v>9.6605145629513001E-2</v>
      </c>
      <c r="AJ220" s="1">
        <f t="shared" si="88"/>
        <v>9.0180129839318002E-2</v>
      </c>
      <c r="AK220" s="1">
        <f t="shared" si="89"/>
        <v>9.1322393320853901E-2</v>
      </c>
      <c r="AL220" s="1">
        <f t="shared" si="89"/>
        <v>9.1322393320853901E-2</v>
      </c>
      <c r="AM220" s="1">
        <f t="shared" si="90"/>
        <v>0.1021419664981752</v>
      </c>
      <c r="AN220" s="1">
        <f t="shared" si="91"/>
        <v>8.6843223578464135E-2</v>
      </c>
      <c r="AO220" s="1">
        <f t="shared" si="92"/>
        <v>9.5329554672771821E-2</v>
      </c>
      <c r="AP220" s="1">
        <f t="shared" si="93"/>
        <v>7.3892898271692875E-2</v>
      </c>
      <c r="AQ220" s="1"/>
      <c r="AR220" s="2"/>
      <c r="AS220" s="1">
        <f t="shared" si="94"/>
        <v>0.18052706159149431</v>
      </c>
      <c r="AT220" s="1">
        <f t="shared" si="95"/>
        <v>0.16888394213450908</v>
      </c>
      <c r="AU220" s="1">
        <f t="shared" si="96"/>
        <v>0.24133805541673206</v>
      </c>
      <c r="AV220" s="1">
        <f t="shared" si="96"/>
        <v>0.24133805541673206</v>
      </c>
      <c r="AW220" s="1">
        <f t="shared" si="97"/>
        <v>0.26662759371775557</v>
      </c>
      <c r="AX220" s="1">
        <f t="shared" si="98"/>
        <v>0.21417992650796633</v>
      </c>
      <c r="AY220" s="1">
        <f t="shared" si="99"/>
        <v>0.23675248654000644</v>
      </c>
      <c r="AZ220" s="1">
        <f t="shared" si="100"/>
        <v>0.18716368022675919</v>
      </c>
      <c r="BA220" s="1"/>
      <c r="BB220" s="1"/>
    </row>
    <row r="221" spans="1:54" x14ac:dyDescent="0.3">
      <c r="A221" s="2">
        <v>1090.3389999999999</v>
      </c>
      <c r="B221" s="3">
        <v>449.97899999999998</v>
      </c>
      <c r="C221" s="2">
        <v>2182.6979999999999</v>
      </c>
      <c r="D221" s="2">
        <f t="shared" si="78"/>
        <v>1732.7189999999998</v>
      </c>
      <c r="E221" s="1">
        <v>1385.5619999999999</v>
      </c>
      <c r="F221" s="1">
        <v>1538.57</v>
      </c>
      <c r="G221" s="1">
        <v>1512.7449999999999</v>
      </c>
      <c r="H221" s="1">
        <v>1512.7449999999999</v>
      </c>
      <c r="I221" s="1">
        <v>1197.5340000000001</v>
      </c>
      <c r="J221" s="1">
        <v>1335.789</v>
      </c>
      <c r="K221" s="1">
        <v>1265.6669999999999</v>
      </c>
      <c r="L221" s="1">
        <v>1290.4839999999999</v>
      </c>
      <c r="M221" s="1"/>
      <c r="N221" s="2"/>
      <c r="O221" s="1">
        <f t="shared" si="77"/>
        <v>929.08899752066088</v>
      </c>
      <c r="P221" s="1">
        <f t="shared" si="77"/>
        <v>1082.0969975206608</v>
      </c>
      <c r="Q221" s="1">
        <f t="shared" si="77"/>
        <v>1056.271997520661</v>
      </c>
      <c r="R221" s="1">
        <f t="shared" si="77"/>
        <v>1056.271997520661</v>
      </c>
      <c r="S221" s="1">
        <f t="shared" si="77"/>
        <v>741.06099752066109</v>
      </c>
      <c r="T221" s="1">
        <f t="shared" si="76"/>
        <v>879.31599752066097</v>
      </c>
      <c r="U221" s="1">
        <f t="shared" si="76"/>
        <v>809.1939975206609</v>
      </c>
      <c r="V221" s="1">
        <f t="shared" si="76"/>
        <v>834.01099752066091</v>
      </c>
      <c r="W221" s="1"/>
      <c r="X221" s="2"/>
      <c r="Y221" s="1">
        <f t="shared" si="79"/>
        <v>0.53620292587584084</v>
      </c>
      <c r="Z221" s="1">
        <f t="shared" si="80"/>
        <v>0.62450806941036652</v>
      </c>
      <c r="AA221" s="1">
        <f t="shared" si="81"/>
        <v>0.60960374851355648</v>
      </c>
      <c r="AB221" s="1">
        <f t="shared" si="82"/>
        <v>0.60960374851355648</v>
      </c>
      <c r="AC221" s="1">
        <f t="shared" si="83"/>
        <v>0.427686772939329</v>
      </c>
      <c r="AD221" s="1">
        <f t="shared" si="84"/>
        <v>0.507477552632978</v>
      </c>
      <c r="AE221" s="1">
        <f t="shared" si="85"/>
        <v>0.46700820936381549</v>
      </c>
      <c r="AF221" s="1">
        <f t="shared" si="86"/>
        <v>0.48133078561536002</v>
      </c>
      <c r="AG221" s="1"/>
      <c r="AH221" s="2"/>
      <c r="AI221" s="1">
        <f t="shared" si="87"/>
        <v>9.8693553894292851E-2</v>
      </c>
      <c r="AJ221" s="1">
        <f t="shared" si="88"/>
        <v>9.0039311242537501E-2</v>
      </c>
      <c r="AK221" s="1">
        <f t="shared" si="89"/>
        <v>9.1236840237748473E-2</v>
      </c>
      <c r="AL221" s="1">
        <f t="shared" si="89"/>
        <v>9.1236840237748473E-2</v>
      </c>
      <c r="AM221" s="1">
        <f t="shared" si="90"/>
        <v>0.10320620953235798</v>
      </c>
      <c r="AN221" s="1">
        <f t="shared" si="91"/>
        <v>8.7604120436457988E-2</v>
      </c>
      <c r="AO221" s="1">
        <f t="shared" si="92"/>
        <v>9.3802689217527491E-2</v>
      </c>
      <c r="AP221" s="1">
        <f t="shared" si="93"/>
        <v>7.3306931109311024E-2</v>
      </c>
      <c r="AQ221" s="1"/>
      <c r="AR221" s="2"/>
      <c r="AS221" s="1">
        <f t="shared" si="94"/>
        <v>0.184429692294935</v>
      </c>
      <c r="AT221" s="1">
        <f t="shared" si="95"/>
        <v>0.16862022550654998</v>
      </c>
      <c r="AU221" s="1">
        <f t="shared" si="96"/>
        <v>0.24111196394058088</v>
      </c>
      <c r="AV221" s="1">
        <f t="shared" si="96"/>
        <v>0.24111196394058088</v>
      </c>
      <c r="AW221" s="1">
        <f t="shared" si="97"/>
        <v>0.26940565418656504</v>
      </c>
      <c r="AX221" s="1">
        <f t="shared" si="98"/>
        <v>0.21605651314777505</v>
      </c>
      <c r="AY221" s="1">
        <f t="shared" si="99"/>
        <v>0.23296049155605858</v>
      </c>
      <c r="AZ221" s="1">
        <f t="shared" si="100"/>
        <v>0.18567948116069777</v>
      </c>
      <c r="BA221" s="1"/>
      <c r="BB221" s="1"/>
    </row>
    <row r="222" spans="1:54" x14ac:dyDescent="0.3">
      <c r="A222" s="2">
        <v>1095.3399999999999</v>
      </c>
      <c r="B222" s="3">
        <v>450.91309999999999</v>
      </c>
      <c r="C222" s="2">
        <v>2183.5100000000002</v>
      </c>
      <c r="D222" s="2">
        <f t="shared" si="78"/>
        <v>1732.5969000000002</v>
      </c>
      <c r="E222" s="1">
        <v>1381.3720000000001</v>
      </c>
      <c r="F222" s="1">
        <v>1538.4739999999999</v>
      </c>
      <c r="G222" s="1">
        <v>1513.56</v>
      </c>
      <c r="H222" s="1">
        <v>1513.56</v>
      </c>
      <c r="I222" s="1">
        <v>1199.828</v>
      </c>
      <c r="J222" s="1">
        <v>1333.471</v>
      </c>
      <c r="K222" s="1">
        <v>1264.1389999999999</v>
      </c>
      <c r="L222" s="1">
        <v>1291.7550000000001</v>
      </c>
      <c r="M222" s="1"/>
      <c r="N222" s="2"/>
      <c r="O222" s="1">
        <f t="shared" si="77"/>
        <v>924.89899752066106</v>
      </c>
      <c r="P222" s="1">
        <f t="shared" si="77"/>
        <v>1082.0009975206608</v>
      </c>
      <c r="Q222" s="1">
        <f t="shared" si="77"/>
        <v>1057.086997520661</v>
      </c>
      <c r="R222" s="1">
        <f t="shared" si="77"/>
        <v>1057.086997520661</v>
      </c>
      <c r="S222" s="1">
        <f t="shared" si="77"/>
        <v>743.35499752066096</v>
      </c>
      <c r="T222" s="1">
        <f t="shared" si="76"/>
        <v>876.99799752066099</v>
      </c>
      <c r="U222" s="1">
        <f t="shared" si="76"/>
        <v>807.66599752066088</v>
      </c>
      <c r="V222" s="1">
        <f t="shared" si="76"/>
        <v>835.28199752066109</v>
      </c>
      <c r="W222" s="1"/>
      <c r="X222" s="2"/>
      <c r="Y222" s="1">
        <f t="shared" si="79"/>
        <v>0.53382237814269484</v>
      </c>
      <c r="Z222" s="1">
        <f t="shared" si="80"/>
        <v>0.62449667174208878</v>
      </c>
      <c r="AA222" s="1">
        <f t="shared" si="81"/>
        <v>0.61011710082169768</v>
      </c>
      <c r="AB222" s="1">
        <f t="shared" si="82"/>
        <v>0.61011710082169768</v>
      </c>
      <c r="AC222" s="1">
        <f t="shared" si="83"/>
        <v>0.42904093705850499</v>
      </c>
      <c r="AD222" s="1">
        <f t="shared" si="84"/>
        <v>0.50617543960782851</v>
      </c>
      <c r="AE222" s="1">
        <f t="shared" si="85"/>
        <v>0.4661592073266787</v>
      </c>
      <c r="AF222" s="1">
        <f t="shared" si="86"/>
        <v>0.48209828698219476</v>
      </c>
      <c r="AG222" s="1"/>
      <c r="AH222" s="2"/>
      <c r="AI222" s="1">
        <f t="shared" si="87"/>
        <v>9.6313006161146852E-2</v>
      </c>
      <c r="AJ222" s="1">
        <f t="shared" si="88"/>
        <v>9.0027913574259766E-2</v>
      </c>
      <c r="AK222" s="1">
        <f t="shared" si="89"/>
        <v>9.1750192545889675E-2</v>
      </c>
      <c r="AL222" s="1">
        <f t="shared" si="89"/>
        <v>9.1750192545889675E-2</v>
      </c>
      <c r="AM222" s="1">
        <f t="shared" si="90"/>
        <v>0.10456037365153398</v>
      </c>
      <c r="AN222" s="1">
        <f t="shared" si="91"/>
        <v>8.6302007411308501E-2</v>
      </c>
      <c r="AO222" s="1">
        <f t="shared" si="92"/>
        <v>9.2953687180390709E-2</v>
      </c>
      <c r="AP222" s="1">
        <f t="shared" si="93"/>
        <v>7.4074432476145757E-2</v>
      </c>
      <c r="AQ222" s="1"/>
      <c r="AR222" s="2"/>
      <c r="AS222" s="1">
        <f t="shared" si="94"/>
        <v>0.17998113746441624</v>
      </c>
      <c r="AT222" s="1">
        <f t="shared" si="95"/>
        <v>0.16859888063652911</v>
      </c>
      <c r="AU222" s="1">
        <f t="shared" si="96"/>
        <v>0.24246860214601212</v>
      </c>
      <c r="AV222" s="1">
        <f t="shared" si="96"/>
        <v>0.24246860214601212</v>
      </c>
      <c r="AW222" s="1">
        <f t="shared" si="97"/>
        <v>0.2729405138820778</v>
      </c>
      <c r="AX222" s="1">
        <f t="shared" si="98"/>
        <v>0.21284513452155898</v>
      </c>
      <c r="AY222" s="1">
        <f t="shared" si="99"/>
        <v>0.23085198130381177</v>
      </c>
      <c r="AZ222" s="1">
        <f t="shared" si="100"/>
        <v>0.18762348909320142</v>
      </c>
      <c r="BA222" s="1"/>
      <c r="BB222" s="1"/>
    </row>
    <row r="223" spans="1:54" x14ac:dyDescent="0.3">
      <c r="A223" s="2">
        <v>1100.3420000000001</v>
      </c>
      <c r="B223" s="3">
        <v>449.4676</v>
      </c>
      <c r="C223" s="2">
        <v>2181.3270000000002</v>
      </c>
      <c r="D223" s="2">
        <f t="shared" si="78"/>
        <v>1731.8594000000003</v>
      </c>
      <c r="E223" s="1">
        <v>1373.028</v>
      </c>
      <c r="F223" s="1">
        <v>1541.143</v>
      </c>
      <c r="G223" s="1">
        <v>1512.8440000000001</v>
      </c>
      <c r="H223" s="1">
        <v>1512.8440000000001</v>
      </c>
      <c r="I223" s="1">
        <v>1196.758</v>
      </c>
      <c r="J223" s="1">
        <v>1335.721</v>
      </c>
      <c r="K223" s="1">
        <v>1269.0419999999999</v>
      </c>
      <c r="L223" s="1">
        <v>1291.029</v>
      </c>
      <c r="M223" s="1"/>
      <c r="N223" s="2"/>
      <c r="O223" s="1">
        <f t="shared" si="77"/>
        <v>916.554997520661</v>
      </c>
      <c r="P223" s="1">
        <f t="shared" si="77"/>
        <v>1084.6699975206611</v>
      </c>
      <c r="Q223" s="1">
        <f t="shared" si="77"/>
        <v>1056.3709975206611</v>
      </c>
      <c r="R223" s="1">
        <f t="shared" si="77"/>
        <v>1056.3709975206611</v>
      </c>
      <c r="S223" s="1">
        <f t="shared" si="77"/>
        <v>740.28499752066102</v>
      </c>
      <c r="T223" s="1">
        <f t="shared" si="76"/>
        <v>879.24799752066099</v>
      </c>
      <c r="U223" s="1">
        <f t="shared" si="76"/>
        <v>812.5689975206609</v>
      </c>
      <c r="V223" s="1">
        <f t="shared" si="76"/>
        <v>834.55599752066098</v>
      </c>
      <c r="W223" s="1"/>
      <c r="X223" s="2"/>
      <c r="Y223" s="1">
        <f t="shared" si="79"/>
        <v>0.52923175953005241</v>
      </c>
      <c r="Z223" s="1">
        <f t="shared" si="80"/>
        <v>0.62630372738148432</v>
      </c>
      <c r="AA223" s="1">
        <f t="shared" si="81"/>
        <v>0.60996348636653819</v>
      </c>
      <c r="AB223" s="1">
        <f t="shared" si="82"/>
        <v>0.60996348636653819</v>
      </c>
      <c r="AC223" s="1">
        <f t="shared" si="83"/>
        <v>0.42745097986629915</v>
      </c>
      <c r="AD223" s="1">
        <f t="shared" si="84"/>
        <v>0.50769017249359893</v>
      </c>
      <c r="AE223" s="1">
        <f t="shared" si="85"/>
        <v>0.46918877913568546</v>
      </c>
      <c r="AF223" s="1">
        <f t="shared" si="86"/>
        <v>0.48188438248547244</v>
      </c>
      <c r="AG223" s="1"/>
      <c r="AH223" s="2"/>
      <c r="AI223" s="1">
        <f t="shared" si="87"/>
        <v>9.1722387548504425E-2</v>
      </c>
      <c r="AJ223" s="1">
        <f t="shared" si="88"/>
        <v>9.1834969213655304E-2</v>
      </c>
      <c r="AK223" s="1">
        <f t="shared" si="89"/>
        <v>9.1596578090730185E-2</v>
      </c>
      <c r="AL223" s="1">
        <f t="shared" si="89"/>
        <v>9.1596578090730185E-2</v>
      </c>
      <c r="AM223" s="1">
        <f t="shared" si="90"/>
        <v>0.10297041645932814</v>
      </c>
      <c r="AN223" s="1">
        <f t="shared" si="91"/>
        <v>8.7816740297078921E-2</v>
      </c>
      <c r="AO223" s="1">
        <f t="shared" si="92"/>
        <v>9.5983258989397469E-2</v>
      </c>
      <c r="AP223" s="1">
        <f t="shared" si="93"/>
        <v>7.386052797942344E-2</v>
      </c>
      <c r="AQ223" s="1"/>
      <c r="AR223" s="2"/>
      <c r="AS223" s="1">
        <f t="shared" si="94"/>
        <v>0.17140259971027014</v>
      </c>
      <c r="AT223" s="1">
        <f t="shared" si="95"/>
        <v>0.17198302613045649</v>
      </c>
      <c r="AU223" s="1">
        <f t="shared" si="96"/>
        <v>0.24206264460872071</v>
      </c>
      <c r="AV223" s="1">
        <f t="shared" si="96"/>
        <v>0.24206264460872071</v>
      </c>
      <c r="AW223" s="1">
        <f t="shared" si="97"/>
        <v>0.26879014871087609</v>
      </c>
      <c r="AX223" s="1">
        <f t="shared" si="98"/>
        <v>0.21658089379885465</v>
      </c>
      <c r="AY223" s="1">
        <f t="shared" si="99"/>
        <v>0.23837597175353029</v>
      </c>
      <c r="AZ223" s="1">
        <f t="shared" si="100"/>
        <v>0.18708168935655559</v>
      </c>
      <c r="BA223" s="1"/>
      <c r="BB223" s="1"/>
    </row>
    <row r="224" spans="1:54" x14ac:dyDescent="0.3">
      <c r="A224" s="2">
        <v>1105.3430000000001</v>
      </c>
      <c r="B224" s="3">
        <v>451.32729999999998</v>
      </c>
      <c r="C224" s="2">
        <v>2184.3119999999999</v>
      </c>
      <c r="D224" s="2">
        <f t="shared" si="78"/>
        <v>1732.9847</v>
      </c>
      <c r="E224" s="1">
        <v>1384.8009999999999</v>
      </c>
      <c r="F224" s="1">
        <v>1543.5219999999999</v>
      </c>
      <c r="G224" s="1">
        <v>1514.8789999999999</v>
      </c>
      <c r="H224" s="1">
        <v>1514.8789999999999</v>
      </c>
      <c r="I224" s="1">
        <v>1198.135</v>
      </c>
      <c r="J224" s="1">
        <v>1338.59</v>
      </c>
      <c r="K224" s="1">
        <v>1271.143</v>
      </c>
      <c r="L224" s="1">
        <v>1294.048</v>
      </c>
      <c r="M224" s="1"/>
      <c r="N224" s="2"/>
      <c r="O224" s="1">
        <f t="shared" si="77"/>
        <v>928.32799752066092</v>
      </c>
      <c r="P224" s="1">
        <f t="shared" si="77"/>
        <v>1087.048997520661</v>
      </c>
      <c r="Q224" s="1">
        <f t="shared" si="77"/>
        <v>1058.405997520661</v>
      </c>
      <c r="R224" s="1">
        <f t="shared" si="77"/>
        <v>1058.405997520661</v>
      </c>
      <c r="S224" s="1">
        <f t="shared" si="77"/>
        <v>741.66199752066098</v>
      </c>
      <c r="T224" s="1">
        <f t="shared" si="76"/>
        <v>882.1169975206609</v>
      </c>
      <c r="U224" s="1">
        <f t="shared" si="76"/>
        <v>814.66999752066101</v>
      </c>
      <c r="V224" s="1">
        <f t="shared" si="76"/>
        <v>837.57499752066099</v>
      </c>
      <c r="W224" s="1"/>
      <c r="X224" s="2"/>
      <c r="Y224" s="1">
        <f t="shared" si="79"/>
        <v>0.53568158883379691</v>
      </c>
      <c r="Z224" s="1">
        <f t="shared" si="80"/>
        <v>0.62726981808936977</v>
      </c>
      <c r="AA224" s="1">
        <f t="shared" si="81"/>
        <v>0.61074168601757473</v>
      </c>
      <c r="AB224" s="1">
        <f t="shared" si="82"/>
        <v>0.61074168601757473</v>
      </c>
      <c r="AC224" s="1">
        <f t="shared" si="83"/>
        <v>0.42796800082577818</v>
      </c>
      <c r="AD224" s="1">
        <f t="shared" si="84"/>
        <v>0.50901603315982014</v>
      </c>
      <c r="AE224" s="1">
        <f t="shared" si="85"/>
        <v>0.47009647432009122</v>
      </c>
      <c r="AF224" s="1">
        <f t="shared" si="86"/>
        <v>0.48331355580961621</v>
      </c>
      <c r="AG224" s="1"/>
      <c r="AH224" s="2"/>
      <c r="AI224" s="1">
        <f t="shared" si="87"/>
        <v>9.8172216852248917E-2</v>
      </c>
      <c r="AJ224" s="1">
        <f t="shared" si="88"/>
        <v>9.2801059921540752E-2</v>
      </c>
      <c r="AK224" s="1">
        <f t="shared" si="89"/>
        <v>9.2374777741766723E-2</v>
      </c>
      <c r="AL224" s="1">
        <f t="shared" si="89"/>
        <v>9.2374777741766723E-2</v>
      </c>
      <c r="AM224" s="1">
        <f t="shared" si="90"/>
        <v>0.10348743741880717</v>
      </c>
      <c r="AN224" s="1">
        <f t="shared" si="91"/>
        <v>8.9142600963300123E-2</v>
      </c>
      <c r="AO224" s="1">
        <f t="shared" si="92"/>
        <v>9.6890954173803223E-2</v>
      </c>
      <c r="AP224" s="1">
        <f t="shared" si="93"/>
        <v>7.5289701303567214E-2</v>
      </c>
      <c r="AQ224" s="1"/>
      <c r="AR224" s="2"/>
      <c r="AS224" s="1">
        <f t="shared" si="94"/>
        <v>0.18345546422783046</v>
      </c>
      <c r="AT224" s="1">
        <f t="shared" si="95"/>
        <v>0.17379226290465413</v>
      </c>
      <c r="AU224" s="1">
        <f t="shared" si="96"/>
        <v>0.24411919595037559</v>
      </c>
      <c r="AV224" s="1">
        <f t="shared" si="96"/>
        <v>0.24411919595037559</v>
      </c>
      <c r="AW224" s="1">
        <f t="shared" si="97"/>
        <v>0.2701397610108312</v>
      </c>
      <c r="AX224" s="1">
        <f t="shared" si="98"/>
        <v>0.21985084081774306</v>
      </c>
      <c r="AY224" s="1">
        <f t="shared" si="99"/>
        <v>0.2406302473836443</v>
      </c>
      <c r="AZ224" s="1">
        <f t="shared" si="100"/>
        <v>0.19070164939716924</v>
      </c>
      <c r="BA224" s="1"/>
      <c r="BB224" s="1"/>
    </row>
    <row r="225" spans="1:54" x14ac:dyDescent="0.3">
      <c r="A225" s="2">
        <v>1110.345</v>
      </c>
      <c r="B225" s="3">
        <v>451.80509999999998</v>
      </c>
      <c r="C225" s="2">
        <v>2181.5419999999999</v>
      </c>
      <c r="D225" s="2">
        <f t="shared" si="78"/>
        <v>1729.7368999999999</v>
      </c>
      <c r="E225" s="1">
        <v>1387.057</v>
      </c>
      <c r="F225" s="1">
        <v>1543.8989999999999</v>
      </c>
      <c r="G225" s="1">
        <v>1514.3240000000001</v>
      </c>
      <c r="H225" s="1">
        <v>1514.3240000000001</v>
      </c>
      <c r="I225" s="1">
        <v>1194.2929999999999</v>
      </c>
      <c r="J225" s="1">
        <v>1341.1659999999999</v>
      </c>
      <c r="K225" s="1">
        <v>1270.046</v>
      </c>
      <c r="L225" s="1">
        <v>1293.56</v>
      </c>
      <c r="M225" s="1"/>
      <c r="N225" s="2"/>
      <c r="O225" s="1">
        <f t="shared" si="77"/>
        <v>930.583997520661</v>
      </c>
      <c r="P225" s="1">
        <f t="shared" si="77"/>
        <v>1087.425997520661</v>
      </c>
      <c r="Q225" s="1">
        <f t="shared" si="77"/>
        <v>1057.8509975206612</v>
      </c>
      <c r="R225" s="1">
        <f t="shared" si="77"/>
        <v>1057.8509975206612</v>
      </c>
      <c r="S225" s="1">
        <f t="shared" si="77"/>
        <v>737.81999752066088</v>
      </c>
      <c r="T225" s="1">
        <f t="shared" si="76"/>
        <v>884.69299752066092</v>
      </c>
      <c r="U225" s="1">
        <f t="shared" si="76"/>
        <v>813.57299752066103</v>
      </c>
      <c r="V225" s="1">
        <f t="shared" si="76"/>
        <v>837.08699752066093</v>
      </c>
      <c r="W225" s="1"/>
      <c r="X225" s="2"/>
      <c r="Y225" s="1">
        <f t="shared" si="79"/>
        <v>0.53799164342314776</v>
      </c>
      <c r="Z225" s="1">
        <f t="shared" si="80"/>
        <v>0.62866554880147441</v>
      </c>
      <c r="AA225" s="1">
        <f t="shared" si="81"/>
        <v>0.61156757280292817</v>
      </c>
      <c r="AB225" s="1">
        <f t="shared" si="82"/>
        <v>0.61156757280292817</v>
      </c>
      <c r="AC225" s="1">
        <f t="shared" si="83"/>
        <v>0.42655041788185299</v>
      </c>
      <c r="AD225" s="1">
        <f t="shared" si="84"/>
        <v>0.51146101902587671</v>
      </c>
      <c r="AE225" s="1">
        <f t="shared" si="85"/>
        <v>0.47034493946487532</v>
      </c>
      <c r="AF225" s="1">
        <f t="shared" si="86"/>
        <v>0.4839389143636012</v>
      </c>
      <c r="AG225" s="1"/>
      <c r="AH225" s="2"/>
      <c r="AI225" s="1">
        <f t="shared" si="87"/>
        <v>0.10048227144159977</v>
      </c>
      <c r="AJ225" s="1">
        <f t="shared" si="88"/>
        <v>9.4196790633645389E-2</v>
      </c>
      <c r="AK225" s="1">
        <f t="shared" si="89"/>
        <v>9.3200664527120169E-2</v>
      </c>
      <c r="AL225" s="1">
        <f t="shared" si="89"/>
        <v>9.3200664527120169E-2</v>
      </c>
      <c r="AM225" s="1">
        <f t="shared" si="90"/>
        <v>0.10206985447488198</v>
      </c>
      <c r="AN225" s="1">
        <f t="shared" si="91"/>
        <v>9.1587586829356693E-2</v>
      </c>
      <c r="AO225" s="1">
        <f t="shared" si="92"/>
        <v>9.7139419318587328E-2</v>
      </c>
      <c r="AP225" s="1">
        <f t="shared" si="93"/>
        <v>7.5915059857552203E-2</v>
      </c>
      <c r="AQ225" s="1"/>
      <c r="AR225" s="2"/>
      <c r="AS225" s="1">
        <f t="shared" si="94"/>
        <v>0.18777228777189697</v>
      </c>
      <c r="AT225" s="1">
        <f t="shared" si="95"/>
        <v>0.17640610372788684</v>
      </c>
      <c r="AU225" s="1">
        <f t="shared" si="96"/>
        <v>0.24630177027331618</v>
      </c>
      <c r="AV225" s="1">
        <f t="shared" si="96"/>
        <v>0.24630177027331618</v>
      </c>
      <c r="AW225" s="1">
        <f t="shared" si="97"/>
        <v>0.26643935517185746</v>
      </c>
      <c r="AX225" s="1">
        <f t="shared" si="98"/>
        <v>0.2258808667832333</v>
      </c>
      <c r="AY225" s="1">
        <f t="shared" si="99"/>
        <v>0.24124731457805304</v>
      </c>
      <c r="AZ225" s="1">
        <f t="shared" si="100"/>
        <v>0.19228562310997127</v>
      </c>
      <c r="BA225" s="1"/>
      <c r="BB225" s="1"/>
    </row>
    <row r="226" spans="1:54" x14ac:dyDescent="0.3">
      <c r="A226" s="2">
        <v>1115.346</v>
      </c>
      <c r="B226" s="3">
        <v>451.07900000000001</v>
      </c>
      <c r="C226" s="2">
        <v>2181.2190000000001</v>
      </c>
      <c r="D226" s="2">
        <f t="shared" si="78"/>
        <v>1730.14</v>
      </c>
      <c r="E226" s="1">
        <v>1387.37</v>
      </c>
      <c r="F226" s="1">
        <v>1543.7070000000001</v>
      </c>
      <c r="G226" s="1">
        <v>1515.36</v>
      </c>
      <c r="H226" s="1">
        <v>1515.36</v>
      </c>
      <c r="I226" s="1">
        <v>1199.2170000000001</v>
      </c>
      <c r="J226" s="1">
        <v>1340.0519999999999</v>
      </c>
      <c r="K226" s="1">
        <v>1271.443</v>
      </c>
      <c r="L226" s="1">
        <v>1292.3910000000001</v>
      </c>
      <c r="M226" s="1"/>
      <c r="N226" s="2"/>
      <c r="O226" s="1">
        <f t="shared" si="77"/>
        <v>930.89699752066088</v>
      </c>
      <c r="P226" s="1">
        <f t="shared" si="77"/>
        <v>1087.233997520661</v>
      </c>
      <c r="Q226" s="1">
        <f t="shared" si="77"/>
        <v>1058.8869975206608</v>
      </c>
      <c r="R226" s="1">
        <f t="shared" si="77"/>
        <v>1058.8869975206608</v>
      </c>
      <c r="S226" s="1">
        <f t="shared" si="77"/>
        <v>742.74399752066108</v>
      </c>
      <c r="T226" s="1">
        <f t="shared" si="76"/>
        <v>883.57899752066089</v>
      </c>
      <c r="U226" s="1">
        <f t="shared" si="76"/>
        <v>814.96999752066097</v>
      </c>
      <c r="V226" s="1">
        <f t="shared" si="76"/>
        <v>835.91799752066106</v>
      </c>
      <c r="W226" s="1"/>
      <c r="X226" s="2"/>
      <c r="Y226" s="1">
        <f t="shared" si="79"/>
        <v>0.53804720861933764</v>
      </c>
      <c r="Z226" s="1">
        <f t="shared" si="80"/>
        <v>0.62840810426940075</v>
      </c>
      <c r="AA226" s="1">
        <f t="shared" si="81"/>
        <v>0.61202388102735084</v>
      </c>
      <c r="AB226" s="1">
        <f t="shared" si="82"/>
        <v>0.61202388102735084</v>
      </c>
      <c r="AC226" s="1">
        <f t="shared" si="83"/>
        <v>0.42929704967266291</v>
      </c>
      <c r="AD226" s="1">
        <f t="shared" si="84"/>
        <v>0.51069797676526807</v>
      </c>
      <c r="AE226" s="1">
        <f t="shared" si="85"/>
        <v>0.471042804351475</v>
      </c>
      <c r="AF226" s="1">
        <f t="shared" si="86"/>
        <v>0.48315049505858543</v>
      </c>
      <c r="AG226" s="1"/>
      <c r="AH226" s="2"/>
      <c r="AI226" s="1">
        <f t="shared" si="87"/>
        <v>0.10053783663778965</v>
      </c>
      <c r="AJ226" s="1">
        <f t="shared" si="88"/>
        <v>9.393934610157173E-2</v>
      </c>
      <c r="AK226" s="1">
        <f t="shared" si="89"/>
        <v>9.3656972751542833E-2</v>
      </c>
      <c r="AL226" s="1">
        <f t="shared" si="89"/>
        <v>9.3656972751542833E-2</v>
      </c>
      <c r="AM226" s="1">
        <f t="shared" si="90"/>
        <v>0.1048164862656919</v>
      </c>
      <c r="AN226" s="1">
        <f t="shared" si="91"/>
        <v>9.0824544568748056E-2</v>
      </c>
      <c r="AO226" s="1">
        <f t="shared" si="92"/>
        <v>9.7837284205187003E-2</v>
      </c>
      <c r="AP226" s="1">
        <f t="shared" si="93"/>
        <v>7.5126640552536428E-2</v>
      </c>
      <c r="AQ226" s="1"/>
      <c r="AR226" s="2"/>
      <c r="AS226" s="1">
        <f t="shared" si="94"/>
        <v>0.18787612304412341</v>
      </c>
      <c r="AT226" s="1">
        <f t="shared" si="95"/>
        <v>0.1759239770383928</v>
      </c>
      <c r="AU226" s="1">
        <f t="shared" si="96"/>
        <v>0.24750765784971721</v>
      </c>
      <c r="AV226" s="1">
        <f t="shared" si="96"/>
        <v>0.24750765784971721</v>
      </c>
      <c r="AW226" s="1">
        <f t="shared" si="97"/>
        <v>0.27360906073284663</v>
      </c>
      <c r="AX226" s="1">
        <f t="shared" si="98"/>
        <v>0.22399898897440265</v>
      </c>
      <c r="AY226" s="1">
        <f t="shared" si="99"/>
        <v>0.2429804732793453</v>
      </c>
      <c r="AZ226" s="1">
        <f t="shared" si="100"/>
        <v>0.19028863203044954</v>
      </c>
      <c r="BA226" s="1"/>
      <c r="BB226" s="1"/>
    </row>
    <row r="227" spans="1:54" x14ac:dyDescent="0.3">
      <c r="A227" s="2">
        <v>1120.348</v>
      </c>
      <c r="B227" s="3">
        <v>449.56880000000001</v>
      </c>
      <c r="C227" s="2">
        <v>2181.3270000000002</v>
      </c>
      <c r="D227" s="2">
        <f t="shared" si="78"/>
        <v>1731.7582000000002</v>
      </c>
      <c r="E227" s="1">
        <v>1386.9259999999999</v>
      </c>
      <c r="F227" s="1">
        <v>1545.06</v>
      </c>
      <c r="G227" s="1">
        <v>1516.7639999999999</v>
      </c>
      <c r="H227" s="1">
        <v>1516.7639999999999</v>
      </c>
      <c r="I227" s="1">
        <v>1201.096</v>
      </c>
      <c r="J227" s="1">
        <v>1341.5250000000001</v>
      </c>
      <c r="K227" s="1">
        <v>1272.5360000000001</v>
      </c>
      <c r="L227" s="1">
        <v>1291.9380000000001</v>
      </c>
      <c r="M227" s="1"/>
      <c r="N227" s="2"/>
      <c r="O227" s="1">
        <f t="shared" si="77"/>
        <v>930.45299752066092</v>
      </c>
      <c r="P227" s="1">
        <f t="shared" si="77"/>
        <v>1088.586997520661</v>
      </c>
      <c r="Q227" s="1">
        <f t="shared" si="77"/>
        <v>1060.2909975206608</v>
      </c>
      <c r="R227" s="1">
        <f t="shared" si="77"/>
        <v>1060.2909975206608</v>
      </c>
      <c r="S227" s="1">
        <f t="shared" si="77"/>
        <v>744.62299752066099</v>
      </c>
      <c r="T227" s="1">
        <f t="shared" si="76"/>
        <v>885.05199752066108</v>
      </c>
      <c r="U227" s="1">
        <f t="shared" si="76"/>
        <v>816.06299752066104</v>
      </c>
      <c r="V227" s="1">
        <f t="shared" si="76"/>
        <v>835.46499752066109</v>
      </c>
      <c r="W227" s="1"/>
      <c r="X227" s="2"/>
      <c r="Y227" s="1">
        <f t="shared" si="79"/>
        <v>0.53728805645075672</v>
      </c>
      <c r="Z227" s="1">
        <f t="shared" si="80"/>
        <v>0.62860219025996866</v>
      </c>
      <c r="AA227" s="1">
        <f t="shared" si="81"/>
        <v>0.61226272670206539</v>
      </c>
      <c r="AB227" s="1">
        <f t="shared" si="82"/>
        <v>0.61226272670206539</v>
      </c>
      <c r="AC227" s="1">
        <f t="shared" si="83"/>
        <v>0.42998092777655733</v>
      </c>
      <c r="AD227" s="1">
        <f t="shared" si="84"/>
        <v>0.51107134790564923</v>
      </c>
      <c r="AE227" s="1">
        <f t="shared" si="85"/>
        <v>0.47123380014638355</v>
      </c>
      <c r="AF227" s="1">
        <f t="shared" si="86"/>
        <v>0.48243744277963341</v>
      </c>
      <c r="AG227" s="1"/>
      <c r="AH227" s="2"/>
      <c r="AI227" s="1">
        <f t="shared" si="87"/>
        <v>9.9778684469208734E-2</v>
      </c>
      <c r="AJ227" s="1">
        <f t="shared" si="88"/>
        <v>9.4133432092139646E-2</v>
      </c>
      <c r="AK227" s="1">
        <f t="shared" si="89"/>
        <v>9.3895818426257383E-2</v>
      </c>
      <c r="AL227" s="1">
        <f t="shared" si="89"/>
        <v>9.3895818426257383E-2</v>
      </c>
      <c r="AM227" s="1">
        <f t="shared" si="90"/>
        <v>0.10550036436958632</v>
      </c>
      <c r="AN227" s="1">
        <f t="shared" si="91"/>
        <v>9.1197915709129218E-2</v>
      </c>
      <c r="AO227" s="1">
        <f t="shared" si="92"/>
        <v>9.8028280000095558E-2</v>
      </c>
      <c r="AP227" s="1">
        <f t="shared" si="93"/>
        <v>7.4413588273584408E-2</v>
      </c>
      <c r="AQ227" s="1"/>
      <c r="AR227" s="2"/>
      <c r="AS227" s="1">
        <f t="shared" si="94"/>
        <v>0.18645748732444539</v>
      </c>
      <c r="AT227" s="1">
        <f t="shared" si="95"/>
        <v>0.17628744964880705</v>
      </c>
      <c r="AU227" s="1">
        <f t="shared" si="96"/>
        <v>0.24813885627306323</v>
      </c>
      <c r="AV227" s="1">
        <f t="shared" si="96"/>
        <v>0.24813885627306323</v>
      </c>
      <c r="AW227" s="1">
        <f t="shared" si="97"/>
        <v>0.27539423072211733</v>
      </c>
      <c r="AX227" s="1">
        <f t="shared" si="98"/>
        <v>0.22491982770092436</v>
      </c>
      <c r="AY227" s="1">
        <f t="shared" si="99"/>
        <v>0.24345481441645125</v>
      </c>
      <c r="AZ227" s="1">
        <f t="shared" si="100"/>
        <v>0.18848253845658491</v>
      </c>
      <c r="BA227" s="1"/>
      <c r="BB227" s="1"/>
    </row>
    <row r="228" spans="1:54" x14ac:dyDescent="0.3">
      <c r="A228" s="2">
        <v>1125.3489999999999</v>
      </c>
      <c r="B228" s="3">
        <v>450.84429999999998</v>
      </c>
      <c r="C228" s="2">
        <v>2180.3560000000002</v>
      </c>
      <c r="D228" s="2">
        <f t="shared" si="78"/>
        <v>1729.5117000000002</v>
      </c>
      <c r="E228" s="1">
        <v>1386.223</v>
      </c>
      <c r="F228" s="1">
        <v>1542.3150000000001</v>
      </c>
      <c r="G228" s="1">
        <v>1514.787</v>
      </c>
      <c r="H228" s="1">
        <v>1514.787</v>
      </c>
      <c r="I228" s="1">
        <v>1200.9590000000001</v>
      </c>
      <c r="J228" s="1">
        <v>1338.7860000000001</v>
      </c>
      <c r="K228" s="1">
        <v>1272.001</v>
      </c>
      <c r="L228" s="1">
        <v>1291.53</v>
      </c>
      <c r="M228" s="1"/>
      <c r="N228" s="2"/>
      <c r="O228" s="1">
        <f t="shared" si="77"/>
        <v>929.74999752066094</v>
      </c>
      <c r="P228" s="1">
        <f t="shared" si="77"/>
        <v>1085.8419975206612</v>
      </c>
      <c r="Q228" s="1">
        <f t="shared" si="77"/>
        <v>1058.3139975206609</v>
      </c>
      <c r="R228" s="1">
        <f t="shared" si="77"/>
        <v>1058.3139975206609</v>
      </c>
      <c r="S228" s="1">
        <f t="shared" si="77"/>
        <v>744.48599752066104</v>
      </c>
      <c r="T228" s="1">
        <f t="shared" si="76"/>
        <v>882.31299752066104</v>
      </c>
      <c r="U228" s="1">
        <f t="shared" si="76"/>
        <v>815.52799752066096</v>
      </c>
      <c r="V228" s="1">
        <f t="shared" si="76"/>
        <v>835.05699752066096</v>
      </c>
      <c r="W228" s="1"/>
      <c r="X228" s="2"/>
      <c r="Y228" s="1">
        <f t="shared" si="79"/>
        <v>0.5375794783699126</v>
      </c>
      <c r="Z228" s="1">
        <f t="shared" si="80"/>
        <v>0.6278315420015147</v>
      </c>
      <c r="AA228" s="1">
        <f t="shared" si="81"/>
        <v>0.61191491073501314</v>
      </c>
      <c r="AB228" s="1">
        <f t="shared" si="82"/>
        <v>0.61191491073501314</v>
      </c>
      <c r="AC228" s="1">
        <f t="shared" si="83"/>
        <v>0.43046022615554491</v>
      </c>
      <c r="AD228" s="1">
        <f t="shared" si="84"/>
        <v>0.51015150549178756</v>
      </c>
      <c r="AE228" s="1">
        <f t="shared" si="85"/>
        <v>0.47153656001324584</v>
      </c>
      <c r="AF228" s="1">
        <f t="shared" si="86"/>
        <v>0.48282818643011249</v>
      </c>
      <c r="AG228" s="1"/>
      <c r="AH228" s="2"/>
      <c r="AI228" s="1">
        <f t="shared" si="87"/>
        <v>0.10007010638836461</v>
      </c>
      <c r="AJ228" s="1">
        <f t="shared" si="88"/>
        <v>9.3362783833685681E-2</v>
      </c>
      <c r="AK228" s="1">
        <f t="shared" si="89"/>
        <v>9.3548002459205137E-2</v>
      </c>
      <c r="AL228" s="1">
        <f t="shared" si="89"/>
        <v>9.3548002459205137E-2</v>
      </c>
      <c r="AM228" s="1">
        <f t="shared" si="90"/>
        <v>0.1059796627485739</v>
      </c>
      <c r="AN228" s="1">
        <f t="shared" si="91"/>
        <v>9.0278073295267547E-2</v>
      </c>
      <c r="AO228" s="1">
        <f t="shared" si="92"/>
        <v>9.8331039866957848E-2</v>
      </c>
      <c r="AP228" s="1">
        <f t="shared" si="93"/>
        <v>7.4804331924063494E-2</v>
      </c>
      <c r="AQ228" s="1"/>
      <c r="AR228" s="2"/>
      <c r="AS228" s="1">
        <f t="shared" si="94"/>
        <v>0.18700207055969381</v>
      </c>
      <c r="AT228" s="1">
        <f t="shared" si="95"/>
        <v>0.17484422577988271</v>
      </c>
      <c r="AU228" s="1">
        <f t="shared" si="96"/>
        <v>0.24721968162072622</v>
      </c>
      <c r="AV228" s="1">
        <f t="shared" si="96"/>
        <v>0.24721968162072622</v>
      </c>
      <c r="AW228" s="1">
        <f t="shared" si="97"/>
        <v>0.27664537339974105</v>
      </c>
      <c r="AX228" s="1">
        <f t="shared" si="98"/>
        <v>0.22265123641099141</v>
      </c>
      <c r="AY228" s="1">
        <f t="shared" si="99"/>
        <v>0.24420672342882641</v>
      </c>
      <c r="AZ228" s="1">
        <f t="shared" si="100"/>
        <v>0.18947225494300565</v>
      </c>
      <c r="BA228" s="1"/>
      <c r="BB228" s="1"/>
    </row>
    <row r="229" spans="1:54" x14ac:dyDescent="0.3">
      <c r="A229" s="2">
        <v>1130.3510000000001</v>
      </c>
      <c r="B229" s="3">
        <v>451.63299999999998</v>
      </c>
      <c r="C229" s="2">
        <v>2180.7449999999999</v>
      </c>
      <c r="D229" s="2">
        <f t="shared" si="78"/>
        <v>1729.1119999999999</v>
      </c>
      <c r="E229" s="1">
        <v>1387.1120000000001</v>
      </c>
      <c r="F229" s="1">
        <v>1544.759</v>
      </c>
      <c r="G229" s="1">
        <v>1516.249</v>
      </c>
      <c r="H229" s="1">
        <v>1516.249</v>
      </c>
      <c r="I229" s="1">
        <v>1201.222</v>
      </c>
      <c r="J229" s="1">
        <v>1340.028</v>
      </c>
      <c r="K229" s="1">
        <v>1274.8610000000001</v>
      </c>
      <c r="L229" s="1">
        <v>1293.8009999999999</v>
      </c>
      <c r="M229" s="1"/>
      <c r="N229" s="2"/>
      <c r="O229" s="1">
        <f t="shared" si="77"/>
        <v>930.63899752066106</v>
      </c>
      <c r="P229" s="1">
        <f t="shared" si="77"/>
        <v>1088.2859975206611</v>
      </c>
      <c r="Q229" s="1">
        <f t="shared" si="77"/>
        <v>1059.7759975206609</v>
      </c>
      <c r="R229" s="1">
        <f t="shared" si="77"/>
        <v>1059.7759975206609</v>
      </c>
      <c r="S229" s="1">
        <f t="shared" si="77"/>
        <v>744.74899752066096</v>
      </c>
      <c r="T229" s="1">
        <f t="shared" si="76"/>
        <v>883.554997520661</v>
      </c>
      <c r="U229" s="1">
        <f t="shared" si="76"/>
        <v>818.38799752066109</v>
      </c>
      <c r="V229" s="1">
        <f t="shared" si="76"/>
        <v>837.32799752066092</v>
      </c>
      <c r="W229" s="1"/>
      <c r="X229" s="2"/>
      <c r="Y229" s="1">
        <f t="shared" si="79"/>
        <v>0.53821788150256378</v>
      </c>
      <c r="Z229" s="1">
        <f t="shared" si="80"/>
        <v>0.6293901132608305</v>
      </c>
      <c r="AA229" s="1">
        <f t="shared" si="81"/>
        <v>0.61290188115093813</v>
      </c>
      <c r="AB229" s="1">
        <f t="shared" si="82"/>
        <v>0.61290188115093813</v>
      </c>
      <c r="AC229" s="1">
        <f t="shared" si="83"/>
        <v>0.43071183215469039</v>
      </c>
      <c r="AD229" s="1">
        <f t="shared" si="84"/>
        <v>0.51098771943093391</v>
      </c>
      <c r="AE229" s="1">
        <f t="shared" si="85"/>
        <v>0.47329958818206175</v>
      </c>
      <c r="AF229" s="1">
        <f t="shared" si="86"/>
        <v>0.48425318748621315</v>
      </c>
      <c r="AG229" s="1"/>
      <c r="AH229" s="2"/>
      <c r="AI229" s="1">
        <f t="shared" si="87"/>
        <v>0.10070850952101579</v>
      </c>
      <c r="AJ229" s="1">
        <f t="shared" si="88"/>
        <v>9.492135509300148E-2</v>
      </c>
      <c r="AK229" s="1">
        <f t="shared" si="89"/>
        <v>9.453497287513013E-2</v>
      </c>
      <c r="AL229" s="1">
        <f t="shared" si="89"/>
        <v>9.453497287513013E-2</v>
      </c>
      <c r="AM229" s="1">
        <f t="shared" si="90"/>
        <v>0.10623126874771938</v>
      </c>
      <c r="AN229" s="1">
        <f t="shared" si="91"/>
        <v>9.1114287234413893E-2</v>
      </c>
      <c r="AO229" s="1">
        <f t="shared" si="92"/>
        <v>0.10009406803577375</v>
      </c>
      <c r="AP229" s="1">
        <f t="shared" si="93"/>
        <v>7.6229332980164155E-2</v>
      </c>
      <c r="AQ229" s="1"/>
      <c r="AR229" s="2"/>
      <c r="AS229" s="1">
        <f t="shared" si="94"/>
        <v>0.18819506127356644</v>
      </c>
      <c r="AT229" s="1">
        <f t="shared" si="95"/>
        <v>0.17776302461993534</v>
      </c>
      <c r="AU229" s="1">
        <f t="shared" si="96"/>
        <v>0.24982795230080254</v>
      </c>
      <c r="AV229" s="1">
        <f t="shared" si="96"/>
        <v>0.24982795230080254</v>
      </c>
      <c r="AW229" s="1">
        <f t="shared" si="97"/>
        <v>0.27730215635014865</v>
      </c>
      <c r="AX229" s="1">
        <f t="shared" si="98"/>
        <v>0.22471357625342578</v>
      </c>
      <c r="AY229" s="1">
        <f t="shared" si="99"/>
        <v>0.24858523232084853</v>
      </c>
      <c r="AZ229" s="1">
        <f t="shared" si="100"/>
        <v>0.19308164702566794</v>
      </c>
      <c r="BA229" s="1"/>
      <c r="BB229" s="1"/>
    </row>
    <row r="230" spans="1:54" x14ac:dyDescent="0.3">
      <c r="A230" s="2">
        <v>1135.3530000000001</v>
      </c>
      <c r="B230" s="3">
        <v>449.34089999999998</v>
      </c>
      <c r="C230" s="2">
        <v>2179.4140000000002</v>
      </c>
      <c r="D230" s="2">
        <f t="shared" si="78"/>
        <v>1730.0731000000003</v>
      </c>
      <c r="E230" s="1">
        <v>1393.4870000000001</v>
      </c>
      <c r="F230" s="1">
        <v>1545.73</v>
      </c>
      <c r="G230" s="1">
        <v>1516.9349999999999</v>
      </c>
      <c r="H230" s="1">
        <v>1516.9349999999999</v>
      </c>
      <c r="I230" s="1">
        <v>1201.5450000000001</v>
      </c>
      <c r="J230" s="1">
        <v>1340.4059999999999</v>
      </c>
      <c r="K230" s="1">
        <v>1274.1690000000001</v>
      </c>
      <c r="L230" s="1">
        <v>1292.4480000000001</v>
      </c>
      <c r="M230" s="1"/>
      <c r="N230" s="2"/>
      <c r="O230" s="1">
        <f t="shared" si="77"/>
        <v>937.01399752066106</v>
      </c>
      <c r="P230" s="1">
        <f t="shared" si="77"/>
        <v>1089.2569975206611</v>
      </c>
      <c r="Q230" s="1">
        <f t="shared" si="77"/>
        <v>1060.461997520661</v>
      </c>
      <c r="R230" s="1">
        <f t="shared" si="77"/>
        <v>1060.461997520661</v>
      </c>
      <c r="S230" s="1">
        <f t="shared" si="77"/>
        <v>745.07199752066106</v>
      </c>
      <c r="T230" s="1">
        <f t="shared" si="76"/>
        <v>883.93299752066093</v>
      </c>
      <c r="U230" s="1">
        <f t="shared" si="76"/>
        <v>817.69599752066108</v>
      </c>
      <c r="V230" s="1">
        <f t="shared" si="76"/>
        <v>835.97499752066108</v>
      </c>
      <c r="W230" s="1"/>
      <c r="X230" s="2"/>
      <c r="Y230" s="1">
        <f t="shared" si="79"/>
        <v>0.5416037030577846</v>
      </c>
      <c r="Z230" s="1">
        <f t="shared" si="80"/>
        <v>0.62960171886416871</v>
      </c>
      <c r="AA230" s="1">
        <f t="shared" si="81"/>
        <v>0.61295791346658179</v>
      </c>
      <c r="AB230" s="1">
        <f t="shared" si="82"/>
        <v>0.61295791346658179</v>
      </c>
      <c r="AC230" s="1">
        <f t="shared" si="83"/>
        <v>0.43065925799358473</v>
      </c>
      <c r="AD230" s="1">
        <f t="shared" si="84"/>
        <v>0.5109223405188259</v>
      </c>
      <c r="AE230" s="1">
        <f t="shared" si="85"/>
        <v>0.47263667501717754</v>
      </c>
      <c r="AF230" s="1">
        <f t="shared" si="86"/>
        <v>0.4832021245348887</v>
      </c>
      <c r="AG230" s="1"/>
      <c r="AH230" s="2"/>
      <c r="AI230" s="1">
        <f t="shared" si="87"/>
        <v>0.10409433107623661</v>
      </c>
      <c r="AJ230" s="1">
        <f t="shared" si="88"/>
        <v>9.5132960696339697E-2</v>
      </c>
      <c r="AK230" s="1">
        <f t="shared" si="89"/>
        <v>9.4591005190773791E-2</v>
      </c>
      <c r="AL230" s="1">
        <f t="shared" si="89"/>
        <v>9.4591005190773791E-2</v>
      </c>
      <c r="AM230" s="1">
        <f t="shared" si="90"/>
        <v>0.10617869458661372</v>
      </c>
      <c r="AN230" s="1">
        <f t="shared" si="91"/>
        <v>9.1048908322305888E-2</v>
      </c>
      <c r="AO230" s="1">
        <f t="shared" si="92"/>
        <v>9.9431154870889549E-2</v>
      </c>
      <c r="AP230" s="1">
        <f t="shared" si="93"/>
        <v>7.51782700288397E-2</v>
      </c>
      <c r="AQ230" s="1"/>
      <c r="AR230" s="2"/>
      <c r="AS230" s="1">
        <f t="shared" si="94"/>
        <v>0.19452218197147703</v>
      </c>
      <c r="AT230" s="1">
        <f t="shared" si="95"/>
        <v>0.17815930691109177</v>
      </c>
      <c r="AU230" s="1">
        <f t="shared" si="96"/>
        <v>0.24997602912627981</v>
      </c>
      <c r="AV230" s="1">
        <f t="shared" si="96"/>
        <v>0.24997602912627981</v>
      </c>
      <c r="AW230" s="1">
        <f t="shared" si="97"/>
        <v>0.2771649187136716</v>
      </c>
      <c r="AX230" s="1">
        <f t="shared" si="98"/>
        <v>0.22455233338364894</v>
      </c>
      <c r="AY230" s="1">
        <f t="shared" si="99"/>
        <v>0.24693887678415086</v>
      </c>
      <c r="AZ230" s="1">
        <f t="shared" si="100"/>
        <v>0.19041940458125101</v>
      </c>
      <c r="BA230" s="1"/>
      <c r="BB230" s="1"/>
    </row>
    <row r="231" spans="1:54" x14ac:dyDescent="0.3">
      <c r="A231" s="2">
        <v>1140.354</v>
      </c>
      <c r="B231" s="3">
        <v>447.9778</v>
      </c>
      <c r="C231" s="2">
        <v>2179.5929999999998</v>
      </c>
      <c r="D231" s="2">
        <f t="shared" si="78"/>
        <v>1731.6151999999997</v>
      </c>
      <c r="E231" s="1">
        <v>1394.732</v>
      </c>
      <c r="F231" s="1">
        <v>1545.643</v>
      </c>
      <c r="G231" s="1">
        <v>1517.866</v>
      </c>
      <c r="H231" s="1">
        <v>1517.866</v>
      </c>
      <c r="I231" s="1">
        <v>1202.1489999999999</v>
      </c>
      <c r="J231" s="1">
        <v>1341.587</v>
      </c>
      <c r="K231" s="1">
        <v>1278.2280000000001</v>
      </c>
      <c r="L231" s="1">
        <v>1293.6500000000001</v>
      </c>
      <c r="M231" s="1"/>
      <c r="N231" s="2"/>
      <c r="O231" s="1">
        <f t="shared" si="77"/>
        <v>938.25899752066096</v>
      </c>
      <c r="P231" s="1">
        <f t="shared" si="77"/>
        <v>1089.1699975206611</v>
      </c>
      <c r="Q231" s="1">
        <f t="shared" si="77"/>
        <v>1061.3929975206611</v>
      </c>
      <c r="R231" s="1">
        <f t="shared" si="77"/>
        <v>1061.3929975206611</v>
      </c>
      <c r="S231" s="1">
        <f t="shared" si="77"/>
        <v>745.67599752066087</v>
      </c>
      <c r="T231" s="1">
        <f t="shared" si="76"/>
        <v>885.11399752066097</v>
      </c>
      <c r="U231" s="1">
        <f t="shared" si="76"/>
        <v>821.75499752066105</v>
      </c>
      <c r="V231" s="1">
        <f t="shared" si="76"/>
        <v>837.17699752066108</v>
      </c>
      <c r="W231" s="1"/>
      <c r="X231" s="2"/>
      <c r="Y231" s="1">
        <f t="shared" si="79"/>
        <v>0.54184035663388785</v>
      </c>
      <c r="Z231" s="1">
        <f t="shared" si="80"/>
        <v>0.6289907812778851</v>
      </c>
      <c r="AA231" s="1">
        <f t="shared" si="81"/>
        <v>0.61294968854550436</v>
      </c>
      <c r="AB231" s="1">
        <f t="shared" si="82"/>
        <v>0.61294968854550436</v>
      </c>
      <c r="AC231" s="1">
        <f t="shared" si="83"/>
        <v>0.43062453917051607</v>
      </c>
      <c r="AD231" s="1">
        <f t="shared" si="84"/>
        <v>0.51114935784847648</v>
      </c>
      <c r="AE231" s="1">
        <f t="shared" si="85"/>
        <v>0.47455981994190233</v>
      </c>
      <c r="AF231" s="1">
        <f t="shared" si="86"/>
        <v>0.48346595566997863</v>
      </c>
      <c r="AG231" s="1"/>
      <c r="AH231" s="2"/>
      <c r="AI231" s="1">
        <f t="shared" si="87"/>
        <v>0.10433098465233986</v>
      </c>
      <c r="AJ231" s="1">
        <f t="shared" si="88"/>
        <v>9.4522023110056086E-2</v>
      </c>
      <c r="AK231" s="1">
        <f t="shared" si="89"/>
        <v>9.4582780269696354E-2</v>
      </c>
      <c r="AL231" s="1">
        <f t="shared" si="89"/>
        <v>9.4582780269696354E-2</v>
      </c>
      <c r="AM231" s="1">
        <f t="shared" si="90"/>
        <v>0.10614397576354506</v>
      </c>
      <c r="AN231" s="1">
        <f t="shared" si="91"/>
        <v>9.1275925651956469E-2</v>
      </c>
      <c r="AO231" s="1">
        <f t="shared" si="92"/>
        <v>0.10135429979561433</v>
      </c>
      <c r="AP231" s="1">
        <f t="shared" si="93"/>
        <v>7.5442101163929631E-2</v>
      </c>
      <c r="AQ231" s="1"/>
      <c r="AR231" s="2"/>
      <c r="AS231" s="1">
        <f t="shared" si="94"/>
        <v>0.19496441902241923</v>
      </c>
      <c r="AT231" s="1">
        <f t="shared" si="95"/>
        <v>0.17701517961660285</v>
      </c>
      <c r="AU231" s="1">
        <f t="shared" si="96"/>
        <v>0.24995429309433184</v>
      </c>
      <c r="AV231" s="1">
        <f t="shared" si="96"/>
        <v>0.24995429309433184</v>
      </c>
      <c r="AW231" s="1">
        <f t="shared" si="97"/>
        <v>0.27707428998809608</v>
      </c>
      <c r="AX231" s="1">
        <f t="shared" si="98"/>
        <v>0.22511222226129596</v>
      </c>
      <c r="AY231" s="1">
        <f t="shared" si="99"/>
        <v>0.25171503822189473</v>
      </c>
      <c r="AZ231" s="1">
        <f t="shared" si="100"/>
        <v>0.1910876637422366</v>
      </c>
      <c r="BA231" s="1"/>
      <c r="BB231" s="1"/>
    </row>
    <row r="232" spans="1:54" x14ac:dyDescent="0.3">
      <c r="A232" s="2">
        <v>1145.356</v>
      </c>
      <c r="B232" s="3">
        <v>450.36930000000001</v>
      </c>
      <c r="C232" s="2">
        <v>2180.2339999999999</v>
      </c>
      <c r="D232" s="2">
        <f t="shared" si="78"/>
        <v>1729.8646999999999</v>
      </c>
      <c r="E232" s="1">
        <v>1390.761</v>
      </c>
      <c r="F232" s="1">
        <v>1545.9949999999999</v>
      </c>
      <c r="G232" s="1">
        <v>1517.153</v>
      </c>
      <c r="H232" s="1">
        <v>1517.153</v>
      </c>
      <c r="I232" s="1">
        <v>1201.3820000000001</v>
      </c>
      <c r="J232" s="1">
        <v>1344.0160000000001</v>
      </c>
      <c r="K232" s="1">
        <v>1280.1279999999999</v>
      </c>
      <c r="L232" s="1">
        <v>1295.2670000000001</v>
      </c>
      <c r="M232" s="1"/>
      <c r="N232" s="2"/>
      <c r="O232" s="1">
        <f t="shared" si="77"/>
        <v>934.28799752066095</v>
      </c>
      <c r="P232" s="1">
        <f t="shared" si="77"/>
        <v>1089.521997520661</v>
      </c>
      <c r="Q232" s="1">
        <f t="shared" si="77"/>
        <v>1060.6799975206609</v>
      </c>
      <c r="R232" s="1">
        <f t="shared" si="77"/>
        <v>1060.6799975206609</v>
      </c>
      <c r="S232" s="1">
        <f t="shared" si="77"/>
        <v>744.90899752066105</v>
      </c>
      <c r="T232" s="1">
        <f t="shared" si="76"/>
        <v>887.54299752066106</v>
      </c>
      <c r="U232" s="1">
        <f t="shared" si="76"/>
        <v>823.65499752066091</v>
      </c>
      <c r="V232" s="1">
        <f t="shared" si="76"/>
        <v>838.79399752066104</v>
      </c>
      <c r="W232" s="1"/>
      <c r="X232" s="2"/>
      <c r="Y232" s="1">
        <f t="shared" si="79"/>
        <v>0.54009310527040699</v>
      </c>
      <c r="Z232" s="1">
        <f t="shared" si="80"/>
        <v>0.62983075931930466</v>
      </c>
      <c r="AA232" s="1">
        <f t="shared" si="81"/>
        <v>0.61315777905674418</v>
      </c>
      <c r="AB232" s="1">
        <f t="shared" si="82"/>
        <v>0.61315777905674418</v>
      </c>
      <c r="AC232" s="1">
        <f t="shared" si="83"/>
        <v>0.43061691328845608</v>
      </c>
      <c r="AD232" s="1">
        <f t="shared" si="84"/>
        <v>0.51307076069051016</v>
      </c>
      <c r="AE232" s="1">
        <f t="shared" si="85"/>
        <v>0.47613839251165768</v>
      </c>
      <c r="AF232" s="1">
        <f t="shared" si="86"/>
        <v>0.48488994400582952</v>
      </c>
      <c r="AG232" s="1"/>
      <c r="AH232" s="2"/>
      <c r="AI232" s="1">
        <f t="shared" si="87"/>
        <v>0.102583733288859</v>
      </c>
      <c r="AJ232" s="1">
        <f t="shared" si="88"/>
        <v>9.5362001151475639E-2</v>
      </c>
      <c r="AK232" s="1">
        <f t="shared" si="89"/>
        <v>9.4790870780936176E-2</v>
      </c>
      <c r="AL232" s="1">
        <f t="shared" si="89"/>
        <v>9.4790870780936176E-2</v>
      </c>
      <c r="AM232" s="1">
        <f t="shared" si="90"/>
        <v>0.10613634988148507</v>
      </c>
      <c r="AN232" s="1">
        <f t="shared" si="91"/>
        <v>9.319732849399015E-2</v>
      </c>
      <c r="AO232" s="1">
        <f t="shared" si="92"/>
        <v>0.10293287236536969</v>
      </c>
      <c r="AP232" s="1">
        <f t="shared" si="93"/>
        <v>7.6866089499780521E-2</v>
      </c>
      <c r="AQ232" s="1"/>
      <c r="AR232" s="2"/>
      <c r="AS232" s="1">
        <f t="shared" si="94"/>
        <v>0.19169931184354688</v>
      </c>
      <c r="AT232" s="1">
        <f t="shared" si="95"/>
        <v>0.17858824014772121</v>
      </c>
      <c r="AU232" s="1">
        <f t="shared" si="96"/>
        <v>0.25050421472370538</v>
      </c>
      <c r="AV232" s="1">
        <f t="shared" si="96"/>
        <v>0.25050421472370538</v>
      </c>
      <c r="AW232" s="1">
        <f t="shared" si="97"/>
        <v>0.27705438366894691</v>
      </c>
      <c r="AX232" s="1">
        <f t="shared" si="98"/>
        <v>0.22985094455350971</v>
      </c>
      <c r="AY232" s="1">
        <f t="shared" si="99"/>
        <v>0.2556354486586821</v>
      </c>
      <c r="AZ232" s="1">
        <f t="shared" si="100"/>
        <v>0.19469449070086908</v>
      </c>
      <c r="BA232" s="1"/>
      <c r="BB232" s="1"/>
    </row>
    <row r="233" spans="1:54" x14ac:dyDescent="0.3">
      <c r="A233" s="2">
        <v>1150.357</v>
      </c>
      <c r="B233" s="3">
        <v>450.37329999999997</v>
      </c>
      <c r="C233" s="2">
        <v>2178.7869999999998</v>
      </c>
      <c r="D233" s="2">
        <f t="shared" si="78"/>
        <v>1728.4136999999998</v>
      </c>
      <c r="E233" s="1">
        <v>1392.164</v>
      </c>
      <c r="F233" s="1">
        <v>1546.48</v>
      </c>
      <c r="G233" s="1">
        <v>1517.454</v>
      </c>
      <c r="H233" s="1">
        <v>1517.454</v>
      </c>
      <c r="I233" s="1">
        <v>1197.759</v>
      </c>
      <c r="J233" s="1">
        <v>1337.172</v>
      </c>
      <c r="K233" s="1">
        <v>1280.249</v>
      </c>
      <c r="L233" s="1">
        <v>1294.922</v>
      </c>
      <c r="M233" s="1"/>
      <c r="N233" s="2"/>
      <c r="O233" s="1">
        <f t="shared" ref="O233:V281" si="101">E233-456.473002479339</f>
        <v>935.69099752066097</v>
      </c>
      <c r="P233" s="1">
        <f t="shared" si="101"/>
        <v>1090.0069975206611</v>
      </c>
      <c r="Q233" s="1">
        <f t="shared" si="101"/>
        <v>1060.9809975206608</v>
      </c>
      <c r="R233" s="1">
        <f t="shared" si="101"/>
        <v>1060.9809975206608</v>
      </c>
      <c r="S233" s="1">
        <f t="shared" si="101"/>
        <v>741.285997520661</v>
      </c>
      <c r="T233" s="1">
        <f t="shared" si="76"/>
        <v>880.69899752066101</v>
      </c>
      <c r="U233" s="1">
        <f t="shared" si="76"/>
        <v>823.77599752066101</v>
      </c>
      <c r="V233" s="1">
        <f t="shared" si="76"/>
        <v>838.44899752066101</v>
      </c>
      <c r="W233" s="1"/>
      <c r="X233" s="2"/>
      <c r="Y233" s="1">
        <f t="shared" si="79"/>
        <v>0.54135823936171135</v>
      </c>
      <c r="Z233" s="1">
        <f t="shared" si="80"/>
        <v>0.63064010515576285</v>
      </c>
      <c r="AA233" s="1">
        <f t="shared" si="81"/>
        <v>0.61384667196323484</v>
      </c>
      <c r="AB233" s="1">
        <f t="shared" si="82"/>
        <v>0.61384667196323484</v>
      </c>
      <c r="AC233" s="1">
        <f t="shared" si="83"/>
        <v>0.42888227368289261</v>
      </c>
      <c r="AD233" s="1">
        <f t="shared" si="84"/>
        <v>0.50954178245674697</v>
      </c>
      <c r="AE233" s="1">
        <f t="shared" si="85"/>
        <v>0.4766081161707183</v>
      </c>
      <c r="AF233" s="1">
        <f t="shared" si="86"/>
        <v>0.48509740319731387</v>
      </c>
      <c r="AG233" s="1"/>
      <c r="AH233" s="2"/>
      <c r="AI233" s="1">
        <f t="shared" si="87"/>
        <v>0.10384886738016336</v>
      </c>
      <c r="AJ233" s="1">
        <f t="shared" si="88"/>
        <v>9.6171346987933837E-2</v>
      </c>
      <c r="AK233" s="1">
        <f t="shared" si="89"/>
        <v>9.5479763687426833E-2</v>
      </c>
      <c r="AL233" s="1">
        <f t="shared" si="89"/>
        <v>9.5479763687426833E-2</v>
      </c>
      <c r="AM233" s="1">
        <f t="shared" si="90"/>
        <v>0.1044017102759216</v>
      </c>
      <c r="AN233" s="1">
        <f t="shared" si="91"/>
        <v>8.9668350260226959E-2</v>
      </c>
      <c r="AO233" s="1">
        <f t="shared" si="92"/>
        <v>0.1034025960244303</v>
      </c>
      <c r="AP233" s="1">
        <f t="shared" si="93"/>
        <v>7.707354869126487E-2</v>
      </c>
      <c r="AQ233" s="1"/>
      <c r="AR233" s="2"/>
      <c r="AS233" s="1">
        <f t="shared" si="94"/>
        <v>0.19406348135578275</v>
      </c>
      <c r="AT233" s="1">
        <f t="shared" si="95"/>
        <v>0.18010393452135712</v>
      </c>
      <c r="AU233" s="1">
        <f t="shared" si="96"/>
        <v>0.25232475477305238</v>
      </c>
      <c r="AV233" s="1">
        <f t="shared" si="96"/>
        <v>0.25232475477305238</v>
      </c>
      <c r="AW233" s="1">
        <f t="shared" si="97"/>
        <v>0.27252634490236249</v>
      </c>
      <c r="AX233" s="1">
        <f t="shared" si="98"/>
        <v>0.22114748713207139</v>
      </c>
      <c r="AY233" s="1">
        <f t="shared" si="99"/>
        <v>0.25680201494183535</v>
      </c>
      <c r="AZ233" s="1">
        <f t="shared" si="100"/>
        <v>0.1952199650926342</v>
      </c>
      <c r="BA233" s="1"/>
      <c r="BB233" s="1"/>
    </row>
    <row r="234" spans="1:54" x14ac:dyDescent="0.3">
      <c r="A234" s="2">
        <v>1155.3589999999999</v>
      </c>
      <c r="B234" s="3">
        <v>451.23520000000002</v>
      </c>
      <c r="C234" s="2">
        <v>2177.7910000000002</v>
      </c>
      <c r="D234" s="2">
        <f t="shared" si="78"/>
        <v>1726.5558000000001</v>
      </c>
      <c r="E234" s="1">
        <v>1394.953</v>
      </c>
      <c r="F234" s="1">
        <v>1545.63</v>
      </c>
      <c r="G234" s="1">
        <v>1516.5070000000001</v>
      </c>
      <c r="H234" s="1">
        <v>1516.5070000000001</v>
      </c>
      <c r="I234" s="1">
        <v>1197.105</v>
      </c>
      <c r="J234" s="1">
        <v>1341.2729999999999</v>
      </c>
      <c r="K234" s="1">
        <v>1277.03</v>
      </c>
      <c r="L234" s="1">
        <v>1296.415</v>
      </c>
      <c r="M234" s="1"/>
      <c r="N234" s="2"/>
      <c r="O234" s="1">
        <f t="shared" si="101"/>
        <v>938.47999752066096</v>
      </c>
      <c r="P234" s="1">
        <f t="shared" si="101"/>
        <v>1089.1569975206612</v>
      </c>
      <c r="Q234" s="1">
        <f t="shared" si="101"/>
        <v>1060.0339975206612</v>
      </c>
      <c r="R234" s="1">
        <f t="shared" si="101"/>
        <v>1060.0339975206612</v>
      </c>
      <c r="S234" s="1">
        <f t="shared" si="101"/>
        <v>740.631997520661</v>
      </c>
      <c r="T234" s="1">
        <f t="shared" si="76"/>
        <v>884.7999975206609</v>
      </c>
      <c r="U234" s="1">
        <f t="shared" si="76"/>
        <v>820.55699752066096</v>
      </c>
      <c r="V234" s="1">
        <f t="shared" si="76"/>
        <v>839.94199752066095</v>
      </c>
      <c r="W234" s="1"/>
      <c r="X234" s="2"/>
      <c r="Y234" s="1">
        <f t="shared" si="79"/>
        <v>0.54355613500627142</v>
      </c>
      <c r="Z234" s="1">
        <f t="shared" si="80"/>
        <v>0.63082641031390996</v>
      </c>
      <c r="AA234" s="1">
        <f t="shared" si="81"/>
        <v>0.61395872494862958</v>
      </c>
      <c r="AB234" s="1">
        <f t="shared" si="82"/>
        <v>0.61395872494862958</v>
      </c>
      <c r="AC234" s="1">
        <f t="shared" si="83"/>
        <v>0.42896499349784173</v>
      </c>
      <c r="AD234" s="1">
        <f t="shared" si="84"/>
        <v>0.51246533562405616</v>
      </c>
      <c r="AE234" s="1">
        <f t="shared" si="85"/>
        <v>0.47525657584924907</v>
      </c>
      <c r="AF234" s="1">
        <f t="shared" si="86"/>
        <v>0.48648413073047564</v>
      </c>
      <c r="AG234" s="1"/>
      <c r="AH234" s="2"/>
      <c r="AI234" s="1">
        <f t="shared" si="87"/>
        <v>0.10604676302472343</v>
      </c>
      <c r="AJ234" s="1">
        <f t="shared" si="88"/>
        <v>9.6357652146080941E-2</v>
      </c>
      <c r="AK234" s="1">
        <f t="shared" si="89"/>
        <v>9.5591816672821572E-2</v>
      </c>
      <c r="AL234" s="1">
        <f t="shared" si="89"/>
        <v>9.5591816672821572E-2</v>
      </c>
      <c r="AM234" s="1">
        <f t="shared" si="90"/>
        <v>0.10448443009087072</v>
      </c>
      <c r="AN234" s="1">
        <f t="shared" si="91"/>
        <v>9.2591903427536149E-2</v>
      </c>
      <c r="AO234" s="1">
        <f t="shared" si="92"/>
        <v>0.10205105570296108</v>
      </c>
      <c r="AP234" s="1">
        <f t="shared" si="93"/>
        <v>7.8460276224426639E-2</v>
      </c>
      <c r="AQ234" s="1"/>
      <c r="AR234" s="2"/>
      <c r="AS234" s="1">
        <f t="shared" si="94"/>
        <v>0.19817071228858266</v>
      </c>
      <c r="AT234" s="1">
        <f t="shared" si="95"/>
        <v>0.18045283565516496</v>
      </c>
      <c r="AU234" s="1">
        <f t="shared" si="96"/>
        <v>0.25262087764735985</v>
      </c>
      <c r="AV234" s="1">
        <f t="shared" si="96"/>
        <v>0.25262087764735985</v>
      </c>
      <c r="AW234" s="1">
        <f t="shared" si="97"/>
        <v>0.27274227363341014</v>
      </c>
      <c r="AX234" s="1">
        <f t="shared" si="98"/>
        <v>0.22835779527949596</v>
      </c>
      <c r="AY234" s="1">
        <f t="shared" si="99"/>
        <v>0.25344544275532632</v>
      </c>
      <c r="AZ234" s="1">
        <f t="shared" si="100"/>
        <v>0.19873241398351441</v>
      </c>
      <c r="BA234" s="1"/>
      <c r="BB234" s="1"/>
    </row>
    <row r="235" spans="1:54" x14ac:dyDescent="0.3">
      <c r="A235" s="2">
        <v>1160.3599999999999</v>
      </c>
      <c r="B235" s="3">
        <v>449.69490000000002</v>
      </c>
      <c r="C235" s="2">
        <v>2178.5010000000002</v>
      </c>
      <c r="D235" s="2">
        <f t="shared" si="78"/>
        <v>1728.8061000000002</v>
      </c>
      <c r="E235" s="1">
        <v>1399.963</v>
      </c>
      <c r="F235" s="1">
        <v>1548.2260000000001</v>
      </c>
      <c r="G235" s="1">
        <v>1518.6220000000001</v>
      </c>
      <c r="H235" s="1">
        <v>1518.6220000000001</v>
      </c>
      <c r="I235" s="1">
        <v>1196.634</v>
      </c>
      <c r="J235" s="1">
        <v>1341.989</v>
      </c>
      <c r="K235" s="1">
        <v>1279.6479999999999</v>
      </c>
      <c r="L235" s="1">
        <v>1297.393</v>
      </c>
      <c r="M235" s="1"/>
      <c r="N235" s="2"/>
      <c r="O235" s="1">
        <f t="shared" si="101"/>
        <v>943.48999752066095</v>
      </c>
      <c r="P235" s="1">
        <f t="shared" si="101"/>
        <v>1091.7529975206612</v>
      </c>
      <c r="Q235" s="1">
        <f t="shared" si="101"/>
        <v>1062.1489975206609</v>
      </c>
      <c r="R235" s="1">
        <f t="shared" si="101"/>
        <v>1062.1489975206609</v>
      </c>
      <c r="S235" s="1">
        <f t="shared" si="101"/>
        <v>740.160997520661</v>
      </c>
      <c r="T235" s="1">
        <f t="shared" si="76"/>
        <v>885.51599752066102</v>
      </c>
      <c r="U235" s="1">
        <f t="shared" si="76"/>
        <v>823.1749975206609</v>
      </c>
      <c r="V235" s="1">
        <f t="shared" si="76"/>
        <v>840.91999752066101</v>
      </c>
      <c r="W235" s="1"/>
      <c r="X235" s="2"/>
      <c r="Y235" s="1">
        <f t="shared" si="79"/>
        <v>0.54574656898807838</v>
      </c>
      <c r="Z235" s="1">
        <f t="shared" si="80"/>
        <v>0.63150690960695999</v>
      </c>
      <c r="AA235" s="1">
        <f t="shared" si="81"/>
        <v>0.61438295336918392</v>
      </c>
      <c r="AB235" s="1">
        <f t="shared" si="82"/>
        <v>0.61438295336918392</v>
      </c>
      <c r="AC235" s="1">
        <f t="shared" si="83"/>
        <v>0.42813418897623101</v>
      </c>
      <c r="AD235" s="1">
        <f t="shared" si="84"/>
        <v>0.51221244390603482</v>
      </c>
      <c r="AE235" s="1">
        <f t="shared" si="85"/>
        <v>0.47615229812103321</v>
      </c>
      <c r="AF235" s="1">
        <f t="shared" si="86"/>
        <v>0.48641660711439005</v>
      </c>
      <c r="AG235" s="1"/>
      <c r="AH235" s="2"/>
      <c r="AI235" s="1">
        <f t="shared" si="87"/>
        <v>0.10823719700653039</v>
      </c>
      <c r="AJ235" s="1">
        <f t="shared" si="88"/>
        <v>9.7038151439130971E-2</v>
      </c>
      <c r="AK235" s="1">
        <f t="shared" si="89"/>
        <v>9.6016045093375912E-2</v>
      </c>
      <c r="AL235" s="1">
        <f t="shared" si="89"/>
        <v>9.6016045093375912E-2</v>
      </c>
      <c r="AM235" s="1">
        <f t="shared" si="90"/>
        <v>0.10365362556926</v>
      </c>
      <c r="AN235" s="1">
        <f t="shared" si="91"/>
        <v>9.2339011709514807E-2</v>
      </c>
      <c r="AO235" s="1">
        <f t="shared" si="92"/>
        <v>0.10294677797474522</v>
      </c>
      <c r="AP235" s="1">
        <f t="shared" si="93"/>
        <v>7.8392752608341054E-2</v>
      </c>
      <c r="AQ235" s="1"/>
      <c r="AR235" s="2"/>
      <c r="AS235" s="1">
        <f t="shared" si="94"/>
        <v>0.2022639995329524</v>
      </c>
      <c r="AT235" s="1">
        <f t="shared" si="95"/>
        <v>0.1817272339448415</v>
      </c>
      <c r="AU235" s="1">
        <f t="shared" si="96"/>
        <v>0.25374198779730284</v>
      </c>
      <c r="AV235" s="1">
        <f t="shared" si="96"/>
        <v>0.25374198779730284</v>
      </c>
      <c r="AW235" s="1">
        <f t="shared" si="97"/>
        <v>0.27057357238316687</v>
      </c>
      <c r="AX235" s="1">
        <f t="shared" si="98"/>
        <v>0.22773409284943419</v>
      </c>
      <c r="AY235" s="1">
        <f t="shared" si="99"/>
        <v>0.25566998346384101</v>
      </c>
      <c r="AZ235" s="1">
        <f t="shared" si="100"/>
        <v>0.19856138308901181</v>
      </c>
      <c r="BA235" s="1"/>
      <c r="BB235" s="1"/>
    </row>
    <row r="236" spans="1:54" x14ac:dyDescent="0.3">
      <c r="A236" s="2">
        <v>1165.3620000000001</v>
      </c>
      <c r="B236" s="3">
        <v>449.6216</v>
      </c>
      <c r="C236" s="2">
        <v>2177.4569999999999</v>
      </c>
      <c r="D236" s="2">
        <f t="shared" si="78"/>
        <v>1727.8353999999999</v>
      </c>
      <c r="E236" s="1">
        <v>1402.261</v>
      </c>
      <c r="F236" s="1">
        <v>1548.7049999999999</v>
      </c>
      <c r="G236" s="1">
        <v>1519.1980000000001</v>
      </c>
      <c r="H236" s="1">
        <v>1519.1980000000001</v>
      </c>
      <c r="I236" s="1">
        <v>1198.838</v>
      </c>
      <c r="J236" s="1">
        <v>1341.2339999999999</v>
      </c>
      <c r="K236" s="1">
        <v>1281.8620000000001</v>
      </c>
      <c r="L236" s="1">
        <v>1296.8389999999999</v>
      </c>
      <c r="M236" s="1"/>
      <c r="N236" s="2"/>
      <c r="O236" s="1">
        <f t="shared" si="101"/>
        <v>945.78799752066095</v>
      </c>
      <c r="P236" s="1">
        <f t="shared" si="101"/>
        <v>1092.231997520661</v>
      </c>
      <c r="Q236" s="1">
        <f t="shared" si="101"/>
        <v>1062.724997520661</v>
      </c>
      <c r="R236" s="1">
        <f t="shared" si="101"/>
        <v>1062.724997520661</v>
      </c>
      <c r="S236" s="1">
        <f t="shared" si="101"/>
        <v>742.36499752066095</v>
      </c>
      <c r="T236" s="1">
        <f t="shared" si="76"/>
        <v>884.76099752066091</v>
      </c>
      <c r="U236" s="1">
        <f t="shared" si="76"/>
        <v>825.38899752066106</v>
      </c>
      <c r="V236" s="1">
        <f t="shared" si="76"/>
        <v>840.36599752066093</v>
      </c>
      <c r="W236" s="1"/>
      <c r="X236" s="2"/>
      <c r="Y236" s="1">
        <f t="shared" si="79"/>
        <v>0.54738315786368363</v>
      </c>
      <c r="Z236" s="1">
        <f t="shared" si="80"/>
        <v>0.63213891642725983</v>
      </c>
      <c r="AA236" s="1">
        <f t="shared" si="81"/>
        <v>0.61506147953714863</v>
      </c>
      <c r="AB236" s="1">
        <f t="shared" si="82"/>
        <v>0.61506147953714863</v>
      </c>
      <c r="AC236" s="1">
        <f t="shared" si="83"/>
        <v>0.42965029974536983</v>
      </c>
      <c r="AD236" s="1">
        <f t="shared" si="84"/>
        <v>0.51206324255230617</v>
      </c>
      <c r="AE236" s="1">
        <f t="shared" si="85"/>
        <v>0.47770117310981192</v>
      </c>
      <c r="AF236" s="1">
        <f t="shared" si="86"/>
        <v>0.48636924415407912</v>
      </c>
      <c r="AG236" s="1"/>
      <c r="AH236" s="2"/>
      <c r="AI236" s="1">
        <f t="shared" si="87"/>
        <v>0.10987378588213564</v>
      </c>
      <c r="AJ236" s="1">
        <f t="shared" si="88"/>
        <v>9.7670158259430817E-2</v>
      </c>
      <c r="AK236" s="1">
        <f t="shared" si="89"/>
        <v>9.6694571261340623E-2</v>
      </c>
      <c r="AL236" s="1">
        <f t="shared" si="89"/>
        <v>9.6694571261340623E-2</v>
      </c>
      <c r="AM236" s="1">
        <f t="shared" si="90"/>
        <v>0.10516973633839882</v>
      </c>
      <c r="AN236" s="1">
        <f t="shared" si="91"/>
        <v>9.2189810355786161E-2</v>
      </c>
      <c r="AO236" s="1">
        <f t="shared" si="92"/>
        <v>0.10449565296352392</v>
      </c>
      <c r="AP236" s="1">
        <f t="shared" si="93"/>
        <v>7.8345389648030117E-2</v>
      </c>
      <c r="AQ236" s="1"/>
      <c r="AR236" s="2"/>
      <c r="AS236" s="1">
        <f t="shared" si="94"/>
        <v>0.20532231054548797</v>
      </c>
      <c r="AT236" s="1">
        <f t="shared" si="95"/>
        <v>0.18291081843799223</v>
      </c>
      <c r="AU236" s="1">
        <f t="shared" si="96"/>
        <v>0.25553513162513303</v>
      </c>
      <c r="AV236" s="1">
        <f t="shared" si="96"/>
        <v>0.25553513162513303</v>
      </c>
      <c r="AW236" s="1">
        <f t="shared" si="97"/>
        <v>0.27453117159575186</v>
      </c>
      <c r="AX236" s="1">
        <f t="shared" si="98"/>
        <v>0.2273661201549658</v>
      </c>
      <c r="AY236" s="1">
        <f t="shared" si="99"/>
        <v>0.25951663947929937</v>
      </c>
      <c r="AZ236" s="1">
        <f t="shared" si="100"/>
        <v>0.1984414172172492</v>
      </c>
      <c r="BA236" s="1"/>
      <c r="BB236" s="1"/>
    </row>
    <row r="237" spans="1:54" x14ac:dyDescent="0.3">
      <c r="A237" s="2">
        <v>1170.3630000000001</v>
      </c>
      <c r="B237" s="3">
        <v>451.17500000000001</v>
      </c>
      <c r="C237" s="2">
        <v>2177.0340000000001</v>
      </c>
      <c r="D237" s="2">
        <f t="shared" si="78"/>
        <v>1725.8590000000002</v>
      </c>
      <c r="E237" s="1">
        <v>1396.952</v>
      </c>
      <c r="F237" s="1">
        <v>1547.7439999999999</v>
      </c>
      <c r="G237" s="1">
        <v>1517.019</v>
      </c>
      <c r="H237" s="1">
        <v>1517.019</v>
      </c>
      <c r="I237" s="1">
        <v>1203.4449999999999</v>
      </c>
      <c r="J237" s="1">
        <v>1343.819</v>
      </c>
      <c r="K237" s="1">
        <v>1281.8710000000001</v>
      </c>
      <c r="L237" s="1">
        <v>1294.145</v>
      </c>
      <c r="M237" s="1"/>
      <c r="N237" s="2"/>
      <c r="O237" s="1">
        <f t="shared" si="101"/>
        <v>940.47899752066098</v>
      </c>
      <c r="P237" s="1">
        <f t="shared" si="101"/>
        <v>1091.2709975206608</v>
      </c>
      <c r="Q237" s="1">
        <f t="shared" si="101"/>
        <v>1060.5459975206609</v>
      </c>
      <c r="R237" s="1">
        <f t="shared" si="101"/>
        <v>1060.5459975206609</v>
      </c>
      <c r="S237" s="1">
        <f t="shared" si="101"/>
        <v>746.97199752066092</v>
      </c>
      <c r="T237" s="1">
        <f t="shared" si="101"/>
        <v>887.34599752066094</v>
      </c>
      <c r="U237" s="1">
        <f t="shared" si="101"/>
        <v>825.39799752066108</v>
      </c>
      <c r="V237" s="1">
        <f t="shared" si="101"/>
        <v>837.67199752066097</v>
      </c>
      <c r="W237" s="1"/>
      <c r="X237" s="2"/>
      <c r="Y237" s="1">
        <f t="shared" si="79"/>
        <v>0.54493385468955513</v>
      </c>
      <c r="Z237" s="1">
        <f t="shared" si="80"/>
        <v>0.63230599806859122</v>
      </c>
      <c r="AA237" s="1">
        <f t="shared" si="81"/>
        <v>0.61450326910869357</v>
      </c>
      <c r="AB237" s="1">
        <f t="shared" si="82"/>
        <v>0.61450326910869357</v>
      </c>
      <c r="AC237" s="1">
        <f t="shared" si="83"/>
        <v>0.43281171724959039</v>
      </c>
      <c r="AD237" s="1">
        <f t="shared" si="84"/>
        <v>0.51414744629813958</v>
      </c>
      <c r="AE237" s="1">
        <f t="shared" si="85"/>
        <v>0.4782534364166835</v>
      </c>
      <c r="AF237" s="1">
        <f t="shared" si="86"/>
        <v>0.48536525725488633</v>
      </c>
      <c r="AG237" s="1"/>
      <c r="AH237" s="2"/>
      <c r="AI237" s="1">
        <f t="shared" si="87"/>
        <v>0.10742448270800714</v>
      </c>
      <c r="AJ237" s="1">
        <f t="shared" si="88"/>
        <v>9.7837239900762207E-2</v>
      </c>
      <c r="AK237" s="1">
        <f t="shared" si="89"/>
        <v>9.613636083288557E-2</v>
      </c>
      <c r="AL237" s="1">
        <f t="shared" si="89"/>
        <v>9.613636083288557E-2</v>
      </c>
      <c r="AM237" s="1">
        <f t="shared" si="90"/>
        <v>0.10833115384261938</v>
      </c>
      <c r="AN237" s="1">
        <f t="shared" si="91"/>
        <v>9.4274014101619563E-2</v>
      </c>
      <c r="AO237" s="1">
        <f t="shared" si="92"/>
        <v>0.1050479162703955</v>
      </c>
      <c r="AP237" s="1">
        <f t="shared" si="93"/>
        <v>7.7341402748837329E-2</v>
      </c>
      <c r="AQ237" s="1"/>
      <c r="AR237" s="2"/>
      <c r="AS237" s="1">
        <f t="shared" si="94"/>
        <v>0.20074527169221745</v>
      </c>
      <c r="AT237" s="1">
        <f t="shared" si="95"/>
        <v>0.18322371892168665</v>
      </c>
      <c r="AU237" s="1">
        <f t="shared" si="96"/>
        <v>0.25405994668507825</v>
      </c>
      <c r="AV237" s="1">
        <f t="shared" si="96"/>
        <v>0.25405994668507825</v>
      </c>
      <c r="AW237" s="1">
        <f t="shared" si="97"/>
        <v>0.28278361836945459</v>
      </c>
      <c r="AX237" s="1">
        <f t="shared" si="98"/>
        <v>0.23250635547461512</v>
      </c>
      <c r="AY237" s="1">
        <f t="shared" si="99"/>
        <v>0.26088819430902099</v>
      </c>
      <c r="AZ237" s="1">
        <f t="shared" si="100"/>
        <v>0.19589841393347682</v>
      </c>
      <c r="BA237" s="1"/>
      <c r="BB237" s="1"/>
    </row>
    <row r="238" spans="1:54" x14ac:dyDescent="0.3">
      <c r="A238" s="2">
        <v>1175.365</v>
      </c>
      <c r="B238" s="3">
        <v>449.16140000000001</v>
      </c>
      <c r="C238" s="2">
        <v>2173.942</v>
      </c>
      <c r="D238" s="2">
        <f t="shared" si="78"/>
        <v>1724.7806</v>
      </c>
      <c r="E238" s="1">
        <v>1402.855</v>
      </c>
      <c r="F238" s="1">
        <v>1546.252</v>
      </c>
      <c r="G238" s="1">
        <v>1517.943</v>
      </c>
      <c r="H238" s="1">
        <v>1517.943</v>
      </c>
      <c r="I238" s="1">
        <v>1199.684</v>
      </c>
      <c r="J238" s="1">
        <v>1342.614</v>
      </c>
      <c r="K238" s="1">
        <v>1284.4749999999999</v>
      </c>
      <c r="L238" s="1">
        <v>1296.8019999999999</v>
      </c>
      <c r="M238" s="1"/>
      <c r="N238" s="2"/>
      <c r="O238" s="1">
        <f t="shared" si="101"/>
        <v>946.381997520661</v>
      </c>
      <c r="P238" s="1">
        <f t="shared" si="101"/>
        <v>1089.7789975206611</v>
      </c>
      <c r="Q238" s="1">
        <f t="shared" si="101"/>
        <v>1061.4699975206609</v>
      </c>
      <c r="R238" s="1">
        <f t="shared" si="101"/>
        <v>1061.4699975206609</v>
      </c>
      <c r="S238" s="1">
        <f t="shared" si="101"/>
        <v>743.21099752066095</v>
      </c>
      <c r="T238" s="1">
        <f t="shared" si="101"/>
        <v>886.14099752066102</v>
      </c>
      <c r="U238" s="1">
        <f t="shared" si="101"/>
        <v>828.00199752066089</v>
      </c>
      <c r="V238" s="1">
        <f t="shared" si="101"/>
        <v>840.32899752066089</v>
      </c>
      <c r="W238" s="1"/>
      <c r="X238" s="2"/>
      <c r="Y238" s="1">
        <f t="shared" si="79"/>
        <v>0.54869703284038618</v>
      </c>
      <c r="Z238" s="1">
        <f t="shared" si="80"/>
        <v>0.63183630284377101</v>
      </c>
      <c r="AA238" s="1">
        <f t="shared" si="81"/>
        <v>0.61542320079473345</v>
      </c>
      <c r="AB238" s="1">
        <f t="shared" si="82"/>
        <v>0.61542320079473345</v>
      </c>
      <c r="AC238" s="1">
        <f t="shared" si="83"/>
        <v>0.43090176079245146</v>
      </c>
      <c r="AD238" s="1">
        <f t="shared" si="84"/>
        <v>0.51377027172073997</v>
      </c>
      <c r="AE238" s="1">
        <f t="shared" si="85"/>
        <v>0.48006221633097035</v>
      </c>
      <c r="AF238" s="1">
        <f t="shared" si="86"/>
        <v>0.48720921230251596</v>
      </c>
      <c r="AG238" s="1"/>
      <c r="AH238" s="2"/>
      <c r="AI238" s="1">
        <f t="shared" si="87"/>
        <v>0.11118766085883819</v>
      </c>
      <c r="AJ238" s="1">
        <f t="shared" si="88"/>
        <v>9.7367544675941997E-2</v>
      </c>
      <c r="AK238" s="1">
        <f t="shared" si="89"/>
        <v>9.7056292518925447E-2</v>
      </c>
      <c r="AL238" s="1">
        <f t="shared" si="89"/>
        <v>9.7056292518925447E-2</v>
      </c>
      <c r="AM238" s="1">
        <f t="shared" si="90"/>
        <v>0.10642119738548045</v>
      </c>
      <c r="AN238" s="1">
        <f t="shared" si="91"/>
        <v>9.3896839524219955E-2</v>
      </c>
      <c r="AO238" s="1">
        <f t="shared" si="92"/>
        <v>0.10685669618468235</v>
      </c>
      <c r="AP238" s="1">
        <f t="shared" si="93"/>
        <v>7.918535779646696E-2</v>
      </c>
      <c r="AQ238" s="1"/>
      <c r="AR238" s="2"/>
      <c r="AS238" s="1">
        <f t="shared" si="94"/>
        <v>0.20777756266789915</v>
      </c>
      <c r="AT238" s="1">
        <f t="shared" si="95"/>
        <v>0.18234410185625627</v>
      </c>
      <c r="AU238" s="1">
        <f t="shared" si="96"/>
        <v>0.25649105384457926</v>
      </c>
      <c r="AV238" s="1">
        <f t="shared" si="96"/>
        <v>0.25649105384457926</v>
      </c>
      <c r="AW238" s="1">
        <f t="shared" si="97"/>
        <v>0.27779793900834948</v>
      </c>
      <c r="AX238" s="1">
        <f t="shared" si="98"/>
        <v>0.23157613639776187</v>
      </c>
      <c r="AY238" s="1">
        <f t="shared" si="99"/>
        <v>0.2653803283988212</v>
      </c>
      <c r="AZ238" s="1">
        <f t="shared" si="100"/>
        <v>0.20056897661215417</v>
      </c>
      <c r="BA238" s="1"/>
      <c r="BB238" s="1"/>
    </row>
    <row r="239" spans="1:54" x14ac:dyDescent="0.3">
      <c r="A239" s="2">
        <v>1180.367</v>
      </c>
      <c r="B239" s="3">
        <v>448.59719999999999</v>
      </c>
      <c r="C239" s="2">
        <v>2175.4140000000002</v>
      </c>
      <c r="D239" s="2">
        <f t="shared" si="78"/>
        <v>1726.8168000000003</v>
      </c>
      <c r="E239" s="1">
        <v>1404.4860000000001</v>
      </c>
      <c r="F239" s="1">
        <v>1549.7629999999999</v>
      </c>
      <c r="G239" s="1">
        <v>1519.49</v>
      </c>
      <c r="H239" s="1">
        <v>1519.49</v>
      </c>
      <c r="I239" s="1">
        <v>1200.3430000000001</v>
      </c>
      <c r="J239" s="1">
        <v>1343.8630000000001</v>
      </c>
      <c r="K239" s="1">
        <v>1284.1320000000001</v>
      </c>
      <c r="L239" s="1">
        <v>1296.175</v>
      </c>
      <c r="M239" s="1"/>
      <c r="N239" s="2"/>
      <c r="O239" s="1">
        <f t="shared" si="101"/>
        <v>948.01299752066109</v>
      </c>
      <c r="P239" s="1">
        <f t="shared" si="101"/>
        <v>1093.289997520661</v>
      </c>
      <c r="Q239" s="1">
        <f t="shared" si="101"/>
        <v>1063.0169975206609</v>
      </c>
      <c r="R239" s="1">
        <f t="shared" si="101"/>
        <v>1063.0169975206609</v>
      </c>
      <c r="S239" s="1">
        <f t="shared" si="101"/>
        <v>743.86999752066106</v>
      </c>
      <c r="T239" s="1">
        <f t="shared" si="101"/>
        <v>887.38999752066104</v>
      </c>
      <c r="U239" s="1">
        <f t="shared" si="101"/>
        <v>827.65899752066105</v>
      </c>
      <c r="V239" s="1">
        <f t="shared" si="101"/>
        <v>839.70199752066094</v>
      </c>
      <c r="W239" s="1"/>
      <c r="X239" s="2"/>
      <c r="Y239" s="1">
        <f t="shared" si="79"/>
        <v>0.54899454158695982</v>
      </c>
      <c r="Z239" s="1">
        <f t="shared" si="80"/>
        <v>0.63312448519186337</v>
      </c>
      <c r="AA239" s="1">
        <f t="shared" si="81"/>
        <v>0.615593384035099</v>
      </c>
      <c r="AB239" s="1">
        <f t="shared" si="82"/>
        <v>0.615593384035099</v>
      </c>
      <c r="AC239" s="1">
        <f t="shared" si="83"/>
        <v>0.43077528404904386</v>
      </c>
      <c r="AD239" s="1">
        <f t="shared" si="84"/>
        <v>0.51388774855599095</v>
      </c>
      <c r="AE239" s="1">
        <f t="shared" si="85"/>
        <v>0.47929751292705797</v>
      </c>
      <c r="AF239" s="1">
        <f t="shared" si="86"/>
        <v>0.4862716169547695</v>
      </c>
      <c r="AG239" s="1"/>
      <c r="AH239" s="2"/>
      <c r="AI239" s="1">
        <f t="shared" si="87"/>
        <v>0.11148516960541183</v>
      </c>
      <c r="AJ239" s="1">
        <f t="shared" si="88"/>
        <v>9.8655727024034356E-2</v>
      </c>
      <c r="AK239" s="1">
        <f t="shared" si="89"/>
        <v>9.7226475759290998E-2</v>
      </c>
      <c r="AL239" s="1">
        <f t="shared" si="89"/>
        <v>9.7226475759290998E-2</v>
      </c>
      <c r="AM239" s="1">
        <f t="shared" si="90"/>
        <v>0.10629472064207285</v>
      </c>
      <c r="AN239" s="1">
        <f t="shared" si="91"/>
        <v>9.401431635947094E-2</v>
      </c>
      <c r="AO239" s="1">
        <f t="shared" si="92"/>
        <v>0.10609199278076997</v>
      </c>
      <c r="AP239" s="1">
        <f t="shared" si="93"/>
        <v>7.8247762448720504E-2</v>
      </c>
      <c r="AQ239" s="1"/>
      <c r="AR239" s="2"/>
      <c r="AS239" s="1">
        <f t="shared" si="94"/>
        <v>0.2083335204221857</v>
      </c>
      <c r="AT239" s="1">
        <f t="shared" si="95"/>
        <v>0.18475653254937638</v>
      </c>
      <c r="AU239" s="1">
        <f t="shared" si="96"/>
        <v>0.25694079777704543</v>
      </c>
      <c r="AV239" s="1">
        <f t="shared" si="96"/>
        <v>0.25694079777704543</v>
      </c>
      <c r="AW239" s="1">
        <f t="shared" si="97"/>
        <v>0.27746778881727568</v>
      </c>
      <c r="AX239" s="1">
        <f t="shared" si="98"/>
        <v>0.2318658674660439</v>
      </c>
      <c r="AY239" s="1">
        <f t="shared" si="99"/>
        <v>0.2634811751617866</v>
      </c>
      <c r="AZ239" s="1">
        <f t="shared" si="100"/>
        <v>0.19819413681087195</v>
      </c>
      <c r="BA239" s="1"/>
      <c r="BB239" s="1"/>
    </row>
    <row r="240" spans="1:54" x14ac:dyDescent="0.3">
      <c r="A240" s="2">
        <v>1185.3679999999999</v>
      </c>
      <c r="B240" s="3">
        <v>447.13470000000001</v>
      </c>
      <c r="C240" s="2">
        <v>2175.8980000000001</v>
      </c>
      <c r="D240" s="2">
        <f t="shared" si="78"/>
        <v>1728.7633000000001</v>
      </c>
      <c r="E240" s="1">
        <v>1407.1980000000001</v>
      </c>
      <c r="F240" s="1">
        <v>1549.5550000000001</v>
      </c>
      <c r="G240" s="1">
        <v>1518.6</v>
      </c>
      <c r="H240" s="1">
        <v>1518.6</v>
      </c>
      <c r="I240" s="1">
        <v>1198.125</v>
      </c>
      <c r="J240" s="1">
        <v>1342.7439999999999</v>
      </c>
      <c r="K240" s="1">
        <v>1286.0530000000001</v>
      </c>
      <c r="L240" s="1">
        <v>1299.3879999999999</v>
      </c>
      <c r="M240" s="1"/>
      <c r="N240" s="2"/>
      <c r="O240" s="1">
        <f t="shared" si="101"/>
        <v>950.72499752066108</v>
      </c>
      <c r="P240" s="1">
        <f t="shared" si="101"/>
        <v>1093.0819975206609</v>
      </c>
      <c r="Q240" s="1">
        <f t="shared" si="101"/>
        <v>1062.126997520661</v>
      </c>
      <c r="R240" s="1">
        <f t="shared" si="101"/>
        <v>1062.126997520661</v>
      </c>
      <c r="S240" s="1">
        <f t="shared" si="101"/>
        <v>741.65199752066098</v>
      </c>
      <c r="T240" s="1">
        <f t="shared" si="101"/>
        <v>886.2709975206609</v>
      </c>
      <c r="U240" s="1">
        <f t="shared" si="101"/>
        <v>829.5799975206611</v>
      </c>
      <c r="V240" s="1">
        <f t="shared" si="101"/>
        <v>842.9149975206609</v>
      </c>
      <c r="W240" s="1"/>
      <c r="X240" s="2"/>
      <c r="Y240" s="1">
        <f t="shared" si="79"/>
        <v>0.54994515300079605</v>
      </c>
      <c r="Z240" s="1">
        <f t="shared" si="80"/>
        <v>0.6322913018344738</v>
      </c>
      <c r="AA240" s="1">
        <f t="shared" si="81"/>
        <v>0.61438543814567381</v>
      </c>
      <c r="AB240" s="1">
        <f t="shared" si="82"/>
        <v>0.61438543814567381</v>
      </c>
      <c r="AC240" s="1">
        <f t="shared" si="83"/>
        <v>0.42900725479344742</v>
      </c>
      <c r="AD240" s="1">
        <f t="shared" si="84"/>
        <v>0.51266185343051929</v>
      </c>
      <c r="AE240" s="1">
        <f t="shared" si="85"/>
        <v>0.47986904715102469</v>
      </c>
      <c r="AF240" s="1">
        <f t="shared" si="86"/>
        <v>0.48758265375060938</v>
      </c>
      <c r="AG240" s="1"/>
      <c r="AH240" s="2"/>
      <c r="AI240" s="1">
        <f t="shared" si="87"/>
        <v>0.11243578101924806</v>
      </c>
      <c r="AJ240" s="1">
        <f t="shared" si="88"/>
        <v>9.7822543666644779E-2</v>
      </c>
      <c r="AK240" s="1">
        <f t="shared" si="89"/>
        <v>9.601852986986581E-2</v>
      </c>
      <c r="AL240" s="1">
        <f t="shared" si="89"/>
        <v>9.601852986986581E-2</v>
      </c>
      <c r="AM240" s="1">
        <f t="shared" si="90"/>
        <v>0.10452669138647641</v>
      </c>
      <c r="AN240" s="1">
        <f t="shared" si="91"/>
        <v>9.2788421233999274E-2</v>
      </c>
      <c r="AO240" s="1">
        <f t="shared" si="92"/>
        <v>0.10666352700473669</v>
      </c>
      <c r="AP240" s="1">
        <f t="shared" si="93"/>
        <v>7.9558799244560385E-2</v>
      </c>
      <c r="AQ240" s="1"/>
      <c r="AR240" s="2"/>
      <c r="AS240" s="1">
        <f t="shared" si="94"/>
        <v>0.21010993806678332</v>
      </c>
      <c r="AT240" s="1">
        <f t="shared" si="95"/>
        <v>0.18319619669526377</v>
      </c>
      <c r="AU240" s="1">
        <f t="shared" si="96"/>
        <v>0.2537485543261071</v>
      </c>
      <c r="AV240" s="1">
        <f t="shared" si="96"/>
        <v>0.2537485543261071</v>
      </c>
      <c r="AW240" s="1">
        <f t="shared" si="97"/>
        <v>0.27285259094901559</v>
      </c>
      <c r="AX240" s="1">
        <f t="shared" si="98"/>
        <v>0.22884246371545919</v>
      </c>
      <c r="AY240" s="1">
        <f t="shared" si="99"/>
        <v>0.26490058962492247</v>
      </c>
      <c r="AZ240" s="1">
        <f t="shared" si="100"/>
        <v>0.20151486826628015</v>
      </c>
      <c r="BA240" s="1"/>
      <c r="BB240" s="1"/>
    </row>
    <row r="241" spans="1:54" x14ac:dyDescent="0.3">
      <c r="A241" s="2">
        <v>1190.3699999999999</v>
      </c>
      <c r="B241" s="3">
        <v>448.36360000000002</v>
      </c>
      <c r="C241" s="2">
        <v>2172.2739999999999</v>
      </c>
      <c r="D241" s="2">
        <f t="shared" si="78"/>
        <v>1723.9103999999998</v>
      </c>
      <c r="E241" s="1">
        <v>1406.838</v>
      </c>
      <c r="F241" s="1">
        <v>1550.2260000000001</v>
      </c>
      <c r="G241" s="1">
        <v>1517.877</v>
      </c>
      <c r="H241" s="1">
        <v>1517.877</v>
      </c>
      <c r="I241" s="1">
        <v>1201.297</v>
      </c>
      <c r="J241" s="1">
        <v>1341.0419999999999</v>
      </c>
      <c r="K241" s="1">
        <v>1285.883</v>
      </c>
      <c r="L241" s="1">
        <v>1298.5250000000001</v>
      </c>
      <c r="M241" s="1"/>
      <c r="N241" s="2"/>
      <c r="O241" s="1">
        <f t="shared" si="101"/>
        <v>950.36499752066095</v>
      </c>
      <c r="P241" s="1">
        <f t="shared" si="101"/>
        <v>1093.7529975206612</v>
      </c>
      <c r="Q241" s="1">
        <f t="shared" si="101"/>
        <v>1061.4039975206611</v>
      </c>
      <c r="R241" s="1">
        <f t="shared" si="101"/>
        <v>1061.4039975206611</v>
      </c>
      <c r="S241" s="1">
        <f t="shared" si="101"/>
        <v>744.82399752066101</v>
      </c>
      <c r="T241" s="1">
        <f t="shared" si="101"/>
        <v>884.5689975206609</v>
      </c>
      <c r="U241" s="1">
        <f t="shared" si="101"/>
        <v>829.40999752066102</v>
      </c>
      <c r="V241" s="1">
        <f t="shared" si="101"/>
        <v>842.05199752066108</v>
      </c>
      <c r="W241" s="1"/>
      <c r="X241" s="2"/>
      <c r="Y241" s="1">
        <f t="shared" si="79"/>
        <v>0.55128445046834285</v>
      </c>
      <c r="Z241" s="1">
        <f t="shared" si="80"/>
        <v>0.63446046704089809</v>
      </c>
      <c r="AA241" s="1">
        <f t="shared" si="81"/>
        <v>0.61569557067505432</v>
      </c>
      <c r="AB241" s="1">
        <f t="shared" si="82"/>
        <v>0.61569557067505432</v>
      </c>
      <c r="AC241" s="1">
        <f t="shared" si="83"/>
        <v>0.43205493598777589</v>
      </c>
      <c r="AD241" s="1">
        <f t="shared" si="84"/>
        <v>0.51311773368306213</v>
      </c>
      <c r="AE241" s="1">
        <f t="shared" si="85"/>
        <v>0.48112129117653746</v>
      </c>
      <c r="AF241" s="1">
        <f t="shared" si="86"/>
        <v>0.4884546189411359</v>
      </c>
      <c r="AG241" s="1"/>
      <c r="AH241" s="2"/>
      <c r="AI241" s="1">
        <f t="shared" si="87"/>
        <v>0.11377507848679486</v>
      </c>
      <c r="AJ241" s="1">
        <f t="shared" si="88"/>
        <v>9.9991708873069074E-2</v>
      </c>
      <c r="AK241" s="1">
        <f t="shared" si="89"/>
        <v>9.7328662399246313E-2</v>
      </c>
      <c r="AL241" s="1">
        <f t="shared" si="89"/>
        <v>9.7328662399246313E-2</v>
      </c>
      <c r="AM241" s="1">
        <f t="shared" si="90"/>
        <v>0.10757437258080488</v>
      </c>
      <c r="AN241" s="1">
        <f t="shared" si="91"/>
        <v>9.3244301486542114E-2</v>
      </c>
      <c r="AO241" s="1">
        <f t="shared" si="92"/>
        <v>0.10791577103024946</v>
      </c>
      <c r="AP241" s="1">
        <f t="shared" si="93"/>
        <v>8.0430764435086899E-2</v>
      </c>
      <c r="AQ241" s="1"/>
      <c r="AR241" s="2"/>
      <c r="AS241" s="1">
        <f t="shared" si="94"/>
        <v>0.21261269746782385</v>
      </c>
      <c r="AT241" s="1">
        <f t="shared" si="95"/>
        <v>0.1872584792829545</v>
      </c>
      <c r="AU241" s="1">
        <f t="shared" si="96"/>
        <v>0.25721084682065448</v>
      </c>
      <c r="AV241" s="1">
        <f t="shared" si="96"/>
        <v>0.25721084682065448</v>
      </c>
      <c r="AW241" s="1">
        <f t="shared" si="97"/>
        <v>0.28080814468585474</v>
      </c>
      <c r="AX241" s="1">
        <f t="shared" si="98"/>
        <v>0.22996679322515132</v>
      </c>
      <c r="AY241" s="1">
        <f t="shared" si="99"/>
        <v>0.2680105578589364</v>
      </c>
      <c r="AZ241" s="1">
        <f t="shared" si="100"/>
        <v>0.20372347312419908</v>
      </c>
      <c r="BA241" s="1"/>
      <c r="BB241" s="1"/>
    </row>
    <row r="242" spans="1:54" x14ac:dyDescent="0.3">
      <c r="A242" s="2">
        <v>1195.3710000000001</v>
      </c>
      <c r="B242" s="3">
        <v>446.75909999999999</v>
      </c>
      <c r="C242" s="2">
        <v>2173.3530000000001</v>
      </c>
      <c r="D242" s="2">
        <f t="shared" si="78"/>
        <v>1726.5939000000001</v>
      </c>
      <c r="E242" s="1">
        <v>1395.4570000000001</v>
      </c>
      <c r="F242" s="1">
        <v>1549.982</v>
      </c>
      <c r="G242" s="1">
        <v>1520.431</v>
      </c>
      <c r="H242" s="1">
        <v>1520.431</v>
      </c>
      <c r="I242" s="1">
        <v>1192.925</v>
      </c>
      <c r="J242" s="1">
        <v>1342.231</v>
      </c>
      <c r="K242" s="1">
        <v>1282.5920000000001</v>
      </c>
      <c r="L242" s="1">
        <v>1296.0930000000001</v>
      </c>
      <c r="M242" s="1"/>
      <c r="N242" s="2"/>
      <c r="O242" s="1">
        <f t="shared" si="101"/>
        <v>938.98399752066109</v>
      </c>
      <c r="P242" s="1">
        <f t="shared" si="101"/>
        <v>1093.5089975206611</v>
      </c>
      <c r="Q242" s="1">
        <f t="shared" si="101"/>
        <v>1063.9579975206611</v>
      </c>
      <c r="R242" s="1">
        <f t="shared" si="101"/>
        <v>1063.9579975206611</v>
      </c>
      <c r="S242" s="1">
        <f t="shared" si="101"/>
        <v>736.45199752066094</v>
      </c>
      <c r="T242" s="1">
        <f t="shared" si="101"/>
        <v>885.75799752066098</v>
      </c>
      <c r="U242" s="1">
        <f t="shared" si="101"/>
        <v>826.11899752066108</v>
      </c>
      <c r="V242" s="1">
        <f t="shared" si="101"/>
        <v>839.61999752066106</v>
      </c>
      <c r="W242" s="1"/>
      <c r="X242" s="2"/>
      <c r="Y242" s="1">
        <f t="shared" si="79"/>
        <v>0.54383604478196124</v>
      </c>
      <c r="Z242" s="1">
        <f t="shared" si="80"/>
        <v>0.63333305968511822</v>
      </c>
      <c r="AA242" s="1">
        <f t="shared" si="81"/>
        <v>0.61621785963720888</v>
      </c>
      <c r="AB242" s="1">
        <f t="shared" si="82"/>
        <v>0.61621785963720888</v>
      </c>
      <c r="AC242" s="1">
        <f t="shared" si="83"/>
        <v>0.42653457626640573</v>
      </c>
      <c r="AD242" s="1">
        <f t="shared" si="84"/>
        <v>0.5130088769111607</v>
      </c>
      <c r="AE242" s="1">
        <f t="shared" si="85"/>
        <v>0.47846745984719458</v>
      </c>
      <c r="AF242" s="1">
        <f t="shared" si="86"/>
        <v>0.4862869013499127</v>
      </c>
      <c r="AG242" s="1"/>
      <c r="AH242" s="2"/>
      <c r="AI242" s="1">
        <f t="shared" si="87"/>
        <v>0.10632667280041325</v>
      </c>
      <c r="AJ242" s="1">
        <f t="shared" si="88"/>
        <v>9.8864301517289199E-2</v>
      </c>
      <c r="AK242" s="1">
        <f t="shared" si="89"/>
        <v>9.7850951361400873E-2</v>
      </c>
      <c r="AL242" s="1">
        <f t="shared" si="89"/>
        <v>9.7850951361400873E-2</v>
      </c>
      <c r="AM242" s="1">
        <f t="shared" si="90"/>
        <v>0.10205401285943472</v>
      </c>
      <c r="AN242" s="1">
        <f t="shared" si="91"/>
        <v>9.3135444714640692E-2</v>
      </c>
      <c r="AO242" s="1">
        <f t="shared" si="92"/>
        <v>0.10526193970090658</v>
      </c>
      <c r="AP242" s="1">
        <f t="shared" si="93"/>
        <v>7.8263046843863704E-2</v>
      </c>
      <c r="AQ242" s="1"/>
      <c r="AR242" s="2"/>
      <c r="AS242" s="1">
        <f t="shared" si="94"/>
        <v>0.19869378265907622</v>
      </c>
      <c r="AT242" s="1">
        <f t="shared" si="95"/>
        <v>0.18514713835924101</v>
      </c>
      <c r="AU242" s="1">
        <f t="shared" si="96"/>
        <v>0.25859110195752044</v>
      </c>
      <c r="AV242" s="1">
        <f t="shared" si="96"/>
        <v>0.25859110195752044</v>
      </c>
      <c r="AW242" s="1">
        <f t="shared" si="97"/>
        <v>0.26639800280757359</v>
      </c>
      <c r="AX242" s="1">
        <f t="shared" si="98"/>
        <v>0.22969832166864954</v>
      </c>
      <c r="AY242" s="1">
        <f t="shared" si="99"/>
        <v>0.261419724950544</v>
      </c>
      <c r="AZ242" s="1">
        <f t="shared" si="100"/>
        <v>0.19823285072942096</v>
      </c>
      <c r="BA242" s="1"/>
      <c r="BB242" s="1"/>
    </row>
    <row r="243" spans="1:54" x14ac:dyDescent="0.3">
      <c r="A243" s="2">
        <v>1200.373</v>
      </c>
      <c r="B243" s="3">
        <v>448.86989999999997</v>
      </c>
      <c r="C243" s="2">
        <v>2173.127</v>
      </c>
      <c r="D243" s="2">
        <f t="shared" si="78"/>
        <v>1724.2571</v>
      </c>
      <c r="E243" s="1">
        <v>1412.6679999999999</v>
      </c>
      <c r="F243" s="1">
        <v>1551.1369999999999</v>
      </c>
      <c r="G243" s="1">
        <v>1520.893</v>
      </c>
      <c r="H243" s="1">
        <v>1520.893</v>
      </c>
      <c r="I243" s="1">
        <v>1199.203</v>
      </c>
      <c r="J243" s="1">
        <v>1345.807</v>
      </c>
      <c r="K243" s="1">
        <v>1285.529</v>
      </c>
      <c r="L243" s="1">
        <v>1298.204</v>
      </c>
      <c r="M243" s="1"/>
      <c r="N243" s="2"/>
      <c r="O243" s="1">
        <f t="shared" si="101"/>
        <v>956.19499752066088</v>
      </c>
      <c r="P243" s="1">
        <f t="shared" si="101"/>
        <v>1094.6639975206608</v>
      </c>
      <c r="Q243" s="1">
        <f t="shared" si="101"/>
        <v>1064.4199975206611</v>
      </c>
      <c r="R243" s="1">
        <f t="shared" si="101"/>
        <v>1064.4199975206611</v>
      </c>
      <c r="S243" s="1">
        <f t="shared" si="101"/>
        <v>742.72999752066096</v>
      </c>
      <c r="T243" s="1">
        <f t="shared" si="101"/>
        <v>889.333997520661</v>
      </c>
      <c r="U243" s="1">
        <f t="shared" si="101"/>
        <v>829.05599752066098</v>
      </c>
      <c r="V243" s="1">
        <f t="shared" si="101"/>
        <v>841.73099752066094</v>
      </c>
      <c r="W243" s="1"/>
      <c r="X243" s="2"/>
      <c r="Y243" s="1">
        <f t="shared" si="79"/>
        <v>0.55455476884547028</v>
      </c>
      <c r="Z243" s="1">
        <f t="shared" si="80"/>
        <v>0.63486123822291973</v>
      </c>
      <c r="AA243" s="1">
        <f t="shared" si="81"/>
        <v>0.61732093057390403</v>
      </c>
      <c r="AB243" s="1">
        <f t="shared" si="82"/>
        <v>0.61732093057390403</v>
      </c>
      <c r="AC243" s="1">
        <f t="shared" si="83"/>
        <v>0.43075362573287995</v>
      </c>
      <c r="AD243" s="1">
        <f t="shared" si="84"/>
        <v>0.51577806901340928</v>
      </c>
      <c r="AE243" s="1">
        <f t="shared" si="85"/>
        <v>0.4808192452973869</v>
      </c>
      <c r="AF243" s="1">
        <f t="shared" si="86"/>
        <v>0.48817023721152775</v>
      </c>
      <c r="AG243" s="1"/>
      <c r="AH243" s="2"/>
      <c r="AI243" s="1">
        <f t="shared" si="87"/>
        <v>0.11704539686392229</v>
      </c>
      <c r="AJ243" s="1">
        <f t="shared" si="88"/>
        <v>0.10039248005509072</v>
      </c>
      <c r="AK243" s="1">
        <f t="shared" si="89"/>
        <v>9.8954022298096023E-2</v>
      </c>
      <c r="AL243" s="1">
        <f t="shared" si="89"/>
        <v>9.8954022298096023E-2</v>
      </c>
      <c r="AM243" s="1">
        <f t="shared" si="90"/>
        <v>0.10627306232590894</v>
      </c>
      <c r="AN243" s="1">
        <f t="shared" si="91"/>
        <v>9.5904636816889266E-2</v>
      </c>
      <c r="AO243" s="1">
        <f t="shared" si="92"/>
        <v>0.1076137251510989</v>
      </c>
      <c r="AP243" s="1">
        <f t="shared" si="93"/>
        <v>8.0146382705478747E-2</v>
      </c>
      <c r="AQ243" s="1"/>
      <c r="AR243" s="2"/>
      <c r="AS243" s="1">
        <f t="shared" si="94"/>
        <v>0.21872397615017924</v>
      </c>
      <c r="AT243" s="1">
        <f t="shared" si="95"/>
        <v>0.18800901953205726</v>
      </c>
      <c r="AU243" s="1">
        <f t="shared" si="96"/>
        <v>0.2615061919498885</v>
      </c>
      <c r="AV243" s="1">
        <f t="shared" si="96"/>
        <v>0.2615061919498885</v>
      </c>
      <c r="AW243" s="1">
        <f t="shared" si="97"/>
        <v>0.27741125275359158</v>
      </c>
      <c r="AX243" s="1">
        <f t="shared" si="98"/>
        <v>0.23652793181560777</v>
      </c>
      <c r="AY243" s="1">
        <f t="shared" si="99"/>
        <v>0.26726042204655875</v>
      </c>
      <c r="AZ243" s="1">
        <f t="shared" si="100"/>
        <v>0.20300316126273968</v>
      </c>
      <c r="BA243" s="1"/>
      <c r="BB243" s="1"/>
    </row>
    <row r="244" spans="1:54" x14ac:dyDescent="0.3">
      <c r="A244" s="2">
        <v>1205.374</v>
      </c>
      <c r="B244" s="3">
        <v>449.3818</v>
      </c>
      <c r="C244" s="2">
        <v>2171.6089999999999</v>
      </c>
      <c r="D244" s="2">
        <f t="shared" si="78"/>
        <v>1722.2271999999998</v>
      </c>
      <c r="E244" s="1">
        <v>1421.1690000000001</v>
      </c>
      <c r="F244" s="1">
        <v>1551.027</v>
      </c>
      <c r="G244" s="1">
        <v>1521.068</v>
      </c>
      <c r="H244" s="1">
        <v>1521.068</v>
      </c>
      <c r="I244" s="1">
        <v>1193.248</v>
      </c>
      <c r="J244" s="1">
        <v>1345.2860000000001</v>
      </c>
      <c r="K244" s="1">
        <v>1280.567</v>
      </c>
      <c r="L244" s="1">
        <v>1298.9739999999999</v>
      </c>
      <c r="M244" s="1"/>
      <c r="N244" s="2"/>
      <c r="O244" s="1">
        <f t="shared" si="101"/>
        <v>964.69599752066108</v>
      </c>
      <c r="P244" s="1">
        <f t="shared" si="101"/>
        <v>1094.5539975206611</v>
      </c>
      <c r="Q244" s="1">
        <f t="shared" si="101"/>
        <v>1064.5949975206609</v>
      </c>
      <c r="R244" s="1">
        <f t="shared" si="101"/>
        <v>1064.5949975206609</v>
      </c>
      <c r="S244" s="1">
        <f t="shared" si="101"/>
        <v>736.77499752066103</v>
      </c>
      <c r="T244" s="1">
        <f t="shared" si="101"/>
        <v>888.81299752066104</v>
      </c>
      <c r="U244" s="1">
        <f t="shared" si="101"/>
        <v>824.09399752066099</v>
      </c>
      <c r="V244" s="1">
        <f t="shared" si="101"/>
        <v>842.50099752066092</v>
      </c>
      <c r="W244" s="1"/>
      <c r="X244" s="2"/>
      <c r="Y244" s="1">
        <f t="shared" si="79"/>
        <v>0.56014444407837782</v>
      </c>
      <c r="Z244" s="1">
        <f t="shared" si="80"/>
        <v>0.6355456454994215</v>
      </c>
      <c r="AA244" s="1">
        <f t="shared" si="81"/>
        <v>0.61815014739092555</v>
      </c>
      <c r="AB244" s="1">
        <f t="shared" si="82"/>
        <v>0.61815014739092555</v>
      </c>
      <c r="AC244" s="1">
        <f t="shared" si="83"/>
        <v>0.4278036007796539</v>
      </c>
      <c r="AD244" s="1">
        <f t="shared" si="84"/>
        <v>0.51608347465459903</v>
      </c>
      <c r="AE244" s="1">
        <f t="shared" si="85"/>
        <v>0.47850480907551635</v>
      </c>
      <c r="AF244" s="1">
        <f t="shared" si="86"/>
        <v>0.4891927136678953</v>
      </c>
      <c r="AG244" s="1"/>
      <c r="AH244" s="2"/>
      <c r="AI244" s="1">
        <f t="shared" si="87"/>
        <v>0.12263507209682983</v>
      </c>
      <c r="AJ244" s="1">
        <f t="shared" si="88"/>
        <v>0.10107688733159248</v>
      </c>
      <c r="AK244" s="1">
        <f t="shared" si="89"/>
        <v>9.978323911511755E-2</v>
      </c>
      <c r="AL244" s="1">
        <f t="shared" si="89"/>
        <v>9.978323911511755E-2</v>
      </c>
      <c r="AM244" s="1">
        <f t="shared" si="90"/>
        <v>0.10332303737268289</v>
      </c>
      <c r="AN244" s="1">
        <f t="shared" si="91"/>
        <v>9.6210042458079015E-2</v>
      </c>
      <c r="AO244" s="1">
        <f t="shared" si="92"/>
        <v>0.10529928892922835</v>
      </c>
      <c r="AP244" s="1">
        <f t="shared" si="93"/>
        <v>8.1168859161846296E-2</v>
      </c>
      <c r="AQ244" s="1"/>
      <c r="AR244" s="2"/>
      <c r="AS244" s="1">
        <f t="shared" si="94"/>
        <v>0.22916946162066823</v>
      </c>
      <c r="AT244" s="1">
        <f t="shared" si="95"/>
        <v>0.18929073645891367</v>
      </c>
      <c r="AU244" s="1">
        <f t="shared" si="96"/>
        <v>0.26369756656088583</v>
      </c>
      <c r="AV244" s="1">
        <f t="shared" si="96"/>
        <v>0.26369756656088583</v>
      </c>
      <c r="AW244" s="1">
        <f t="shared" si="97"/>
        <v>0.26971061723958817</v>
      </c>
      <c r="AX244" s="1">
        <f t="shared" si="98"/>
        <v>0.23728114841777637</v>
      </c>
      <c r="AY244" s="1">
        <f t="shared" si="99"/>
        <v>0.26151248236146324</v>
      </c>
      <c r="AZ244" s="1">
        <f t="shared" si="100"/>
        <v>0.2055929968355078</v>
      </c>
      <c r="BA244" s="1"/>
      <c r="BB244" s="1"/>
    </row>
    <row r="245" spans="1:54" x14ac:dyDescent="0.3">
      <c r="A245" s="2"/>
      <c r="B245" s="3">
        <f>AVERAGE(B3:B244)</f>
        <v>456.47300247933902</v>
      </c>
      <c r="C245" s="3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2"/>
      <c r="O245" s="1"/>
      <c r="P245" s="1"/>
      <c r="Q245" s="1"/>
      <c r="R245" s="1"/>
      <c r="S245" s="1"/>
      <c r="T245" s="1"/>
      <c r="U245" s="1"/>
      <c r="V245" s="1"/>
      <c r="W245" s="1"/>
      <c r="X245" s="2"/>
      <c r="Y245" s="1"/>
      <c r="Z245" s="1"/>
      <c r="AA245" s="1"/>
      <c r="AB245" s="1"/>
      <c r="AC245" s="1"/>
      <c r="AD245" s="1"/>
      <c r="AE245" s="1"/>
      <c r="AF245" s="1"/>
      <c r="AG245" s="1"/>
      <c r="AH245" s="2"/>
      <c r="AI245" s="1"/>
      <c r="AJ245" s="1"/>
      <c r="AK245" s="1"/>
      <c r="AL245" s="1"/>
      <c r="AM245" s="1"/>
      <c r="AN245" s="1"/>
      <c r="AO245" s="1"/>
      <c r="AP245" s="1"/>
      <c r="AQ245" s="1"/>
      <c r="AR245" s="2"/>
      <c r="AS245" s="1"/>
      <c r="AT245" s="1"/>
      <c r="AU245" s="1"/>
      <c r="AV245" s="1"/>
      <c r="AW245" s="1"/>
      <c r="AX245" s="1"/>
      <c r="AY245" s="1"/>
      <c r="AZ245" s="1"/>
      <c r="BA245" s="1"/>
      <c r="BB245" s="1"/>
    </row>
    <row r="246" spans="1:54" x14ac:dyDescent="0.3">
      <c r="A246" s="2"/>
      <c r="B246" s="3">
        <v>456.47300247933902</v>
      </c>
      <c r="C246" s="3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2"/>
      <c r="O246" s="1"/>
      <c r="P246" s="1"/>
      <c r="Q246" s="1"/>
      <c r="R246" s="1"/>
      <c r="S246" s="1"/>
      <c r="T246" s="1"/>
      <c r="U246" s="1"/>
      <c r="V246" s="1"/>
      <c r="W246" s="1"/>
      <c r="X246" s="2"/>
      <c r="Y246" s="1">
        <v>0.43750937198154799</v>
      </c>
      <c r="Z246" s="1">
        <v>0.53446875816782902</v>
      </c>
      <c r="AA246" s="1">
        <v>0.518366908275808</v>
      </c>
      <c r="AB246" s="1">
        <v>0.518366908275808</v>
      </c>
      <c r="AC246" s="1">
        <v>0.32448056340697101</v>
      </c>
      <c r="AD246" s="1">
        <v>0.41987343219652001</v>
      </c>
      <c r="AE246" s="1">
        <v>0.37320552014628799</v>
      </c>
      <c r="AF246" s="1">
        <v>0.408023854506049</v>
      </c>
      <c r="AG246" s="1"/>
      <c r="AH246" s="2"/>
      <c r="AI246" s="1">
        <v>0.53512833354655698</v>
      </c>
      <c r="AJ246" s="1">
        <v>0.53397693528194201</v>
      </c>
      <c r="AK246" s="1">
        <v>0.37840030310662098</v>
      </c>
      <c r="AL246" s="1">
        <v>0.37840030310662098</v>
      </c>
      <c r="AM246" s="1">
        <v>0.38308850585922399</v>
      </c>
      <c r="AN246" s="1">
        <v>0.40546854690994599</v>
      </c>
      <c r="AO246" s="1">
        <v>0.402654924837138</v>
      </c>
      <c r="AP246" s="1">
        <v>0.39480361885472398</v>
      </c>
      <c r="AQ246" s="1"/>
      <c r="AR246" s="2"/>
      <c r="AS246" s="1"/>
      <c r="AT246" s="1"/>
      <c r="AU246" s="1"/>
      <c r="AV246" s="1"/>
      <c r="AW246" s="1"/>
      <c r="AX246" s="1"/>
      <c r="AY246" s="1"/>
      <c r="AZ246" s="1">
        <f>AVERAGE(AS244:AZ244)</f>
        <v>0.23999407200696116</v>
      </c>
      <c r="BA246" s="1"/>
      <c r="BB246" s="1"/>
    </row>
    <row r="301" spans="38:38" x14ac:dyDescent="0.3">
      <c r="AL301">
        <v>0</v>
      </c>
    </row>
    <row r="302" spans="38:38" x14ac:dyDescent="0.3">
      <c r="AL302">
        <v>5.0019999999999998</v>
      </c>
    </row>
    <row r="303" spans="38:38" x14ac:dyDescent="0.3">
      <c r="AL303">
        <v>10.003</v>
      </c>
    </row>
    <row r="304" spans="38:38" x14ac:dyDescent="0.3">
      <c r="AL304">
        <v>15.005000000000001</v>
      </c>
    </row>
    <row r="305" spans="38:38" x14ac:dyDescent="0.3">
      <c r="AL305">
        <v>20.006</v>
      </c>
    </row>
    <row r="306" spans="38:38" x14ac:dyDescent="0.3">
      <c r="AL306">
        <v>25.007999999999999</v>
      </c>
    </row>
    <row r="307" spans="38:38" x14ac:dyDescent="0.3">
      <c r="AL307">
        <v>30.009</v>
      </c>
    </row>
    <row r="308" spans="38:38" x14ac:dyDescent="0.3">
      <c r="AL308">
        <v>35.011000000000003</v>
      </c>
    </row>
    <row r="309" spans="38:38" x14ac:dyDescent="0.3">
      <c r="AL309">
        <v>40.012</v>
      </c>
    </row>
    <row r="310" spans="38:38" x14ac:dyDescent="0.3">
      <c r="AL310">
        <v>45.014000000000003</v>
      </c>
    </row>
    <row r="311" spans="38:38" x14ac:dyDescent="0.3">
      <c r="AL311">
        <v>50.015999999999998</v>
      </c>
    </row>
    <row r="312" spans="38:38" x14ac:dyDescent="0.3">
      <c r="AL312">
        <v>55.017000000000003</v>
      </c>
    </row>
    <row r="313" spans="38:38" x14ac:dyDescent="0.3">
      <c r="AL313">
        <v>60.018999999999998</v>
      </c>
    </row>
    <row r="314" spans="38:38" x14ac:dyDescent="0.3">
      <c r="AL314">
        <v>65.02</v>
      </c>
    </row>
    <row r="315" spans="38:38" x14ac:dyDescent="0.3">
      <c r="AL315">
        <v>70.022000000000006</v>
      </c>
    </row>
    <row r="316" spans="38:38" x14ac:dyDescent="0.3">
      <c r="AL316">
        <v>75.022999999999996</v>
      </c>
    </row>
    <row r="317" spans="38:38" x14ac:dyDescent="0.3">
      <c r="AL317">
        <v>80.025000000000006</v>
      </c>
    </row>
    <row r="318" spans="38:38" x14ac:dyDescent="0.3">
      <c r="AL318">
        <v>85.025999999999996</v>
      </c>
    </row>
    <row r="319" spans="38:38" x14ac:dyDescent="0.3">
      <c r="AL319">
        <v>90.028000000000006</v>
      </c>
    </row>
    <row r="320" spans="38:38" x14ac:dyDescent="0.3">
      <c r="AL320">
        <v>95.03</v>
      </c>
    </row>
    <row r="321" spans="38:38" x14ac:dyDescent="0.3">
      <c r="AL321">
        <v>100.03100000000001</v>
      </c>
    </row>
    <row r="322" spans="38:38" x14ac:dyDescent="0.3">
      <c r="AL322">
        <v>105.033</v>
      </c>
    </row>
    <row r="323" spans="38:38" x14ac:dyDescent="0.3">
      <c r="AL323">
        <v>110.03400000000001</v>
      </c>
    </row>
    <row r="324" spans="38:38" x14ac:dyDescent="0.3">
      <c r="AL324">
        <v>115.036</v>
      </c>
    </row>
    <row r="325" spans="38:38" x14ac:dyDescent="0.3">
      <c r="AL325">
        <v>120.03700000000001</v>
      </c>
    </row>
    <row r="326" spans="38:38" x14ac:dyDescent="0.3">
      <c r="AL326">
        <v>125.039</v>
      </c>
    </row>
    <row r="327" spans="38:38" x14ac:dyDescent="0.3">
      <c r="AL327">
        <v>130.04</v>
      </c>
    </row>
    <row r="328" spans="38:38" x14ac:dyDescent="0.3">
      <c r="AL328">
        <v>135.042</v>
      </c>
    </row>
    <row r="329" spans="38:38" x14ac:dyDescent="0.3">
      <c r="AL329">
        <v>140.04300000000001</v>
      </c>
    </row>
    <row r="330" spans="38:38" x14ac:dyDescent="0.3">
      <c r="AL330">
        <v>145.04499999999999</v>
      </c>
    </row>
    <row r="331" spans="38:38" x14ac:dyDescent="0.3">
      <c r="AL331">
        <v>150.047</v>
      </c>
    </row>
    <row r="332" spans="38:38" x14ac:dyDescent="0.3">
      <c r="AL332">
        <v>155.048</v>
      </c>
    </row>
    <row r="333" spans="38:38" x14ac:dyDescent="0.3">
      <c r="AL333">
        <v>160.05000000000001</v>
      </c>
    </row>
    <row r="334" spans="38:38" x14ac:dyDescent="0.3">
      <c r="AL334">
        <v>165.05099999999999</v>
      </c>
    </row>
    <row r="335" spans="38:38" x14ac:dyDescent="0.3">
      <c r="AL335">
        <v>170.053</v>
      </c>
    </row>
    <row r="336" spans="38:38" x14ac:dyDescent="0.3">
      <c r="AL336">
        <v>175.054</v>
      </c>
    </row>
    <row r="337" spans="38:38" x14ac:dyDescent="0.3">
      <c r="AL337">
        <v>180.05600000000001</v>
      </c>
    </row>
    <row r="338" spans="38:38" x14ac:dyDescent="0.3">
      <c r="AL338">
        <v>185.05699999999999</v>
      </c>
    </row>
    <row r="339" spans="38:38" x14ac:dyDescent="0.3">
      <c r="AL339">
        <v>190.059</v>
      </c>
    </row>
    <row r="340" spans="38:38" x14ac:dyDescent="0.3">
      <c r="AL340">
        <v>195.06100000000001</v>
      </c>
    </row>
    <row r="341" spans="38:38" x14ac:dyDescent="0.3">
      <c r="AL341">
        <v>200.06200000000001</v>
      </c>
    </row>
    <row r="342" spans="38:38" x14ac:dyDescent="0.3">
      <c r="AL342">
        <v>205.06399999999999</v>
      </c>
    </row>
    <row r="343" spans="38:38" x14ac:dyDescent="0.3">
      <c r="AL343">
        <v>210.065</v>
      </c>
    </row>
    <row r="344" spans="38:38" x14ac:dyDescent="0.3">
      <c r="AL344">
        <v>215.06700000000001</v>
      </c>
    </row>
    <row r="345" spans="38:38" x14ac:dyDescent="0.3">
      <c r="AL345">
        <v>220.06800000000001</v>
      </c>
    </row>
    <row r="346" spans="38:38" x14ac:dyDescent="0.3">
      <c r="AL346">
        <v>225.07</v>
      </c>
    </row>
    <row r="347" spans="38:38" x14ac:dyDescent="0.3">
      <c r="AL347">
        <v>230.071</v>
      </c>
    </row>
    <row r="348" spans="38:38" x14ac:dyDescent="0.3">
      <c r="AL348">
        <v>235.07300000000001</v>
      </c>
    </row>
    <row r="349" spans="38:38" x14ac:dyDescent="0.3">
      <c r="AL349">
        <v>240.07499999999999</v>
      </c>
    </row>
    <row r="350" spans="38:38" x14ac:dyDescent="0.3">
      <c r="AL350">
        <v>245.07599999999999</v>
      </c>
    </row>
    <row r="351" spans="38:38" x14ac:dyDescent="0.3">
      <c r="AL351">
        <v>250.078</v>
      </c>
    </row>
    <row r="352" spans="38:38" x14ac:dyDescent="0.3">
      <c r="AL352">
        <v>255.07900000000001</v>
      </c>
    </row>
    <row r="353" spans="38:38" x14ac:dyDescent="0.3">
      <c r="AL353">
        <v>260.08100000000002</v>
      </c>
    </row>
    <row r="354" spans="38:38" x14ac:dyDescent="0.3">
      <c r="AL354">
        <v>265.08199999999999</v>
      </c>
    </row>
    <row r="355" spans="38:38" x14ac:dyDescent="0.3">
      <c r="AL355">
        <v>270.084</v>
      </c>
    </row>
    <row r="356" spans="38:38" x14ac:dyDescent="0.3">
      <c r="AL356">
        <v>275.08499999999998</v>
      </c>
    </row>
    <row r="357" spans="38:38" x14ac:dyDescent="0.3">
      <c r="AL357">
        <v>280.08699999999999</v>
      </c>
    </row>
    <row r="358" spans="38:38" x14ac:dyDescent="0.3">
      <c r="AL358">
        <v>285.089</v>
      </c>
    </row>
    <row r="359" spans="38:38" x14ac:dyDescent="0.3">
      <c r="AL359">
        <v>290.08999999999997</v>
      </c>
    </row>
    <row r="360" spans="38:38" x14ac:dyDescent="0.3">
      <c r="AL360">
        <v>295.09199999999998</v>
      </c>
    </row>
    <row r="361" spans="38:38" x14ac:dyDescent="0.3">
      <c r="AL361">
        <v>300.09300000000002</v>
      </c>
    </row>
    <row r="362" spans="38:38" x14ac:dyDescent="0.3">
      <c r="AL362">
        <v>305.09500000000003</v>
      </c>
    </row>
    <row r="363" spans="38:38" x14ac:dyDescent="0.3">
      <c r="AL363">
        <v>310.096</v>
      </c>
    </row>
    <row r="364" spans="38:38" x14ac:dyDescent="0.3">
      <c r="AL364">
        <v>315.09800000000001</v>
      </c>
    </row>
    <row r="365" spans="38:38" x14ac:dyDescent="0.3">
      <c r="AL365">
        <v>320.09899999999999</v>
      </c>
    </row>
    <row r="366" spans="38:38" x14ac:dyDescent="0.3">
      <c r="AL366">
        <v>325.101</v>
      </c>
    </row>
    <row r="367" spans="38:38" x14ac:dyDescent="0.3">
      <c r="AL367">
        <v>330.10300000000001</v>
      </c>
    </row>
    <row r="368" spans="38:38" x14ac:dyDescent="0.3">
      <c r="AL368">
        <v>335.10399999999998</v>
      </c>
    </row>
    <row r="369" spans="38:38" x14ac:dyDescent="0.3">
      <c r="AL369">
        <v>340.10599999999999</v>
      </c>
    </row>
    <row r="370" spans="38:38" x14ac:dyDescent="0.3">
      <c r="AL370">
        <v>345.10700000000003</v>
      </c>
    </row>
    <row r="371" spans="38:38" x14ac:dyDescent="0.3">
      <c r="AL371">
        <v>350.10899999999998</v>
      </c>
    </row>
    <row r="372" spans="38:38" x14ac:dyDescent="0.3">
      <c r="AL372">
        <v>355.11</v>
      </c>
    </row>
    <row r="373" spans="38:38" x14ac:dyDescent="0.3">
      <c r="AL373">
        <v>360.11200000000002</v>
      </c>
    </row>
    <row r="374" spans="38:38" x14ac:dyDescent="0.3">
      <c r="AL374">
        <v>365.113</v>
      </c>
    </row>
    <row r="375" spans="38:38" x14ac:dyDescent="0.3">
      <c r="AL375">
        <v>370.11500000000001</v>
      </c>
    </row>
    <row r="376" spans="38:38" x14ac:dyDescent="0.3">
      <c r="AL376">
        <v>375.11599999999999</v>
      </c>
    </row>
    <row r="377" spans="38:38" x14ac:dyDescent="0.3">
      <c r="AL377">
        <v>380.11799999999999</v>
      </c>
    </row>
    <row r="378" spans="38:38" x14ac:dyDescent="0.3">
      <c r="AL378">
        <v>385.12</v>
      </c>
    </row>
    <row r="379" spans="38:38" x14ac:dyDescent="0.3">
      <c r="AL379">
        <v>390.12099999999998</v>
      </c>
    </row>
    <row r="380" spans="38:38" x14ac:dyDescent="0.3">
      <c r="AL380">
        <v>395.12299999999999</v>
      </c>
    </row>
    <row r="381" spans="38:38" x14ac:dyDescent="0.3">
      <c r="AL381">
        <v>400.12400000000002</v>
      </c>
    </row>
    <row r="382" spans="38:38" x14ac:dyDescent="0.3">
      <c r="AL382">
        <v>405.12599999999998</v>
      </c>
    </row>
    <row r="383" spans="38:38" x14ac:dyDescent="0.3">
      <c r="AL383">
        <v>410.12700000000001</v>
      </c>
    </row>
    <row r="384" spans="38:38" x14ac:dyDescent="0.3">
      <c r="AL384">
        <v>415.12900000000002</v>
      </c>
    </row>
    <row r="385" spans="38:38" x14ac:dyDescent="0.3">
      <c r="AL385">
        <v>420.13</v>
      </c>
    </row>
    <row r="386" spans="38:38" x14ac:dyDescent="0.3">
      <c r="AL386">
        <v>425.13200000000001</v>
      </c>
    </row>
    <row r="387" spans="38:38" x14ac:dyDescent="0.3">
      <c r="AL387">
        <v>430.13400000000001</v>
      </c>
    </row>
    <row r="388" spans="38:38" x14ac:dyDescent="0.3">
      <c r="AL388">
        <v>435.13499999999999</v>
      </c>
    </row>
    <row r="389" spans="38:38" x14ac:dyDescent="0.3">
      <c r="AL389">
        <v>440.137</v>
      </c>
    </row>
    <row r="390" spans="38:38" x14ac:dyDescent="0.3">
      <c r="AL390">
        <v>445.13799999999998</v>
      </c>
    </row>
    <row r="391" spans="38:38" x14ac:dyDescent="0.3">
      <c r="AL391">
        <v>450.14</v>
      </c>
    </row>
    <row r="392" spans="38:38" x14ac:dyDescent="0.3">
      <c r="AL392">
        <v>455.14100000000002</v>
      </c>
    </row>
    <row r="393" spans="38:38" x14ac:dyDescent="0.3">
      <c r="AL393">
        <v>460.14299999999997</v>
      </c>
    </row>
    <row r="394" spans="38:38" x14ac:dyDescent="0.3">
      <c r="AL394">
        <v>465.14400000000001</v>
      </c>
    </row>
    <row r="395" spans="38:38" x14ac:dyDescent="0.3">
      <c r="AL395">
        <v>470.14600000000002</v>
      </c>
    </row>
    <row r="396" spans="38:38" x14ac:dyDescent="0.3">
      <c r="AL396">
        <v>475.14800000000002</v>
      </c>
    </row>
    <row r="397" spans="38:38" x14ac:dyDescent="0.3">
      <c r="AL397">
        <v>480.149</v>
      </c>
    </row>
    <row r="398" spans="38:38" x14ac:dyDescent="0.3">
      <c r="AL398">
        <v>485.15100000000001</v>
      </c>
    </row>
    <row r="399" spans="38:38" x14ac:dyDescent="0.3">
      <c r="AL399">
        <v>490.15199999999999</v>
      </c>
    </row>
    <row r="400" spans="38:38" x14ac:dyDescent="0.3">
      <c r="AL400">
        <v>495.154</v>
      </c>
    </row>
    <row r="401" spans="38:38" x14ac:dyDescent="0.3">
      <c r="AL401">
        <v>500.15499999999997</v>
      </c>
    </row>
    <row r="402" spans="38:38" x14ac:dyDescent="0.3">
      <c r="AL402">
        <v>505.15699999999998</v>
      </c>
    </row>
    <row r="403" spans="38:38" x14ac:dyDescent="0.3">
      <c r="AL403">
        <v>510.15800000000002</v>
      </c>
    </row>
    <row r="404" spans="38:38" x14ac:dyDescent="0.3">
      <c r="AL404">
        <v>515.16</v>
      </c>
    </row>
    <row r="405" spans="38:38" x14ac:dyDescent="0.3">
      <c r="AL405">
        <v>520.16099999999994</v>
      </c>
    </row>
    <row r="406" spans="38:38" x14ac:dyDescent="0.3">
      <c r="AL406">
        <v>525.16300000000001</v>
      </c>
    </row>
    <row r="407" spans="38:38" x14ac:dyDescent="0.3">
      <c r="AL407">
        <v>530.16499999999996</v>
      </c>
    </row>
    <row r="408" spans="38:38" x14ac:dyDescent="0.3">
      <c r="AL408">
        <v>535.16600000000005</v>
      </c>
    </row>
    <row r="409" spans="38:38" x14ac:dyDescent="0.3">
      <c r="AL409">
        <v>540.16800000000001</v>
      </c>
    </row>
    <row r="410" spans="38:38" x14ac:dyDescent="0.3">
      <c r="AL410">
        <v>545.16899999999998</v>
      </c>
    </row>
    <row r="411" spans="38:38" x14ac:dyDescent="0.3">
      <c r="AL411">
        <v>550.17100000000005</v>
      </c>
    </row>
    <row r="412" spans="38:38" x14ac:dyDescent="0.3">
      <c r="AL412">
        <v>555.17200000000003</v>
      </c>
    </row>
    <row r="413" spans="38:38" x14ac:dyDescent="0.3">
      <c r="AL413">
        <v>560.17399999999998</v>
      </c>
    </row>
    <row r="414" spans="38:38" x14ac:dyDescent="0.3">
      <c r="AL414">
        <v>565.17499999999995</v>
      </c>
    </row>
    <row r="415" spans="38:38" x14ac:dyDescent="0.3">
      <c r="AL415">
        <v>570.17700000000002</v>
      </c>
    </row>
    <row r="416" spans="38:38" x14ac:dyDescent="0.3">
      <c r="AL416">
        <v>575.17899999999997</v>
      </c>
    </row>
    <row r="417" spans="38:38" x14ac:dyDescent="0.3">
      <c r="AL417">
        <v>580.17999999999995</v>
      </c>
    </row>
    <row r="418" spans="38:38" x14ac:dyDescent="0.3">
      <c r="AL418">
        <v>585.18200000000002</v>
      </c>
    </row>
    <row r="419" spans="38:38" x14ac:dyDescent="0.3">
      <c r="AL419">
        <v>590.18299999999999</v>
      </c>
    </row>
    <row r="420" spans="38:38" x14ac:dyDescent="0.3">
      <c r="AL420">
        <v>595.18499999999995</v>
      </c>
    </row>
    <row r="421" spans="38:38" x14ac:dyDescent="0.3">
      <c r="AL421">
        <v>600.18600000000004</v>
      </c>
    </row>
    <row r="422" spans="38:38" x14ac:dyDescent="0.3">
      <c r="AL422">
        <v>605.18799999999999</v>
      </c>
    </row>
    <row r="423" spans="38:38" x14ac:dyDescent="0.3">
      <c r="AL423">
        <v>610.18899999999996</v>
      </c>
    </row>
    <row r="424" spans="38:38" x14ac:dyDescent="0.3">
      <c r="AL424">
        <v>615.19100000000003</v>
      </c>
    </row>
    <row r="425" spans="38:38" x14ac:dyDescent="0.3">
      <c r="AL425">
        <v>620.19299999999998</v>
      </c>
    </row>
    <row r="426" spans="38:38" x14ac:dyDescent="0.3">
      <c r="AL426">
        <v>625.19399999999996</v>
      </c>
    </row>
    <row r="427" spans="38:38" x14ac:dyDescent="0.3">
      <c r="AL427">
        <v>630.19600000000003</v>
      </c>
    </row>
    <row r="428" spans="38:38" x14ac:dyDescent="0.3">
      <c r="AL428">
        <v>635.197</v>
      </c>
    </row>
    <row r="429" spans="38:38" x14ac:dyDescent="0.3">
      <c r="AL429">
        <v>640.19899999999996</v>
      </c>
    </row>
    <row r="430" spans="38:38" x14ac:dyDescent="0.3">
      <c r="AL430">
        <v>645.20000000000005</v>
      </c>
    </row>
    <row r="431" spans="38:38" x14ac:dyDescent="0.3">
      <c r="AL431">
        <v>650.202</v>
      </c>
    </row>
    <row r="432" spans="38:38" x14ac:dyDescent="0.3">
      <c r="AL432">
        <v>655.20299999999997</v>
      </c>
    </row>
    <row r="433" spans="38:38" x14ac:dyDescent="0.3">
      <c r="AL433">
        <v>660.20500000000004</v>
      </c>
    </row>
    <row r="434" spans="38:38" x14ac:dyDescent="0.3">
      <c r="AL434">
        <v>665.20699999999999</v>
      </c>
    </row>
    <row r="435" spans="38:38" x14ac:dyDescent="0.3">
      <c r="AL435">
        <v>670.20799999999997</v>
      </c>
    </row>
    <row r="436" spans="38:38" x14ac:dyDescent="0.3">
      <c r="AL436">
        <v>675.21</v>
      </c>
    </row>
    <row r="437" spans="38:38" x14ac:dyDescent="0.3">
      <c r="AL437">
        <v>680.21100000000001</v>
      </c>
    </row>
    <row r="438" spans="38:38" x14ac:dyDescent="0.3">
      <c r="AL438">
        <v>685.21299999999997</v>
      </c>
    </row>
    <row r="439" spans="38:38" x14ac:dyDescent="0.3">
      <c r="AL439">
        <v>690.21400000000006</v>
      </c>
    </row>
    <row r="440" spans="38:38" x14ac:dyDescent="0.3">
      <c r="AL440">
        <v>695.21600000000001</v>
      </c>
    </row>
    <row r="441" spans="38:38" x14ac:dyDescent="0.3">
      <c r="AL441">
        <v>700.21699999999998</v>
      </c>
    </row>
    <row r="442" spans="38:38" x14ac:dyDescent="0.3">
      <c r="AL442">
        <v>705.21900000000005</v>
      </c>
    </row>
    <row r="443" spans="38:38" x14ac:dyDescent="0.3">
      <c r="AL443">
        <v>710.221</v>
      </c>
    </row>
    <row r="444" spans="38:38" x14ac:dyDescent="0.3">
      <c r="AL444">
        <v>715.22199999999998</v>
      </c>
    </row>
    <row r="445" spans="38:38" x14ac:dyDescent="0.3">
      <c r="AL445">
        <v>720.22400000000005</v>
      </c>
    </row>
    <row r="446" spans="38:38" x14ac:dyDescent="0.3">
      <c r="AL446">
        <v>725.22500000000002</v>
      </c>
    </row>
    <row r="447" spans="38:38" x14ac:dyDescent="0.3">
      <c r="AL447">
        <v>730.22699999999998</v>
      </c>
    </row>
    <row r="448" spans="38:38" x14ac:dyDescent="0.3">
      <c r="AL448">
        <v>735.22799999999995</v>
      </c>
    </row>
    <row r="449" spans="38:38" x14ac:dyDescent="0.3">
      <c r="AL449">
        <v>740.23</v>
      </c>
    </row>
    <row r="450" spans="38:38" x14ac:dyDescent="0.3">
      <c r="AL450">
        <v>745.23099999999999</v>
      </c>
    </row>
    <row r="451" spans="38:38" x14ac:dyDescent="0.3">
      <c r="AL451">
        <v>750.23299999999995</v>
      </c>
    </row>
    <row r="452" spans="38:38" x14ac:dyDescent="0.3">
      <c r="AL452">
        <v>755.23400000000004</v>
      </c>
    </row>
    <row r="453" spans="38:38" x14ac:dyDescent="0.3">
      <c r="AL453">
        <v>760.23599999999999</v>
      </c>
    </row>
    <row r="454" spans="38:38" x14ac:dyDescent="0.3">
      <c r="AL454">
        <v>765.23800000000006</v>
      </c>
    </row>
    <row r="455" spans="38:38" x14ac:dyDescent="0.3">
      <c r="AL455">
        <v>770.23900000000003</v>
      </c>
    </row>
    <row r="456" spans="38:38" x14ac:dyDescent="0.3">
      <c r="AL456">
        <v>775.24099999999999</v>
      </c>
    </row>
    <row r="457" spans="38:38" x14ac:dyDescent="0.3">
      <c r="AL457">
        <v>780.24199999999996</v>
      </c>
    </row>
    <row r="458" spans="38:38" x14ac:dyDescent="0.3">
      <c r="AL458">
        <v>785.24400000000003</v>
      </c>
    </row>
    <row r="459" spans="38:38" x14ac:dyDescent="0.3">
      <c r="AL459">
        <v>790.245</v>
      </c>
    </row>
    <row r="460" spans="38:38" x14ac:dyDescent="0.3">
      <c r="AL460">
        <v>795.24699999999996</v>
      </c>
    </row>
    <row r="461" spans="38:38" x14ac:dyDescent="0.3">
      <c r="AL461">
        <v>800.24800000000005</v>
      </c>
    </row>
    <row r="462" spans="38:38" x14ac:dyDescent="0.3">
      <c r="AL462">
        <v>805.25</v>
      </c>
    </row>
    <row r="463" spans="38:38" x14ac:dyDescent="0.3">
      <c r="AL463">
        <v>810.25199999999995</v>
      </c>
    </row>
    <row r="464" spans="38:38" x14ac:dyDescent="0.3">
      <c r="AL464">
        <v>815.25300000000004</v>
      </c>
    </row>
    <row r="465" spans="38:38" x14ac:dyDescent="0.3">
      <c r="AL465">
        <v>820.255</v>
      </c>
    </row>
    <row r="466" spans="38:38" x14ac:dyDescent="0.3">
      <c r="AL466">
        <v>825.25599999999997</v>
      </c>
    </row>
    <row r="467" spans="38:38" x14ac:dyDescent="0.3">
      <c r="AL467">
        <v>830.25800000000004</v>
      </c>
    </row>
    <row r="468" spans="38:38" x14ac:dyDescent="0.3">
      <c r="AL468">
        <v>835.25900000000001</v>
      </c>
    </row>
    <row r="469" spans="38:38" x14ac:dyDescent="0.3">
      <c r="AL469">
        <v>840.26099999999997</v>
      </c>
    </row>
    <row r="470" spans="38:38" x14ac:dyDescent="0.3">
      <c r="AL470">
        <v>845.26199999999994</v>
      </c>
    </row>
    <row r="471" spans="38:38" x14ac:dyDescent="0.3">
      <c r="AL471">
        <v>850.26400000000001</v>
      </c>
    </row>
    <row r="472" spans="38:38" x14ac:dyDescent="0.3">
      <c r="AL472">
        <v>855.26599999999996</v>
      </c>
    </row>
    <row r="473" spans="38:38" x14ac:dyDescent="0.3">
      <c r="AL473">
        <v>860.26700000000005</v>
      </c>
    </row>
    <row r="474" spans="38:38" x14ac:dyDescent="0.3">
      <c r="AL474">
        <v>865.26900000000001</v>
      </c>
    </row>
    <row r="475" spans="38:38" x14ac:dyDescent="0.3">
      <c r="AL475">
        <v>870.27</v>
      </c>
    </row>
    <row r="476" spans="38:38" x14ac:dyDescent="0.3">
      <c r="AL476">
        <v>875.27200000000005</v>
      </c>
    </row>
    <row r="477" spans="38:38" x14ac:dyDescent="0.3">
      <c r="AL477">
        <v>880.27300000000002</v>
      </c>
    </row>
    <row r="478" spans="38:38" x14ac:dyDescent="0.3">
      <c r="AL478">
        <v>885.27499999999998</v>
      </c>
    </row>
    <row r="479" spans="38:38" x14ac:dyDescent="0.3">
      <c r="AL479">
        <v>890.27599999999995</v>
      </c>
    </row>
    <row r="480" spans="38:38" x14ac:dyDescent="0.3">
      <c r="AL480">
        <v>895.27800000000002</v>
      </c>
    </row>
    <row r="481" spans="38:38" x14ac:dyDescent="0.3">
      <c r="AL481">
        <v>900.28</v>
      </c>
    </row>
    <row r="482" spans="38:38" x14ac:dyDescent="0.3">
      <c r="AL482">
        <v>905.28099999999995</v>
      </c>
    </row>
    <row r="483" spans="38:38" x14ac:dyDescent="0.3">
      <c r="AL483">
        <v>910.28300000000002</v>
      </c>
    </row>
    <row r="484" spans="38:38" x14ac:dyDescent="0.3">
      <c r="AL484">
        <v>915.28399999999999</v>
      </c>
    </row>
    <row r="485" spans="38:38" x14ac:dyDescent="0.3">
      <c r="AL485">
        <v>920.28599999999994</v>
      </c>
    </row>
    <row r="486" spans="38:38" x14ac:dyDescent="0.3">
      <c r="AL486">
        <v>925.28700000000003</v>
      </c>
    </row>
    <row r="487" spans="38:38" x14ac:dyDescent="0.3">
      <c r="AL487">
        <v>930.28899999999999</v>
      </c>
    </row>
    <row r="488" spans="38:38" x14ac:dyDescent="0.3">
      <c r="AL488">
        <v>935.29</v>
      </c>
    </row>
    <row r="489" spans="38:38" x14ac:dyDescent="0.3">
      <c r="AL489">
        <v>940.29200000000003</v>
      </c>
    </row>
    <row r="490" spans="38:38" x14ac:dyDescent="0.3">
      <c r="AL490">
        <v>945.29399999999998</v>
      </c>
    </row>
    <row r="491" spans="38:38" x14ac:dyDescent="0.3">
      <c r="AL491">
        <v>950.29499999999996</v>
      </c>
    </row>
    <row r="492" spans="38:38" x14ac:dyDescent="0.3">
      <c r="AL492">
        <v>955.29700000000003</v>
      </c>
    </row>
    <row r="493" spans="38:38" x14ac:dyDescent="0.3">
      <c r="AL493">
        <v>960.298</v>
      </c>
    </row>
    <row r="494" spans="38:38" x14ac:dyDescent="0.3">
      <c r="AL494">
        <v>965.3</v>
      </c>
    </row>
    <row r="495" spans="38:38" x14ac:dyDescent="0.3">
      <c r="AL495">
        <v>970.30100000000004</v>
      </c>
    </row>
    <row r="496" spans="38:38" x14ac:dyDescent="0.3">
      <c r="AL496">
        <v>975.303</v>
      </c>
    </row>
    <row r="497" spans="38:38" x14ac:dyDescent="0.3">
      <c r="AL497">
        <v>980.30399999999997</v>
      </c>
    </row>
    <row r="498" spans="38:38" x14ac:dyDescent="0.3">
      <c r="AL498">
        <v>985.30600000000004</v>
      </c>
    </row>
    <row r="499" spans="38:38" x14ac:dyDescent="0.3">
      <c r="AL499">
        <v>990.30700000000002</v>
      </c>
    </row>
    <row r="500" spans="38:38" x14ac:dyDescent="0.3">
      <c r="AL500">
        <v>995.30899999999997</v>
      </c>
    </row>
    <row r="501" spans="38:38" x14ac:dyDescent="0.3">
      <c r="AL501">
        <v>1000.311</v>
      </c>
    </row>
    <row r="502" spans="38:38" x14ac:dyDescent="0.3">
      <c r="AL502">
        <v>1005.312</v>
      </c>
    </row>
    <row r="503" spans="38:38" x14ac:dyDescent="0.3">
      <c r="AL503">
        <v>1010.314</v>
      </c>
    </row>
    <row r="504" spans="38:38" x14ac:dyDescent="0.3">
      <c r="AL504">
        <v>1015.3150000000001</v>
      </c>
    </row>
    <row r="505" spans="38:38" x14ac:dyDescent="0.3">
      <c r="AL505">
        <v>1020.317</v>
      </c>
    </row>
    <row r="506" spans="38:38" x14ac:dyDescent="0.3">
      <c r="AL506">
        <v>1025.318</v>
      </c>
    </row>
    <row r="507" spans="38:38" x14ac:dyDescent="0.3">
      <c r="AL507">
        <v>1030.32</v>
      </c>
    </row>
    <row r="508" spans="38:38" x14ac:dyDescent="0.3">
      <c r="AL508">
        <v>1035.3219999999999</v>
      </c>
    </row>
    <row r="509" spans="38:38" x14ac:dyDescent="0.3">
      <c r="AL509">
        <v>1040.3230000000001</v>
      </c>
    </row>
    <row r="510" spans="38:38" x14ac:dyDescent="0.3">
      <c r="AL510">
        <v>1045.325</v>
      </c>
    </row>
    <row r="511" spans="38:38" x14ac:dyDescent="0.3">
      <c r="AL511">
        <v>1050.326</v>
      </c>
    </row>
    <row r="512" spans="38:38" x14ac:dyDescent="0.3">
      <c r="AL512">
        <v>1055.328</v>
      </c>
    </row>
    <row r="513" spans="38:38" x14ac:dyDescent="0.3">
      <c r="AL513">
        <v>1060.329</v>
      </c>
    </row>
    <row r="514" spans="38:38" x14ac:dyDescent="0.3">
      <c r="AL514">
        <v>1065.3309999999999</v>
      </c>
    </row>
    <row r="515" spans="38:38" x14ac:dyDescent="0.3">
      <c r="AL515">
        <v>1070.3320000000001</v>
      </c>
    </row>
    <row r="516" spans="38:38" x14ac:dyDescent="0.3">
      <c r="AL516">
        <v>1075.3340000000001</v>
      </c>
    </row>
    <row r="517" spans="38:38" x14ac:dyDescent="0.3">
      <c r="AL517">
        <v>1080.335</v>
      </c>
    </row>
    <row r="518" spans="38:38" x14ac:dyDescent="0.3">
      <c r="AL518">
        <v>1085.337</v>
      </c>
    </row>
    <row r="519" spans="38:38" x14ac:dyDescent="0.3">
      <c r="AL519">
        <v>1090.3389999999999</v>
      </c>
    </row>
    <row r="520" spans="38:38" x14ac:dyDescent="0.3">
      <c r="AL520">
        <v>1095.3399999999999</v>
      </c>
    </row>
    <row r="521" spans="38:38" x14ac:dyDescent="0.3">
      <c r="AL521">
        <v>1100.3420000000001</v>
      </c>
    </row>
    <row r="522" spans="38:38" x14ac:dyDescent="0.3">
      <c r="AL522">
        <v>1105.3430000000001</v>
      </c>
    </row>
    <row r="523" spans="38:38" x14ac:dyDescent="0.3">
      <c r="AL523">
        <v>1110.345</v>
      </c>
    </row>
    <row r="524" spans="38:38" x14ac:dyDescent="0.3">
      <c r="AL524">
        <v>1115.346</v>
      </c>
    </row>
    <row r="525" spans="38:38" x14ac:dyDescent="0.3">
      <c r="AL525">
        <v>1120.348</v>
      </c>
    </row>
    <row r="526" spans="38:38" x14ac:dyDescent="0.3">
      <c r="AL526">
        <v>1125.3489999999999</v>
      </c>
    </row>
    <row r="527" spans="38:38" x14ac:dyDescent="0.3">
      <c r="AL527">
        <v>1130.3510000000001</v>
      </c>
    </row>
    <row r="528" spans="38:38" x14ac:dyDescent="0.3">
      <c r="AL528">
        <v>1135.3530000000001</v>
      </c>
    </row>
    <row r="529" spans="38:38" x14ac:dyDescent="0.3">
      <c r="AL529">
        <v>1140.354</v>
      </c>
    </row>
    <row r="530" spans="38:38" x14ac:dyDescent="0.3">
      <c r="AL530">
        <v>1145.356</v>
      </c>
    </row>
    <row r="531" spans="38:38" x14ac:dyDescent="0.3">
      <c r="AL531">
        <v>1150.357</v>
      </c>
    </row>
    <row r="532" spans="38:38" x14ac:dyDescent="0.3">
      <c r="AL532">
        <v>1155.3589999999999</v>
      </c>
    </row>
    <row r="533" spans="38:38" x14ac:dyDescent="0.3">
      <c r="AL533">
        <v>1160.3599999999999</v>
      </c>
    </row>
    <row r="534" spans="38:38" x14ac:dyDescent="0.3">
      <c r="AL534">
        <v>1165.3620000000001</v>
      </c>
    </row>
    <row r="535" spans="38:38" x14ac:dyDescent="0.3">
      <c r="AL535">
        <v>1170.3630000000001</v>
      </c>
    </row>
    <row r="536" spans="38:38" x14ac:dyDescent="0.3">
      <c r="AL536">
        <v>1175.365</v>
      </c>
    </row>
    <row r="537" spans="38:38" x14ac:dyDescent="0.3">
      <c r="AL537">
        <v>1180.367</v>
      </c>
    </row>
    <row r="538" spans="38:38" x14ac:dyDescent="0.3">
      <c r="AL538">
        <v>1185.3679999999999</v>
      </c>
    </row>
    <row r="539" spans="38:38" x14ac:dyDescent="0.3">
      <c r="AL539">
        <v>1190.3699999999999</v>
      </c>
    </row>
    <row r="540" spans="38:38" x14ac:dyDescent="0.3">
      <c r="AL540">
        <v>1195.3710000000001</v>
      </c>
    </row>
    <row r="541" spans="38:38" x14ac:dyDescent="0.3">
      <c r="AL541">
        <v>1200.373</v>
      </c>
    </row>
    <row r="542" spans="38:38" x14ac:dyDescent="0.3">
      <c r="AL542">
        <v>1205.374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t30min</vt:lpstr>
      <vt:lpstr>t18hr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Basalla</dc:creator>
  <cp:lastModifiedBy>Joe Basalla</cp:lastModifiedBy>
  <dcterms:created xsi:type="dcterms:W3CDTF">2023-06-02T16:44:09Z</dcterms:created>
  <dcterms:modified xsi:type="dcterms:W3CDTF">2023-06-02T16:48:22Z</dcterms:modified>
</cp:coreProperties>
</file>