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ug\Desktop\2020_J.Krug_PhD_Thesis\Original data\Figure_10_Originals\Originals\"/>
    </mc:Choice>
  </mc:AlternateContent>
  <bookViews>
    <workbookView xWindow="0" yWindow="0" windowWidth="28800" windowHeight="14100"/>
  </bookViews>
  <sheets>
    <sheet name="Figure_10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M23" i="1"/>
  <c r="K23" i="1"/>
  <c r="L21" i="1"/>
  <c r="M21" i="1"/>
  <c r="L22" i="1"/>
  <c r="M22" i="1"/>
  <c r="K22" i="1"/>
  <c r="K21" i="1"/>
  <c r="L16" i="1"/>
  <c r="M16" i="1"/>
  <c r="K16" i="1"/>
</calcChain>
</file>

<file path=xl/sharedStrings.xml><?xml version="1.0" encoding="utf-8"?>
<sst xmlns="http://schemas.openxmlformats.org/spreadsheetml/2006/main" count="474" uniqueCount="23">
  <si>
    <t>Fish #</t>
  </si>
  <si>
    <t>Date of hatching</t>
  </si>
  <si>
    <t>Sex</t>
  </si>
  <si>
    <t>Generation</t>
  </si>
  <si>
    <t>Mutation - Control digest</t>
  </si>
  <si>
    <t>mitfa</t>
  </si>
  <si>
    <t>ltk</t>
  </si>
  <si>
    <t>csf1ra</t>
  </si>
  <si>
    <t>female</t>
  </si>
  <si>
    <t>F0</t>
  </si>
  <si>
    <t>üü</t>
  </si>
  <si>
    <r>
      <t>ü</t>
    </r>
    <r>
      <rPr>
        <sz val="11"/>
        <color rgb="FFFF0000"/>
        <rFont val="Calibri"/>
        <family val="2"/>
        <scheme val="minor"/>
      </rPr>
      <t>x</t>
    </r>
  </si>
  <si>
    <t>male</t>
  </si>
  <si>
    <t>n.a.</t>
  </si>
  <si>
    <t>Assignment was done based on restrcition enzyme digests</t>
  </si>
  <si>
    <t>[%]</t>
  </si>
  <si>
    <t>mosaic mutations</t>
  </si>
  <si>
    <t>mutated</t>
  </si>
  <si>
    <t>Assay did not work (also not after repetition) --&gt; Fish completely removed from analysis</t>
  </si>
  <si>
    <t>completely mutated (one undigested band)</t>
  </si>
  <si>
    <t>mosaicism (undigested band + two additional smaller fragments)</t>
  </si>
  <si>
    <t>Amount of fish (total: 85)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</si>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</sst>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Wingdings"/>
      <charset val="2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9" xfId="0" applyFill="1" applyBorder="1" applyAlignment="1">
      <alignment vertical="center"/>
    </xf>
    <xf numFmtId="0" fontId="0" fillId="0" borderId="2" xfId="0" quotePrefix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4" borderId="9" xfId="0" applyFill="1" applyBorder="1"/>
    <xf numFmtId="0" fontId="0" fillId="0" borderId="0" xfId="0" applyFill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4" borderId="9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0" fillId="3" borderId="9" xfId="0" applyFill="1" applyBorder="1"/>
    <xf numFmtId="0" fontId="0" fillId="0" borderId="0" xfId="0" quotePrefix="1" applyFill="1" applyBorder="1"/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/>
    <xf numFmtId="0" fontId="4" fillId="5" borderId="20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14" fontId="0" fillId="0" borderId="9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5" fillId="0" borderId="3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23" xfId="0" applyFont="1" applyFill="1" applyBorder="1" applyAlignment="1">
      <alignment horizontal="left" vertical="top"/>
    </xf>
    <xf numFmtId="0" fontId="5" fillId="0" borderId="24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18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19" xfId="0" applyFont="1" applyFill="1" applyBorder="1" applyAlignment="1">
      <alignment horizontal="left" vertical="top"/>
    </xf>
    <xf numFmtId="0" fontId="0" fillId="8" borderId="9" xfId="0" applyFill="1" applyBorder="1"/>
    <xf numFmtId="0" fontId="0" fillId="8" borderId="0" xfId="0" applyFill="1" applyBorder="1"/>
    <xf numFmtId="0" fontId="4" fillId="8" borderId="14" xfId="0" applyFont="1" applyFill="1" applyBorder="1" applyAlignment="1">
      <alignment horizontal="center"/>
    </xf>
    <xf numFmtId="0" fontId="4" fillId="8" borderId="15" xfId="0" applyFont="1" applyFill="1" applyBorder="1" applyAlignment="1">
      <alignment horizontal="center"/>
    </xf>
    <xf numFmtId="0" fontId="0" fillId="8" borderId="16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4" fillId="8" borderId="16" xfId="0" applyFont="1" applyFill="1" applyBorder="1" applyAlignment="1">
      <alignment horizontal="center"/>
    </xf>
    <xf numFmtId="0" fontId="0" fillId="3" borderId="1" xfId="0" applyFill="1" applyBorder="1" applyAlignment="1">
      <alignment vertical="center"/>
    </xf>
    <xf numFmtId="0" fontId="0" fillId="3" borderId="5" xfId="0" applyFill="1" applyBorder="1"/>
    <xf numFmtId="0" fontId="0" fillId="10" borderId="13" xfId="0" applyFill="1" applyBorder="1"/>
    <xf numFmtId="1" fontId="0" fillId="0" borderId="0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5" fillId="7" borderId="18" xfId="0" applyFont="1" applyFill="1" applyBorder="1" applyAlignment="1">
      <alignment horizontal="left"/>
    </xf>
    <xf numFmtId="1" fontId="0" fillId="7" borderId="6" xfId="0" applyNumberFormat="1" applyFill="1" applyBorder="1" applyAlignment="1">
      <alignment horizontal="center"/>
    </xf>
    <xf numFmtId="1" fontId="0" fillId="7" borderId="19" xfId="0" applyNumberForma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5" fillId="7" borderId="5" xfId="0" applyFont="1" applyFill="1" applyBorder="1" applyAlignment="1">
      <alignment horizontal="left"/>
    </xf>
    <xf numFmtId="0" fontId="3" fillId="9" borderId="23" xfId="0" applyFont="1" applyFill="1" applyBorder="1"/>
    <xf numFmtId="0" fontId="3" fillId="9" borderId="24" xfId="0" applyFont="1" applyFill="1" applyBorder="1"/>
    <xf numFmtId="0" fontId="3" fillId="9" borderId="8" xfId="0" applyFont="1" applyFill="1" applyBorder="1"/>
    <xf numFmtId="0" fontId="3" fillId="9" borderId="7" xfId="0" applyFont="1" applyFill="1" applyBorder="1"/>
    <xf numFmtId="1" fontId="0" fillId="0" borderId="9" xfId="0" applyNumberFormat="1" applyBorder="1" applyAlignment="1">
      <alignment horizontal="center"/>
    </xf>
    <xf numFmtId="1" fontId="0" fillId="7" borderId="5" xfId="0" applyNumberFormat="1" applyFill="1" applyBorder="1" applyAlignment="1">
      <alignment horizontal="center"/>
    </xf>
    <xf numFmtId="0" fontId="0" fillId="11" borderId="7" xfId="0" applyFill="1" applyBorder="1"/>
    <xf numFmtId="1" fontId="0" fillId="0" borderId="2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10" borderId="7" xfId="0" applyFill="1" applyBorder="1"/>
    <xf numFmtId="164" fontId="0" fillId="0" borderId="0" xfId="0" applyNumberFormat="1" applyBorder="1"/>
    <xf numFmtId="164" fontId="0" fillId="0" borderId="6" xfId="0" applyNumberFormat="1" applyBorder="1"/>
    <xf numFmtId="0" fontId="5" fillId="0" borderId="23" xfId="0" applyFont="1" applyFill="1" applyBorder="1" applyAlignment="1">
      <alignment horizontal="center"/>
    </xf>
    <xf numFmtId="0" fontId="0" fillId="11" borderId="23" xfId="0" applyFill="1" applyBorder="1"/>
    <xf numFmtId="164" fontId="0" fillId="0" borderId="24" xfId="0" applyNumberFormat="1" applyBorder="1"/>
    <xf numFmtId="164" fontId="0" fillId="0" borderId="9" xfId="0" applyNumberFormat="1" applyBorder="1"/>
    <xf numFmtId="164" fontId="0" fillId="0" borderId="7" xfId="0" applyNumberFormat="1" applyBorder="1"/>
    <xf numFmtId="164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Figure_10!$J$21</c:f>
              <c:strCache>
                <c:ptCount val="1"/>
                <c:pt idx="0">
                  <c:v>mosaic mutations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Figure_10!$K$20:$M$20</c:f>
              <c:strCache>
                <c:ptCount val="3"/>
                <c:pt idx="0">
                  <c:v>mitfa</c:v>
                </c:pt>
                <c:pt idx="1">
                  <c:v>ltk</c:v>
                </c:pt>
                <c:pt idx="2">
                  <c:v>csf1ra</c:v>
                </c:pt>
              </c:strCache>
            </c:strRef>
          </c:cat>
          <c:val>
            <c:numRef>
              <c:f>Figure_10!$K$21:$M$21</c:f>
              <c:numCache>
                <c:formatCode>0.0</c:formatCode>
                <c:ptCount val="3"/>
                <c:pt idx="0">
                  <c:v>51.764705882352949</c:v>
                </c:pt>
                <c:pt idx="1">
                  <c:v>32.941176470588232</c:v>
                </c:pt>
                <c:pt idx="2">
                  <c:v>76.470588235294116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7-46B9-9CD1-31990B4D440F}"/>
            </c:ext>
          </c:extLst>
        </c:ser>
        <c:ser>
          <c:idx val="1"/>
          <c:order val="1"/>
          <c:tx>
            <c:strRef>
              <c:f>Figure_10!$J$22</c:f>
              <c:strCache>
                <c:ptCount val="1"/>
                <c:pt idx="0">
                  <c:v>mutated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Figure_10!$K$20:$M$20</c:f>
              <c:strCache>
                <c:ptCount val="3"/>
                <c:pt idx="0">
                  <c:v>mitfa</c:v>
                </c:pt>
                <c:pt idx="1">
                  <c:v>ltk</c:v>
                </c:pt>
                <c:pt idx="2">
                  <c:v>csf1ra</c:v>
                </c:pt>
              </c:strCache>
            </c:strRef>
          </c:cat>
          <c:val>
            <c:numRef>
              <c:f>Figure_10!$K$22:$M$22</c:f>
              <c:numCache>
                <c:formatCode>0.0</c:formatCode>
                <c:ptCount val="3"/>
                <c:pt idx="0">
                  <c:v>48.235294117647058</c:v>
                </c:pt>
                <c:pt idx="1">
                  <c:v>67.058823529411754</c:v>
                </c:pt>
                <c:pt idx="2">
                  <c:v>23.52941176470588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7-46B9-9CD1-31990B4D4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60076096"/>
        <c:axId val="860073600"/>
      </c:barChart>
      <c:catAx>
        <c:axId val="86007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60073600"/>
        <c:crosses val="autoZero"/>
        <c:auto val="1"/>
        <c:lblAlgn val="ctr"/>
        <c:lblOffset val="100"/>
        <c:noMultiLvlLbl val="0"/>
      </c:catAx>
      <c:valAx>
        <c:axId val="86007360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Presence of mutations in F0 fish [%]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6007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</xdr:colOff>
      <xdr:row>24</xdr:row>
      <xdr:rowOff>85725</xdr:rowOff>
    </xdr:from>
    <xdr:to>
      <xdr:col>14</xdr:col>
      <xdr:colOff>495299</xdr:colOff>
      <xdr:row>43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Johannes\Doktorarbeit\Transparent%20Notho\sgRNA%20efficiency%20test%20F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9">
          <cell r="H9" t="str">
            <v>mitfa</v>
          </cell>
          <cell r="I9" t="str">
            <v>ltk</v>
          </cell>
          <cell r="J9" t="str">
            <v>csf1ra</v>
          </cell>
        </row>
        <row r="11">
          <cell r="G11" t="str">
            <v>no mutation</v>
          </cell>
          <cell r="H11">
            <v>0</v>
          </cell>
          <cell r="I11">
            <v>2.2471910112359552</v>
          </cell>
          <cell r="J11">
            <v>3.3707865168539324</v>
          </cell>
        </row>
        <row r="12">
          <cell r="G12" t="str">
            <v>mosaic mutations</v>
          </cell>
          <cell r="H12">
            <v>53.932584269662918</v>
          </cell>
          <cell r="I12">
            <v>35.955056179775283</v>
          </cell>
          <cell r="J12">
            <v>82.022471910112358</v>
          </cell>
        </row>
        <row r="13">
          <cell r="G13" t="str">
            <v>mutated</v>
          </cell>
          <cell r="H13">
            <v>46.067415730337082</v>
          </cell>
          <cell r="I13">
            <v>61.797752808988761</v>
          </cell>
          <cell r="J13">
            <v>14.606741573033707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tabSelected="1" topLeftCell="A10" workbookViewId="0">
      <selection activeCell="Q31" sqref="Q31"/>
    </sheetView>
  </sheetViews>
  <sheetFormatPr defaultRowHeight="15" x14ac:dyDescent="0.25"/>
  <cols>
    <col min="2" max="2" width="15.5703125" bestFit="1" customWidth="1"/>
    <col min="4" max="4" width="11" bestFit="1" customWidth="1"/>
    <col min="10" max="10" width="26.28515625" customWidth="1"/>
    <col min="11" max="11" width="13.140625" customWidth="1"/>
  </cols>
  <sheetData>
    <row r="1" spans="1:16" ht="15.75" thickBot="1" x14ac:dyDescent="0.3">
      <c r="A1" s="39" t="s">
        <v>0</v>
      </c>
      <c r="B1" s="39" t="s">
        <v>1</v>
      </c>
      <c r="C1" s="39" t="s">
        <v>2</v>
      </c>
      <c r="D1" s="41" t="s">
        <v>3</v>
      </c>
      <c r="E1" s="43" t="s">
        <v>4</v>
      </c>
      <c r="F1" s="44"/>
      <c r="G1" s="45"/>
    </row>
    <row r="2" spans="1:16" ht="15.75" thickBot="1" x14ac:dyDescent="0.3">
      <c r="A2" s="40"/>
      <c r="B2" s="40"/>
      <c r="C2" s="40"/>
      <c r="D2" s="42"/>
      <c r="E2" s="1" t="s">
        <v>5</v>
      </c>
      <c r="F2" s="1" t="s">
        <v>6</v>
      </c>
      <c r="G2" s="2" t="s">
        <v>7</v>
      </c>
    </row>
    <row r="3" spans="1:16" ht="15.75" thickBot="1" x14ac:dyDescent="0.3">
      <c r="A3" s="3">
        <v>1</v>
      </c>
      <c r="B3" s="46">
        <v>42954</v>
      </c>
      <c r="C3" s="65" t="s">
        <v>8</v>
      </c>
      <c r="D3" s="5" t="s">
        <v>9</v>
      </c>
      <c r="E3" s="6" t="s">
        <v>10</v>
      </c>
      <c r="F3" s="7" t="s">
        <v>10</v>
      </c>
      <c r="G3" s="8" t="s">
        <v>11</v>
      </c>
      <c r="I3" s="9" t="s">
        <v>10</v>
      </c>
      <c r="J3" s="48" t="s">
        <v>19</v>
      </c>
      <c r="K3" s="49"/>
      <c r="L3" s="49"/>
      <c r="M3" s="49"/>
      <c r="N3" s="49"/>
      <c r="O3" s="49"/>
      <c r="P3" s="50"/>
    </row>
    <row r="4" spans="1:16" ht="15.75" thickBot="1" x14ac:dyDescent="0.3">
      <c r="A4" s="10">
        <v>2</v>
      </c>
      <c r="B4" s="37"/>
      <c r="C4" s="11" t="s">
        <v>12</v>
      </c>
      <c r="D4" s="12" t="s">
        <v>9</v>
      </c>
      <c r="E4" s="13" t="s">
        <v>10</v>
      </c>
      <c r="F4" s="14" t="s">
        <v>10</v>
      </c>
      <c r="G4" s="15" t="s">
        <v>11</v>
      </c>
      <c r="I4" s="47" t="s">
        <v>11</v>
      </c>
      <c r="J4" s="51" t="s">
        <v>20</v>
      </c>
      <c r="K4" s="52"/>
      <c r="L4" s="52"/>
      <c r="M4" s="52"/>
      <c r="N4" s="52"/>
      <c r="O4" s="52"/>
      <c r="P4" s="53"/>
    </row>
    <row r="5" spans="1:16" ht="15.75" thickBot="1" x14ac:dyDescent="0.3">
      <c r="A5" s="10">
        <v>3</v>
      </c>
      <c r="B5" s="37"/>
      <c r="C5" s="11" t="s">
        <v>12</v>
      </c>
      <c r="D5" s="12" t="s">
        <v>9</v>
      </c>
      <c r="E5" s="13" t="s">
        <v>11</v>
      </c>
      <c r="F5" s="14" t="s">
        <v>11</v>
      </c>
      <c r="G5" s="15" t="s">
        <v>11</v>
      </c>
      <c r="I5" s="16" t="s">
        <v>13</v>
      </c>
      <c r="J5" s="54" t="s">
        <v>18</v>
      </c>
      <c r="K5" s="55"/>
      <c r="L5" s="55"/>
      <c r="M5" s="55"/>
      <c r="N5" s="55"/>
      <c r="O5" s="55"/>
      <c r="P5" s="56"/>
    </row>
    <row r="6" spans="1:16" ht="15.75" thickBot="1" x14ac:dyDescent="0.3">
      <c r="A6" s="10">
        <v>4</v>
      </c>
      <c r="B6" s="37"/>
      <c r="C6" s="17" t="s">
        <v>12</v>
      </c>
      <c r="D6" s="18" t="s">
        <v>9</v>
      </c>
      <c r="E6" s="19" t="s">
        <v>10</v>
      </c>
      <c r="F6" s="20" t="s">
        <v>10</v>
      </c>
      <c r="G6" s="21" t="s">
        <v>10</v>
      </c>
    </row>
    <row r="7" spans="1:16" x14ac:dyDescent="0.25">
      <c r="A7" s="10">
        <v>5</v>
      </c>
      <c r="B7" s="37"/>
      <c r="C7" s="11" t="s">
        <v>12</v>
      </c>
      <c r="D7" s="12" t="s">
        <v>9</v>
      </c>
      <c r="E7" s="13" t="s">
        <v>10</v>
      </c>
      <c r="F7" s="14" t="s">
        <v>10</v>
      </c>
      <c r="G7" s="15" t="s">
        <v>11</v>
      </c>
      <c r="I7" s="31" t="s">
        <v>14</v>
      </c>
      <c r="J7" s="32"/>
    </row>
    <row r="8" spans="1:16" x14ac:dyDescent="0.25">
      <c r="A8" s="10">
        <v>6</v>
      </c>
      <c r="B8" s="37"/>
      <c r="C8" s="17" t="s">
        <v>12</v>
      </c>
      <c r="D8" s="12" t="s">
        <v>9</v>
      </c>
      <c r="E8" s="13" t="s">
        <v>10</v>
      </c>
      <c r="F8" s="14" t="s">
        <v>10</v>
      </c>
      <c r="G8" s="15" t="s">
        <v>11</v>
      </c>
      <c r="I8" s="33"/>
      <c r="J8" s="34"/>
    </row>
    <row r="9" spans="1:16" ht="15.75" thickBot="1" x14ac:dyDescent="0.3">
      <c r="A9" s="10">
        <v>7</v>
      </c>
      <c r="B9" s="37"/>
      <c r="C9" s="11" t="s">
        <v>12</v>
      </c>
      <c r="D9" s="12" t="s">
        <v>9</v>
      </c>
      <c r="E9" s="13" t="s">
        <v>11</v>
      </c>
      <c r="F9" s="14" t="s">
        <v>11</v>
      </c>
      <c r="G9" s="15" t="s">
        <v>11</v>
      </c>
      <c r="I9" s="35"/>
      <c r="J9" s="36"/>
    </row>
    <row r="10" spans="1:16" x14ac:dyDescent="0.25">
      <c r="A10" s="10">
        <v>8</v>
      </c>
      <c r="B10" s="37"/>
      <c r="C10" s="11" t="s">
        <v>12</v>
      </c>
      <c r="D10" s="12" t="s">
        <v>9</v>
      </c>
      <c r="E10" s="19" t="s">
        <v>10</v>
      </c>
      <c r="F10" s="14" t="s">
        <v>10</v>
      </c>
      <c r="G10" s="15" t="s">
        <v>11</v>
      </c>
    </row>
    <row r="11" spans="1:16" x14ac:dyDescent="0.25">
      <c r="A11" s="62">
        <v>9</v>
      </c>
      <c r="B11" s="37"/>
      <c r="C11" s="57" t="s">
        <v>8</v>
      </c>
      <c r="D11" s="58" t="s">
        <v>9</v>
      </c>
      <c r="E11" s="59" t="s">
        <v>10</v>
      </c>
      <c r="F11" s="60" t="s">
        <v>11</v>
      </c>
      <c r="G11" s="61" t="s">
        <v>13</v>
      </c>
    </row>
    <row r="12" spans="1:16" ht="15.75" thickBot="1" x14ac:dyDescent="0.3">
      <c r="A12" s="10">
        <v>10</v>
      </c>
      <c r="B12" s="37"/>
      <c r="C12" s="11" t="s">
        <v>12</v>
      </c>
      <c r="D12" s="12" t="s">
        <v>9</v>
      </c>
      <c r="E12" s="13" t="s">
        <v>11</v>
      </c>
      <c r="F12" s="14" t="s">
        <v>10</v>
      </c>
      <c r="G12" s="15" t="s">
        <v>11</v>
      </c>
    </row>
    <row r="13" spans="1:16" ht="15.75" thickBot="1" x14ac:dyDescent="0.3">
      <c r="A13" s="10">
        <v>11</v>
      </c>
      <c r="B13" s="37"/>
      <c r="C13" s="22" t="s">
        <v>8</v>
      </c>
      <c r="D13" s="12" t="s">
        <v>9</v>
      </c>
      <c r="E13" s="13" t="s">
        <v>11</v>
      </c>
      <c r="F13" s="14" t="s">
        <v>11</v>
      </c>
      <c r="G13" s="15" t="s">
        <v>11</v>
      </c>
      <c r="J13" s="73" t="s">
        <v>21</v>
      </c>
      <c r="K13" s="75" t="s">
        <v>5</v>
      </c>
      <c r="L13" s="78" t="s">
        <v>6</v>
      </c>
      <c r="M13" s="77" t="s">
        <v>7</v>
      </c>
    </row>
    <row r="14" spans="1:16" ht="15.75" thickBot="1" x14ac:dyDescent="0.3">
      <c r="A14" s="10">
        <v>12</v>
      </c>
      <c r="B14" s="37"/>
      <c r="C14" s="11" t="s">
        <v>12</v>
      </c>
      <c r="D14" s="12" t="s">
        <v>9</v>
      </c>
      <c r="E14" s="13" t="s">
        <v>11</v>
      </c>
      <c r="F14" s="14" t="s">
        <v>11</v>
      </c>
      <c r="G14" s="15" t="s">
        <v>11</v>
      </c>
      <c r="J14" s="85" t="s">
        <v>16</v>
      </c>
      <c r="K14" s="68">
        <v>44</v>
      </c>
      <c r="L14" s="79">
        <v>28</v>
      </c>
      <c r="M14" s="69">
        <v>65</v>
      </c>
    </row>
    <row r="15" spans="1:16" ht="15.75" thickBot="1" x14ac:dyDescent="0.3">
      <c r="A15" s="10">
        <v>13</v>
      </c>
      <c r="B15" s="37"/>
      <c r="C15" s="22" t="s">
        <v>8</v>
      </c>
      <c r="D15" s="12" t="s">
        <v>9</v>
      </c>
      <c r="E15" s="13" t="s">
        <v>11</v>
      </c>
      <c r="F15" s="14" t="s">
        <v>10</v>
      </c>
      <c r="G15" s="15" t="s">
        <v>11</v>
      </c>
      <c r="J15" s="81" t="s">
        <v>17</v>
      </c>
      <c r="K15" s="82">
        <v>41</v>
      </c>
      <c r="L15" s="83">
        <v>57</v>
      </c>
      <c r="M15" s="84">
        <v>20</v>
      </c>
    </row>
    <row r="16" spans="1:16" ht="15.75" thickBot="1" x14ac:dyDescent="0.3">
      <c r="A16" s="10">
        <v>14</v>
      </c>
      <c r="B16" s="37"/>
      <c r="C16" s="22" t="s">
        <v>8</v>
      </c>
      <c r="D16" s="12" t="s">
        <v>9</v>
      </c>
      <c r="E16" s="13" t="s">
        <v>11</v>
      </c>
      <c r="F16" s="14" t="s">
        <v>11</v>
      </c>
      <c r="G16" s="15" t="s">
        <v>11</v>
      </c>
      <c r="J16" s="74" t="s">
        <v>22</v>
      </c>
      <c r="K16" s="71">
        <f>SUM(K14+K15)</f>
        <v>85</v>
      </c>
      <c r="L16" s="80">
        <f t="shared" ref="L16:M16" si="0">SUM(L14+L15)</f>
        <v>85</v>
      </c>
      <c r="M16" s="72">
        <f t="shared" si="0"/>
        <v>85</v>
      </c>
    </row>
    <row r="17" spans="1:13" x14ac:dyDescent="0.25">
      <c r="A17" s="10">
        <v>15</v>
      </c>
      <c r="B17" s="37"/>
      <c r="C17" s="4" t="s">
        <v>8</v>
      </c>
      <c r="D17" s="18" t="s">
        <v>9</v>
      </c>
      <c r="E17" s="19" t="s">
        <v>10</v>
      </c>
      <c r="F17" s="20" t="s">
        <v>10</v>
      </c>
      <c r="G17" s="21" t="s">
        <v>10</v>
      </c>
    </row>
    <row r="18" spans="1:13" x14ac:dyDescent="0.25">
      <c r="A18" s="10">
        <v>16</v>
      </c>
      <c r="B18" s="37"/>
      <c r="C18" s="17" t="s">
        <v>12</v>
      </c>
      <c r="D18" s="18" t="s">
        <v>9</v>
      </c>
      <c r="E18" s="19" t="s">
        <v>10</v>
      </c>
      <c r="F18" s="20" t="s">
        <v>10</v>
      </c>
      <c r="G18" s="21" t="s">
        <v>10</v>
      </c>
    </row>
    <row r="19" spans="1:13" ht="15.75" thickBot="1" x14ac:dyDescent="0.3">
      <c r="A19" s="10">
        <v>17</v>
      </c>
      <c r="B19" s="37"/>
      <c r="C19" s="22" t="s">
        <v>8</v>
      </c>
      <c r="D19" s="12" t="s">
        <v>9</v>
      </c>
      <c r="E19" s="13" t="s">
        <v>11</v>
      </c>
      <c r="F19" s="14" t="s">
        <v>10</v>
      </c>
      <c r="G19" s="15" t="s">
        <v>11</v>
      </c>
    </row>
    <row r="20" spans="1:13" ht="15.75" thickBot="1" x14ac:dyDescent="0.3">
      <c r="A20" s="10">
        <v>18</v>
      </c>
      <c r="B20" s="37"/>
      <c r="C20" s="11" t="s">
        <v>12</v>
      </c>
      <c r="D20" s="12" t="s">
        <v>9</v>
      </c>
      <c r="E20" s="13" t="s">
        <v>11</v>
      </c>
      <c r="F20" s="14" t="s">
        <v>11</v>
      </c>
      <c r="G20" s="15" t="s">
        <v>11</v>
      </c>
      <c r="J20" s="88" t="s">
        <v>15</v>
      </c>
      <c r="K20" s="78" t="s">
        <v>5</v>
      </c>
      <c r="L20" s="76" t="s">
        <v>6</v>
      </c>
      <c r="M20" s="78" t="s">
        <v>7</v>
      </c>
    </row>
    <row r="21" spans="1:13" ht="15.75" thickBot="1" x14ac:dyDescent="0.3">
      <c r="A21" s="10">
        <v>19</v>
      </c>
      <c r="B21" s="37"/>
      <c r="C21" s="22" t="s">
        <v>8</v>
      </c>
      <c r="D21" s="23" t="s">
        <v>9</v>
      </c>
      <c r="E21" s="13" t="s">
        <v>11</v>
      </c>
      <c r="F21" s="14" t="s">
        <v>10</v>
      </c>
      <c r="G21" s="15" t="s">
        <v>11</v>
      </c>
      <c r="J21" s="67" t="s">
        <v>16</v>
      </c>
      <c r="K21" s="91">
        <f>(K14/K16)*100</f>
        <v>51.764705882352949</v>
      </c>
      <c r="L21" s="86">
        <f t="shared" ref="L21:M21" si="1">(L14/L16)*100</f>
        <v>32.941176470588232</v>
      </c>
      <c r="M21" s="91">
        <f t="shared" si="1"/>
        <v>76.470588235294116</v>
      </c>
    </row>
    <row r="22" spans="1:13" ht="15.75" thickBot="1" x14ac:dyDescent="0.3">
      <c r="A22" s="10">
        <v>20</v>
      </c>
      <c r="B22" s="37"/>
      <c r="C22" s="11" t="s">
        <v>12</v>
      </c>
      <c r="D22" s="12" t="s">
        <v>9</v>
      </c>
      <c r="E22" s="13" t="s">
        <v>11</v>
      </c>
      <c r="F22" s="14" t="s">
        <v>11</v>
      </c>
      <c r="G22" s="15" t="s">
        <v>11</v>
      </c>
      <c r="J22" s="89" t="s">
        <v>17</v>
      </c>
      <c r="K22" s="92">
        <f>(K15/K16)*100</f>
        <v>48.235294117647058</v>
      </c>
      <c r="L22" s="90">
        <f t="shared" ref="L22:M22" si="2">(L15/L16)*100</f>
        <v>67.058823529411754</v>
      </c>
      <c r="M22" s="92">
        <f t="shared" si="2"/>
        <v>23.52941176470588</v>
      </c>
    </row>
    <row r="23" spans="1:13" ht="15.75" thickBot="1" x14ac:dyDescent="0.3">
      <c r="A23" s="10">
        <v>21</v>
      </c>
      <c r="B23" s="37"/>
      <c r="C23" s="22" t="s">
        <v>8</v>
      </c>
      <c r="D23" s="12" t="s">
        <v>9</v>
      </c>
      <c r="E23" s="13" t="s">
        <v>10</v>
      </c>
      <c r="F23" s="14" t="s">
        <v>11</v>
      </c>
      <c r="G23" s="15" t="s">
        <v>11</v>
      </c>
      <c r="J23" s="70" t="s">
        <v>22</v>
      </c>
      <c r="K23" s="93">
        <f>SUM(K21:K22)</f>
        <v>100</v>
      </c>
      <c r="L23" s="87">
        <f t="shared" ref="L23:M23" si="3">SUM(L21:L22)</f>
        <v>99.999999999999986</v>
      </c>
      <c r="M23" s="93">
        <f t="shared" si="3"/>
        <v>100</v>
      </c>
    </row>
    <row r="24" spans="1:13" x14ac:dyDescent="0.25">
      <c r="A24" s="10">
        <v>22</v>
      </c>
      <c r="B24" s="37"/>
      <c r="C24" s="11" t="s">
        <v>12</v>
      </c>
      <c r="D24" s="12" t="s">
        <v>9</v>
      </c>
      <c r="E24" s="13" t="s">
        <v>11</v>
      </c>
      <c r="F24" s="14" t="s">
        <v>11</v>
      </c>
      <c r="G24" s="15" t="s">
        <v>11</v>
      </c>
    </row>
    <row r="25" spans="1:13" x14ac:dyDescent="0.25">
      <c r="A25" s="10">
        <v>23</v>
      </c>
      <c r="B25" s="37"/>
      <c r="C25" s="22" t="s">
        <v>8</v>
      </c>
      <c r="D25" s="12" t="s">
        <v>9</v>
      </c>
      <c r="E25" s="13" t="s">
        <v>11</v>
      </c>
      <c r="F25" s="14" t="s">
        <v>10</v>
      </c>
      <c r="G25" s="15" t="s">
        <v>11</v>
      </c>
    </row>
    <row r="26" spans="1:13" x14ac:dyDescent="0.25">
      <c r="A26" s="10">
        <v>24</v>
      </c>
      <c r="B26" s="37"/>
      <c r="C26" s="11" t="s">
        <v>12</v>
      </c>
      <c r="D26" s="12" t="s">
        <v>9</v>
      </c>
      <c r="E26" s="13" t="s">
        <v>10</v>
      </c>
      <c r="F26" s="14" t="s">
        <v>11</v>
      </c>
      <c r="G26" s="15" t="s">
        <v>11</v>
      </c>
    </row>
    <row r="27" spans="1:13" x14ac:dyDescent="0.25">
      <c r="A27" s="10">
        <v>25</v>
      </c>
      <c r="B27" s="37"/>
      <c r="C27" s="22" t="s">
        <v>8</v>
      </c>
      <c r="D27" s="12" t="s">
        <v>9</v>
      </c>
      <c r="E27" s="13" t="s">
        <v>10</v>
      </c>
      <c r="F27" s="14" t="s">
        <v>10</v>
      </c>
      <c r="G27" s="15" t="s">
        <v>11</v>
      </c>
    </row>
    <row r="28" spans="1:13" x14ac:dyDescent="0.25">
      <c r="A28" s="10">
        <v>26</v>
      </c>
      <c r="B28" s="37"/>
      <c r="C28" s="11" t="s">
        <v>12</v>
      </c>
      <c r="D28" s="12" t="s">
        <v>9</v>
      </c>
      <c r="E28" s="13" t="s">
        <v>11</v>
      </c>
      <c r="F28" s="14" t="s">
        <v>10</v>
      </c>
      <c r="G28" s="15" t="s">
        <v>11</v>
      </c>
    </row>
    <row r="29" spans="1:13" x14ac:dyDescent="0.25">
      <c r="A29" s="10">
        <v>27</v>
      </c>
      <c r="B29" s="37"/>
      <c r="C29" s="11" t="s">
        <v>12</v>
      </c>
      <c r="D29" s="12" t="s">
        <v>9</v>
      </c>
      <c r="E29" s="13" t="s">
        <v>10</v>
      </c>
      <c r="F29" s="14" t="s">
        <v>10</v>
      </c>
      <c r="G29" s="15" t="s">
        <v>11</v>
      </c>
    </row>
    <row r="30" spans="1:13" x14ac:dyDescent="0.25">
      <c r="A30" s="10">
        <v>28</v>
      </c>
      <c r="B30" s="37"/>
      <c r="C30" s="11" t="s">
        <v>12</v>
      </c>
      <c r="D30" s="12" t="s">
        <v>9</v>
      </c>
      <c r="E30" s="13" t="s">
        <v>11</v>
      </c>
      <c r="F30" s="14" t="s">
        <v>10</v>
      </c>
      <c r="G30" s="15" t="s">
        <v>11</v>
      </c>
    </row>
    <row r="31" spans="1:13" x14ac:dyDescent="0.25">
      <c r="A31" s="10">
        <v>29</v>
      </c>
      <c r="B31" s="37"/>
      <c r="C31" s="22" t="s">
        <v>8</v>
      </c>
      <c r="D31" s="12" t="s">
        <v>9</v>
      </c>
      <c r="E31" s="13" t="s">
        <v>11</v>
      </c>
      <c r="F31" s="14" t="s">
        <v>11</v>
      </c>
      <c r="G31" s="15" t="s">
        <v>11</v>
      </c>
    </row>
    <row r="32" spans="1:13" x14ac:dyDescent="0.25">
      <c r="A32" s="10">
        <v>30</v>
      </c>
      <c r="B32" s="37"/>
      <c r="C32" s="22" t="s">
        <v>8</v>
      </c>
      <c r="D32" s="12" t="s">
        <v>9</v>
      </c>
      <c r="E32" s="13" t="s">
        <v>11</v>
      </c>
      <c r="F32" s="20" t="s">
        <v>10</v>
      </c>
      <c r="G32" s="15" t="s">
        <v>11</v>
      </c>
    </row>
    <row r="33" spans="1:7" x14ac:dyDescent="0.25">
      <c r="A33" s="10">
        <v>31</v>
      </c>
      <c r="B33" s="37"/>
      <c r="C33" s="22" t="s">
        <v>8</v>
      </c>
      <c r="D33" s="12" t="s">
        <v>9</v>
      </c>
      <c r="E33" s="13" t="s">
        <v>11</v>
      </c>
      <c r="F33" s="20" t="s">
        <v>10</v>
      </c>
      <c r="G33" s="15" t="s">
        <v>11</v>
      </c>
    </row>
    <row r="34" spans="1:7" x14ac:dyDescent="0.25">
      <c r="A34" s="62">
        <v>32</v>
      </c>
      <c r="B34" s="37"/>
      <c r="C34" s="57" t="s">
        <v>8</v>
      </c>
      <c r="D34" s="58" t="s">
        <v>9</v>
      </c>
      <c r="E34" s="59" t="s">
        <v>11</v>
      </c>
      <c r="F34" s="63" t="s">
        <v>13</v>
      </c>
      <c r="G34" s="61" t="s">
        <v>13</v>
      </c>
    </row>
    <row r="35" spans="1:7" x14ac:dyDescent="0.25">
      <c r="A35" s="10">
        <v>33</v>
      </c>
      <c r="B35" s="37"/>
      <c r="C35" s="22" t="s">
        <v>8</v>
      </c>
      <c r="D35" s="12" t="s">
        <v>9</v>
      </c>
      <c r="E35" s="13" t="s">
        <v>11</v>
      </c>
      <c r="F35" s="14" t="s">
        <v>11</v>
      </c>
      <c r="G35" s="15" t="s">
        <v>11</v>
      </c>
    </row>
    <row r="36" spans="1:7" x14ac:dyDescent="0.25">
      <c r="A36" s="10">
        <v>34</v>
      </c>
      <c r="B36" s="37"/>
      <c r="C36" s="11" t="s">
        <v>12</v>
      </c>
      <c r="D36" s="12" t="s">
        <v>9</v>
      </c>
      <c r="E36" s="13" t="s">
        <v>11</v>
      </c>
      <c r="F36" s="14" t="s">
        <v>11</v>
      </c>
      <c r="G36" s="15" t="s">
        <v>11</v>
      </c>
    </row>
    <row r="37" spans="1:7" x14ac:dyDescent="0.25">
      <c r="A37" s="10">
        <v>35</v>
      </c>
      <c r="B37" s="37"/>
      <c r="C37" s="11" t="s">
        <v>12</v>
      </c>
      <c r="D37" s="12" t="s">
        <v>9</v>
      </c>
      <c r="E37" s="13" t="s">
        <v>11</v>
      </c>
      <c r="F37" s="14" t="s">
        <v>11</v>
      </c>
      <c r="G37" s="15" t="s">
        <v>11</v>
      </c>
    </row>
    <row r="38" spans="1:7" x14ac:dyDescent="0.25">
      <c r="A38" s="10">
        <v>36</v>
      </c>
      <c r="B38" s="37"/>
      <c r="C38" s="11" t="s">
        <v>12</v>
      </c>
      <c r="D38" s="12" t="s">
        <v>9</v>
      </c>
      <c r="E38" s="13" t="s">
        <v>10</v>
      </c>
      <c r="F38" s="14" t="s">
        <v>10</v>
      </c>
      <c r="G38" s="15" t="s">
        <v>11</v>
      </c>
    </row>
    <row r="39" spans="1:7" x14ac:dyDescent="0.25">
      <c r="A39" s="10">
        <v>37</v>
      </c>
      <c r="B39" s="37"/>
      <c r="C39" s="11" t="s">
        <v>12</v>
      </c>
      <c r="D39" s="23" t="s">
        <v>9</v>
      </c>
      <c r="E39" s="13" t="s">
        <v>10</v>
      </c>
      <c r="F39" s="14" t="s">
        <v>11</v>
      </c>
      <c r="G39" s="15" t="s">
        <v>11</v>
      </c>
    </row>
    <row r="40" spans="1:7" x14ac:dyDescent="0.25">
      <c r="A40" s="10">
        <v>38</v>
      </c>
      <c r="B40" s="37"/>
      <c r="C40" s="11" t="s">
        <v>12</v>
      </c>
      <c r="D40" s="12" t="s">
        <v>9</v>
      </c>
      <c r="E40" s="13" t="s">
        <v>11</v>
      </c>
      <c r="F40" s="14" t="s">
        <v>11</v>
      </c>
      <c r="G40" s="15" t="s">
        <v>11</v>
      </c>
    </row>
    <row r="41" spans="1:7" x14ac:dyDescent="0.25">
      <c r="A41" s="10">
        <v>39</v>
      </c>
      <c r="B41" s="37"/>
      <c r="C41" s="22" t="s">
        <v>8</v>
      </c>
      <c r="D41" s="12" t="s">
        <v>9</v>
      </c>
      <c r="E41" s="13" t="s">
        <v>10</v>
      </c>
      <c r="F41" s="14" t="s">
        <v>10</v>
      </c>
      <c r="G41" s="15" t="s">
        <v>11</v>
      </c>
    </row>
    <row r="42" spans="1:7" x14ac:dyDescent="0.25">
      <c r="A42" s="10">
        <v>40</v>
      </c>
      <c r="B42" s="37"/>
      <c r="C42" s="11" t="s">
        <v>12</v>
      </c>
      <c r="D42" s="12" t="s">
        <v>9</v>
      </c>
      <c r="E42" s="13" t="s">
        <v>10</v>
      </c>
      <c r="F42" s="14" t="s">
        <v>10</v>
      </c>
      <c r="G42" s="15" t="s">
        <v>11</v>
      </c>
    </row>
    <row r="43" spans="1:7" x14ac:dyDescent="0.25">
      <c r="A43" s="10">
        <v>41</v>
      </c>
      <c r="B43" s="37"/>
      <c r="C43" s="22" t="s">
        <v>8</v>
      </c>
      <c r="D43" s="12" t="s">
        <v>9</v>
      </c>
      <c r="E43" s="13" t="s">
        <v>11</v>
      </c>
      <c r="F43" s="14" t="s">
        <v>11</v>
      </c>
      <c r="G43" s="15" t="s">
        <v>11</v>
      </c>
    </row>
    <row r="44" spans="1:7" x14ac:dyDescent="0.25">
      <c r="A44" s="10">
        <v>42</v>
      </c>
      <c r="B44" s="37">
        <v>42968</v>
      </c>
      <c r="C44" s="22" t="s">
        <v>8</v>
      </c>
      <c r="D44" s="12" t="s">
        <v>9</v>
      </c>
      <c r="E44" s="13" t="s">
        <v>11</v>
      </c>
      <c r="F44" s="14" t="s">
        <v>11</v>
      </c>
      <c r="G44" s="15" t="s">
        <v>11</v>
      </c>
    </row>
    <row r="45" spans="1:7" x14ac:dyDescent="0.25">
      <c r="A45" s="10">
        <v>43</v>
      </c>
      <c r="B45" s="37"/>
      <c r="C45" s="11" t="s">
        <v>12</v>
      </c>
      <c r="D45" s="12" t="s">
        <v>9</v>
      </c>
      <c r="E45" s="13" t="s">
        <v>10</v>
      </c>
      <c r="F45" s="14" t="s">
        <v>10</v>
      </c>
      <c r="G45" s="15" t="s">
        <v>11</v>
      </c>
    </row>
    <row r="46" spans="1:7" x14ac:dyDescent="0.25">
      <c r="A46" s="62">
        <v>44</v>
      </c>
      <c r="B46" s="37"/>
      <c r="C46" s="57" t="s">
        <v>8</v>
      </c>
      <c r="D46" s="58" t="s">
        <v>9</v>
      </c>
      <c r="E46" s="59" t="s">
        <v>11</v>
      </c>
      <c r="F46" s="60" t="s">
        <v>11</v>
      </c>
      <c r="G46" s="61" t="s">
        <v>13</v>
      </c>
    </row>
    <row r="47" spans="1:7" x14ac:dyDescent="0.25">
      <c r="A47" s="10">
        <v>45</v>
      </c>
      <c r="B47" s="37"/>
      <c r="C47" s="22" t="s">
        <v>8</v>
      </c>
      <c r="D47" s="12" t="s">
        <v>9</v>
      </c>
      <c r="E47" s="13" t="s">
        <v>10</v>
      </c>
      <c r="F47" s="14" t="s">
        <v>10</v>
      </c>
      <c r="G47" s="15" t="s">
        <v>11</v>
      </c>
    </row>
    <row r="48" spans="1:7" x14ac:dyDescent="0.25">
      <c r="A48" s="10">
        <v>46</v>
      </c>
      <c r="B48" s="37"/>
      <c r="C48" s="11" t="s">
        <v>12</v>
      </c>
      <c r="D48" s="12" t="s">
        <v>9</v>
      </c>
      <c r="E48" s="13" t="s">
        <v>11</v>
      </c>
      <c r="F48" s="14" t="s">
        <v>10</v>
      </c>
      <c r="G48" s="15" t="s">
        <v>11</v>
      </c>
    </row>
    <row r="49" spans="1:7" x14ac:dyDescent="0.25">
      <c r="A49" s="10">
        <v>47</v>
      </c>
      <c r="B49" s="37"/>
      <c r="C49" s="22" t="s">
        <v>8</v>
      </c>
      <c r="D49" s="12" t="s">
        <v>9</v>
      </c>
      <c r="E49" s="19" t="s">
        <v>10</v>
      </c>
      <c r="F49" s="14" t="s">
        <v>10</v>
      </c>
      <c r="G49" s="15" t="s">
        <v>11</v>
      </c>
    </row>
    <row r="50" spans="1:7" x14ac:dyDescent="0.25">
      <c r="A50" s="10">
        <v>48</v>
      </c>
      <c r="B50" s="37"/>
      <c r="C50" s="11" t="s">
        <v>12</v>
      </c>
      <c r="D50" s="12" t="s">
        <v>9</v>
      </c>
      <c r="E50" s="13" t="s">
        <v>11</v>
      </c>
      <c r="F50" s="14" t="s">
        <v>11</v>
      </c>
      <c r="G50" s="15" t="s">
        <v>11</v>
      </c>
    </row>
    <row r="51" spans="1:7" x14ac:dyDescent="0.25">
      <c r="A51" s="10">
        <v>49</v>
      </c>
      <c r="B51" s="37"/>
      <c r="C51" s="22" t="s">
        <v>8</v>
      </c>
      <c r="D51" s="12" t="s">
        <v>9</v>
      </c>
      <c r="E51" s="13" t="s">
        <v>10</v>
      </c>
      <c r="F51" s="14" t="s">
        <v>10</v>
      </c>
      <c r="G51" s="15" t="s">
        <v>11</v>
      </c>
    </row>
    <row r="52" spans="1:7" x14ac:dyDescent="0.25">
      <c r="A52" s="10">
        <v>50</v>
      </c>
      <c r="B52" s="37"/>
      <c r="C52" s="11" t="s">
        <v>12</v>
      </c>
      <c r="D52" s="12" t="s">
        <v>9</v>
      </c>
      <c r="E52" s="13" t="s">
        <v>11</v>
      </c>
      <c r="F52" s="14" t="s">
        <v>10</v>
      </c>
      <c r="G52" s="21" t="s">
        <v>10</v>
      </c>
    </row>
    <row r="53" spans="1:7" x14ac:dyDescent="0.25">
      <c r="A53" s="10">
        <v>51</v>
      </c>
      <c r="B53" s="37"/>
      <c r="C53" s="22" t="s">
        <v>8</v>
      </c>
      <c r="D53" s="12" t="s">
        <v>9</v>
      </c>
      <c r="E53" s="13" t="s">
        <v>11</v>
      </c>
      <c r="F53" s="14" t="s">
        <v>10</v>
      </c>
      <c r="G53" s="15" t="s">
        <v>11</v>
      </c>
    </row>
    <row r="54" spans="1:7" x14ac:dyDescent="0.25">
      <c r="A54" s="10">
        <v>52</v>
      </c>
      <c r="B54" s="37"/>
      <c r="C54" s="22" t="s">
        <v>8</v>
      </c>
      <c r="D54" s="12" t="s">
        <v>9</v>
      </c>
      <c r="E54" s="19" t="s">
        <v>10</v>
      </c>
      <c r="F54" s="20" t="s">
        <v>10</v>
      </c>
      <c r="G54" s="21" t="s">
        <v>10</v>
      </c>
    </row>
    <row r="55" spans="1:7" x14ac:dyDescent="0.25">
      <c r="A55" s="10">
        <v>53</v>
      </c>
      <c r="B55" s="37"/>
      <c r="C55" s="22" t="s">
        <v>8</v>
      </c>
      <c r="D55" s="12" t="s">
        <v>9</v>
      </c>
      <c r="E55" s="13" t="s">
        <v>11</v>
      </c>
      <c r="F55" s="14" t="s">
        <v>10</v>
      </c>
      <c r="G55" s="15" t="s">
        <v>10</v>
      </c>
    </row>
    <row r="56" spans="1:7" x14ac:dyDescent="0.25">
      <c r="A56" s="10">
        <v>54</v>
      </c>
      <c r="B56" s="37"/>
      <c r="C56" s="22" t="s">
        <v>8</v>
      </c>
      <c r="D56" s="12" t="s">
        <v>9</v>
      </c>
      <c r="E56" s="13" t="s">
        <v>11</v>
      </c>
      <c r="F56" s="14" t="s">
        <v>11</v>
      </c>
      <c r="G56" s="15" t="s">
        <v>11</v>
      </c>
    </row>
    <row r="57" spans="1:7" x14ac:dyDescent="0.25">
      <c r="A57" s="10">
        <v>55</v>
      </c>
      <c r="B57" s="37"/>
      <c r="C57" s="22" t="s">
        <v>8</v>
      </c>
      <c r="D57" s="23" t="s">
        <v>9</v>
      </c>
      <c r="E57" s="13" t="s">
        <v>10</v>
      </c>
      <c r="F57" s="14" t="s">
        <v>10</v>
      </c>
      <c r="G57" s="15" t="s">
        <v>11</v>
      </c>
    </row>
    <row r="58" spans="1:7" x14ac:dyDescent="0.25">
      <c r="A58" s="10">
        <v>56</v>
      </c>
      <c r="B58" s="37"/>
      <c r="C58" s="22" t="s">
        <v>8</v>
      </c>
      <c r="D58" s="12" t="s">
        <v>9</v>
      </c>
      <c r="E58" s="13" t="s">
        <v>11</v>
      </c>
      <c r="F58" s="14" t="s">
        <v>11</v>
      </c>
      <c r="G58" s="15" t="s">
        <v>11</v>
      </c>
    </row>
    <row r="59" spans="1:7" x14ac:dyDescent="0.25">
      <c r="A59" s="10">
        <v>57</v>
      </c>
      <c r="B59" s="37"/>
      <c r="C59" s="11" t="s">
        <v>12</v>
      </c>
      <c r="D59" s="12" t="s">
        <v>9</v>
      </c>
      <c r="E59" s="13" t="s">
        <v>11</v>
      </c>
      <c r="F59" s="14" t="s">
        <v>10</v>
      </c>
      <c r="G59" s="15" t="s">
        <v>10</v>
      </c>
    </row>
    <row r="60" spans="1:7" x14ac:dyDescent="0.25">
      <c r="A60" s="10">
        <v>58</v>
      </c>
      <c r="B60" s="37"/>
      <c r="C60" s="22" t="s">
        <v>8</v>
      </c>
      <c r="D60" s="12" t="s">
        <v>9</v>
      </c>
      <c r="E60" s="13" t="s">
        <v>11</v>
      </c>
      <c r="F60" s="14" t="s">
        <v>11</v>
      </c>
      <c r="G60" s="15" t="s">
        <v>11</v>
      </c>
    </row>
    <row r="61" spans="1:7" x14ac:dyDescent="0.25">
      <c r="A61" s="10">
        <v>59</v>
      </c>
      <c r="B61" s="37"/>
      <c r="C61" s="22" t="s">
        <v>8</v>
      </c>
      <c r="D61" s="12" t="s">
        <v>9</v>
      </c>
      <c r="E61" s="19" t="s">
        <v>10</v>
      </c>
      <c r="F61" s="20" t="s">
        <v>10</v>
      </c>
      <c r="G61" s="21" t="s">
        <v>10</v>
      </c>
    </row>
    <row r="62" spans="1:7" x14ac:dyDescent="0.25">
      <c r="A62" s="10">
        <v>60</v>
      </c>
      <c r="B62" s="37"/>
      <c r="C62" s="22" t="s">
        <v>8</v>
      </c>
      <c r="D62" s="12" t="s">
        <v>9</v>
      </c>
      <c r="E62" s="13" t="s">
        <v>11</v>
      </c>
      <c r="F62" s="14" t="s">
        <v>10</v>
      </c>
      <c r="G62" s="15" t="s">
        <v>11</v>
      </c>
    </row>
    <row r="63" spans="1:7" x14ac:dyDescent="0.25">
      <c r="A63" s="10">
        <v>61</v>
      </c>
      <c r="B63" s="37"/>
      <c r="C63" s="11" t="s">
        <v>12</v>
      </c>
      <c r="D63" s="12" t="s">
        <v>9</v>
      </c>
      <c r="E63" s="13" t="s">
        <v>11</v>
      </c>
      <c r="F63" s="14" t="s">
        <v>10</v>
      </c>
      <c r="G63" s="15" t="s">
        <v>10</v>
      </c>
    </row>
    <row r="64" spans="1:7" x14ac:dyDescent="0.25">
      <c r="A64" s="10">
        <v>62</v>
      </c>
      <c r="B64" s="37"/>
      <c r="C64" s="11" t="s">
        <v>12</v>
      </c>
      <c r="D64" s="12" t="s">
        <v>9</v>
      </c>
      <c r="E64" s="13" t="s">
        <v>11</v>
      </c>
      <c r="F64" s="14" t="s">
        <v>11</v>
      </c>
      <c r="G64" s="15" t="s">
        <v>11</v>
      </c>
    </row>
    <row r="65" spans="1:7" x14ac:dyDescent="0.25">
      <c r="A65" s="10">
        <v>63</v>
      </c>
      <c r="B65" s="37"/>
      <c r="C65" s="11" t="s">
        <v>12</v>
      </c>
      <c r="D65" s="12" t="s">
        <v>9</v>
      </c>
      <c r="E65" s="13" t="s">
        <v>10</v>
      </c>
      <c r="F65" s="14" t="s">
        <v>10</v>
      </c>
      <c r="G65" s="15" t="s">
        <v>11</v>
      </c>
    </row>
    <row r="66" spans="1:7" x14ac:dyDescent="0.25">
      <c r="A66" s="10">
        <v>64</v>
      </c>
      <c r="B66" s="37"/>
      <c r="C66" s="11" t="s">
        <v>12</v>
      </c>
      <c r="D66" s="12" t="s">
        <v>9</v>
      </c>
      <c r="E66" s="13" t="s">
        <v>10</v>
      </c>
      <c r="F66" s="14" t="s">
        <v>10</v>
      </c>
      <c r="G66" s="15" t="s">
        <v>11</v>
      </c>
    </row>
    <row r="67" spans="1:7" x14ac:dyDescent="0.25">
      <c r="A67" s="10">
        <v>65</v>
      </c>
      <c r="B67" s="37"/>
      <c r="C67" s="11" t="s">
        <v>12</v>
      </c>
      <c r="D67" s="12" t="s">
        <v>9</v>
      </c>
      <c r="E67" s="13" t="s">
        <v>10</v>
      </c>
      <c r="F67" s="14" t="s">
        <v>11</v>
      </c>
      <c r="G67" s="15" t="s">
        <v>11</v>
      </c>
    </row>
    <row r="68" spans="1:7" x14ac:dyDescent="0.25">
      <c r="A68" s="62">
        <v>66</v>
      </c>
      <c r="B68" s="37"/>
      <c r="C68" s="57" t="s">
        <v>8</v>
      </c>
      <c r="D68" s="58" t="s">
        <v>9</v>
      </c>
      <c r="E68" s="59" t="s">
        <v>10</v>
      </c>
      <c r="F68" s="63" t="s">
        <v>13</v>
      </c>
      <c r="G68" s="64" t="s">
        <v>11</v>
      </c>
    </row>
    <row r="69" spans="1:7" x14ac:dyDescent="0.25">
      <c r="A69" s="10">
        <v>67</v>
      </c>
      <c r="B69" s="37"/>
      <c r="C69" s="11" t="s">
        <v>12</v>
      </c>
      <c r="D69" s="12" t="s">
        <v>9</v>
      </c>
      <c r="E69" s="13" t="s">
        <v>10</v>
      </c>
      <c r="F69" s="14" t="s">
        <v>10</v>
      </c>
      <c r="G69" s="15" t="s">
        <v>11</v>
      </c>
    </row>
    <row r="70" spans="1:7" x14ac:dyDescent="0.25">
      <c r="A70" s="10">
        <v>68</v>
      </c>
      <c r="B70" s="37"/>
      <c r="C70" s="22" t="s">
        <v>8</v>
      </c>
      <c r="D70" s="12" t="s">
        <v>9</v>
      </c>
      <c r="E70" s="13" t="s">
        <v>10</v>
      </c>
      <c r="F70" s="14" t="s">
        <v>10</v>
      </c>
      <c r="G70" s="15" t="s">
        <v>11</v>
      </c>
    </row>
    <row r="71" spans="1:7" x14ac:dyDescent="0.25">
      <c r="A71" s="10">
        <v>69</v>
      </c>
      <c r="B71" s="37"/>
      <c r="C71" s="11" t="s">
        <v>12</v>
      </c>
      <c r="D71" s="12" t="s">
        <v>9</v>
      </c>
      <c r="E71" s="13" t="s">
        <v>11</v>
      </c>
      <c r="F71" s="14" t="s">
        <v>11</v>
      </c>
      <c r="G71" s="15" t="s">
        <v>11</v>
      </c>
    </row>
    <row r="72" spans="1:7" x14ac:dyDescent="0.25">
      <c r="A72" s="10">
        <v>70</v>
      </c>
      <c r="B72" s="37"/>
      <c r="C72" s="22" t="s">
        <v>8</v>
      </c>
      <c r="D72" s="12" t="s">
        <v>9</v>
      </c>
      <c r="E72" s="19" t="s">
        <v>10</v>
      </c>
      <c r="F72" s="20" t="s">
        <v>10</v>
      </c>
      <c r="G72" s="21" t="s">
        <v>10</v>
      </c>
    </row>
    <row r="73" spans="1:7" x14ac:dyDescent="0.25">
      <c r="A73" s="10">
        <v>71</v>
      </c>
      <c r="B73" s="37"/>
      <c r="C73" s="11" t="s">
        <v>12</v>
      </c>
      <c r="D73" s="12" t="s">
        <v>9</v>
      </c>
      <c r="E73" s="13" t="s">
        <v>11</v>
      </c>
      <c r="F73" s="14" t="s">
        <v>10</v>
      </c>
      <c r="G73" s="15" t="s">
        <v>11</v>
      </c>
    </row>
    <row r="74" spans="1:7" x14ac:dyDescent="0.25">
      <c r="A74" s="10">
        <v>72</v>
      </c>
      <c r="B74" s="37"/>
      <c r="C74" s="22" t="s">
        <v>8</v>
      </c>
      <c r="D74" s="12" t="s">
        <v>9</v>
      </c>
      <c r="E74" s="13" t="s">
        <v>10</v>
      </c>
      <c r="F74" s="14" t="s">
        <v>10</v>
      </c>
      <c r="G74" s="15" t="s">
        <v>10</v>
      </c>
    </row>
    <row r="75" spans="1:7" x14ac:dyDescent="0.25">
      <c r="A75" s="10">
        <v>73</v>
      </c>
      <c r="B75" s="37"/>
      <c r="C75" s="11" t="s">
        <v>12</v>
      </c>
      <c r="D75" s="12" t="s">
        <v>9</v>
      </c>
      <c r="E75" s="13" t="s">
        <v>11</v>
      </c>
      <c r="F75" s="14" t="s">
        <v>10</v>
      </c>
      <c r="G75" s="21" t="s">
        <v>10</v>
      </c>
    </row>
    <row r="76" spans="1:7" x14ac:dyDescent="0.25">
      <c r="A76" s="10">
        <v>74</v>
      </c>
      <c r="B76" s="37"/>
      <c r="C76" s="22" t="s">
        <v>8</v>
      </c>
      <c r="D76" s="12" t="s">
        <v>9</v>
      </c>
      <c r="E76" s="19" t="s">
        <v>10</v>
      </c>
      <c r="F76" s="20" t="s">
        <v>10</v>
      </c>
      <c r="G76" s="21" t="s">
        <v>10</v>
      </c>
    </row>
    <row r="77" spans="1:7" x14ac:dyDescent="0.25">
      <c r="A77" s="10">
        <v>75</v>
      </c>
      <c r="B77" s="37"/>
      <c r="C77" s="11" t="s">
        <v>12</v>
      </c>
      <c r="D77" s="12" t="s">
        <v>9</v>
      </c>
      <c r="E77" s="13" t="s">
        <v>11</v>
      </c>
      <c r="F77" s="14" t="s">
        <v>10</v>
      </c>
      <c r="G77" s="15" t="s">
        <v>11</v>
      </c>
    </row>
    <row r="78" spans="1:7" x14ac:dyDescent="0.25">
      <c r="A78" s="10">
        <v>76</v>
      </c>
      <c r="B78" s="37"/>
      <c r="C78" s="22" t="s">
        <v>8</v>
      </c>
      <c r="D78" s="12" t="s">
        <v>9</v>
      </c>
      <c r="E78" s="13" t="s">
        <v>11</v>
      </c>
      <c r="F78" s="14" t="s">
        <v>10</v>
      </c>
      <c r="G78" s="15" t="s">
        <v>11</v>
      </c>
    </row>
    <row r="79" spans="1:7" x14ac:dyDescent="0.25">
      <c r="A79" s="10">
        <v>77</v>
      </c>
      <c r="B79" s="37"/>
      <c r="C79" s="11" t="s">
        <v>12</v>
      </c>
      <c r="D79" s="12" t="s">
        <v>9</v>
      </c>
      <c r="E79" s="13" t="s">
        <v>10</v>
      </c>
      <c r="F79" s="14" t="s">
        <v>10</v>
      </c>
      <c r="G79" s="15" t="s">
        <v>11</v>
      </c>
    </row>
    <row r="80" spans="1:7" x14ac:dyDescent="0.25">
      <c r="A80" s="10">
        <v>78</v>
      </c>
      <c r="B80" s="37"/>
      <c r="C80" s="22" t="s">
        <v>8</v>
      </c>
      <c r="D80" s="12" t="s">
        <v>9</v>
      </c>
      <c r="E80" s="13" t="s">
        <v>11</v>
      </c>
      <c r="F80" s="14" t="s">
        <v>10</v>
      </c>
      <c r="G80" s="15" t="s">
        <v>10</v>
      </c>
    </row>
    <row r="81" spans="1:7" x14ac:dyDescent="0.25">
      <c r="A81" s="10">
        <v>79</v>
      </c>
      <c r="B81" s="37"/>
      <c r="C81" s="22" t="s">
        <v>8</v>
      </c>
      <c r="D81" s="12" t="s">
        <v>9</v>
      </c>
      <c r="E81" s="19" t="s">
        <v>10</v>
      </c>
      <c r="F81" s="20" t="s">
        <v>10</v>
      </c>
      <c r="G81" s="21" t="s">
        <v>10</v>
      </c>
    </row>
    <row r="82" spans="1:7" x14ac:dyDescent="0.25">
      <c r="A82" s="10">
        <v>80</v>
      </c>
      <c r="B82" s="37"/>
      <c r="C82" s="22" t="s">
        <v>8</v>
      </c>
      <c r="D82" s="12" t="s">
        <v>9</v>
      </c>
      <c r="E82" s="13" t="s">
        <v>11</v>
      </c>
      <c r="F82" s="14" t="s">
        <v>11</v>
      </c>
      <c r="G82" s="15" t="s">
        <v>11</v>
      </c>
    </row>
    <row r="83" spans="1:7" x14ac:dyDescent="0.25">
      <c r="A83" s="10">
        <v>81</v>
      </c>
      <c r="B83" s="37"/>
      <c r="C83" s="11" t="s">
        <v>12</v>
      </c>
      <c r="D83" s="12" t="s">
        <v>9</v>
      </c>
      <c r="E83" s="13" t="s">
        <v>10</v>
      </c>
      <c r="F83" s="14" t="s">
        <v>11</v>
      </c>
      <c r="G83" s="15" t="s">
        <v>11</v>
      </c>
    </row>
    <row r="84" spans="1:7" x14ac:dyDescent="0.25">
      <c r="A84" s="10">
        <v>82</v>
      </c>
      <c r="B84" s="37"/>
      <c r="C84" s="22" t="s">
        <v>8</v>
      </c>
      <c r="D84" s="12" t="s">
        <v>9</v>
      </c>
      <c r="E84" s="13" t="s">
        <v>10</v>
      </c>
      <c r="F84" s="14" t="s">
        <v>10</v>
      </c>
      <c r="G84" s="15" t="s">
        <v>11</v>
      </c>
    </row>
    <row r="85" spans="1:7" x14ac:dyDescent="0.25">
      <c r="A85" s="10">
        <v>83</v>
      </c>
      <c r="B85" s="37"/>
      <c r="C85" s="11" t="s">
        <v>12</v>
      </c>
      <c r="D85" s="12" t="s">
        <v>9</v>
      </c>
      <c r="E85" s="13" t="s">
        <v>10</v>
      </c>
      <c r="F85" s="14" t="s">
        <v>10</v>
      </c>
      <c r="G85" s="15" t="s">
        <v>11</v>
      </c>
    </row>
    <row r="86" spans="1:7" x14ac:dyDescent="0.25">
      <c r="A86" s="10">
        <v>84</v>
      </c>
      <c r="B86" s="37"/>
      <c r="C86" s="11" t="s">
        <v>12</v>
      </c>
      <c r="D86" s="12" t="s">
        <v>9</v>
      </c>
      <c r="E86" s="19" t="s">
        <v>10</v>
      </c>
      <c r="F86" s="20" t="s">
        <v>10</v>
      </c>
      <c r="G86" s="21" t="s">
        <v>10</v>
      </c>
    </row>
    <row r="87" spans="1:7" x14ac:dyDescent="0.25">
      <c r="A87" s="10">
        <v>85</v>
      </c>
      <c r="B87" s="37"/>
      <c r="C87" s="22" t="s">
        <v>8</v>
      </c>
      <c r="D87" s="12" t="s">
        <v>9</v>
      </c>
      <c r="E87" s="19" t="s">
        <v>10</v>
      </c>
      <c r="F87" s="20" t="s">
        <v>10</v>
      </c>
      <c r="G87" s="21" t="s">
        <v>10</v>
      </c>
    </row>
    <row r="88" spans="1:7" x14ac:dyDescent="0.25">
      <c r="A88" s="10">
        <v>86</v>
      </c>
      <c r="B88" s="37"/>
      <c r="C88" s="17" t="s">
        <v>12</v>
      </c>
      <c r="D88" s="18" t="s">
        <v>9</v>
      </c>
      <c r="E88" s="24" t="s">
        <v>10</v>
      </c>
      <c r="F88" s="25" t="s">
        <v>11</v>
      </c>
      <c r="G88" s="21" t="s">
        <v>10</v>
      </c>
    </row>
    <row r="89" spans="1:7" x14ac:dyDescent="0.25">
      <c r="A89" s="10">
        <v>87</v>
      </c>
      <c r="B89" s="37"/>
      <c r="C89" s="4" t="s">
        <v>8</v>
      </c>
      <c r="D89" s="18" t="s">
        <v>9</v>
      </c>
      <c r="E89" s="19" t="s">
        <v>10</v>
      </c>
      <c r="F89" s="20" t="s">
        <v>10</v>
      </c>
      <c r="G89" s="21" t="s">
        <v>10</v>
      </c>
    </row>
    <row r="90" spans="1:7" x14ac:dyDescent="0.25">
      <c r="A90" s="10">
        <v>88</v>
      </c>
      <c r="B90" s="37"/>
      <c r="C90" s="11" t="s">
        <v>12</v>
      </c>
      <c r="D90" s="12" t="s">
        <v>9</v>
      </c>
      <c r="E90" s="13" t="s">
        <v>11</v>
      </c>
      <c r="F90" s="14" t="s">
        <v>10</v>
      </c>
      <c r="G90" s="15" t="s">
        <v>11</v>
      </c>
    </row>
    <row r="91" spans="1:7" ht="15.75" thickBot="1" x14ac:dyDescent="0.3">
      <c r="A91" s="26">
        <v>89</v>
      </c>
      <c r="B91" s="38"/>
      <c r="C91" s="66" t="s">
        <v>8</v>
      </c>
      <c r="D91" s="27" t="s">
        <v>9</v>
      </c>
      <c r="E91" s="28" t="s">
        <v>10</v>
      </c>
      <c r="F91" s="29" t="s">
        <v>10</v>
      </c>
      <c r="G91" s="30" t="s">
        <v>10</v>
      </c>
    </row>
  </sheetData>
  <mergeCells count="11">
    <mergeCell ref="I7:J9"/>
    <mergeCell ref="B44:B91"/>
    <mergeCell ref="A1:A2"/>
    <mergeCell ref="B1:B2"/>
    <mergeCell ref="C1:C2"/>
    <mergeCell ref="D1:D2"/>
    <mergeCell ref="E1:G1"/>
    <mergeCell ref="B3:B43"/>
    <mergeCell ref="J5:P5"/>
    <mergeCell ref="J3:P3"/>
    <mergeCell ref="J4:P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Figure_10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Krug</dc:creator>
  <cp:lastModifiedBy>Johannes Krug</cp:lastModifiedBy>
  <dcterms:created xsi:type="dcterms:W3CDTF">2020-11-10T13:03:57Z</dcterms:created>
  <dcterms:modified xsi:type="dcterms:W3CDTF">2020-11-16T14:30:20Z</dcterms:modified>
</cp:coreProperties>
</file>