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seri\Projects\ROH-DICE\"/>
    </mc:Choice>
  </mc:AlternateContent>
  <xr:revisionPtr revIDLastSave="0" documentId="13_ncr:1_{E3DF1BD6-F450-45FC-BFF7-DCAC6728C28D}" xr6:coauthVersionLast="47" xr6:coauthVersionMax="47" xr10:uidLastSave="{00000000-0000-0000-0000-000000000000}"/>
  <bookViews>
    <workbookView xWindow="-108" yWindow="-108" windowWidth="23256" windowHeight="13896" xr2:uid="{D86CD11D-877F-4762-B169-EAF78AC941B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I48" i="1"/>
  <c r="I47" i="1"/>
  <c r="I45" i="1"/>
  <c r="I44" i="1"/>
  <c r="I43" i="1"/>
  <c r="I42" i="1"/>
  <c r="I31" i="1"/>
  <c r="I30" i="1"/>
</calcChain>
</file>

<file path=xl/sharedStrings.xml><?xml version="1.0" encoding="utf-8"?>
<sst xmlns="http://schemas.openxmlformats.org/spreadsheetml/2006/main" count="643" uniqueCount="296">
  <si>
    <t>chr6:25988167-26122453</t>
  </si>
  <si>
    <t>haemochromatosis</t>
  </si>
  <si>
    <t>-</t>
  </si>
  <si>
    <t>chr6:25969631-26108168</t>
  </si>
  <si>
    <t>rs1800562</t>
  </si>
  <si>
    <t>chr6:26700560-27201262</t>
  </si>
  <si>
    <t>rs13194491</t>
  </si>
  <si>
    <t>chr6:28371346-28508449</t>
  </si>
  <si>
    <t>chr6:26031868-26149000</t>
  </si>
  <si>
    <t>rs78691847</t>
  </si>
  <si>
    <t>chr6:28349926-28483150</t>
  </si>
  <si>
    <t>rs34409925</t>
  </si>
  <si>
    <t>chr2:38902624-39377823</t>
  </si>
  <si>
    <t>essential thrombocytosis</t>
  </si>
  <si>
    <t>rs75649204</t>
  </si>
  <si>
    <t>chr6:25981648-26117220</t>
  </si>
  <si>
    <t>rs6456708</t>
  </si>
  <si>
    <t>chr2:72313631-73155980</t>
  </si>
  <si>
    <t>myeloproliferative disorder</t>
  </si>
  <si>
    <t>rs116547657</t>
  </si>
  <si>
    <t>chr6:32700083-32740856</t>
  </si>
  <si>
    <t>malabsorption/coeliac disease</t>
  </si>
  <si>
    <t>1.48669e-315</t>
  </si>
  <si>
    <t>rs9276601</t>
  </si>
  <si>
    <t>chr6:32114445-32176782</t>
  </si>
  <si>
    <t>rs3134951</t>
  </si>
  <si>
    <t>chr6:31560910-31613739</t>
  </si>
  <si>
    <t>rs3130621</t>
  </si>
  <si>
    <t>chr6:31017334-31060162</t>
  </si>
  <si>
    <t>rs3131920</t>
  </si>
  <si>
    <t>chr6:31254263-31263216</t>
  </si>
  <si>
    <t>psoriasis</t>
  </si>
  <si>
    <t>rs13214872</t>
  </si>
  <si>
    <t>chr6:30384317-30515193</t>
  </si>
  <si>
    <t>rs3094024</t>
  </si>
  <si>
    <t>chr6:32412539-32573760</t>
  </si>
  <si>
    <t>rheumatoid arthritis</t>
  </si>
  <si>
    <t>rs188575117</t>
  </si>
  <si>
    <t>rs34212923</t>
  </si>
  <si>
    <t>chr6:29589666-29664452</t>
  </si>
  <si>
    <t>rs3116813</t>
  </si>
  <si>
    <t>chr6:28085173-28177588</t>
  </si>
  <si>
    <t>rs13197633</t>
  </si>
  <si>
    <t>chr6:28956751-29086829</t>
  </si>
  <si>
    <t>rs3129799</t>
  </si>
  <si>
    <t>chr6:30671726-30711026</t>
  </si>
  <si>
    <t>rs41315800</t>
  </si>
  <si>
    <t>chr6:27036482-27277665</t>
  </si>
  <si>
    <t>rs56114371</t>
  </si>
  <si>
    <t>chr6:26380478-26467182</t>
  </si>
  <si>
    <t>rs13220495</t>
  </si>
  <si>
    <t>chr6:32410215-32554129</t>
  </si>
  <si>
    <t>multiple sclerosis</t>
  </si>
  <si>
    <t>rs9268925</t>
  </si>
  <si>
    <t>chr6:32453238-32603634</t>
  </si>
  <si>
    <t>rs9271352</t>
  </si>
  <si>
    <t>rs116378640</t>
  </si>
  <si>
    <t>chr6:30025984-30079307</t>
  </si>
  <si>
    <t>rs1264706</t>
  </si>
  <si>
    <t>chr6:33244320-33384473</t>
  </si>
  <si>
    <t>rs35514703</t>
  </si>
  <si>
    <t>chr6:31431031-31464050</t>
  </si>
  <si>
    <t>ankylosing spondylitis</t>
  </si>
  <si>
    <t>rs113340460</t>
  </si>
  <si>
    <t>chr6:29081161-29257967</t>
  </si>
  <si>
    <t>rs144447022</t>
  </si>
  <si>
    <t>chr6:32626311-32681355</t>
  </si>
  <si>
    <t>rs9275576</t>
  </si>
  <si>
    <t>rs2856698</t>
  </si>
  <si>
    <t>chr1:151515188-151902494</t>
  </si>
  <si>
    <t>eczema/dermatitis</t>
  </si>
  <si>
    <t>rs55875222</t>
  </si>
  <si>
    <t>chr6:31841450-31927342</t>
  </si>
  <si>
    <t>rs28732164</t>
  </si>
  <si>
    <t>chr1:169075589-169528830</t>
  </si>
  <si>
    <t>deep venous thrombosis (dvt)</t>
  </si>
  <si>
    <t>rs6025</t>
  </si>
  <si>
    <t>chr6:32579003-32637724</t>
  </si>
  <si>
    <t>rs1064173</t>
  </si>
  <si>
    <t>chr1:152493154-152964479</t>
  </si>
  <si>
    <t>rs61813875</t>
  </si>
  <si>
    <t>chr6:31739120-31836994</t>
  </si>
  <si>
    <t>rs28732162</t>
  </si>
  <si>
    <t>rs9267576</t>
  </si>
  <si>
    <t>chr6:31262169-31298240</t>
  </si>
  <si>
    <t>rs7748141</t>
  </si>
  <si>
    <t>chr6:32809349-32862682</t>
  </si>
  <si>
    <t>rs116827595</t>
  </si>
  <si>
    <t>rs115591082</t>
  </si>
  <si>
    <t>chr6:30036083-30093137</t>
  </si>
  <si>
    <t>rs28780085</t>
  </si>
  <si>
    <t>chr12:111910219-112874179</t>
  </si>
  <si>
    <t>hypothyroidism/myxoedema</t>
  </si>
  <si>
    <t>rs7137828</t>
  </si>
  <si>
    <t>chr6:31367882-31407331</t>
  </si>
  <si>
    <t>rs3132472</t>
  </si>
  <si>
    <t>rs2853975</t>
  </si>
  <si>
    <t>chr6:30764081-30805921</t>
  </si>
  <si>
    <t>3.69770e-310</t>
  </si>
  <si>
    <t>rs1110482</t>
  </si>
  <si>
    <t>rs1264368</t>
  </si>
  <si>
    <t>chr6:31788015-31864547</t>
  </si>
  <si>
    <t>rs3130479</t>
  </si>
  <si>
    <t>chr6:31251937-31261276</t>
  </si>
  <si>
    <t>chr12:41382328-42027870</t>
  </si>
  <si>
    <t>cholelithiasis/gall stones</t>
  </si>
  <si>
    <t>rs190960514</t>
  </si>
  <si>
    <t>chr6:32412114-32565979</t>
  </si>
  <si>
    <t>rs1131541</t>
  </si>
  <si>
    <t>rs9268848</t>
  </si>
  <si>
    <t>chr15:76395670-77197745</t>
  </si>
  <si>
    <t>bladder problem (not cancer)</t>
  </si>
  <si>
    <t>rs2955727</t>
  </si>
  <si>
    <t>chr6:32634264-32682862</t>
  </si>
  <si>
    <t>rs3129781</t>
  </si>
  <si>
    <t>rs144614916</t>
  </si>
  <si>
    <t>chr1:151940401-152280032</t>
  </si>
  <si>
    <t>rs61815559</t>
  </si>
  <si>
    <t>rs12123821</t>
  </si>
  <si>
    <t>chr6:25414023-25812069</t>
  </si>
  <si>
    <t>rs34493019</t>
  </si>
  <si>
    <t>chr6:32564985-32629755</t>
  </si>
  <si>
    <t>rs9273363</t>
  </si>
  <si>
    <t>chr16:12156507-12486383</t>
  </si>
  <si>
    <t>chronic fatigue syndrome</t>
  </si>
  <si>
    <t>rs192134719</t>
  </si>
  <si>
    <t>chr6:32265528-32307532</t>
  </si>
  <si>
    <t>rs116667074</t>
  </si>
  <si>
    <t>rs9268208</t>
  </si>
  <si>
    <t>chr6:33072522-33115762</t>
  </si>
  <si>
    <t>psoriatic arthropathy</t>
  </si>
  <si>
    <t>rs17221401</t>
  </si>
  <si>
    <t>chr6:28510978-28724852</t>
  </si>
  <si>
    <t>rs114365536</t>
  </si>
  <si>
    <t>chr9:23176910-23564704</t>
  </si>
  <si>
    <t>appendicitis</t>
  </si>
  <si>
    <t>rs553142281</t>
  </si>
  <si>
    <t>chr6:31555392-31605199</t>
  </si>
  <si>
    <t>rs1046089</t>
  </si>
  <si>
    <t>chr6:30935290-30983683</t>
  </si>
  <si>
    <t>rs13211972</t>
  </si>
  <si>
    <t>rs34847854</t>
  </si>
  <si>
    <t>chr13:36502690-37025341</t>
  </si>
  <si>
    <t>pleurisy</t>
  </si>
  <si>
    <t>rs574102140</t>
  </si>
  <si>
    <t>chr4:320771-691067</t>
  </si>
  <si>
    <t>diverticular disease/diverticulitis</t>
  </si>
  <si>
    <t>rs530205752</t>
  </si>
  <si>
    <t>chr6:32031311-32119898</t>
  </si>
  <si>
    <t>rs1150754</t>
  </si>
  <si>
    <t>rs137893789</t>
  </si>
  <si>
    <t>chr7:34463595-34925661</t>
  </si>
  <si>
    <t>rs191492903</t>
  </si>
  <si>
    <t>chr5:131824486-132311584</t>
  </si>
  <si>
    <t>encephalitis</t>
  </si>
  <si>
    <t>rs190000841</t>
  </si>
  <si>
    <t>chr2:152677308-153354994</t>
  </si>
  <si>
    <t>tonsiltis</t>
  </si>
  <si>
    <t>rs150895719</t>
  </si>
  <si>
    <t>chr12:76520207-77060731</t>
  </si>
  <si>
    <t>hyperthyroidism/thyrotoxicosis</t>
  </si>
  <si>
    <t>rs7295534</t>
  </si>
  <si>
    <t>chr6:32233886-32294992</t>
  </si>
  <si>
    <t>rs145568234</t>
  </si>
  <si>
    <t>chr6:29356331-29408554</t>
  </si>
  <si>
    <t>rs55969931</t>
  </si>
  <si>
    <t>chr6:31379990-31413000</t>
  </si>
  <si>
    <t>rs3132473</t>
  </si>
  <si>
    <t>rs3093958</t>
  </si>
  <si>
    <t>chr19:19334580-19765499</t>
  </si>
  <si>
    <t>high cholesterol</t>
  </si>
  <si>
    <t>rs58542926</t>
  </si>
  <si>
    <t>chr2:148272869-148915940</t>
  </si>
  <si>
    <t>back problem</t>
  </si>
  <si>
    <t>rs535679498</t>
  </si>
  <si>
    <t>chr9:96214928-96685308</t>
  </si>
  <si>
    <t>stroke</t>
  </si>
  <si>
    <t>rs775159674</t>
  </si>
  <si>
    <t>chr10:70390901-70808484</t>
  </si>
  <si>
    <t>trapped nerve/compressed nerve</t>
  </si>
  <si>
    <t>rs190940868</t>
  </si>
  <si>
    <t>chr4:105810813-106318456</t>
  </si>
  <si>
    <t>thyroid problem (not cancer)</t>
  </si>
  <si>
    <t>rs561067487</t>
  </si>
  <si>
    <t>chr6:30647005-30690635</t>
  </si>
  <si>
    <t>rs3132585</t>
  </si>
  <si>
    <t>rs9262148</t>
  </si>
  <si>
    <t>chr20:25264772-25920544</t>
  </si>
  <si>
    <t>fracture hand</t>
  </si>
  <si>
    <t>rs146702357</t>
  </si>
  <si>
    <t>chr20:18043285-18433335</t>
  </si>
  <si>
    <t>helicobacter pylori</t>
  </si>
  <si>
    <t>rs190916947</t>
  </si>
  <si>
    <t>chr6:31925848-32044315</t>
  </si>
  <si>
    <t>rs3130285</t>
  </si>
  <si>
    <t>rs150622545</t>
  </si>
  <si>
    <t>chr6:34607958-35163974</t>
  </si>
  <si>
    <t>prostate problem (not cancer)</t>
  </si>
  <si>
    <t>rs76117834</t>
  </si>
  <si>
    <t>chr10:5735817-6010864</t>
  </si>
  <si>
    <t>anxiety/panic attacks</t>
  </si>
  <si>
    <t>rs12570524</t>
  </si>
  <si>
    <t>chr11:8335439-8710244</t>
  </si>
  <si>
    <t>atrial fibrillation</t>
  </si>
  <si>
    <t>rs4758065</t>
  </si>
  <si>
    <t>chr2:242116367-242463904</t>
  </si>
  <si>
    <t>glaucoma</t>
  </si>
  <si>
    <t>rs562475096</t>
  </si>
  <si>
    <t>chr18:45028460-45484821</t>
  </si>
  <si>
    <t>emphysema/chronic bronchitis</t>
  </si>
  <si>
    <t>rs559392789</t>
  </si>
  <si>
    <t>chr6:32712009-32753313</t>
  </si>
  <si>
    <t>rs4947258</t>
  </si>
  <si>
    <t>chr6:31710968-31794592</t>
  </si>
  <si>
    <t>polymyalgia rheumatica</t>
  </si>
  <si>
    <t>rs1150748</t>
  </si>
  <si>
    <t>chr6:31125823-31170947</t>
  </si>
  <si>
    <t>rs7750641</t>
  </si>
  <si>
    <t>rs3094189</t>
  </si>
  <si>
    <t>chr9:125367694-125752156</t>
  </si>
  <si>
    <t>benign breast lump</t>
  </si>
  <si>
    <t>rs147925374</t>
  </si>
  <si>
    <t>chr17:78925649-79174221</t>
  </si>
  <si>
    <t>duodenal ulcer</t>
  </si>
  <si>
    <t>rs138103409</t>
  </si>
  <si>
    <t>chr4:187588477-187830504</t>
  </si>
  <si>
    <t>arthritis (nos)</t>
  </si>
  <si>
    <t>rs114699568</t>
  </si>
  <si>
    <t>rs140453797</t>
  </si>
  <si>
    <t>chr11:34791897-35181992</t>
  </si>
  <si>
    <t>irritable bowel syndrome</t>
  </si>
  <si>
    <t>rs190608148</t>
  </si>
  <si>
    <t>chr10:8148842-8420018</t>
  </si>
  <si>
    <t>rs140604067</t>
  </si>
  <si>
    <t>chr13:103385064-103580421</t>
  </si>
  <si>
    <t>kidney stone/ureter stone/bladder stone</t>
  </si>
  <si>
    <t>rs9514072</t>
  </si>
  <si>
    <t>chr2:206822425-207365028</t>
  </si>
  <si>
    <t>bronchitis</t>
  </si>
  <si>
    <t>rs148213501</t>
  </si>
  <si>
    <t>chr21:44145135-44424444</t>
  </si>
  <si>
    <t>rs7283513</t>
  </si>
  <si>
    <t>chr4:3263226-3503368</t>
  </si>
  <si>
    <t>cataract</t>
  </si>
  <si>
    <t>rs114094073</t>
  </si>
  <si>
    <t>chr13:39396590-39787406</t>
  </si>
  <si>
    <t>heart valve problem/heart murmur</t>
  </si>
  <si>
    <t>rs55958151</t>
  </si>
  <si>
    <t>chr2:96017141-96963715</t>
  </si>
  <si>
    <t>spine arthritis/spondylitis</t>
  </si>
  <si>
    <t>rs147291072</t>
  </si>
  <si>
    <t>chr18:77574977-77933024</t>
  </si>
  <si>
    <t>rs57915366</t>
  </si>
  <si>
    <t>chr6:30672433-30711357</t>
  </si>
  <si>
    <t>rs1059612</t>
  </si>
  <si>
    <t>rs3095327</t>
  </si>
  <si>
    <t>chr19:42306326-42894481</t>
  </si>
  <si>
    <t>spinal cord disorder</t>
  </si>
  <si>
    <t>rs140561427</t>
  </si>
  <si>
    <t>hereditary/genetic haematological disorder</t>
  </si>
  <si>
    <t>unclassifiable</t>
  </si>
  <si>
    <t>chickenpox</t>
  </si>
  <si>
    <t>osteoarthritis</t>
  </si>
  <si>
    <t>osteoporosis</t>
  </si>
  <si>
    <t>type 1 diabetes</t>
  </si>
  <si>
    <t>asthma</t>
  </si>
  <si>
    <t>ulcerative colitis</t>
  </si>
  <si>
    <t>diabetes</t>
  </si>
  <si>
    <t>adrenocortical insufficiency/addison's disease</t>
  </si>
  <si>
    <t>hepatitis c</t>
  </si>
  <si>
    <t>non-infective hepatitis</t>
  </si>
  <si>
    <t>sarcoidosis</t>
  </si>
  <si>
    <t>D'</t>
  </si>
  <si>
    <t>Location (GWAS)</t>
  </si>
  <si>
    <t>p-value(GWAS)</t>
  </si>
  <si>
    <t>SNP(GWAS)</t>
  </si>
  <si>
    <t>p-value (X2)</t>
  </si>
  <si>
    <t>D1</t>
  </si>
  <si>
    <t>D2</t>
  </si>
  <si>
    <t>N1</t>
  </si>
  <si>
    <t>N2</t>
  </si>
  <si>
    <t>Non-cancerous disease (X2)</t>
  </si>
  <si>
    <t>GWAS p-value</t>
  </si>
  <si>
    <t>SNP (GWAS)</t>
  </si>
  <si>
    <t>beta (GWAS)</t>
  </si>
  <si>
    <t>beta (GWAS*)</t>
  </si>
  <si>
    <t>Location</t>
  </si>
  <si>
    <t>Non-cancerous disease</t>
  </si>
  <si>
    <t>p-value (PHESANT)</t>
  </si>
  <si>
    <t>beta (PHESANT)</t>
  </si>
  <si>
    <t>PHESANT</t>
  </si>
  <si>
    <t>GWAS</t>
  </si>
  <si>
    <t>Chi-square</t>
  </si>
  <si>
    <t>GWAS*</t>
  </si>
  <si>
    <t xml:space="preserve">Supplementary Table S1: Clusters of 100 ROH diplotypes with the lowest p-values   </t>
  </si>
  <si>
    <t>genetic length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</si>
</sst>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2" fillId="0" borderId="1" xfId="0" applyFont="1" applyBorder="1"/>
    <xf numFmtId="11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0" applyFont="1" applyBorder="1"/>
    <xf numFmtId="11" fontId="2" fillId="0" borderId="4" xfId="0" applyNumberFormat="1" applyFont="1" applyBorder="1"/>
    <xf numFmtId="0" fontId="2" fillId="0" borderId="5" xfId="0" applyFont="1" applyBorder="1"/>
    <xf numFmtId="11" fontId="2" fillId="0" borderId="6" xfId="0" applyNumberFormat="1" applyFont="1" applyBorder="1"/>
    <xf numFmtId="0" fontId="2" fillId="0" borderId="7" xfId="0" applyFont="1" applyBorder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FC18-8C23-4151-B1E8-1C9D8F20652A}">
  <dimension ref="A1:T103"/>
  <sheetViews>
    <sheetView tabSelected="1" zoomScaleNormal="100" workbookViewId="0">
      <pane ySplit="1" topLeftCell="A2" activePane="bottomLeft" state="frozen"/>
      <selection pane="bottomLeft" activeCell="B5" sqref="A1:T103"/>
    </sheetView>
  </sheetViews>
  <sheetFormatPr defaultRowHeight="14.4" x14ac:dyDescent="0.3"/>
  <cols>
    <col min="1" max="1" width="25.109375" bestFit="1" customWidth="1"/>
    <col min="2" max="2" width="17.5546875" bestFit="1" customWidth="1"/>
    <col min="3" max="3" width="34.5546875" bestFit="1" customWidth="1"/>
    <col min="4" max="4" width="17.21875" bestFit="1" customWidth="1"/>
    <col min="5" max="5" width="14.5546875" bestFit="1" customWidth="1"/>
    <col min="6" max="6" width="15.33203125" bestFit="1" customWidth="1"/>
    <col min="7" max="7" width="13.109375" bestFit="1" customWidth="1"/>
    <col min="8" max="8" width="11.44140625" bestFit="1" customWidth="1"/>
    <col min="9" max="9" width="11.77734375" bestFit="1" customWidth="1"/>
    <col min="10" max="10" width="39" bestFit="1" customWidth="1"/>
    <col min="11" max="11" width="11.21875" bestFit="1" customWidth="1"/>
    <col min="15" max="15" width="13.109375" bestFit="1" customWidth="1"/>
    <col min="16" max="16" width="15.33203125" bestFit="1" customWidth="1"/>
    <col min="17" max="17" width="14" bestFit="1" customWidth="1"/>
    <col min="18" max="18" width="11.44140625" bestFit="1" customWidth="1"/>
    <col min="19" max="19" width="18.109375" bestFit="1" customWidth="1"/>
  </cols>
  <sheetData>
    <row r="1" spans="1:20" ht="15.6" customHeight="1" x14ac:dyDescent="0.3">
      <c r="A1" s="19" t="s">
        <v>294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3">
      <c r="A2" s="11" t="s">
        <v>290</v>
      </c>
      <c r="B2" s="12"/>
      <c r="C2" s="12"/>
      <c r="D2" s="12"/>
      <c r="E2" s="13"/>
      <c r="F2" s="11" t="s">
        <v>291</v>
      </c>
      <c r="G2" s="14"/>
      <c r="H2" s="14"/>
      <c r="I2" s="15"/>
      <c r="J2" s="11" t="s">
        <v>292</v>
      </c>
      <c r="K2" s="14"/>
      <c r="L2" s="14"/>
      <c r="M2" s="14"/>
      <c r="N2" s="14"/>
      <c r="O2" s="15"/>
      <c r="P2" s="16" t="s">
        <v>293</v>
      </c>
      <c r="Q2" s="17"/>
      <c r="R2" s="17"/>
      <c r="S2" s="18"/>
    </row>
    <row r="3" spans="1:20" x14ac:dyDescent="0.3">
      <c r="A3" s="5" t="s">
        <v>286</v>
      </c>
      <c r="B3" s="2" t="s">
        <v>295</v>
      </c>
      <c r="C3" s="2" t="s">
        <v>287</v>
      </c>
      <c r="D3" s="3" t="s">
        <v>288</v>
      </c>
      <c r="E3" s="3" t="s">
        <v>289</v>
      </c>
      <c r="F3" s="4" t="s">
        <v>273</v>
      </c>
      <c r="G3" s="3" t="s">
        <v>282</v>
      </c>
      <c r="H3" s="3" t="s">
        <v>283</v>
      </c>
      <c r="I3" s="3" t="s">
        <v>284</v>
      </c>
      <c r="J3" s="5" t="s">
        <v>281</v>
      </c>
      <c r="K3" s="3" t="s">
        <v>276</v>
      </c>
      <c r="L3" s="2" t="s">
        <v>277</v>
      </c>
      <c r="M3" s="2" t="s">
        <v>278</v>
      </c>
      <c r="N3" s="2" t="s">
        <v>279</v>
      </c>
      <c r="O3" s="6" t="s">
        <v>280</v>
      </c>
      <c r="P3" s="2" t="s">
        <v>273</v>
      </c>
      <c r="Q3" s="3" t="s">
        <v>274</v>
      </c>
      <c r="R3" s="7" t="s">
        <v>275</v>
      </c>
      <c r="S3" s="8" t="s">
        <v>285</v>
      </c>
      <c r="T3" s="9" t="s">
        <v>272</v>
      </c>
    </row>
    <row r="4" spans="1:20" x14ac:dyDescent="0.3">
      <c r="A4" s="10" t="s">
        <v>69</v>
      </c>
      <c r="B4" s="10">
        <v>0.369009407182119</v>
      </c>
      <c r="C4" t="s">
        <v>70</v>
      </c>
      <c r="D4" s="1">
        <v>1.5175222223656801E-27</v>
      </c>
      <c r="E4">
        <v>4.4083860502996099E-2</v>
      </c>
      <c r="F4">
        <v>151763334</v>
      </c>
      <c r="G4" s="1">
        <v>3.4479500000000001E-36</v>
      </c>
      <c r="H4" t="s">
        <v>71</v>
      </c>
      <c r="I4" s="1">
        <v>1.42512E-2</v>
      </c>
      <c r="J4" t="s">
        <v>70</v>
      </c>
      <c r="K4" s="1">
        <v>7.5705513979399998E-35</v>
      </c>
      <c r="L4">
        <v>35</v>
      </c>
      <c r="M4">
        <v>163</v>
      </c>
      <c r="N4">
        <v>12259</v>
      </c>
      <c r="O4">
        <v>418243</v>
      </c>
      <c r="P4">
        <v>151763334</v>
      </c>
      <c r="Q4" s="1">
        <v>3.4479500000000001E-36</v>
      </c>
      <c r="R4" t="s">
        <v>71</v>
      </c>
      <c r="S4" s="1">
        <v>1.42512E-2</v>
      </c>
      <c r="T4">
        <v>1</v>
      </c>
    </row>
    <row r="5" spans="1:20" x14ac:dyDescent="0.3">
      <c r="A5" t="s">
        <v>116</v>
      </c>
      <c r="B5">
        <v>0.124020366071079</v>
      </c>
      <c r="C5" t="s">
        <v>70</v>
      </c>
      <c r="D5" s="1">
        <v>9.4641863384275495E-24</v>
      </c>
      <c r="E5">
        <v>5.2857430034911002E-2</v>
      </c>
      <c r="F5">
        <v>152271219</v>
      </c>
      <c r="G5" s="1">
        <v>1.35165E-64</v>
      </c>
      <c r="H5" t="s">
        <v>117</v>
      </c>
      <c r="I5" s="1">
        <v>1.8391100000000001E-2</v>
      </c>
      <c r="J5" t="s">
        <v>265</v>
      </c>
      <c r="K5" s="1">
        <v>2.08468739783E-14</v>
      </c>
      <c r="L5">
        <v>137</v>
      </c>
      <c r="M5">
        <v>497</v>
      </c>
      <c r="N5">
        <v>50501</v>
      </c>
      <c r="O5">
        <v>379565</v>
      </c>
      <c r="P5">
        <v>152179152</v>
      </c>
      <c r="Q5" s="1">
        <v>4.6457300000000001E-29</v>
      </c>
      <c r="R5" t="s">
        <v>118</v>
      </c>
      <c r="S5" s="1">
        <v>2.0364899999999998E-2</v>
      </c>
      <c r="T5">
        <v>1</v>
      </c>
    </row>
    <row r="6" spans="1:20" x14ac:dyDescent="0.3">
      <c r="A6" t="s">
        <v>79</v>
      </c>
      <c r="B6">
        <v>0.35947397854926</v>
      </c>
      <c r="C6" t="s">
        <v>70</v>
      </c>
      <c r="D6" s="1">
        <v>1.52757646982748E-21</v>
      </c>
      <c r="E6">
        <v>3.86936356910485E-2</v>
      </c>
      <c r="F6">
        <v>152536650</v>
      </c>
      <c r="G6" s="1">
        <v>1.00841E-42</v>
      </c>
      <c r="H6" t="s">
        <v>80</v>
      </c>
      <c r="I6" s="1">
        <v>1.6152099999999999E-2</v>
      </c>
      <c r="J6" t="s">
        <v>70</v>
      </c>
      <c r="K6" s="1">
        <v>3.5796628128600001E-27</v>
      </c>
      <c r="L6">
        <v>27</v>
      </c>
      <c r="M6">
        <v>125</v>
      </c>
      <c r="N6">
        <v>12267</v>
      </c>
      <c r="O6">
        <v>418281</v>
      </c>
      <c r="P6">
        <v>152536650</v>
      </c>
      <c r="Q6" s="1">
        <v>1.00841E-42</v>
      </c>
      <c r="R6" t="s">
        <v>80</v>
      </c>
      <c r="S6" s="1">
        <v>1.6152099999999999E-2</v>
      </c>
      <c r="T6">
        <v>1</v>
      </c>
    </row>
    <row r="7" spans="1:20" x14ac:dyDescent="0.3">
      <c r="A7" t="s">
        <v>74</v>
      </c>
      <c r="B7">
        <v>0.56075521995632005</v>
      </c>
      <c r="C7" t="s">
        <v>75</v>
      </c>
      <c r="D7" s="1">
        <v>3.0951689713247201E-21</v>
      </c>
      <c r="E7">
        <v>3.86452586634152E-2</v>
      </c>
      <c r="F7">
        <v>169519049</v>
      </c>
      <c r="G7" s="1">
        <v>7.4133399999999999E-166</v>
      </c>
      <c r="H7" t="s">
        <v>76</v>
      </c>
      <c r="I7" s="1">
        <v>-3.1259500000000003E-2</v>
      </c>
      <c r="J7" t="s">
        <v>75</v>
      </c>
      <c r="K7" s="1">
        <v>1.0816566886299999E-30</v>
      </c>
      <c r="L7">
        <v>20</v>
      </c>
      <c r="M7">
        <v>90</v>
      </c>
      <c r="N7">
        <v>8918</v>
      </c>
      <c r="O7">
        <v>421672</v>
      </c>
      <c r="P7">
        <v>169519049</v>
      </c>
      <c r="Q7" s="1">
        <v>7.4133399999999999E-166</v>
      </c>
      <c r="R7" t="s">
        <v>76</v>
      </c>
      <c r="S7" s="1">
        <v>-3.1259500000000003E-2</v>
      </c>
      <c r="T7">
        <v>1</v>
      </c>
    </row>
    <row r="8" spans="1:20" x14ac:dyDescent="0.3">
      <c r="A8" t="s">
        <v>199</v>
      </c>
      <c r="B8">
        <v>0.36530522640843599</v>
      </c>
      <c r="C8" t="s">
        <v>200</v>
      </c>
      <c r="D8" s="1">
        <v>8.5043493068633906E-9</v>
      </c>
      <c r="E8">
        <v>3.09856865403383E-2</v>
      </c>
      <c r="F8">
        <v>5755832</v>
      </c>
      <c r="G8" s="1">
        <v>8.3623100000000002E-5</v>
      </c>
      <c r="H8" t="s">
        <v>201</v>
      </c>
      <c r="I8" s="1">
        <v>1.32255E-3</v>
      </c>
      <c r="J8" t="s">
        <v>200</v>
      </c>
      <c r="K8" s="1">
        <v>3.1894960072399997E-11</v>
      </c>
      <c r="L8">
        <v>11</v>
      </c>
      <c r="M8">
        <v>102</v>
      </c>
      <c r="N8">
        <v>6702</v>
      </c>
      <c r="O8">
        <v>423885</v>
      </c>
      <c r="P8">
        <v>5755832</v>
      </c>
      <c r="Q8" s="1">
        <v>8.3623100000000002E-5</v>
      </c>
      <c r="R8" t="s">
        <v>201</v>
      </c>
      <c r="S8" s="1">
        <v>1.32255E-3</v>
      </c>
      <c r="T8">
        <v>1</v>
      </c>
    </row>
    <row r="9" spans="1:20" x14ac:dyDescent="0.3">
      <c r="A9" t="s">
        <v>178</v>
      </c>
      <c r="B9">
        <v>0.16991890346564201</v>
      </c>
      <c r="C9" t="s">
        <v>179</v>
      </c>
      <c r="D9" s="1">
        <v>9.0772960772168908E-12</v>
      </c>
      <c r="E9">
        <v>8.0640023610185005E-2</v>
      </c>
      <c r="F9">
        <v>70539283</v>
      </c>
      <c r="G9" s="1">
        <v>4.2763499999999998E-5</v>
      </c>
      <c r="H9" t="s">
        <v>180</v>
      </c>
      <c r="I9" s="1">
        <v>1.5623799999999999E-3</v>
      </c>
      <c r="J9" t="s">
        <v>179</v>
      </c>
      <c r="K9" s="1">
        <v>6.5008340774700003E-12</v>
      </c>
      <c r="L9">
        <v>15</v>
      </c>
      <c r="M9">
        <v>863</v>
      </c>
      <c r="N9">
        <v>1397</v>
      </c>
      <c r="O9">
        <v>428425</v>
      </c>
      <c r="P9">
        <v>70539283</v>
      </c>
      <c r="Q9" s="1">
        <v>4.2763499999999998E-5</v>
      </c>
      <c r="R9" t="s">
        <v>180</v>
      </c>
      <c r="S9" s="1">
        <v>1.5623799999999999E-3</v>
      </c>
      <c r="T9">
        <v>1</v>
      </c>
    </row>
    <row r="10" spans="1:20" x14ac:dyDescent="0.3">
      <c r="A10" t="s">
        <v>232</v>
      </c>
      <c r="B10">
        <v>0.62297673748753701</v>
      </c>
      <c r="C10" t="s">
        <v>200</v>
      </c>
      <c r="D10" s="1">
        <v>5.5115716794884801E-9</v>
      </c>
      <c r="E10">
        <v>3.1625120101031197E-2</v>
      </c>
      <c r="F10">
        <v>8212576</v>
      </c>
      <c r="G10" s="1">
        <v>1.17701E-3</v>
      </c>
      <c r="H10" t="s">
        <v>233</v>
      </c>
      <c r="I10" s="1">
        <v>1.0850200000000001E-2</v>
      </c>
      <c r="J10" t="s">
        <v>200</v>
      </c>
      <c r="K10" s="1">
        <v>5.52260293973E-11</v>
      </c>
      <c r="L10">
        <v>11</v>
      </c>
      <c r="M10">
        <v>104</v>
      </c>
      <c r="N10">
        <v>6702</v>
      </c>
      <c r="O10">
        <v>423883</v>
      </c>
      <c r="P10">
        <v>8212576</v>
      </c>
      <c r="Q10" s="1">
        <v>1.17701E-3</v>
      </c>
      <c r="R10" t="s">
        <v>233</v>
      </c>
      <c r="S10" s="1">
        <v>1.0850200000000001E-2</v>
      </c>
      <c r="T10">
        <v>1</v>
      </c>
    </row>
    <row r="11" spans="1:20" x14ac:dyDescent="0.3">
      <c r="A11" t="s">
        <v>229</v>
      </c>
      <c r="B11">
        <v>0.28182514105068801</v>
      </c>
      <c r="C11" t="s">
        <v>230</v>
      </c>
      <c r="D11" s="1">
        <v>2.5882392314015501E-10</v>
      </c>
      <c r="E11">
        <v>2.9434039056684101E-2</v>
      </c>
      <c r="F11">
        <v>35109765</v>
      </c>
      <c r="G11" s="1">
        <v>6.0771599999999999E-3</v>
      </c>
      <c r="H11" t="s">
        <v>231</v>
      </c>
      <c r="I11" s="1">
        <v>9.2165500000000004E-3</v>
      </c>
      <c r="J11" t="s">
        <v>230</v>
      </c>
      <c r="K11" s="1">
        <v>5.4199763264800001E-11</v>
      </c>
      <c r="L11">
        <v>15</v>
      </c>
      <c r="M11">
        <v>105</v>
      </c>
      <c r="N11">
        <v>11116</v>
      </c>
      <c r="O11">
        <v>419464</v>
      </c>
      <c r="P11">
        <v>35109765</v>
      </c>
      <c r="Q11" s="1">
        <v>6.0771599999999999E-3</v>
      </c>
      <c r="R11" t="s">
        <v>231</v>
      </c>
      <c r="S11" s="1">
        <v>9.2165500000000004E-3</v>
      </c>
      <c r="T11">
        <v>3.7000000000000002E-3</v>
      </c>
    </row>
    <row r="12" spans="1:20" x14ac:dyDescent="0.3">
      <c r="A12" t="s">
        <v>202</v>
      </c>
      <c r="B12">
        <v>0.42716833617729499</v>
      </c>
      <c r="C12" t="s">
        <v>203</v>
      </c>
      <c r="D12" s="1">
        <v>2.4208788284905099E-9</v>
      </c>
      <c r="E12">
        <v>4.5012927117783902E-2</v>
      </c>
      <c r="F12">
        <v>8397355</v>
      </c>
      <c r="G12" s="1">
        <v>4.2941000000000002E-4</v>
      </c>
      <c r="H12" t="s">
        <v>204</v>
      </c>
      <c r="I12" s="1">
        <v>-5.2970200000000004E-3</v>
      </c>
      <c r="J12" t="s">
        <v>203</v>
      </c>
      <c r="K12" s="1">
        <v>3.2380526475900002E-11</v>
      </c>
      <c r="L12">
        <v>13</v>
      </c>
      <c r="M12">
        <v>259</v>
      </c>
      <c r="N12">
        <v>3721</v>
      </c>
      <c r="O12">
        <v>426707</v>
      </c>
      <c r="P12">
        <v>8397355</v>
      </c>
      <c r="Q12" s="1">
        <v>4.2941000000000002E-4</v>
      </c>
      <c r="R12" t="s">
        <v>204</v>
      </c>
      <c r="S12" s="1">
        <v>-5.2970200000000004E-3</v>
      </c>
      <c r="T12">
        <v>1</v>
      </c>
    </row>
    <row r="13" spans="1:20" x14ac:dyDescent="0.3">
      <c r="A13" t="s">
        <v>91</v>
      </c>
      <c r="B13">
        <v>4.3383578080081898E-2</v>
      </c>
      <c r="C13" t="s">
        <v>92</v>
      </c>
      <c r="D13" s="1">
        <v>4.5067092313000302E-21</v>
      </c>
      <c r="E13">
        <v>6.1685833614910403E-2</v>
      </c>
      <c r="F13">
        <v>111932800</v>
      </c>
      <c r="G13" s="1">
        <v>1.8765700000000001E-80</v>
      </c>
      <c r="H13" t="s">
        <v>93</v>
      </c>
      <c r="I13" s="1">
        <v>-9.8656899999999999E-3</v>
      </c>
      <c r="J13" t="s">
        <v>92</v>
      </c>
      <c r="K13" s="1">
        <v>7.4851840718899997E-22</v>
      </c>
      <c r="L13">
        <v>1898</v>
      </c>
      <c r="M13">
        <v>28609</v>
      </c>
      <c r="N13">
        <v>19887</v>
      </c>
      <c r="O13">
        <v>380306</v>
      </c>
      <c r="P13">
        <v>111932800</v>
      </c>
      <c r="Q13" s="1">
        <v>1.8765700000000001E-80</v>
      </c>
      <c r="R13" t="s">
        <v>93</v>
      </c>
      <c r="S13" s="1">
        <v>-9.8656899999999999E-3</v>
      </c>
      <c r="T13">
        <v>0.99939999999999996</v>
      </c>
    </row>
    <row r="14" spans="1:20" x14ac:dyDescent="0.3">
      <c r="A14" t="s">
        <v>104</v>
      </c>
      <c r="B14">
        <v>0.31674385087962498</v>
      </c>
      <c r="C14" t="s">
        <v>105</v>
      </c>
      <c r="D14" s="1">
        <v>6.7659284172392899E-16</v>
      </c>
      <c r="E14">
        <v>3.6597785102652797E-2</v>
      </c>
      <c r="F14">
        <v>41799446</v>
      </c>
      <c r="G14" s="1">
        <v>1.6188000000000002E-5</v>
      </c>
      <c r="H14" t="s">
        <v>106</v>
      </c>
      <c r="I14" s="1">
        <v>1.6938499999999999E-2</v>
      </c>
      <c r="J14" t="s">
        <v>105</v>
      </c>
      <c r="K14" s="1">
        <v>7.2542883884799998E-19</v>
      </c>
      <c r="L14">
        <v>14</v>
      </c>
      <c r="M14">
        <v>88</v>
      </c>
      <c r="N14">
        <v>7492</v>
      </c>
      <c r="O14">
        <v>423106</v>
      </c>
      <c r="P14">
        <v>41799446</v>
      </c>
      <c r="Q14" s="1">
        <v>1.6188000000000002E-5</v>
      </c>
      <c r="R14" t="s">
        <v>106</v>
      </c>
      <c r="S14" s="1">
        <v>1.6938499999999999E-2</v>
      </c>
      <c r="T14">
        <v>1</v>
      </c>
    </row>
    <row r="15" spans="1:20" x14ac:dyDescent="0.3">
      <c r="A15" t="s">
        <v>159</v>
      </c>
      <c r="B15">
        <v>0.56891523615848805</v>
      </c>
      <c r="C15" t="s">
        <v>160</v>
      </c>
      <c r="D15" s="1">
        <v>1.3232328458111201E-10</v>
      </c>
      <c r="E15">
        <v>4.1947352234377601E-2</v>
      </c>
      <c r="F15">
        <v>76604670</v>
      </c>
      <c r="G15" s="1">
        <v>3.3215499999999999E-3</v>
      </c>
      <c r="H15" t="s">
        <v>161</v>
      </c>
      <c r="I15" s="1">
        <v>-6.4795599999999999E-4</v>
      </c>
      <c r="J15" t="s">
        <v>160</v>
      </c>
      <c r="K15" s="1">
        <v>1.54385253971E-12</v>
      </c>
      <c r="L15">
        <v>10</v>
      </c>
      <c r="M15">
        <v>159</v>
      </c>
      <c r="N15">
        <v>3411</v>
      </c>
      <c r="O15">
        <v>427120</v>
      </c>
      <c r="P15">
        <v>76604670</v>
      </c>
      <c r="Q15" s="1">
        <v>3.3215499999999999E-3</v>
      </c>
      <c r="R15" t="s">
        <v>161</v>
      </c>
      <c r="S15" s="1">
        <v>-6.4795599999999999E-4</v>
      </c>
      <c r="T15">
        <v>0.96360000000000001</v>
      </c>
    </row>
    <row r="16" spans="1:20" x14ac:dyDescent="0.3">
      <c r="A16" t="s">
        <v>234</v>
      </c>
      <c r="B16">
        <v>0.23764113410447801</v>
      </c>
      <c r="C16" t="s">
        <v>235</v>
      </c>
      <c r="D16" s="1">
        <v>6.7583237417603998E-10</v>
      </c>
      <c r="E16">
        <v>4.2923978188202302E-2</v>
      </c>
      <c r="F16">
        <v>103578435</v>
      </c>
      <c r="G16" s="1">
        <v>1.30167E-3</v>
      </c>
      <c r="H16" t="s">
        <v>236</v>
      </c>
      <c r="I16" s="1">
        <v>-7.7678199999999995E-4</v>
      </c>
      <c r="J16" t="s">
        <v>235</v>
      </c>
      <c r="K16" s="1">
        <v>5.6415549613699998E-11</v>
      </c>
      <c r="L16">
        <v>11</v>
      </c>
      <c r="M16">
        <v>204</v>
      </c>
      <c r="N16">
        <v>3564</v>
      </c>
      <c r="O16">
        <v>426921</v>
      </c>
      <c r="P16">
        <v>103578435</v>
      </c>
      <c r="Q16" s="1">
        <v>1.30167E-3</v>
      </c>
      <c r="R16" t="s">
        <v>236</v>
      </c>
      <c r="S16" s="1">
        <v>-7.7678199999999995E-4</v>
      </c>
      <c r="T16">
        <v>0.92689999999999995</v>
      </c>
    </row>
    <row r="17" spans="1:20" x14ac:dyDescent="0.3">
      <c r="A17" t="s">
        <v>142</v>
      </c>
      <c r="B17">
        <v>0.301721896230908</v>
      </c>
      <c r="C17" t="s">
        <v>143</v>
      </c>
      <c r="D17" s="1">
        <v>4.0837884029342098E-7</v>
      </c>
      <c r="E17">
        <v>5.5068271738680299E-2</v>
      </c>
      <c r="F17">
        <v>36946731</v>
      </c>
      <c r="G17" s="1">
        <v>1.10706E-5</v>
      </c>
      <c r="H17" t="s">
        <v>144</v>
      </c>
      <c r="I17" s="1">
        <v>9.5168700000000002E-3</v>
      </c>
      <c r="J17" t="s">
        <v>143</v>
      </c>
      <c r="K17" s="1">
        <v>2.3384634881599998E-13</v>
      </c>
      <c r="L17">
        <v>11</v>
      </c>
      <c r="M17">
        <v>386</v>
      </c>
      <c r="N17">
        <v>1629</v>
      </c>
      <c r="O17">
        <v>428674</v>
      </c>
      <c r="P17">
        <v>36946731</v>
      </c>
      <c r="Q17" s="1">
        <v>1.10706E-5</v>
      </c>
      <c r="R17" t="s">
        <v>144</v>
      </c>
      <c r="S17" s="1">
        <v>9.5168700000000002E-3</v>
      </c>
      <c r="T17">
        <v>1</v>
      </c>
    </row>
    <row r="18" spans="1:20" x14ac:dyDescent="0.3">
      <c r="A18" t="s">
        <v>245</v>
      </c>
      <c r="B18">
        <v>0.345034137530632</v>
      </c>
      <c r="C18" t="s">
        <v>246</v>
      </c>
      <c r="D18" s="1">
        <v>2.5104901654546899E-9</v>
      </c>
      <c r="E18">
        <v>4.3045298664602397E-2</v>
      </c>
      <c r="F18">
        <v>39706277</v>
      </c>
      <c r="G18" s="1">
        <v>1.92991E-3</v>
      </c>
      <c r="H18" t="s">
        <v>247</v>
      </c>
      <c r="I18" s="1">
        <v>-2.9265300000000001E-3</v>
      </c>
      <c r="J18" t="s">
        <v>246</v>
      </c>
      <c r="K18" s="1">
        <v>7.7427683633700002E-11</v>
      </c>
      <c r="L18">
        <v>10</v>
      </c>
      <c r="M18">
        <v>203</v>
      </c>
      <c r="N18">
        <v>3058</v>
      </c>
      <c r="O18">
        <v>427429</v>
      </c>
      <c r="P18">
        <v>39706277</v>
      </c>
      <c r="Q18" s="1">
        <v>1.92991E-3</v>
      </c>
      <c r="R18" t="s">
        <v>247</v>
      </c>
      <c r="S18" s="1">
        <v>-2.9265300000000001E-3</v>
      </c>
      <c r="T18">
        <v>1</v>
      </c>
    </row>
    <row r="19" spans="1:20" x14ac:dyDescent="0.3">
      <c r="A19" t="s">
        <v>110</v>
      </c>
      <c r="B19">
        <v>0.140306122636118</v>
      </c>
      <c r="C19" t="s">
        <v>111</v>
      </c>
      <c r="D19" s="1">
        <v>5.4454986693236498E-12</v>
      </c>
      <c r="E19">
        <v>4.4127971938380799E-2</v>
      </c>
      <c r="F19">
        <v>76435343</v>
      </c>
      <c r="G19" s="1">
        <v>2.6729399999999999E-5</v>
      </c>
      <c r="H19" t="s">
        <v>112</v>
      </c>
      <c r="I19" s="1">
        <v>-8.5512399999999997E-4</v>
      </c>
      <c r="J19" t="s">
        <v>111</v>
      </c>
      <c r="K19" s="1">
        <v>5.0125657062499997E-17</v>
      </c>
      <c r="L19">
        <v>10</v>
      </c>
      <c r="M19">
        <v>153</v>
      </c>
      <c r="N19">
        <v>2705</v>
      </c>
      <c r="O19">
        <v>427832</v>
      </c>
      <c r="P19">
        <v>76435343</v>
      </c>
      <c r="Q19" s="1">
        <v>2.6729399999999999E-5</v>
      </c>
      <c r="R19" t="s">
        <v>112</v>
      </c>
      <c r="S19" s="1">
        <v>-8.5512399999999997E-4</v>
      </c>
      <c r="T19">
        <v>1</v>
      </c>
    </row>
    <row r="20" spans="1:20" x14ac:dyDescent="0.3">
      <c r="A20" t="s">
        <v>123</v>
      </c>
      <c r="B20">
        <v>0.25719857457149298</v>
      </c>
      <c r="C20" t="s">
        <v>124</v>
      </c>
      <c r="D20" s="1">
        <v>1.39953914644868E-9</v>
      </c>
      <c r="E20">
        <v>5.3631160905401598E-2</v>
      </c>
      <c r="F20">
        <v>12240302</v>
      </c>
      <c r="G20" s="1">
        <v>3.6120000000000002E-3</v>
      </c>
      <c r="H20" t="s">
        <v>125</v>
      </c>
      <c r="I20" s="1">
        <v>2.9128600000000002E-3</v>
      </c>
      <c r="J20" t="s">
        <v>124</v>
      </c>
      <c r="K20" s="1">
        <v>9.1432333858000005E-14</v>
      </c>
      <c r="L20">
        <v>11</v>
      </c>
      <c r="M20">
        <v>313</v>
      </c>
      <c r="N20">
        <v>1949</v>
      </c>
      <c r="O20">
        <v>428427</v>
      </c>
      <c r="P20">
        <v>12240302</v>
      </c>
      <c r="Q20" s="1">
        <v>3.6120000000000002E-3</v>
      </c>
      <c r="R20" t="s">
        <v>125</v>
      </c>
      <c r="S20" s="1">
        <v>2.9128600000000002E-3</v>
      </c>
      <c r="T20">
        <v>1</v>
      </c>
    </row>
    <row r="21" spans="1:20" x14ac:dyDescent="0.3">
      <c r="A21" t="s">
        <v>222</v>
      </c>
      <c r="B21">
        <v>0.59254144117986096</v>
      </c>
      <c r="C21" t="s">
        <v>223</v>
      </c>
      <c r="D21" s="1">
        <v>1.67239728629915E-7</v>
      </c>
      <c r="E21">
        <v>5.7041818262702298E-2</v>
      </c>
      <c r="F21">
        <v>78975689</v>
      </c>
      <c r="G21" s="1">
        <v>4.1471700000000004E-3</v>
      </c>
      <c r="H21" t="s">
        <v>224</v>
      </c>
      <c r="I21" s="1">
        <v>4.2843300000000003E-3</v>
      </c>
      <c r="J21" t="s">
        <v>223</v>
      </c>
      <c r="K21" s="1">
        <v>4.67476409199E-11</v>
      </c>
      <c r="L21">
        <v>12</v>
      </c>
      <c r="M21">
        <v>484</v>
      </c>
      <c r="N21">
        <v>1782</v>
      </c>
      <c r="O21">
        <v>428422</v>
      </c>
      <c r="P21">
        <v>78975689</v>
      </c>
      <c r="Q21" s="1">
        <v>4.1471700000000004E-3</v>
      </c>
      <c r="R21" t="s">
        <v>224</v>
      </c>
      <c r="S21" s="1">
        <v>4.2843300000000003E-3</v>
      </c>
      <c r="T21">
        <v>1</v>
      </c>
    </row>
    <row r="22" spans="1:20" x14ac:dyDescent="0.3">
      <c r="A22" t="s">
        <v>208</v>
      </c>
      <c r="B22">
        <v>0.51070376969889897</v>
      </c>
      <c r="C22" t="s">
        <v>209</v>
      </c>
      <c r="D22" s="1">
        <v>3.5426951877547102E-10</v>
      </c>
      <c r="E22">
        <v>3.3179800923714399E-2</v>
      </c>
      <c r="F22">
        <v>45302624</v>
      </c>
      <c r="G22" s="1">
        <v>1.33413E-3</v>
      </c>
      <c r="H22" t="s">
        <v>210</v>
      </c>
      <c r="I22" s="1">
        <v>1.1036900000000001E-2</v>
      </c>
      <c r="J22" t="s">
        <v>209</v>
      </c>
      <c r="K22" s="1">
        <v>3.7541930860000002E-11</v>
      </c>
      <c r="L22">
        <v>10</v>
      </c>
      <c r="M22">
        <v>95</v>
      </c>
      <c r="N22">
        <v>6097</v>
      </c>
      <c r="O22">
        <v>424498</v>
      </c>
      <c r="P22">
        <v>45302624</v>
      </c>
      <c r="Q22" s="1">
        <v>1.33413E-3</v>
      </c>
      <c r="R22" t="s">
        <v>210</v>
      </c>
      <c r="S22" s="1">
        <v>1.1036900000000001E-2</v>
      </c>
      <c r="T22">
        <v>1</v>
      </c>
    </row>
    <row r="23" spans="1:20" x14ac:dyDescent="0.3">
      <c r="A23" t="s">
        <v>251</v>
      </c>
      <c r="B23">
        <v>0</v>
      </c>
      <c r="C23" t="s">
        <v>209</v>
      </c>
      <c r="D23" s="1">
        <v>5.9583252985191703E-9</v>
      </c>
      <c r="E23">
        <v>3.2170063022560397E-2</v>
      </c>
      <c r="F23">
        <v>77790402</v>
      </c>
      <c r="G23" s="1">
        <v>5.1791100000000002E-4</v>
      </c>
      <c r="H23" t="s">
        <v>252</v>
      </c>
      <c r="I23" s="1">
        <v>-1.3922100000000001E-3</v>
      </c>
      <c r="J23" t="s">
        <v>209</v>
      </c>
      <c r="K23" s="1">
        <v>1.05994621918E-10</v>
      </c>
      <c r="L23">
        <v>11</v>
      </c>
      <c r="M23">
        <v>118</v>
      </c>
      <c r="N23">
        <v>6096</v>
      </c>
      <c r="O23">
        <v>424475</v>
      </c>
      <c r="P23">
        <v>77790402</v>
      </c>
      <c r="Q23" s="1">
        <v>5.1791100000000002E-4</v>
      </c>
      <c r="R23" t="s">
        <v>252</v>
      </c>
      <c r="S23" s="1">
        <v>-1.3922100000000001E-3</v>
      </c>
      <c r="T23">
        <v>1</v>
      </c>
    </row>
    <row r="24" spans="1:20" x14ac:dyDescent="0.3">
      <c r="A24" t="s">
        <v>169</v>
      </c>
      <c r="B24">
        <v>0.107889671620228</v>
      </c>
      <c r="C24" t="s">
        <v>170</v>
      </c>
      <c r="D24" s="1">
        <v>6.4550442361045903E-12</v>
      </c>
      <c r="E24">
        <v>-4.2059456699867097E-2</v>
      </c>
      <c r="F24">
        <v>19379549</v>
      </c>
      <c r="G24" s="1">
        <v>2.40231E-22</v>
      </c>
      <c r="H24" t="s">
        <v>171</v>
      </c>
      <c r="I24" s="1">
        <v>-1.46353E-2</v>
      </c>
      <c r="J24" t="s">
        <v>170</v>
      </c>
      <c r="K24" s="1">
        <v>3.6808565165900003E-12</v>
      </c>
      <c r="L24">
        <v>112</v>
      </c>
      <c r="M24">
        <v>1463</v>
      </c>
      <c r="N24">
        <v>55989</v>
      </c>
      <c r="O24">
        <v>373136</v>
      </c>
      <c r="P24">
        <v>19379549</v>
      </c>
      <c r="Q24" s="1">
        <v>2.40231E-22</v>
      </c>
      <c r="R24" t="s">
        <v>171</v>
      </c>
      <c r="S24" s="1">
        <v>-1.46353E-2</v>
      </c>
      <c r="T24">
        <v>1</v>
      </c>
    </row>
    <row r="25" spans="1:20" x14ac:dyDescent="0.3">
      <c r="A25" t="s">
        <v>256</v>
      </c>
      <c r="B25">
        <v>0.21057046334642801</v>
      </c>
      <c r="C25" t="s">
        <v>257</v>
      </c>
      <c r="D25" s="1">
        <v>9.9193741008946198E-8</v>
      </c>
      <c r="E25">
        <v>0.108349582746765</v>
      </c>
      <c r="F25">
        <v>42605015</v>
      </c>
      <c r="G25" s="1">
        <v>4.5609099999999997E-5</v>
      </c>
      <c r="H25" t="s">
        <v>258</v>
      </c>
      <c r="I25" s="1">
        <v>1.64525E-3</v>
      </c>
      <c r="J25" t="s">
        <v>257</v>
      </c>
      <c r="K25" s="1">
        <v>1.13047119383E-10</v>
      </c>
      <c r="L25">
        <v>10</v>
      </c>
      <c r="M25">
        <v>1555</v>
      </c>
      <c r="N25">
        <v>412</v>
      </c>
      <c r="O25">
        <v>428723</v>
      </c>
      <c r="P25">
        <v>42605015</v>
      </c>
      <c r="Q25" s="1">
        <v>4.5609099999999997E-5</v>
      </c>
      <c r="R25" t="s">
        <v>258</v>
      </c>
      <c r="S25" s="1">
        <v>1.64525E-3</v>
      </c>
      <c r="T25">
        <v>1</v>
      </c>
    </row>
    <row r="26" spans="1:20" x14ac:dyDescent="0.3">
      <c r="A26" t="s">
        <v>172</v>
      </c>
      <c r="B26">
        <v>0.262328222929397</v>
      </c>
      <c r="C26" t="s">
        <v>173</v>
      </c>
      <c r="D26" s="1">
        <v>3.0686150029554698E-11</v>
      </c>
      <c r="E26">
        <v>4.1065190569002298E-2</v>
      </c>
      <c r="F26">
        <v>148704456</v>
      </c>
      <c r="G26" s="1">
        <v>2.7465299999999997E-4</v>
      </c>
      <c r="H26" t="s">
        <v>174</v>
      </c>
      <c r="I26" s="1">
        <v>1.29585E-2</v>
      </c>
      <c r="J26" t="s">
        <v>173</v>
      </c>
      <c r="K26" s="1">
        <v>5.0402134187700003E-12</v>
      </c>
      <c r="L26">
        <v>26</v>
      </c>
      <c r="M26">
        <v>373</v>
      </c>
      <c r="N26">
        <v>7722</v>
      </c>
      <c r="O26">
        <v>422579</v>
      </c>
      <c r="P26">
        <v>148704456</v>
      </c>
      <c r="Q26" s="1">
        <v>2.7465299999999997E-4</v>
      </c>
      <c r="R26" t="s">
        <v>174</v>
      </c>
      <c r="S26" s="1">
        <v>1.29585E-2</v>
      </c>
      <c r="T26">
        <v>4.3700000000000003E-2</v>
      </c>
    </row>
    <row r="27" spans="1:20" x14ac:dyDescent="0.3">
      <c r="A27" t="s">
        <v>156</v>
      </c>
      <c r="B27">
        <v>0.26735841359089801</v>
      </c>
      <c r="C27" t="s">
        <v>157</v>
      </c>
      <c r="D27" s="1">
        <v>8.2857186082763295E-10</v>
      </c>
      <c r="E27">
        <v>4.9583115197718602E-2</v>
      </c>
      <c r="F27">
        <v>153300413</v>
      </c>
      <c r="G27" s="1">
        <v>1.8469999999999999E-3</v>
      </c>
      <c r="H27" t="s">
        <v>158</v>
      </c>
      <c r="I27" s="1">
        <v>5.2884899999999999E-3</v>
      </c>
      <c r="J27" t="s">
        <v>157</v>
      </c>
      <c r="K27" s="1">
        <v>1.2097235979499999E-12</v>
      </c>
      <c r="L27">
        <v>15</v>
      </c>
      <c r="M27">
        <v>335</v>
      </c>
      <c r="N27">
        <v>3377</v>
      </c>
      <c r="O27">
        <v>426973</v>
      </c>
      <c r="P27">
        <v>153300413</v>
      </c>
      <c r="Q27" s="1">
        <v>1.8469999999999999E-3</v>
      </c>
      <c r="R27" t="s">
        <v>158</v>
      </c>
      <c r="S27" s="1">
        <v>5.2884899999999999E-3</v>
      </c>
      <c r="T27">
        <v>1</v>
      </c>
    </row>
    <row r="28" spans="1:20" x14ac:dyDescent="0.3">
      <c r="A28" t="s">
        <v>237</v>
      </c>
      <c r="B28">
        <v>0.24501003747724301</v>
      </c>
      <c r="C28" t="s">
        <v>238</v>
      </c>
      <c r="D28" s="1">
        <v>1.3781984250139201E-10</v>
      </c>
      <c r="E28">
        <v>4.4582019622411699E-2</v>
      </c>
      <c r="F28">
        <v>207278803</v>
      </c>
      <c r="G28" s="1">
        <v>7.5323800000000004E-4</v>
      </c>
      <c r="H28" t="s">
        <v>239</v>
      </c>
      <c r="I28" s="1">
        <v>3.6198100000000002E-3</v>
      </c>
      <c r="J28" t="s">
        <v>238</v>
      </c>
      <c r="K28" s="1">
        <v>6.0259760307700006E-11</v>
      </c>
      <c r="L28">
        <v>11</v>
      </c>
      <c r="M28">
        <v>205</v>
      </c>
      <c r="N28">
        <v>3555</v>
      </c>
      <c r="O28">
        <v>426929</v>
      </c>
      <c r="P28">
        <v>207278803</v>
      </c>
      <c r="Q28" s="1">
        <v>7.5323800000000004E-4</v>
      </c>
      <c r="R28" t="s">
        <v>239</v>
      </c>
      <c r="S28" s="1">
        <v>3.6198100000000002E-3</v>
      </c>
      <c r="T28">
        <v>1</v>
      </c>
    </row>
    <row r="29" spans="1:20" x14ac:dyDescent="0.3">
      <c r="A29" t="s">
        <v>205</v>
      </c>
      <c r="B29">
        <v>7.7779126566639406E-2</v>
      </c>
      <c r="C29" t="s">
        <v>206</v>
      </c>
      <c r="D29" s="1">
        <v>1.7247820803443401E-10</v>
      </c>
      <c r="E29">
        <v>3.7253442568042298E-2</v>
      </c>
      <c r="F29">
        <v>242443588</v>
      </c>
      <c r="G29" s="1">
        <v>1.09592E-3</v>
      </c>
      <c r="H29" t="s">
        <v>207</v>
      </c>
      <c r="I29" s="1">
        <v>6.6435599999999997E-3</v>
      </c>
      <c r="J29" t="s">
        <v>206</v>
      </c>
      <c r="K29" s="1">
        <v>3.6644040139199997E-11</v>
      </c>
      <c r="L29">
        <v>10</v>
      </c>
      <c r="M29">
        <v>121</v>
      </c>
      <c r="N29">
        <v>4871</v>
      </c>
      <c r="O29">
        <v>425698</v>
      </c>
      <c r="P29">
        <v>242443588</v>
      </c>
      <c r="Q29" s="1">
        <v>1.09592E-3</v>
      </c>
      <c r="R29" t="s">
        <v>207</v>
      </c>
      <c r="S29" s="1">
        <v>6.6435599999999997E-3</v>
      </c>
      <c r="T29">
        <v>6.3299999999999995E-2</v>
      </c>
    </row>
    <row r="30" spans="1:20" x14ac:dyDescent="0.3">
      <c r="A30" t="s">
        <v>12</v>
      </c>
      <c r="B30">
        <v>0.159118633848223</v>
      </c>
      <c r="C30" t="s">
        <v>13</v>
      </c>
      <c r="D30" s="1">
        <v>1.0881713670635699E-9</v>
      </c>
      <c r="E30">
        <v>0.107952661665193</v>
      </c>
      <c r="F30" t="s">
        <v>2</v>
      </c>
      <c r="G30" t="s">
        <v>2</v>
      </c>
      <c r="H30" t="s">
        <v>2</v>
      </c>
      <c r="I30" t="str">
        <f>H24</f>
        <v>rs58542926</v>
      </c>
      <c r="J30" t="s">
        <v>261</v>
      </c>
      <c r="K30" s="1">
        <v>1.50548137643E-10</v>
      </c>
      <c r="L30">
        <v>12</v>
      </c>
      <c r="M30">
        <v>243</v>
      </c>
      <c r="N30">
        <v>3620</v>
      </c>
      <c r="O30">
        <v>426825</v>
      </c>
      <c r="P30">
        <v>39103582</v>
      </c>
      <c r="Q30" s="1">
        <v>1.92516E-3</v>
      </c>
      <c r="R30" t="s">
        <v>14</v>
      </c>
      <c r="S30" s="1">
        <v>1.42052E-3</v>
      </c>
      <c r="T30" t="s">
        <v>2</v>
      </c>
    </row>
    <row r="31" spans="1:20" x14ac:dyDescent="0.3">
      <c r="A31" t="s">
        <v>17</v>
      </c>
      <c r="B31">
        <v>0.32625787083671298</v>
      </c>
      <c r="C31" t="s">
        <v>18</v>
      </c>
      <c r="D31" s="1">
        <v>4.3854307593035502E-11</v>
      </c>
      <c r="E31">
        <v>7.3930312414848598E-2</v>
      </c>
      <c r="F31" t="s">
        <v>2</v>
      </c>
      <c r="G31" t="s">
        <v>2</v>
      </c>
      <c r="H31" t="s">
        <v>2</v>
      </c>
      <c r="I31" t="str">
        <f>H23</f>
        <v>rs57915366</v>
      </c>
      <c r="J31" t="s">
        <v>263</v>
      </c>
      <c r="K31" s="1">
        <v>3.8458520564399999E-12</v>
      </c>
      <c r="L31">
        <v>12</v>
      </c>
      <c r="M31">
        <v>101</v>
      </c>
      <c r="N31">
        <v>7354</v>
      </c>
      <c r="O31">
        <v>423233</v>
      </c>
      <c r="P31">
        <v>72354740</v>
      </c>
      <c r="Q31" s="1">
        <v>3.5737199999999998E-3</v>
      </c>
      <c r="R31" t="s">
        <v>19</v>
      </c>
      <c r="S31" s="1">
        <v>-2.4125700000000002E-3</v>
      </c>
      <c r="T31" t="s">
        <v>2</v>
      </c>
    </row>
    <row r="32" spans="1:20" x14ac:dyDescent="0.3">
      <c r="A32" t="s">
        <v>248</v>
      </c>
      <c r="B32">
        <v>9.6058614762284805E-2</v>
      </c>
      <c r="C32" t="s">
        <v>249</v>
      </c>
      <c r="D32" s="1">
        <v>3.7537685329093102E-9</v>
      </c>
      <c r="E32">
        <v>3.8051156953317497E-2</v>
      </c>
      <c r="F32">
        <v>96412149</v>
      </c>
      <c r="G32" s="1">
        <v>1.32793E-4</v>
      </c>
      <c r="H32" t="s">
        <v>250</v>
      </c>
      <c r="I32" s="1">
        <v>5.4202699999999996E-3</v>
      </c>
      <c r="J32" t="s">
        <v>249</v>
      </c>
      <c r="K32" s="1">
        <v>1.05736037709E-10</v>
      </c>
      <c r="L32">
        <v>10</v>
      </c>
      <c r="M32">
        <v>157</v>
      </c>
      <c r="N32">
        <v>3950</v>
      </c>
      <c r="O32">
        <v>426583</v>
      </c>
      <c r="P32">
        <v>96412149</v>
      </c>
      <c r="Q32" s="1">
        <v>1.32793E-4</v>
      </c>
      <c r="R32" t="s">
        <v>250</v>
      </c>
      <c r="S32" s="1">
        <v>5.4202699999999996E-3</v>
      </c>
      <c r="T32">
        <v>1</v>
      </c>
    </row>
    <row r="33" spans="1:20" x14ac:dyDescent="0.3">
      <c r="A33" t="s">
        <v>190</v>
      </c>
      <c r="B33">
        <v>0.53710844067712304</v>
      </c>
      <c r="C33" t="s">
        <v>191</v>
      </c>
      <c r="D33" s="1">
        <v>2.06932761714627E-7</v>
      </c>
      <c r="E33">
        <v>6.4741341876103503E-2</v>
      </c>
      <c r="F33">
        <v>18104195</v>
      </c>
      <c r="G33" s="1">
        <v>9.5257699999999999E-7</v>
      </c>
      <c r="H33" t="s">
        <v>192</v>
      </c>
      <c r="I33" s="1">
        <v>1.0848099999999999E-2</v>
      </c>
      <c r="J33" t="s">
        <v>191</v>
      </c>
      <c r="K33" s="1">
        <v>1.69231274829E-11</v>
      </c>
      <c r="L33">
        <v>11</v>
      </c>
      <c r="M33">
        <v>578</v>
      </c>
      <c r="N33">
        <v>1241</v>
      </c>
      <c r="O33">
        <v>428870</v>
      </c>
      <c r="P33">
        <v>18104195</v>
      </c>
      <c r="Q33" s="1">
        <v>9.5257699999999999E-7</v>
      </c>
      <c r="R33" t="s">
        <v>192</v>
      </c>
      <c r="S33" s="1">
        <v>1.0848099999999999E-2</v>
      </c>
      <c r="T33">
        <v>1</v>
      </c>
    </row>
    <row r="34" spans="1:20" x14ac:dyDescent="0.3">
      <c r="A34" t="s">
        <v>187</v>
      </c>
      <c r="B34">
        <v>2.7493466758699001E-2</v>
      </c>
      <c r="C34" t="s">
        <v>188</v>
      </c>
      <c r="D34" s="1">
        <v>1.9138456424041599E-9</v>
      </c>
      <c r="E34">
        <v>0.14622412152790401</v>
      </c>
      <c r="F34">
        <v>25368540</v>
      </c>
      <c r="G34" s="1">
        <v>1.0254999999999999E-5</v>
      </c>
      <c r="H34" t="s">
        <v>189</v>
      </c>
      <c r="I34" s="1">
        <v>5.7956900000000005E-4</v>
      </c>
      <c r="J34" t="s">
        <v>188</v>
      </c>
      <c r="K34" s="1">
        <v>1.12324873647E-11</v>
      </c>
      <c r="L34">
        <v>10</v>
      </c>
      <c r="M34">
        <v>1954</v>
      </c>
      <c r="N34">
        <v>302</v>
      </c>
      <c r="O34">
        <v>428434</v>
      </c>
      <c r="P34">
        <v>25368540</v>
      </c>
      <c r="Q34" s="1">
        <v>1.0254999999999999E-5</v>
      </c>
      <c r="R34" t="s">
        <v>189</v>
      </c>
      <c r="S34" s="1">
        <v>5.7956900000000005E-4</v>
      </c>
      <c r="T34">
        <v>0.40260000000000001</v>
      </c>
    </row>
    <row r="35" spans="1:20" x14ac:dyDescent="0.3">
      <c r="A35" t="s">
        <v>240</v>
      </c>
      <c r="B35">
        <v>0.34149934283004701</v>
      </c>
      <c r="C35" t="s">
        <v>52</v>
      </c>
      <c r="D35" s="1">
        <v>2.9838522203471598E-10</v>
      </c>
      <c r="E35">
        <v>8.3594907830013707E-2</v>
      </c>
      <c r="F35">
        <v>44190435</v>
      </c>
      <c r="G35" s="1">
        <v>4.4596699999999998E-3</v>
      </c>
      <c r="H35" t="s">
        <v>241</v>
      </c>
      <c r="I35" s="1">
        <v>4.3096600000000002E-4</v>
      </c>
      <c r="J35" t="s">
        <v>52</v>
      </c>
      <c r="K35" s="1">
        <v>7.4392574655400002E-11</v>
      </c>
      <c r="L35">
        <v>23</v>
      </c>
      <c r="M35">
        <v>1675</v>
      </c>
      <c r="N35">
        <v>1566</v>
      </c>
      <c r="O35">
        <v>427436</v>
      </c>
      <c r="P35">
        <v>44190435</v>
      </c>
      <c r="Q35" s="1">
        <v>4.4596699999999998E-3</v>
      </c>
      <c r="R35" t="s">
        <v>241</v>
      </c>
      <c r="S35" s="1">
        <v>4.3096600000000002E-4</v>
      </c>
      <c r="T35">
        <v>0.99250000000000005</v>
      </c>
    </row>
    <row r="36" spans="1:20" x14ac:dyDescent="0.3">
      <c r="A36" t="s">
        <v>181</v>
      </c>
      <c r="B36">
        <v>0.185835685951587</v>
      </c>
      <c r="C36" t="s">
        <v>182</v>
      </c>
      <c r="D36" s="1">
        <v>1.9440617890120499E-10</v>
      </c>
      <c r="E36">
        <v>7.4639825890984807E-2</v>
      </c>
      <c r="F36">
        <v>105824342</v>
      </c>
      <c r="G36" s="1">
        <v>7.9979300000000003E-4</v>
      </c>
      <c r="H36" t="s">
        <v>183</v>
      </c>
      <c r="I36" s="1">
        <v>6.4396899999999997E-3</v>
      </c>
      <c r="J36" t="s">
        <v>182</v>
      </c>
      <c r="K36" s="1">
        <v>7.6507955880999999E-12</v>
      </c>
      <c r="L36">
        <v>11</v>
      </c>
      <c r="M36">
        <v>618</v>
      </c>
      <c r="N36">
        <v>1133</v>
      </c>
      <c r="O36">
        <v>428938</v>
      </c>
      <c r="P36">
        <v>105824342</v>
      </c>
      <c r="Q36" s="1">
        <v>7.9979300000000003E-4</v>
      </c>
      <c r="R36" t="s">
        <v>183</v>
      </c>
      <c r="S36" s="1">
        <v>6.4396899999999997E-3</v>
      </c>
      <c r="T36">
        <v>1</v>
      </c>
    </row>
    <row r="37" spans="1:20" x14ac:dyDescent="0.3">
      <c r="A37" t="s">
        <v>225</v>
      </c>
      <c r="B37">
        <v>0.620604401096159</v>
      </c>
      <c r="C37" t="s">
        <v>226</v>
      </c>
      <c r="D37" s="1">
        <v>3.3238356766828401E-9</v>
      </c>
      <c r="E37">
        <v>3.8750576539629301E-2</v>
      </c>
      <c r="F37">
        <v>187619690</v>
      </c>
      <c r="G37" s="1">
        <v>1.31613E-3</v>
      </c>
      <c r="H37" t="s">
        <v>227</v>
      </c>
      <c r="I37" s="1">
        <v>-3.6645800000000002E-3</v>
      </c>
      <c r="J37" t="s">
        <v>243</v>
      </c>
      <c r="K37" s="1">
        <v>3.42085101428E-9</v>
      </c>
      <c r="L37">
        <v>13</v>
      </c>
      <c r="M37">
        <v>141</v>
      </c>
      <c r="N37">
        <v>7718</v>
      </c>
      <c r="O37">
        <v>422828</v>
      </c>
      <c r="P37">
        <v>187783809</v>
      </c>
      <c r="Q37" s="1">
        <v>1.56256E-6</v>
      </c>
      <c r="R37" t="s">
        <v>228</v>
      </c>
      <c r="S37" s="1">
        <v>7.7483500000000002E-3</v>
      </c>
      <c r="T37">
        <v>1</v>
      </c>
    </row>
    <row r="38" spans="1:20" x14ac:dyDescent="0.3">
      <c r="A38" t="s">
        <v>145</v>
      </c>
      <c r="B38">
        <v>1.36779398586633E-2</v>
      </c>
      <c r="C38" t="s">
        <v>146</v>
      </c>
      <c r="D38" s="1">
        <v>1.38446433587183E-11</v>
      </c>
      <c r="E38">
        <v>4.0619593871766703E-2</v>
      </c>
      <c r="F38">
        <v>641404</v>
      </c>
      <c r="G38" s="1">
        <v>7.1333100000000003E-3</v>
      </c>
      <c r="H38" t="s">
        <v>147</v>
      </c>
      <c r="I38" s="1">
        <v>1.0419400000000001E-2</v>
      </c>
      <c r="J38" t="s">
        <v>146</v>
      </c>
      <c r="K38" s="1">
        <v>5.9314755438699999E-13</v>
      </c>
      <c r="L38">
        <v>14</v>
      </c>
      <c r="M38">
        <v>183</v>
      </c>
      <c r="N38">
        <v>5242</v>
      </c>
      <c r="O38">
        <v>425261</v>
      </c>
      <c r="P38">
        <v>641404</v>
      </c>
      <c r="Q38" s="1">
        <v>7.1333100000000003E-3</v>
      </c>
      <c r="R38" t="s">
        <v>147</v>
      </c>
      <c r="S38" s="1">
        <v>1.0419400000000001E-2</v>
      </c>
      <c r="T38">
        <v>1</v>
      </c>
    </row>
    <row r="39" spans="1:20" x14ac:dyDescent="0.3">
      <c r="A39" t="s">
        <v>242</v>
      </c>
      <c r="B39">
        <v>0.25422679435043399</v>
      </c>
      <c r="C39" t="s">
        <v>243</v>
      </c>
      <c r="D39" s="1">
        <v>1.4158519488807499E-10</v>
      </c>
      <c r="E39">
        <v>3.2198529981512597E-2</v>
      </c>
      <c r="F39">
        <v>3486002</v>
      </c>
      <c r="G39" s="1">
        <v>4.38078E-4</v>
      </c>
      <c r="H39" t="s">
        <v>244</v>
      </c>
      <c r="I39" s="1">
        <v>2.7982599999999999E-3</v>
      </c>
      <c r="J39" t="s">
        <v>243</v>
      </c>
      <c r="K39" s="1">
        <v>7.4515195850500001E-11</v>
      </c>
      <c r="L39">
        <v>11</v>
      </c>
      <c r="M39">
        <v>90</v>
      </c>
      <c r="N39">
        <v>7720</v>
      </c>
      <c r="O39">
        <v>422879</v>
      </c>
      <c r="P39">
        <v>3486002</v>
      </c>
      <c r="Q39" s="1">
        <v>4.38078E-4</v>
      </c>
      <c r="R39" t="s">
        <v>244</v>
      </c>
      <c r="S39" s="1">
        <v>2.7982599999999999E-3</v>
      </c>
      <c r="T39">
        <v>1</v>
      </c>
    </row>
    <row r="40" spans="1:20" x14ac:dyDescent="0.3">
      <c r="A40" t="s">
        <v>153</v>
      </c>
      <c r="B40">
        <v>0.39553652455970201</v>
      </c>
      <c r="C40" t="s">
        <v>154</v>
      </c>
      <c r="D40" s="1">
        <v>5.4594476526299296E-9</v>
      </c>
      <c r="E40">
        <v>0.13901025473199199</v>
      </c>
      <c r="F40">
        <v>132035506</v>
      </c>
      <c r="G40" s="1">
        <v>3.8263300000000001E-4</v>
      </c>
      <c r="H40" t="s">
        <v>155</v>
      </c>
      <c r="I40" s="1">
        <v>1.2941700000000001E-3</v>
      </c>
      <c r="J40" t="s">
        <v>154</v>
      </c>
      <c r="K40" s="1">
        <v>1.1828820779E-12</v>
      </c>
      <c r="L40">
        <v>10</v>
      </c>
      <c r="M40">
        <v>2118</v>
      </c>
      <c r="N40">
        <v>259</v>
      </c>
      <c r="O40">
        <v>428313</v>
      </c>
      <c r="P40">
        <v>132035506</v>
      </c>
      <c r="Q40" s="1">
        <v>3.8263300000000001E-4</v>
      </c>
      <c r="R40" t="s">
        <v>155</v>
      </c>
      <c r="S40" s="1">
        <v>1.2941700000000001E-3</v>
      </c>
      <c r="T40">
        <v>1</v>
      </c>
    </row>
    <row r="41" spans="1:20" x14ac:dyDescent="0.3">
      <c r="A41" t="s">
        <v>119</v>
      </c>
      <c r="B41">
        <v>0.19431987953063101</v>
      </c>
      <c r="C41" t="s">
        <v>21</v>
      </c>
      <c r="D41" s="1">
        <v>1.0995337449655E-13</v>
      </c>
      <c r="E41">
        <v>9.5440296599078406E-2</v>
      </c>
      <c r="F41">
        <v>25714959</v>
      </c>
      <c r="G41" s="1">
        <v>1.52283E-93</v>
      </c>
      <c r="H41" t="s">
        <v>120</v>
      </c>
      <c r="I41" s="1">
        <v>5.5120100000000003E-3</v>
      </c>
      <c r="J41" t="s">
        <v>21</v>
      </c>
      <c r="K41" s="1">
        <v>5.6339698812000001E-14</v>
      </c>
      <c r="L41">
        <v>37</v>
      </c>
      <c r="M41">
        <v>2514</v>
      </c>
      <c r="N41">
        <v>1876</v>
      </c>
      <c r="O41">
        <v>426273</v>
      </c>
      <c r="P41">
        <v>25714959</v>
      </c>
      <c r="Q41" s="1">
        <v>1.52283E-93</v>
      </c>
      <c r="R41" t="s">
        <v>120</v>
      </c>
      <c r="S41" s="1">
        <v>5.5120100000000003E-3</v>
      </c>
      <c r="T41">
        <v>1</v>
      </c>
    </row>
    <row r="42" spans="1:20" x14ac:dyDescent="0.3">
      <c r="A42" t="s">
        <v>3</v>
      </c>
      <c r="B42">
        <v>1.1597432403199499E-2</v>
      </c>
      <c r="C42" t="s">
        <v>1</v>
      </c>
      <c r="D42" s="1">
        <v>8.02060918464554E-120</v>
      </c>
      <c r="E42">
        <v>0.41735344802777902</v>
      </c>
      <c r="F42" t="s">
        <v>2</v>
      </c>
      <c r="G42" t="s">
        <v>2</v>
      </c>
      <c r="H42" t="s">
        <v>2</v>
      </c>
      <c r="I42" s="1" t="str">
        <f>H42</f>
        <v>-</v>
      </c>
      <c r="J42" t="s">
        <v>259</v>
      </c>
      <c r="K42" s="1">
        <v>6.2454922687199997E-248</v>
      </c>
      <c r="L42">
        <v>52</v>
      </c>
      <c r="M42">
        <v>2384</v>
      </c>
      <c r="N42">
        <v>331</v>
      </c>
      <c r="O42">
        <v>427933</v>
      </c>
      <c r="P42">
        <v>26093141</v>
      </c>
      <c r="Q42" s="1">
        <v>6.1593599999999998E-51</v>
      </c>
      <c r="R42" t="s">
        <v>4</v>
      </c>
      <c r="S42" s="1">
        <v>2.0014299999999998E-3</v>
      </c>
      <c r="T42" t="s">
        <v>2</v>
      </c>
    </row>
    <row r="43" spans="1:20" x14ac:dyDescent="0.3">
      <c r="A43" t="s">
        <v>15</v>
      </c>
      <c r="B43">
        <v>7.9185485206849596E-3</v>
      </c>
      <c r="C43" t="s">
        <v>1</v>
      </c>
      <c r="D43" s="1">
        <v>1.0166849965625099E-119</v>
      </c>
      <c r="E43">
        <v>0.41776142716130799</v>
      </c>
      <c r="F43" t="s">
        <v>2</v>
      </c>
      <c r="G43" t="s">
        <v>2</v>
      </c>
      <c r="H43" t="s">
        <v>2</v>
      </c>
      <c r="I43" t="str">
        <f>H36</f>
        <v>rs561067487</v>
      </c>
      <c r="J43" t="s">
        <v>262</v>
      </c>
      <c r="K43" s="1">
        <v>9.23158717064E-15</v>
      </c>
      <c r="L43">
        <v>331</v>
      </c>
      <c r="M43">
        <v>2112</v>
      </c>
      <c r="N43">
        <v>38623</v>
      </c>
      <c r="O43">
        <v>389634</v>
      </c>
      <c r="P43">
        <v>26032847</v>
      </c>
      <c r="Q43" s="1">
        <v>1.5740599999999999E-4</v>
      </c>
      <c r="R43" t="s">
        <v>16</v>
      </c>
      <c r="S43" s="1">
        <v>2.5598600000000002E-3</v>
      </c>
      <c r="T43" t="s">
        <v>2</v>
      </c>
    </row>
    <row r="44" spans="1:20" x14ac:dyDescent="0.3">
      <c r="A44" t="s">
        <v>0</v>
      </c>
      <c r="B44">
        <v>7.7491238418971797E-3</v>
      </c>
      <c r="C44" t="s">
        <v>1</v>
      </c>
      <c r="D44" s="1">
        <v>9.1573606951404107E-120</v>
      </c>
      <c r="E44">
        <v>0.41749145277146299</v>
      </c>
      <c r="F44" t="s">
        <v>2</v>
      </c>
      <c r="G44" t="s">
        <v>2</v>
      </c>
      <c r="H44" t="s">
        <v>2</v>
      </c>
      <c r="I44" s="1" t="str">
        <f>H45</f>
        <v>-</v>
      </c>
      <c r="J44" t="s">
        <v>1</v>
      </c>
      <c r="K44">
        <v>0</v>
      </c>
      <c r="L44">
        <v>56</v>
      </c>
      <c r="M44">
        <v>2383</v>
      </c>
      <c r="N44">
        <v>43</v>
      </c>
      <c r="O44">
        <v>428218</v>
      </c>
      <c r="P44" t="s">
        <v>2</v>
      </c>
      <c r="Q44" t="s">
        <v>2</v>
      </c>
      <c r="R44" t="s">
        <v>2</v>
      </c>
      <c r="S44" t="s">
        <v>2</v>
      </c>
      <c r="T44" t="s">
        <v>2</v>
      </c>
    </row>
    <row r="45" spans="1:20" x14ac:dyDescent="0.3">
      <c r="A45" t="s">
        <v>8</v>
      </c>
      <c r="B45">
        <v>9.3627477168688203E-2</v>
      </c>
      <c r="C45" t="s">
        <v>1</v>
      </c>
      <c r="D45" s="1">
        <v>1.5602145849857999E-118</v>
      </c>
      <c r="E45">
        <v>0.40381040498045201</v>
      </c>
      <c r="F45" t="s">
        <v>2</v>
      </c>
      <c r="G45" t="s">
        <v>2</v>
      </c>
      <c r="H45" t="s">
        <v>2</v>
      </c>
      <c r="I45" t="str">
        <f>H41</f>
        <v>rs34493019</v>
      </c>
      <c r="J45" t="s">
        <v>260</v>
      </c>
      <c r="K45" s="1">
        <v>7.5822074972000004E-19</v>
      </c>
      <c r="L45">
        <v>192</v>
      </c>
      <c r="M45">
        <v>2152</v>
      </c>
      <c r="N45">
        <v>18833</v>
      </c>
      <c r="O45">
        <v>409523</v>
      </c>
      <c r="P45">
        <v>26038969</v>
      </c>
      <c r="Q45" s="1">
        <v>2.2818299999999999E-3</v>
      </c>
      <c r="R45" t="s">
        <v>9</v>
      </c>
      <c r="S45" s="1">
        <v>2.1577800000000001E-2</v>
      </c>
      <c r="T45" t="s">
        <v>2</v>
      </c>
    </row>
    <row r="46" spans="1:20" x14ac:dyDescent="0.3">
      <c r="A46" t="s">
        <v>49</v>
      </c>
      <c r="B46">
        <v>1.8238028594936301E-2</v>
      </c>
      <c r="C46" t="s">
        <v>21</v>
      </c>
      <c r="D46" s="1">
        <v>6.3199211013508796E-48</v>
      </c>
      <c r="E46">
        <v>0.164322515904334</v>
      </c>
      <c r="F46">
        <v>26441640</v>
      </c>
      <c r="G46" s="1">
        <v>7.3992900000000002E-144</v>
      </c>
      <c r="H46" t="s">
        <v>50</v>
      </c>
      <c r="I46" s="1">
        <v>6.5084899999999996E-3</v>
      </c>
      <c r="J46" t="s">
        <v>21</v>
      </c>
      <c r="K46" s="1">
        <v>2.1024133241100001E-60</v>
      </c>
      <c r="L46">
        <v>97</v>
      </c>
      <c r="M46">
        <v>4709</v>
      </c>
      <c r="N46">
        <v>1816</v>
      </c>
      <c r="O46">
        <v>424078</v>
      </c>
      <c r="P46">
        <v>26441640</v>
      </c>
      <c r="Q46" s="1">
        <v>7.3992900000000002E-144</v>
      </c>
      <c r="R46" t="s">
        <v>50</v>
      </c>
      <c r="S46" s="1">
        <v>6.5084899999999996E-3</v>
      </c>
      <c r="T46">
        <v>0.98480000000000001</v>
      </c>
    </row>
    <row r="47" spans="1:20" x14ac:dyDescent="0.3">
      <c r="A47" t="s">
        <v>5</v>
      </c>
      <c r="B47">
        <v>3.0546694747826501E-2</v>
      </c>
      <c r="C47" t="s">
        <v>1</v>
      </c>
      <c r="D47" s="1">
        <v>8.9957626459269903E-43</v>
      </c>
      <c r="E47">
        <v>0.412641127685065</v>
      </c>
      <c r="F47" t="s">
        <v>2</v>
      </c>
      <c r="G47" t="s">
        <v>2</v>
      </c>
      <c r="H47" t="s">
        <v>2</v>
      </c>
      <c r="I47" s="1" t="str">
        <f>H46</f>
        <v>rs13220495</v>
      </c>
      <c r="J47" t="s">
        <v>259</v>
      </c>
      <c r="K47" s="1">
        <v>4.0178984769599999E-33</v>
      </c>
      <c r="L47">
        <v>34</v>
      </c>
      <c r="M47">
        <v>6182</v>
      </c>
      <c r="N47">
        <v>349</v>
      </c>
      <c r="O47">
        <v>424135</v>
      </c>
      <c r="P47">
        <v>27037080</v>
      </c>
      <c r="Q47" s="1">
        <v>1.9267299999999999E-20</v>
      </c>
      <c r="R47" t="s">
        <v>6</v>
      </c>
      <c r="S47" s="1">
        <v>1.14825E-3</v>
      </c>
      <c r="T47" t="s">
        <v>2</v>
      </c>
    </row>
    <row r="48" spans="1:20" x14ac:dyDescent="0.3">
      <c r="A48" t="s">
        <v>5</v>
      </c>
      <c r="B48">
        <v>3.0546694747826501E-2</v>
      </c>
      <c r="C48" t="s">
        <v>1</v>
      </c>
      <c r="D48" s="1">
        <v>8.9957626459269903E-43</v>
      </c>
      <c r="E48">
        <v>0.412641127685065</v>
      </c>
      <c r="F48" t="s">
        <v>2</v>
      </c>
      <c r="G48" t="s">
        <v>2</v>
      </c>
      <c r="H48" t="s">
        <v>2</v>
      </c>
      <c r="I48" t="str">
        <f>H45</f>
        <v>-</v>
      </c>
      <c r="J48" t="s">
        <v>259</v>
      </c>
      <c r="K48" s="1">
        <v>4.0178984769599999E-33</v>
      </c>
      <c r="L48">
        <v>34</v>
      </c>
      <c r="M48">
        <v>6182</v>
      </c>
      <c r="N48">
        <v>349</v>
      </c>
      <c r="O48">
        <v>424135</v>
      </c>
      <c r="P48">
        <v>27037080</v>
      </c>
      <c r="Q48" s="1">
        <v>1.9267299999999999E-20</v>
      </c>
      <c r="R48" t="s">
        <v>6</v>
      </c>
      <c r="S48" s="1">
        <v>1.14825E-3</v>
      </c>
      <c r="T48" t="s">
        <v>2</v>
      </c>
    </row>
    <row r="49" spans="1:20" x14ac:dyDescent="0.3">
      <c r="A49" t="s">
        <v>47</v>
      </c>
      <c r="B49">
        <v>4.33041829247926E-2</v>
      </c>
      <c r="C49" t="s">
        <v>21</v>
      </c>
      <c r="D49" s="1">
        <v>2.75701807944152E-49</v>
      </c>
      <c r="E49">
        <v>0.16691594846629601</v>
      </c>
      <c r="F49">
        <v>27274834</v>
      </c>
      <c r="G49" s="1">
        <v>5.0459599999999998E-153</v>
      </c>
      <c r="H49" t="s">
        <v>48</v>
      </c>
      <c r="I49" s="1">
        <v>6.6729600000000003E-3</v>
      </c>
      <c r="J49" t="s">
        <v>21</v>
      </c>
      <c r="K49" s="1">
        <v>1.6832075908699999E-60</v>
      </c>
      <c r="L49">
        <v>99</v>
      </c>
      <c r="M49">
        <v>4867</v>
      </c>
      <c r="N49">
        <v>1814</v>
      </c>
      <c r="O49">
        <v>423920</v>
      </c>
      <c r="P49">
        <v>27274834</v>
      </c>
      <c r="Q49" s="1">
        <v>5.0459599999999998E-153</v>
      </c>
      <c r="R49" t="s">
        <v>48</v>
      </c>
      <c r="S49" s="1">
        <v>6.6729600000000003E-3</v>
      </c>
      <c r="T49">
        <v>0.99719999999999998</v>
      </c>
    </row>
    <row r="50" spans="1:20" x14ac:dyDescent="0.3">
      <c r="A50" t="s">
        <v>41</v>
      </c>
      <c r="B50">
        <v>1.29757214400569E-2</v>
      </c>
      <c r="C50" t="s">
        <v>21</v>
      </c>
      <c r="D50" s="1">
        <v>4.1717283255606302E-55</v>
      </c>
      <c r="E50">
        <v>0.17686090775772101</v>
      </c>
      <c r="F50">
        <v>28174757</v>
      </c>
      <c r="G50" s="1">
        <v>3.5241399999999998E-171</v>
      </c>
      <c r="H50" t="s">
        <v>42</v>
      </c>
      <c r="I50" s="1">
        <v>6.9469900000000001E-3</v>
      </c>
      <c r="J50" t="s">
        <v>21</v>
      </c>
      <c r="K50" s="1">
        <v>2.27298729604E-67</v>
      </c>
      <c r="L50">
        <v>110</v>
      </c>
      <c r="M50">
        <v>5398</v>
      </c>
      <c r="N50">
        <v>1803</v>
      </c>
      <c r="O50">
        <v>423389</v>
      </c>
      <c r="P50">
        <v>28174757</v>
      </c>
      <c r="Q50" s="1">
        <v>3.5241399999999998E-171</v>
      </c>
      <c r="R50" t="s">
        <v>42</v>
      </c>
      <c r="S50" s="1">
        <v>6.9469900000000001E-3</v>
      </c>
      <c r="T50">
        <v>1</v>
      </c>
    </row>
    <row r="51" spans="1:20" x14ac:dyDescent="0.3">
      <c r="A51" t="s">
        <v>10</v>
      </c>
      <c r="B51">
        <v>1.3070264776047201E-3</v>
      </c>
      <c r="C51" t="s">
        <v>1</v>
      </c>
      <c r="D51" s="1">
        <v>1.24796902173982E-29</v>
      </c>
      <c r="E51">
        <v>0.30216428669522499</v>
      </c>
      <c r="F51" t="s">
        <v>2</v>
      </c>
      <c r="G51" t="s">
        <v>2</v>
      </c>
      <c r="H51" t="s">
        <v>2</v>
      </c>
      <c r="I51" t="str">
        <f>H46</f>
        <v>rs13220495</v>
      </c>
      <c r="J51" t="s">
        <v>259</v>
      </c>
      <c r="K51" s="1">
        <v>1.8067423162300002E-18</v>
      </c>
      <c r="L51">
        <v>19</v>
      </c>
      <c r="M51">
        <v>3477</v>
      </c>
      <c r="N51">
        <v>364</v>
      </c>
      <c r="O51">
        <v>426840</v>
      </c>
      <c r="P51">
        <v>28383898</v>
      </c>
      <c r="Q51" s="1">
        <v>1.5174199999999999E-11</v>
      </c>
      <c r="R51" t="s">
        <v>11</v>
      </c>
      <c r="S51" s="1">
        <v>8.4006599999999999E-4</v>
      </c>
      <c r="T51" t="s">
        <v>2</v>
      </c>
    </row>
    <row r="52" spans="1:20" x14ac:dyDescent="0.3">
      <c r="A52" t="s">
        <v>7</v>
      </c>
      <c r="B52">
        <v>1.0585140918259101E-2</v>
      </c>
      <c r="C52" t="s">
        <v>1</v>
      </c>
      <c r="D52" s="1">
        <v>8.95723931638806E-30</v>
      </c>
      <c r="E52">
        <v>0.30143887619438398</v>
      </c>
      <c r="F52" t="s">
        <v>2</v>
      </c>
      <c r="G52" t="s">
        <v>2</v>
      </c>
      <c r="H52" t="s">
        <v>2</v>
      </c>
      <c r="I52" t="str">
        <f>H50</f>
        <v>rs13197633</v>
      </c>
      <c r="J52" t="s">
        <v>1</v>
      </c>
      <c r="K52" s="1">
        <v>1.9335539659699999E-98</v>
      </c>
      <c r="L52">
        <v>20</v>
      </c>
      <c r="M52">
        <v>3441</v>
      </c>
      <c r="N52">
        <v>79</v>
      </c>
      <c r="O52">
        <v>427160</v>
      </c>
      <c r="P52" t="s">
        <v>2</v>
      </c>
      <c r="Q52" t="s">
        <v>2</v>
      </c>
      <c r="R52" t="s">
        <v>2</v>
      </c>
      <c r="S52" t="s">
        <v>2</v>
      </c>
      <c r="T52" t="s">
        <v>2</v>
      </c>
    </row>
    <row r="53" spans="1:20" x14ac:dyDescent="0.3">
      <c r="A53" t="s">
        <v>132</v>
      </c>
      <c r="B53">
        <v>3.1632731060028597E-2</v>
      </c>
      <c r="C53" t="s">
        <v>62</v>
      </c>
      <c r="D53" s="1">
        <v>1.0643532892393E-11</v>
      </c>
      <c r="E53">
        <v>7.6838444532855904E-2</v>
      </c>
      <c r="F53">
        <v>28569177</v>
      </c>
      <c r="G53" s="1">
        <v>2.4679800000000001E-28</v>
      </c>
      <c r="H53" t="s">
        <v>133</v>
      </c>
      <c r="I53" s="1">
        <v>9.2117799999999993E-3</v>
      </c>
      <c r="J53" t="s">
        <v>62</v>
      </c>
      <c r="K53" s="1">
        <v>1.57415852254E-13</v>
      </c>
      <c r="L53">
        <v>13</v>
      </c>
      <c r="M53">
        <v>681</v>
      </c>
      <c r="N53">
        <v>1243</v>
      </c>
      <c r="O53">
        <v>428763</v>
      </c>
      <c r="P53">
        <v>28569177</v>
      </c>
      <c r="Q53" s="1">
        <v>2.4679800000000001E-28</v>
      </c>
      <c r="R53" t="s">
        <v>133</v>
      </c>
      <c r="S53" s="1">
        <v>9.2117799999999993E-3</v>
      </c>
      <c r="T53">
        <v>1</v>
      </c>
    </row>
    <row r="54" spans="1:20" x14ac:dyDescent="0.3">
      <c r="A54" t="s">
        <v>43</v>
      </c>
      <c r="B54">
        <v>6.2364308938072099E-3</v>
      </c>
      <c r="C54" t="s">
        <v>21</v>
      </c>
      <c r="D54" s="1">
        <v>9.4977099345654096E-55</v>
      </c>
      <c r="E54">
        <v>0.17762801712817899</v>
      </c>
      <c r="F54">
        <v>29001515</v>
      </c>
      <c r="G54" s="1">
        <v>5.0829300000000004E-189</v>
      </c>
      <c r="H54" t="s">
        <v>44</v>
      </c>
      <c r="I54" s="1">
        <v>7.1802799999999998E-3</v>
      </c>
      <c r="J54" t="s">
        <v>21</v>
      </c>
      <c r="K54" s="1">
        <v>7.1763762545399999E-65</v>
      </c>
      <c r="L54">
        <v>110</v>
      </c>
      <c r="M54">
        <v>5536</v>
      </c>
      <c r="N54">
        <v>1803</v>
      </c>
      <c r="O54">
        <v>423251</v>
      </c>
      <c r="P54">
        <v>29001515</v>
      </c>
      <c r="Q54" s="1">
        <v>5.0829300000000004E-189</v>
      </c>
      <c r="R54" t="s">
        <v>44</v>
      </c>
      <c r="S54" s="1">
        <v>7.1802799999999998E-3</v>
      </c>
      <c r="T54">
        <v>1</v>
      </c>
    </row>
    <row r="55" spans="1:20" x14ac:dyDescent="0.3">
      <c r="A55" t="s">
        <v>64</v>
      </c>
      <c r="B55">
        <v>8.23530761618229E-3</v>
      </c>
      <c r="C55" t="s">
        <v>21</v>
      </c>
      <c r="D55" s="1">
        <v>1.56708855388036E-55</v>
      </c>
      <c r="E55">
        <v>0.17975510643377601</v>
      </c>
      <c r="F55">
        <v>29244219</v>
      </c>
      <c r="G55" s="1">
        <v>1.1750900000000001E-190</v>
      </c>
      <c r="H55" t="s">
        <v>65</v>
      </c>
      <c r="I55" s="1">
        <v>7.2072200000000003E-3</v>
      </c>
      <c r="J55" t="s">
        <v>1</v>
      </c>
      <c r="K55" s="1">
        <v>2.53099948266E-38</v>
      </c>
      <c r="L55">
        <v>26</v>
      </c>
      <c r="M55">
        <v>13433</v>
      </c>
      <c r="N55">
        <v>73</v>
      </c>
      <c r="O55">
        <v>417168</v>
      </c>
      <c r="P55" t="s">
        <v>2</v>
      </c>
      <c r="Q55" t="s">
        <v>2</v>
      </c>
      <c r="R55" t="s">
        <v>2</v>
      </c>
      <c r="S55" t="s">
        <v>2</v>
      </c>
      <c r="T55">
        <v>1</v>
      </c>
    </row>
    <row r="56" spans="1:20" x14ac:dyDescent="0.3">
      <c r="A56" t="s">
        <v>164</v>
      </c>
      <c r="B56">
        <v>1.5473168274695501E-3</v>
      </c>
      <c r="C56" t="s">
        <v>31</v>
      </c>
      <c r="D56" s="1">
        <v>2.36611907868737E-13</v>
      </c>
      <c r="E56">
        <v>8.1065496638526996E-2</v>
      </c>
      <c r="F56">
        <v>29406542</v>
      </c>
      <c r="G56" s="1">
        <v>1.32515E-72</v>
      </c>
      <c r="H56" t="s">
        <v>165</v>
      </c>
      <c r="I56" s="1">
        <v>1.1042099999999999E-2</v>
      </c>
      <c r="J56" t="s">
        <v>31</v>
      </c>
      <c r="K56" s="1">
        <v>2.12700095273E-12</v>
      </c>
      <c r="L56">
        <v>183</v>
      </c>
      <c r="M56">
        <v>8925</v>
      </c>
      <c r="N56">
        <v>5020</v>
      </c>
      <c r="O56">
        <v>416572</v>
      </c>
      <c r="P56">
        <v>29406542</v>
      </c>
      <c r="Q56" s="1">
        <v>1.32515E-72</v>
      </c>
      <c r="R56" t="s">
        <v>165</v>
      </c>
      <c r="S56" s="1">
        <v>1.1042099999999999E-2</v>
      </c>
      <c r="T56">
        <v>0.45669999999999999</v>
      </c>
    </row>
    <row r="57" spans="1:20" x14ac:dyDescent="0.3">
      <c r="A57" t="s">
        <v>39</v>
      </c>
      <c r="B57">
        <v>5.3564394240637997E-2</v>
      </c>
      <c r="C57" t="s">
        <v>21</v>
      </c>
      <c r="D57" s="1">
        <v>1.2251232982771301E-75</v>
      </c>
      <c r="E57">
        <v>0.207682927888686</v>
      </c>
      <c r="F57">
        <v>29660816</v>
      </c>
      <c r="G57" s="1">
        <v>1.2972099999999999E-217</v>
      </c>
      <c r="H57" t="s">
        <v>40</v>
      </c>
      <c r="I57" s="1">
        <v>7.7566400000000004E-3</v>
      </c>
      <c r="J57" t="s">
        <v>21</v>
      </c>
      <c r="K57" s="1">
        <v>6.8102763904899996E-90</v>
      </c>
      <c r="L57">
        <v>145</v>
      </c>
      <c r="M57">
        <v>7058</v>
      </c>
      <c r="N57">
        <v>1768</v>
      </c>
      <c r="O57">
        <v>421729</v>
      </c>
      <c r="P57">
        <v>29660816</v>
      </c>
      <c r="Q57" s="1">
        <v>1.2972099999999999E-217</v>
      </c>
      <c r="R57" t="s">
        <v>40</v>
      </c>
      <c r="S57" s="1">
        <v>7.7566400000000004E-3</v>
      </c>
      <c r="T57">
        <v>0.45469999999999999</v>
      </c>
    </row>
    <row r="58" spans="1:20" x14ac:dyDescent="0.3">
      <c r="A58" t="s">
        <v>57</v>
      </c>
      <c r="B58">
        <v>5.80608179427528E-2</v>
      </c>
      <c r="C58" t="s">
        <v>21</v>
      </c>
      <c r="D58" s="1">
        <v>2.24293906264866E-88</v>
      </c>
      <c r="E58">
        <v>0.215044546642642</v>
      </c>
      <c r="F58">
        <v>30063652</v>
      </c>
      <c r="G58" s="1">
        <v>3.73334E-237</v>
      </c>
      <c r="H58" t="s">
        <v>58</v>
      </c>
      <c r="I58" s="1">
        <v>7.7149999999999996E-3</v>
      </c>
      <c r="J58" t="s">
        <v>1</v>
      </c>
      <c r="K58" s="1">
        <v>1.63768151064E-49</v>
      </c>
      <c r="L58">
        <v>14</v>
      </c>
      <c r="M58">
        <v>3244</v>
      </c>
      <c r="N58">
        <v>85</v>
      </c>
      <c r="O58">
        <v>427357</v>
      </c>
      <c r="P58" t="s">
        <v>2</v>
      </c>
      <c r="Q58" t="s">
        <v>2</v>
      </c>
      <c r="R58" t="s">
        <v>2</v>
      </c>
      <c r="S58" t="s">
        <v>2</v>
      </c>
      <c r="T58">
        <v>1</v>
      </c>
    </row>
    <row r="59" spans="1:20" x14ac:dyDescent="0.3">
      <c r="A59" t="s">
        <v>89</v>
      </c>
      <c r="B59">
        <v>5.84948081037737E-2</v>
      </c>
      <c r="C59" t="s">
        <v>31</v>
      </c>
      <c r="D59" s="1">
        <v>1.0264149632297901E-21</v>
      </c>
      <c r="E59">
        <v>7.6503998047795299E-2</v>
      </c>
      <c r="F59">
        <v>30089257</v>
      </c>
      <c r="G59" s="1">
        <v>9.8067700000000001E-142</v>
      </c>
      <c r="H59" t="s">
        <v>90</v>
      </c>
      <c r="I59" s="1">
        <v>1.31308E-2</v>
      </c>
      <c r="J59" t="s">
        <v>31</v>
      </c>
      <c r="K59" s="1">
        <v>7.8166034403900002E-23</v>
      </c>
      <c r="L59">
        <v>64</v>
      </c>
      <c r="M59">
        <v>1586</v>
      </c>
      <c r="N59">
        <v>5139</v>
      </c>
      <c r="O59">
        <v>423911</v>
      </c>
      <c r="P59">
        <v>30089257</v>
      </c>
      <c r="Q59" s="1">
        <v>9.8067700000000001E-142</v>
      </c>
      <c r="R59" t="s">
        <v>90</v>
      </c>
      <c r="S59" s="1">
        <v>1.31308E-2</v>
      </c>
      <c r="T59">
        <v>0.99929999999999997</v>
      </c>
    </row>
    <row r="60" spans="1:20" x14ac:dyDescent="0.3">
      <c r="A60" t="s">
        <v>33</v>
      </c>
      <c r="B60">
        <v>2.7437576121911798E-2</v>
      </c>
      <c r="C60" t="s">
        <v>21</v>
      </c>
      <c r="D60" s="1">
        <v>7.3449061159234508E-105</v>
      </c>
      <c r="E60">
        <v>0.23850042284991499</v>
      </c>
      <c r="F60">
        <v>30495860</v>
      </c>
      <c r="G60" s="1">
        <v>7.5923099999999996E-248</v>
      </c>
      <c r="H60" t="s">
        <v>34</v>
      </c>
      <c r="I60" s="1">
        <v>7.5698299999999996E-3</v>
      </c>
      <c r="J60" t="s">
        <v>21</v>
      </c>
      <c r="K60" s="1">
        <v>1.0537592723E-130</v>
      </c>
      <c r="L60">
        <v>185</v>
      </c>
      <c r="M60">
        <v>8245</v>
      </c>
      <c r="N60">
        <v>1728</v>
      </c>
      <c r="O60">
        <v>420542</v>
      </c>
      <c r="P60">
        <v>30495860</v>
      </c>
      <c r="Q60" s="1">
        <v>7.5923099999999996E-248</v>
      </c>
      <c r="R60" t="s">
        <v>34</v>
      </c>
      <c r="S60" s="1">
        <v>7.5698299999999996E-3</v>
      </c>
      <c r="T60">
        <v>0.99629999999999996</v>
      </c>
    </row>
    <row r="61" spans="1:20" x14ac:dyDescent="0.3">
      <c r="A61" t="s">
        <v>184</v>
      </c>
      <c r="B61">
        <v>8.0045321664172706E-3</v>
      </c>
      <c r="C61" t="s">
        <v>21</v>
      </c>
      <c r="D61" s="1">
        <v>5.5351633073031102E-105</v>
      </c>
      <c r="E61">
        <v>0.24336219539198201</v>
      </c>
      <c r="F61">
        <v>30687614</v>
      </c>
      <c r="G61" s="1">
        <v>2.1787200000000001E-253</v>
      </c>
      <c r="H61" t="s">
        <v>185</v>
      </c>
      <c r="I61" s="1">
        <v>7.5979999999999997E-3</v>
      </c>
      <c r="J61" t="s">
        <v>269</v>
      </c>
      <c r="K61" s="1">
        <v>1.08408162811E-11</v>
      </c>
      <c r="L61">
        <v>11</v>
      </c>
      <c r="M61">
        <v>7892</v>
      </c>
      <c r="N61">
        <v>82</v>
      </c>
      <c r="O61">
        <v>422715</v>
      </c>
      <c r="P61">
        <v>30666059</v>
      </c>
      <c r="Q61" s="1">
        <v>6.3520400000000003E-5</v>
      </c>
      <c r="R61" t="s">
        <v>186</v>
      </c>
      <c r="S61" s="1">
        <v>1.9468400000000001E-4</v>
      </c>
      <c r="T61">
        <v>0.99909999999999999</v>
      </c>
    </row>
    <row r="62" spans="1:20" x14ac:dyDescent="0.3">
      <c r="A62" t="s">
        <v>45</v>
      </c>
      <c r="B62">
        <v>7.2684739823856096E-3</v>
      </c>
      <c r="C62" t="s">
        <v>31</v>
      </c>
      <c r="D62" s="1">
        <v>4.7208665034548699E-59</v>
      </c>
      <c r="E62">
        <v>0.149235686247258</v>
      </c>
      <c r="F62">
        <v>30706631</v>
      </c>
      <c r="G62" s="1">
        <v>1.06564E-193</v>
      </c>
      <c r="H62" t="s">
        <v>46</v>
      </c>
      <c r="I62" s="1">
        <v>1.6182499999999999E-2</v>
      </c>
      <c r="J62" t="s">
        <v>31</v>
      </c>
      <c r="K62" s="1">
        <v>7.64765701626E-65</v>
      </c>
      <c r="L62">
        <v>303</v>
      </c>
      <c r="M62">
        <v>9607</v>
      </c>
      <c r="N62">
        <v>4900</v>
      </c>
      <c r="O62">
        <v>415890</v>
      </c>
      <c r="P62">
        <v>30706631</v>
      </c>
      <c r="Q62" s="1">
        <v>1.06564E-193</v>
      </c>
      <c r="R62" t="s">
        <v>46</v>
      </c>
      <c r="S62" s="1">
        <v>1.6182499999999999E-2</v>
      </c>
      <c r="T62">
        <v>0.92200000000000004</v>
      </c>
    </row>
    <row r="63" spans="1:20" x14ac:dyDescent="0.3">
      <c r="A63" t="s">
        <v>253</v>
      </c>
      <c r="B63">
        <v>7.2686689510774701E-3</v>
      </c>
      <c r="C63" t="s">
        <v>21</v>
      </c>
      <c r="D63" s="1">
        <v>5.4230972647673901E-107</v>
      </c>
      <c r="E63">
        <v>0.24566142736273799</v>
      </c>
      <c r="F63">
        <v>30708955</v>
      </c>
      <c r="G63" s="1">
        <v>1.33335E-253</v>
      </c>
      <c r="H63" t="s">
        <v>254</v>
      </c>
      <c r="I63" s="1">
        <v>7.6320600000000004E-3</v>
      </c>
      <c r="J63" t="s">
        <v>271</v>
      </c>
      <c r="K63" s="1">
        <v>2.04846625178E-7</v>
      </c>
      <c r="L63">
        <v>143</v>
      </c>
      <c r="M63">
        <v>102819</v>
      </c>
      <c r="N63">
        <v>731</v>
      </c>
      <c r="O63">
        <v>327007</v>
      </c>
      <c r="P63">
        <v>30699022</v>
      </c>
      <c r="Q63" s="1">
        <v>4.9100399999999996E-15</v>
      </c>
      <c r="R63" t="s">
        <v>255</v>
      </c>
      <c r="S63" s="1">
        <v>1.1446500000000001E-3</v>
      </c>
      <c r="T63">
        <v>0.99719999999999998</v>
      </c>
    </row>
    <row r="64" spans="1:20" x14ac:dyDescent="0.3">
      <c r="A64" t="s">
        <v>97</v>
      </c>
      <c r="B64">
        <v>0.11544079139329</v>
      </c>
      <c r="C64" t="s">
        <v>21</v>
      </c>
      <c r="D64" s="1">
        <v>4.5637873982752099E-119</v>
      </c>
      <c r="E64">
        <v>0.248964612195473</v>
      </c>
      <c r="F64">
        <v>30803526</v>
      </c>
      <c r="G64" s="1" t="s">
        <v>98</v>
      </c>
      <c r="H64" t="s">
        <v>99</v>
      </c>
      <c r="I64" s="1">
        <v>8.3517699999999997E-3</v>
      </c>
      <c r="J64" t="s">
        <v>62</v>
      </c>
      <c r="K64" s="1">
        <v>6.9834402975399997E-20</v>
      </c>
      <c r="L64">
        <v>16</v>
      </c>
      <c r="M64">
        <v>721</v>
      </c>
      <c r="N64">
        <v>1240</v>
      </c>
      <c r="O64">
        <v>428723</v>
      </c>
      <c r="P64">
        <v>30771612</v>
      </c>
      <c r="Q64" s="1">
        <v>4.6420599999999996E-19</v>
      </c>
      <c r="R64" t="s">
        <v>100</v>
      </c>
      <c r="S64" s="1">
        <v>1.3408300000000001E-3</v>
      </c>
      <c r="T64">
        <v>1</v>
      </c>
    </row>
    <row r="65" spans="1:20" x14ac:dyDescent="0.3">
      <c r="A65" t="s">
        <v>139</v>
      </c>
      <c r="B65">
        <v>3.6259140228764798E-3</v>
      </c>
      <c r="C65" t="s">
        <v>31</v>
      </c>
      <c r="D65" s="1">
        <v>5.9019760000890497E-51</v>
      </c>
      <c r="E65">
        <v>0.13527853872210199</v>
      </c>
      <c r="F65">
        <v>30959001</v>
      </c>
      <c r="G65" s="1">
        <v>0</v>
      </c>
      <c r="H65" t="s">
        <v>140</v>
      </c>
      <c r="I65" s="1">
        <v>2.38283E-2</v>
      </c>
      <c r="J65" t="s">
        <v>36</v>
      </c>
      <c r="K65" s="1">
        <v>2.2536291919999999E-13</v>
      </c>
      <c r="L65">
        <v>10</v>
      </c>
      <c r="M65">
        <v>99</v>
      </c>
      <c r="N65">
        <v>5023</v>
      </c>
      <c r="O65">
        <v>425568</v>
      </c>
      <c r="P65">
        <v>30939237</v>
      </c>
      <c r="Q65" s="1">
        <v>2.59358E-16</v>
      </c>
      <c r="R65" t="s">
        <v>141</v>
      </c>
      <c r="S65" s="1">
        <v>4.1279100000000003E-3</v>
      </c>
      <c r="T65">
        <v>1</v>
      </c>
    </row>
    <row r="66" spans="1:20" x14ac:dyDescent="0.3">
      <c r="A66" t="s">
        <v>28</v>
      </c>
      <c r="B66">
        <v>4.9744661026807002E-3</v>
      </c>
      <c r="C66" t="s">
        <v>21</v>
      </c>
      <c r="D66" s="1">
        <v>6.9664628164319001E-162</v>
      </c>
      <c r="E66">
        <v>0.28251320980260403</v>
      </c>
      <c r="F66">
        <v>31018908</v>
      </c>
      <c r="G66" s="1">
        <v>0</v>
      </c>
      <c r="H66" t="s">
        <v>29</v>
      </c>
      <c r="I66" s="1">
        <v>8.9679600000000005E-3</v>
      </c>
      <c r="J66" t="s">
        <v>21</v>
      </c>
      <c r="K66" s="1">
        <v>3.1598000196299998E-210</v>
      </c>
      <c r="L66">
        <v>245</v>
      </c>
      <c r="M66">
        <v>9528</v>
      </c>
      <c r="N66">
        <v>1668</v>
      </c>
      <c r="O66">
        <v>419259</v>
      </c>
      <c r="P66">
        <v>31018908</v>
      </c>
      <c r="Q66" s="1">
        <v>0</v>
      </c>
      <c r="R66" t="s">
        <v>29</v>
      </c>
      <c r="S66" s="1">
        <v>8.9679600000000005E-3</v>
      </c>
      <c r="T66">
        <v>0.99909999999999999</v>
      </c>
    </row>
    <row r="67" spans="1:20" x14ac:dyDescent="0.3">
      <c r="A67" t="s">
        <v>216</v>
      </c>
      <c r="B67">
        <v>3.1628313244667001E-3</v>
      </c>
      <c r="C67" t="s">
        <v>21</v>
      </c>
      <c r="D67" s="1">
        <v>7.6070913212057105E-169</v>
      </c>
      <c r="E67">
        <v>0.28801807747230102</v>
      </c>
      <c r="F67">
        <v>31129310</v>
      </c>
      <c r="G67" s="1">
        <v>0</v>
      </c>
      <c r="H67" t="s">
        <v>217</v>
      </c>
      <c r="I67" s="1">
        <v>9.1771600000000002E-3</v>
      </c>
      <c r="J67" t="s">
        <v>52</v>
      </c>
      <c r="K67" s="1">
        <v>4.12242113143E-11</v>
      </c>
      <c r="L67">
        <v>77</v>
      </c>
      <c r="M67">
        <v>9934</v>
      </c>
      <c r="N67">
        <v>1512</v>
      </c>
      <c r="O67">
        <v>419177</v>
      </c>
      <c r="P67">
        <v>31141970</v>
      </c>
      <c r="Q67" s="1">
        <v>6.7953700000000001E-18</v>
      </c>
      <c r="R67" t="s">
        <v>218</v>
      </c>
      <c r="S67" s="1">
        <v>-1.7883199999999999E-3</v>
      </c>
      <c r="T67">
        <v>1</v>
      </c>
    </row>
    <row r="68" spans="1:20" x14ac:dyDescent="0.3">
      <c r="A68" t="s">
        <v>103</v>
      </c>
      <c r="B68" s="1">
        <v>5.1886259775812899E-5</v>
      </c>
      <c r="C68" t="s">
        <v>31</v>
      </c>
      <c r="D68" s="1">
        <v>1.04821737463408E-104</v>
      </c>
      <c r="E68">
        <v>0.21016522461102499</v>
      </c>
      <c r="F68">
        <v>31255008</v>
      </c>
      <c r="G68" s="1">
        <v>0</v>
      </c>
      <c r="H68" t="s">
        <v>32</v>
      </c>
      <c r="I68" s="1">
        <v>1.9336099999999998E-2</v>
      </c>
      <c r="J68" t="s">
        <v>130</v>
      </c>
      <c r="K68" s="1">
        <v>1.48494267418E-19</v>
      </c>
      <c r="L68">
        <v>100</v>
      </c>
      <c r="M68">
        <v>21177</v>
      </c>
      <c r="N68">
        <v>755</v>
      </c>
      <c r="O68">
        <v>408668</v>
      </c>
      <c r="P68">
        <v>31255008</v>
      </c>
      <c r="Q68" s="1">
        <v>5.9775500000000001E-46</v>
      </c>
      <c r="R68" t="s">
        <v>32</v>
      </c>
      <c r="S68" s="1">
        <v>2.3570000000000002E-3</v>
      </c>
      <c r="T68">
        <v>1</v>
      </c>
    </row>
    <row r="69" spans="1:20" x14ac:dyDescent="0.3">
      <c r="A69" t="s">
        <v>30</v>
      </c>
      <c r="B69" s="1">
        <v>3.0722585570685997E-5</v>
      </c>
      <c r="C69" t="s">
        <v>31</v>
      </c>
      <c r="D69" s="1">
        <v>1.2033887763709899E-122</v>
      </c>
      <c r="E69">
        <v>0.21429369801859</v>
      </c>
      <c r="F69">
        <v>31255008</v>
      </c>
      <c r="G69" s="1">
        <v>0</v>
      </c>
      <c r="H69" t="s">
        <v>32</v>
      </c>
      <c r="I69" s="1">
        <v>1.9336099999999998E-2</v>
      </c>
      <c r="J69" t="s">
        <v>31</v>
      </c>
      <c r="K69" s="1">
        <v>1.3603408782E-134</v>
      </c>
      <c r="L69">
        <v>554</v>
      </c>
      <c r="M69">
        <v>16605</v>
      </c>
      <c r="N69">
        <v>4649</v>
      </c>
      <c r="O69">
        <v>408892</v>
      </c>
      <c r="P69">
        <v>31255008</v>
      </c>
      <c r="Q69" s="1">
        <v>0</v>
      </c>
      <c r="R69" t="s">
        <v>32</v>
      </c>
      <c r="S69" s="1">
        <v>1.9336099999999998E-2</v>
      </c>
      <c r="T69">
        <v>1</v>
      </c>
    </row>
    <row r="70" spans="1:20" x14ac:dyDescent="0.3">
      <c r="A70" t="s">
        <v>84</v>
      </c>
      <c r="B70">
        <v>8.2589151680067998E-3</v>
      </c>
      <c r="C70" t="s">
        <v>21</v>
      </c>
      <c r="D70" s="1">
        <v>5.99518362755217E-139</v>
      </c>
      <c r="E70">
        <v>0.31803463639871199</v>
      </c>
      <c r="F70">
        <v>31288877</v>
      </c>
      <c r="G70" s="1">
        <v>0</v>
      </c>
      <c r="H70" t="s">
        <v>85</v>
      </c>
      <c r="I70" s="1">
        <v>9.93928E-3</v>
      </c>
      <c r="J70" t="s">
        <v>160</v>
      </c>
      <c r="K70" s="1">
        <v>1.4029314067799999E-25</v>
      </c>
      <c r="L70">
        <v>276</v>
      </c>
      <c r="M70">
        <v>18681</v>
      </c>
      <c r="N70">
        <v>3145</v>
      </c>
      <c r="O70">
        <v>408598</v>
      </c>
      <c r="P70">
        <v>31288877</v>
      </c>
      <c r="Q70" s="1">
        <v>5.8002899999999997E-82</v>
      </c>
      <c r="R70" t="s">
        <v>85</v>
      </c>
      <c r="S70" s="1">
        <v>5.7655800000000002E-3</v>
      </c>
      <c r="T70">
        <v>1</v>
      </c>
    </row>
    <row r="71" spans="1:20" x14ac:dyDescent="0.3">
      <c r="A71" t="s">
        <v>94</v>
      </c>
      <c r="B71">
        <v>3.6483924621393202E-3</v>
      </c>
      <c r="C71" t="s">
        <v>21</v>
      </c>
      <c r="D71" s="1">
        <v>2.6885145878842302E-81</v>
      </c>
      <c r="E71">
        <v>0.28926002995946498</v>
      </c>
      <c r="F71">
        <v>31386131</v>
      </c>
      <c r="G71" s="1">
        <v>0</v>
      </c>
      <c r="H71" t="s">
        <v>95</v>
      </c>
      <c r="I71" s="1">
        <v>1.01298E-2</v>
      </c>
      <c r="J71" t="s">
        <v>92</v>
      </c>
      <c r="K71" s="1">
        <v>3.72822937359E-20</v>
      </c>
      <c r="L71">
        <v>1805</v>
      </c>
      <c r="M71">
        <v>27307</v>
      </c>
      <c r="N71">
        <v>19980</v>
      </c>
      <c r="O71">
        <v>381608</v>
      </c>
      <c r="P71">
        <v>31382717</v>
      </c>
      <c r="Q71" s="1">
        <v>5.0997600000000002E-48</v>
      </c>
      <c r="R71" t="s">
        <v>96</v>
      </c>
      <c r="S71" s="1">
        <v>8.2473900000000003E-3</v>
      </c>
      <c r="T71">
        <v>1</v>
      </c>
    </row>
    <row r="72" spans="1:20" x14ac:dyDescent="0.3">
      <c r="A72" t="s">
        <v>166</v>
      </c>
      <c r="B72">
        <v>1.44614146889665E-3</v>
      </c>
      <c r="C72" t="s">
        <v>21</v>
      </c>
      <c r="D72" s="1">
        <v>2.4763352939741702E-72</v>
      </c>
      <c r="E72">
        <v>0.28181200964883701</v>
      </c>
      <c r="F72">
        <v>31408329</v>
      </c>
      <c r="G72" s="1">
        <v>0</v>
      </c>
      <c r="H72" t="s">
        <v>167</v>
      </c>
      <c r="I72" s="1">
        <v>1.01542E-2</v>
      </c>
      <c r="J72" t="s">
        <v>268</v>
      </c>
      <c r="K72" s="1">
        <v>2.8533671141800001E-12</v>
      </c>
      <c r="L72">
        <v>36</v>
      </c>
      <c r="M72">
        <v>31771</v>
      </c>
      <c r="N72">
        <v>128</v>
      </c>
      <c r="O72">
        <v>398765</v>
      </c>
      <c r="P72">
        <v>31410521</v>
      </c>
      <c r="Q72" s="1">
        <v>1.00425E-14</v>
      </c>
      <c r="R72" t="s">
        <v>168</v>
      </c>
      <c r="S72" s="1">
        <v>5.5013100000000004E-4</v>
      </c>
      <c r="T72">
        <v>0.61960000000000004</v>
      </c>
    </row>
    <row r="73" spans="1:20" x14ac:dyDescent="0.3">
      <c r="A73" t="s">
        <v>61</v>
      </c>
      <c r="B73">
        <v>7.1198235937465798E-2</v>
      </c>
      <c r="C73" t="s">
        <v>62</v>
      </c>
      <c r="D73" s="1">
        <v>4.6230820100406899E-34</v>
      </c>
      <c r="E73">
        <v>0.121055079649039</v>
      </c>
      <c r="F73">
        <v>31433751</v>
      </c>
      <c r="G73" s="1">
        <v>0</v>
      </c>
      <c r="H73" t="s">
        <v>63</v>
      </c>
      <c r="I73" s="1">
        <v>1.4548500000000001E-2</v>
      </c>
      <c r="J73" t="s">
        <v>62</v>
      </c>
      <c r="K73" s="1">
        <v>2.1413024686899999E-46</v>
      </c>
      <c r="L73">
        <v>32</v>
      </c>
      <c r="M73">
        <v>1264</v>
      </c>
      <c r="N73">
        <v>1224</v>
      </c>
      <c r="O73">
        <v>428180</v>
      </c>
      <c r="P73">
        <v>31433751</v>
      </c>
      <c r="Q73" s="1">
        <v>0</v>
      </c>
      <c r="R73" t="s">
        <v>63</v>
      </c>
      <c r="S73" s="1">
        <v>1.4548500000000001E-2</v>
      </c>
      <c r="T73">
        <v>0.61029999999999995</v>
      </c>
    </row>
    <row r="74" spans="1:20" x14ac:dyDescent="0.3">
      <c r="A74" t="s">
        <v>137</v>
      </c>
      <c r="B74">
        <v>0.12544008365366399</v>
      </c>
      <c r="C74" t="s">
        <v>21</v>
      </c>
      <c r="D74" s="1">
        <v>9.2941801905602605E-196</v>
      </c>
      <c r="E74">
        <v>0.274999507268331</v>
      </c>
      <c r="F74">
        <v>31587083</v>
      </c>
      <c r="G74" s="1">
        <v>0</v>
      </c>
      <c r="H74" t="s">
        <v>27</v>
      </c>
      <c r="I74" s="1">
        <v>8.0196099999999999E-3</v>
      </c>
      <c r="J74" t="s">
        <v>264</v>
      </c>
      <c r="K74" s="1">
        <v>1.7541082077399999E-13</v>
      </c>
      <c r="L74">
        <v>26</v>
      </c>
      <c r="M74">
        <v>7108</v>
      </c>
      <c r="N74">
        <v>376</v>
      </c>
      <c r="O74">
        <v>423190</v>
      </c>
      <c r="P74">
        <v>31602967</v>
      </c>
      <c r="Q74" s="1">
        <v>2.3772300000000001E-17</v>
      </c>
      <c r="R74" t="s">
        <v>138</v>
      </c>
      <c r="S74" s="1">
        <v>6.2645300000000001E-4</v>
      </c>
      <c r="T74">
        <v>1</v>
      </c>
    </row>
    <row r="75" spans="1:20" x14ac:dyDescent="0.3">
      <c r="A75" t="s">
        <v>26</v>
      </c>
      <c r="B75">
        <v>0.124554757546157</v>
      </c>
      <c r="C75" t="s">
        <v>21</v>
      </c>
      <c r="D75" s="1">
        <v>3.5473688113085202E-196</v>
      </c>
      <c r="E75">
        <v>0.275610683304364</v>
      </c>
      <c r="F75">
        <v>31587083</v>
      </c>
      <c r="G75" s="1">
        <v>0</v>
      </c>
      <c r="H75" t="s">
        <v>27</v>
      </c>
      <c r="I75" s="1">
        <v>8.0196099999999999E-3</v>
      </c>
      <c r="J75" t="s">
        <v>21</v>
      </c>
      <c r="K75" s="1">
        <v>8.7005285030700004E-277</v>
      </c>
      <c r="L75">
        <v>231</v>
      </c>
      <c r="M75">
        <v>6948</v>
      </c>
      <c r="N75">
        <v>1682</v>
      </c>
      <c r="O75">
        <v>421839</v>
      </c>
      <c r="P75">
        <v>31587083</v>
      </c>
      <c r="Q75" s="1">
        <v>0</v>
      </c>
      <c r="R75" t="s">
        <v>27</v>
      </c>
      <c r="S75" s="1">
        <v>8.0196099999999999E-3</v>
      </c>
      <c r="T75">
        <v>1</v>
      </c>
    </row>
    <row r="76" spans="1:20" x14ac:dyDescent="0.3">
      <c r="A76" t="s">
        <v>213</v>
      </c>
      <c r="B76">
        <v>6.8075027475060701E-3</v>
      </c>
      <c r="C76" t="s">
        <v>214</v>
      </c>
      <c r="D76" s="1">
        <v>7.3113061830584097E-9</v>
      </c>
      <c r="E76">
        <v>8.0382160464785302E-2</v>
      </c>
      <c r="F76">
        <v>31771916</v>
      </c>
      <c r="G76" s="1">
        <v>1.5932099999999999E-8</v>
      </c>
      <c r="H76" t="s">
        <v>215</v>
      </c>
      <c r="I76" s="1">
        <v>6.8016699999999997E-4</v>
      </c>
      <c r="J76" t="s">
        <v>214</v>
      </c>
      <c r="K76" s="1">
        <v>4.1087473135699999E-11</v>
      </c>
      <c r="L76">
        <v>12</v>
      </c>
      <c r="M76">
        <v>871</v>
      </c>
      <c r="N76">
        <v>991</v>
      </c>
      <c r="O76">
        <v>428826</v>
      </c>
      <c r="P76">
        <v>31771916</v>
      </c>
      <c r="Q76" s="1">
        <v>1.5932099999999999E-8</v>
      </c>
      <c r="R76" t="s">
        <v>215</v>
      </c>
      <c r="S76" s="1">
        <v>6.8016699999999997E-4</v>
      </c>
      <c r="T76">
        <v>1</v>
      </c>
    </row>
    <row r="77" spans="1:20" x14ac:dyDescent="0.3">
      <c r="A77" t="s">
        <v>81</v>
      </c>
      <c r="B77">
        <v>1.6793962539871601E-2</v>
      </c>
      <c r="C77" t="s">
        <v>31</v>
      </c>
      <c r="D77" s="1">
        <v>1.06696335019163E-27</v>
      </c>
      <c r="E77">
        <v>7.0755960598235398E-2</v>
      </c>
      <c r="F77">
        <v>31816059</v>
      </c>
      <c r="G77" s="1">
        <v>0</v>
      </c>
      <c r="H77" t="s">
        <v>82</v>
      </c>
      <c r="I77" s="1">
        <v>2.5098700000000002E-2</v>
      </c>
      <c r="J77" t="s">
        <v>52</v>
      </c>
      <c r="K77" s="1">
        <v>8.1781169026499997E-27</v>
      </c>
      <c r="L77">
        <v>94</v>
      </c>
      <c r="M77">
        <v>8804</v>
      </c>
      <c r="N77">
        <v>1495</v>
      </c>
      <c r="O77">
        <v>420307</v>
      </c>
      <c r="P77">
        <v>31812038</v>
      </c>
      <c r="Q77" s="1">
        <v>6.73921E-49</v>
      </c>
      <c r="R77" t="s">
        <v>83</v>
      </c>
      <c r="S77" s="1">
        <v>-3.0409999999999999E-3</v>
      </c>
      <c r="T77">
        <v>1</v>
      </c>
    </row>
    <row r="78" spans="1:20" x14ac:dyDescent="0.3">
      <c r="A78" t="s">
        <v>101</v>
      </c>
      <c r="B78">
        <v>2.2323182862308499E-2</v>
      </c>
      <c r="C78" t="s">
        <v>36</v>
      </c>
      <c r="D78" s="1">
        <v>6.1781834419195301E-19</v>
      </c>
      <c r="E78">
        <v>0.10787165988352899</v>
      </c>
      <c r="F78">
        <v>31811563</v>
      </c>
      <c r="G78" s="1">
        <v>2.3629499999999999E-22</v>
      </c>
      <c r="H78" t="s">
        <v>102</v>
      </c>
      <c r="I78" s="1">
        <v>4.0125600000000001E-3</v>
      </c>
      <c r="J78" t="s">
        <v>36</v>
      </c>
      <c r="K78" s="1">
        <v>1.00216633471E-19</v>
      </c>
      <c r="L78">
        <v>506</v>
      </c>
      <c r="M78">
        <v>28914</v>
      </c>
      <c r="N78">
        <v>4527</v>
      </c>
      <c r="O78">
        <v>396753</v>
      </c>
      <c r="P78">
        <v>31811563</v>
      </c>
      <c r="Q78" s="1">
        <v>2.3629499999999999E-22</v>
      </c>
      <c r="R78" t="s">
        <v>102</v>
      </c>
      <c r="S78" s="1">
        <v>4.0125600000000001E-3</v>
      </c>
      <c r="T78">
        <v>0.18099999999999999</v>
      </c>
    </row>
    <row r="79" spans="1:20" x14ac:dyDescent="0.3">
      <c r="A79" t="s">
        <v>72</v>
      </c>
      <c r="B79">
        <v>2.33201261975821E-2</v>
      </c>
      <c r="C79" t="s">
        <v>31</v>
      </c>
      <c r="D79" s="1">
        <v>2.74063224708305E-27</v>
      </c>
      <c r="E79">
        <v>7.0007280305878494E-2</v>
      </c>
      <c r="F79">
        <v>31861207</v>
      </c>
      <c r="G79" s="1">
        <v>0</v>
      </c>
      <c r="H79" t="s">
        <v>73</v>
      </c>
      <c r="I79" s="1">
        <v>2.50686E-2</v>
      </c>
      <c r="J79" t="s">
        <v>31</v>
      </c>
      <c r="K79" s="1">
        <v>3.6864231866300002E-34</v>
      </c>
      <c r="L79">
        <v>45</v>
      </c>
      <c r="M79">
        <v>678</v>
      </c>
      <c r="N79">
        <v>5158</v>
      </c>
      <c r="O79">
        <v>424819</v>
      </c>
      <c r="P79">
        <v>31861207</v>
      </c>
      <c r="Q79" s="1">
        <v>0</v>
      </c>
      <c r="R79" t="s">
        <v>73</v>
      </c>
      <c r="S79" s="1">
        <v>2.50686E-2</v>
      </c>
      <c r="T79">
        <v>1</v>
      </c>
    </row>
    <row r="80" spans="1:20" x14ac:dyDescent="0.3">
      <c r="A80" t="s">
        <v>193</v>
      </c>
      <c r="B80">
        <v>1.6417943810637301E-2</v>
      </c>
      <c r="C80" t="s">
        <v>52</v>
      </c>
      <c r="D80" s="1">
        <v>1.27172809594316E-21</v>
      </c>
      <c r="E80">
        <v>0.16307799074666299</v>
      </c>
      <c r="F80">
        <v>32026257</v>
      </c>
      <c r="G80" s="1">
        <v>4.5474199999999997E-57</v>
      </c>
      <c r="H80" t="s">
        <v>194</v>
      </c>
      <c r="I80" s="1">
        <v>-3.3072499999999999E-3</v>
      </c>
      <c r="J80" t="s">
        <v>266</v>
      </c>
      <c r="K80" s="1">
        <v>2.27835584727E-11</v>
      </c>
      <c r="L80">
        <v>141</v>
      </c>
      <c r="M80">
        <v>14555</v>
      </c>
      <c r="N80">
        <v>2244</v>
      </c>
      <c r="O80">
        <v>413760</v>
      </c>
      <c r="P80">
        <v>32022147</v>
      </c>
      <c r="Q80" s="1">
        <v>5.23717E-12</v>
      </c>
      <c r="R80" t="s">
        <v>195</v>
      </c>
      <c r="S80" s="1">
        <v>2.6486299999999999E-3</v>
      </c>
      <c r="T80">
        <v>1</v>
      </c>
    </row>
    <row r="81" spans="1:20" x14ac:dyDescent="0.3">
      <c r="A81" t="s">
        <v>148</v>
      </c>
      <c r="B81">
        <v>3.17542602753349E-2</v>
      </c>
      <c r="C81" t="s">
        <v>21</v>
      </c>
      <c r="D81" s="1">
        <v>1.28252394854518E-195</v>
      </c>
      <c r="E81">
        <v>0.27415220665252399</v>
      </c>
      <c r="F81">
        <v>32050758</v>
      </c>
      <c r="G81" s="1">
        <v>0</v>
      </c>
      <c r="H81" t="s">
        <v>149</v>
      </c>
      <c r="I81" s="1">
        <v>8.7332999999999994E-3</v>
      </c>
      <c r="J81" t="s">
        <v>92</v>
      </c>
      <c r="K81" s="1">
        <v>6.0140775996400003E-13</v>
      </c>
      <c r="L81">
        <v>317</v>
      </c>
      <c r="M81">
        <v>8927</v>
      </c>
      <c r="N81">
        <v>21468</v>
      </c>
      <c r="O81">
        <v>399988</v>
      </c>
      <c r="P81">
        <v>32055486</v>
      </c>
      <c r="Q81" s="1">
        <v>6.1634000000000001E-44</v>
      </c>
      <c r="R81" t="s">
        <v>150</v>
      </c>
      <c r="S81" s="1">
        <v>1.53113E-2</v>
      </c>
      <c r="T81">
        <v>1</v>
      </c>
    </row>
    <row r="82" spans="1:20" x14ac:dyDescent="0.3">
      <c r="A82" t="s">
        <v>24</v>
      </c>
      <c r="B82">
        <v>3.1186835665806701E-2</v>
      </c>
      <c r="C82" t="s">
        <v>21</v>
      </c>
      <c r="D82" s="1">
        <v>3.2832095184218599E-215</v>
      </c>
      <c r="E82">
        <v>0.29220781171486199</v>
      </c>
      <c r="F82">
        <v>32115185</v>
      </c>
      <c r="G82" s="1">
        <v>0</v>
      </c>
      <c r="H82" t="s">
        <v>25</v>
      </c>
      <c r="I82" s="1">
        <v>7.2553399999999999E-3</v>
      </c>
      <c r="J82" t="s">
        <v>21</v>
      </c>
      <c r="K82" s="1">
        <v>1.05784681071E-303</v>
      </c>
      <c r="L82">
        <v>257</v>
      </c>
      <c r="M82">
        <v>7826</v>
      </c>
      <c r="N82">
        <v>1656</v>
      </c>
      <c r="O82">
        <v>420961</v>
      </c>
      <c r="P82">
        <v>32115185</v>
      </c>
      <c r="Q82" s="1">
        <v>0</v>
      </c>
      <c r="R82" t="s">
        <v>25</v>
      </c>
      <c r="S82" s="1">
        <v>7.2553399999999999E-3</v>
      </c>
      <c r="T82">
        <v>1</v>
      </c>
    </row>
    <row r="83" spans="1:20" x14ac:dyDescent="0.3">
      <c r="A83" t="s">
        <v>162</v>
      </c>
      <c r="B83">
        <v>3.9030036330345201E-3</v>
      </c>
      <c r="C83" t="s">
        <v>21</v>
      </c>
      <c r="D83" s="1">
        <v>8.1810546200982498E-181</v>
      </c>
      <c r="E83">
        <v>0.26127307317840998</v>
      </c>
      <c r="F83">
        <v>32285362</v>
      </c>
      <c r="G83" s="1">
        <v>0</v>
      </c>
      <c r="H83" t="s">
        <v>127</v>
      </c>
      <c r="I83" s="1">
        <v>1.21666E-2</v>
      </c>
      <c r="J83" t="s">
        <v>62</v>
      </c>
      <c r="K83" s="1">
        <v>1.63119947451E-12</v>
      </c>
      <c r="L83">
        <v>103</v>
      </c>
      <c r="M83">
        <v>17895</v>
      </c>
      <c r="N83">
        <v>1153</v>
      </c>
      <c r="O83">
        <v>411549</v>
      </c>
      <c r="P83">
        <v>32247045</v>
      </c>
      <c r="Q83" s="1">
        <v>1.3916900000000001E-28</v>
      </c>
      <c r="R83" t="s">
        <v>163</v>
      </c>
      <c r="S83" s="1">
        <v>5.1180799999999997E-3</v>
      </c>
      <c r="T83">
        <v>1</v>
      </c>
    </row>
    <row r="84" spans="1:20" x14ac:dyDescent="0.3">
      <c r="A84" t="s">
        <v>126</v>
      </c>
      <c r="B84">
        <v>4.9448430356449002E-3</v>
      </c>
      <c r="C84" t="s">
        <v>21</v>
      </c>
      <c r="D84" s="1">
        <v>1.88978858240771E-177</v>
      </c>
      <c r="E84">
        <v>0.260030230763727</v>
      </c>
      <c r="F84">
        <v>32285362</v>
      </c>
      <c r="G84" s="1">
        <v>0</v>
      </c>
      <c r="H84" t="s">
        <v>127</v>
      </c>
      <c r="I84" s="1">
        <v>1.21666E-2</v>
      </c>
      <c r="J84" t="s">
        <v>160</v>
      </c>
      <c r="K84" s="1">
        <v>1.1927762499100001E-13</v>
      </c>
      <c r="L84">
        <v>104</v>
      </c>
      <c r="M84">
        <v>6328</v>
      </c>
      <c r="N84">
        <v>3317</v>
      </c>
      <c r="O84">
        <v>420951</v>
      </c>
      <c r="P84">
        <v>32280591</v>
      </c>
      <c r="Q84" s="1">
        <v>5.90311E-109</v>
      </c>
      <c r="R84" t="s">
        <v>128</v>
      </c>
      <c r="S84" s="1">
        <v>7.1026400000000003E-3</v>
      </c>
      <c r="T84">
        <v>1</v>
      </c>
    </row>
    <row r="85" spans="1:20" x14ac:dyDescent="0.3">
      <c r="A85" t="s">
        <v>51</v>
      </c>
      <c r="B85">
        <v>1.2735625937352699E-2</v>
      </c>
      <c r="C85" t="s">
        <v>52</v>
      </c>
      <c r="D85" s="1">
        <v>4.3570076915243799E-45</v>
      </c>
      <c r="E85">
        <v>0.192417927354017</v>
      </c>
      <c r="F85">
        <v>32432969</v>
      </c>
      <c r="G85" s="1">
        <v>1.0484099999999999E-107</v>
      </c>
      <c r="H85" t="s">
        <v>53</v>
      </c>
      <c r="I85" s="1">
        <v>-4.5836100000000001E-3</v>
      </c>
      <c r="J85" t="s">
        <v>52</v>
      </c>
      <c r="K85" s="1">
        <v>8.3542087094299995E-55</v>
      </c>
      <c r="L85">
        <v>119</v>
      </c>
      <c r="M85">
        <v>8480</v>
      </c>
      <c r="N85">
        <v>1470</v>
      </c>
      <c r="O85">
        <v>420631</v>
      </c>
      <c r="P85">
        <v>32432969</v>
      </c>
      <c r="Q85" s="1">
        <v>1.0484099999999999E-107</v>
      </c>
      <c r="R85" t="s">
        <v>53</v>
      </c>
      <c r="S85" s="1">
        <v>-4.5836100000000001E-3</v>
      </c>
      <c r="T85">
        <v>0.99990000000000001</v>
      </c>
    </row>
    <row r="86" spans="1:20" x14ac:dyDescent="0.3">
      <c r="A86" t="s">
        <v>107</v>
      </c>
      <c r="B86">
        <v>1.2902072688724699E-2</v>
      </c>
      <c r="C86" t="s">
        <v>21</v>
      </c>
      <c r="D86" s="1">
        <v>4.8641506649684602E-234</v>
      </c>
      <c r="E86">
        <v>0.288425687146176</v>
      </c>
      <c r="F86">
        <v>32412566</v>
      </c>
      <c r="G86" s="1">
        <v>0</v>
      </c>
      <c r="H86" t="s">
        <v>108</v>
      </c>
      <c r="I86" s="1">
        <v>8.2727100000000008E-3</v>
      </c>
      <c r="J86" t="s">
        <v>265</v>
      </c>
      <c r="K86" s="1">
        <v>8.2091922145400002E-18</v>
      </c>
      <c r="L86">
        <v>3026</v>
      </c>
      <c r="M86">
        <v>19282</v>
      </c>
      <c r="N86">
        <v>47612</v>
      </c>
      <c r="O86">
        <v>360780</v>
      </c>
      <c r="P86">
        <v>32429303</v>
      </c>
      <c r="Q86" s="1">
        <v>7.1545300000000003E-69</v>
      </c>
      <c r="R86" t="s">
        <v>109</v>
      </c>
      <c r="S86" s="1">
        <v>1.3797200000000001E-2</v>
      </c>
      <c r="T86">
        <v>1</v>
      </c>
    </row>
    <row r="87" spans="1:20" x14ac:dyDescent="0.3">
      <c r="A87" t="s">
        <v>35</v>
      </c>
      <c r="B87">
        <v>1.2929875834643599E-2</v>
      </c>
      <c r="C87" t="s">
        <v>36</v>
      </c>
      <c r="D87" s="1">
        <v>8.1475047003215095E-122</v>
      </c>
      <c r="E87">
        <v>0.20833621461230201</v>
      </c>
      <c r="F87">
        <v>32561935</v>
      </c>
      <c r="G87" s="1">
        <v>6.9637799999999998E-124</v>
      </c>
      <c r="H87" t="s">
        <v>37</v>
      </c>
      <c r="I87" s="1">
        <v>8.2424600000000001E-3</v>
      </c>
      <c r="J87" t="s">
        <v>214</v>
      </c>
      <c r="K87" s="1">
        <v>8.3869303765000008E-15</v>
      </c>
      <c r="L87">
        <v>78</v>
      </c>
      <c r="M87">
        <v>14277</v>
      </c>
      <c r="N87">
        <v>925</v>
      </c>
      <c r="O87">
        <v>415420</v>
      </c>
      <c r="P87">
        <v>32560483</v>
      </c>
      <c r="Q87" s="1">
        <v>2.1404299999999999E-31</v>
      </c>
      <c r="R87" t="s">
        <v>38</v>
      </c>
      <c r="S87" s="1">
        <v>2.2817900000000001E-3</v>
      </c>
      <c r="T87">
        <v>0.98709999999999998</v>
      </c>
    </row>
    <row r="88" spans="1:20" x14ac:dyDescent="0.3">
      <c r="A88" t="s">
        <v>35</v>
      </c>
      <c r="B88">
        <v>1.2929875834643599E-2</v>
      </c>
      <c r="C88" t="s">
        <v>36</v>
      </c>
      <c r="D88" s="1">
        <v>8.1475047003215095E-122</v>
      </c>
      <c r="E88">
        <v>0.20833621461230201</v>
      </c>
      <c r="F88">
        <v>32561935</v>
      </c>
      <c r="G88" s="1">
        <v>6.9637799999999998E-124</v>
      </c>
      <c r="H88" t="s">
        <v>37</v>
      </c>
      <c r="I88" s="1">
        <v>8.2424600000000001E-3</v>
      </c>
      <c r="J88" t="s">
        <v>214</v>
      </c>
      <c r="K88" s="1">
        <v>8.3869303765000008E-15</v>
      </c>
      <c r="L88">
        <v>78</v>
      </c>
      <c r="M88">
        <v>14277</v>
      </c>
      <c r="N88">
        <v>925</v>
      </c>
      <c r="O88">
        <v>415420</v>
      </c>
      <c r="P88">
        <v>32560483</v>
      </c>
      <c r="Q88" s="1">
        <v>2.1404299999999999E-31</v>
      </c>
      <c r="R88" t="s">
        <v>38</v>
      </c>
      <c r="S88" s="1">
        <v>2.2817900000000001E-3</v>
      </c>
      <c r="T88">
        <v>0.98709999999999998</v>
      </c>
    </row>
    <row r="89" spans="1:20" x14ac:dyDescent="0.3">
      <c r="A89" t="s">
        <v>54</v>
      </c>
      <c r="B89">
        <v>7.5107620434309297E-3</v>
      </c>
      <c r="C89" t="s">
        <v>21</v>
      </c>
      <c r="D89" s="1">
        <v>1.05321603815964E-237</v>
      </c>
      <c r="E89">
        <v>0.31847095150669102</v>
      </c>
      <c r="F89">
        <v>32583938</v>
      </c>
      <c r="G89" s="1">
        <v>0</v>
      </c>
      <c r="H89" t="s">
        <v>55</v>
      </c>
      <c r="I89" s="1">
        <v>7.7394500000000001E-3</v>
      </c>
      <c r="J89" t="s">
        <v>31</v>
      </c>
      <c r="K89" s="1">
        <v>3.6913070309600002E-54</v>
      </c>
      <c r="L89">
        <v>265</v>
      </c>
      <c r="M89">
        <v>8584</v>
      </c>
      <c r="N89">
        <v>4938</v>
      </c>
      <c r="O89">
        <v>416913</v>
      </c>
      <c r="P89">
        <v>32512293</v>
      </c>
      <c r="Q89" s="1">
        <v>2.6096699999999998E-264</v>
      </c>
      <c r="R89" t="s">
        <v>56</v>
      </c>
      <c r="S89" s="1">
        <v>2.37156E-2</v>
      </c>
      <c r="T89">
        <v>1</v>
      </c>
    </row>
    <row r="90" spans="1:20" x14ac:dyDescent="0.3">
      <c r="A90" t="s">
        <v>121</v>
      </c>
      <c r="B90">
        <v>5.4084236604055001E-3</v>
      </c>
      <c r="C90" t="s">
        <v>21</v>
      </c>
      <c r="D90" s="1">
        <v>3.4081404923202797E-259</v>
      </c>
      <c r="E90">
        <v>0.315213998159667</v>
      </c>
      <c r="F90">
        <v>32583938</v>
      </c>
      <c r="G90" s="1">
        <v>0</v>
      </c>
      <c r="H90" t="s">
        <v>55</v>
      </c>
      <c r="I90" s="1">
        <v>7.7394500000000001E-3</v>
      </c>
      <c r="J90" t="s">
        <v>267</v>
      </c>
      <c r="K90" s="1">
        <v>6.6728511060599998E-14</v>
      </c>
      <c r="L90">
        <v>241</v>
      </c>
      <c r="M90">
        <v>3418</v>
      </c>
      <c r="N90">
        <v>17507</v>
      </c>
      <c r="O90">
        <v>409534</v>
      </c>
      <c r="P90">
        <v>32626272</v>
      </c>
      <c r="Q90" s="1">
        <v>9.8821499999999998E-38</v>
      </c>
      <c r="R90" t="s">
        <v>122</v>
      </c>
      <c r="S90" s="1">
        <v>6.5966699999999998E-3</v>
      </c>
      <c r="T90">
        <v>1</v>
      </c>
    </row>
    <row r="91" spans="1:20" x14ac:dyDescent="0.3">
      <c r="A91" t="s">
        <v>77</v>
      </c>
      <c r="B91">
        <v>5.37814166428063E-3</v>
      </c>
      <c r="C91" t="s">
        <v>21</v>
      </c>
      <c r="D91" s="1">
        <v>1.8610715181593799E-249</v>
      </c>
      <c r="E91">
        <v>0.30982390187613901</v>
      </c>
      <c r="F91">
        <v>32583938</v>
      </c>
      <c r="G91" s="1">
        <v>0</v>
      </c>
      <c r="H91" t="s">
        <v>55</v>
      </c>
      <c r="I91" s="1">
        <v>7.7394500000000001E-3</v>
      </c>
      <c r="J91" t="s">
        <v>264</v>
      </c>
      <c r="K91" s="1">
        <v>1.18737882555E-29</v>
      </c>
      <c r="L91">
        <v>40</v>
      </c>
      <c r="M91">
        <v>8476</v>
      </c>
      <c r="N91">
        <v>362</v>
      </c>
      <c r="O91">
        <v>421822</v>
      </c>
      <c r="P91">
        <v>32627480</v>
      </c>
      <c r="Q91" s="1">
        <v>3.9157300000000002E-64</v>
      </c>
      <c r="R91" t="s">
        <v>78</v>
      </c>
      <c r="S91" s="1">
        <v>1.3888399999999999E-3</v>
      </c>
      <c r="T91">
        <v>1</v>
      </c>
    </row>
    <row r="92" spans="1:20" x14ac:dyDescent="0.3">
      <c r="A92" t="s">
        <v>66</v>
      </c>
      <c r="B92">
        <v>1.15176776483849E-3</v>
      </c>
      <c r="C92" t="s">
        <v>21</v>
      </c>
      <c r="D92" s="1">
        <v>4.1019229897546901E-230</v>
      </c>
      <c r="E92">
        <v>0.29361973088407101</v>
      </c>
      <c r="F92">
        <v>32679326</v>
      </c>
      <c r="G92" s="1">
        <v>0</v>
      </c>
      <c r="H92" t="s">
        <v>67</v>
      </c>
      <c r="I92" s="1">
        <v>1.1764E-2</v>
      </c>
      <c r="J92" t="s">
        <v>92</v>
      </c>
      <c r="K92" s="1">
        <v>4.7640410870799997E-36</v>
      </c>
      <c r="L92">
        <v>555</v>
      </c>
      <c r="M92">
        <v>17587</v>
      </c>
      <c r="N92">
        <v>21230</v>
      </c>
      <c r="O92">
        <v>391328</v>
      </c>
      <c r="P92">
        <v>32636376</v>
      </c>
      <c r="Q92" s="1">
        <v>2.8345099999999999E-111</v>
      </c>
      <c r="R92" t="s">
        <v>68</v>
      </c>
      <c r="S92" s="1">
        <v>1.24102E-2</v>
      </c>
      <c r="T92">
        <v>1</v>
      </c>
    </row>
    <row r="93" spans="1:20" x14ac:dyDescent="0.3">
      <c r="A93" t="s">
        <v>113</v>
      </c>
      <c r="B93">
        <v>9.9248222301795794E-2</v>
      </c>
      <c r="C93" t="s">
        <v>52</v>
      </c>
      <c r="D93" s="1">
        <v>8.87846407303795E-24</v>
      </c>
      <c r="E93">
        <v>0.13132969297816499</v>
      </c>
      <c r="F93">
        <v>32648500</v>
      </c>
      <c r="G93" s="1">
        <v>5.6415199999999997E-94</v>
      </c>
      <c r="H93" t="s">
        <v>114</v>
      </c>
      <c r="I93" s="1">
        <v>-4.2982899999999997E-3</v>
      </c>
      <c r="J93" t="s">
        <v>266</v>
      </c>
      <c r="K93" s="1">
        <v>2.1781799722999999E-15</v>
      </c>
      <c r="L93">
        <v>15</v>
      </c>
      <c r="M93">
        <v>411</v>
      </c>
      <c r="N93">
        <v>2370</v>
      </c>
      <c r="O93">
        <v>427904</v>
      </c>
      <c r="P93">
        <v>32676309</v>
      </c>
      <c r="Q93" s="1">
        <v>1.0777099999999999E-22</v>
      </c>
      <c r="R93" t="s">
        <v>115</v>
      </c>
      <c r="S93" s="1">
        <v>5.5371099999999996E-3</v>
      </c>
      <c r="T93">
        <v>2.18E-2</v>
      </c>
    </row>
    <row r="94" spans="1:20" x14ac:dyDescent="0.3">
      <c r="A94" t="s">
        <v>20</v>
      </c>
      <c r="B94">
        <v>4.9496617794865402E-2</v>
      </c>
      <c r="C94" t="s">
        <v>21</v>
      </c>
      <c r="D94" s="1">
        <v>6.3719708036158195E-228</v>
      </c>
      <c r="E94">
        <v>0.26897716123710502</v>
      </c>
      <c r="F94">
        <v>32734304</v>
      </c>
      <c r="G94" s="1" t="s">
        <v>22</v>
      </c>
      <c r="H94" t="s">
        <v>23</v>
      </c>
      <c r="I94" s="1">
        <v>7.9021899999999999E-3</v>
      </c>
      <c r="J94" t="s">
        <v>21</v>
      </c>
      <c r="K94">
        <v>0</v>
      </c>
      <c r="L94">
        <v>226</v>
      </c>
      <c r="M94">
        <v>5407</v>
      </c>
      <c r="N94">
        <v>1687</v>
      </c>
      <c r="O94">
        <v>423380</v>
      </c>
      <c r="P94">
        <v>32734304</v>
      </c>
      <c r="Q94" s="1" t="s">
        <v>22</v>
      </c>
      <c r="R94" t="s">
        <v>23</v>
      </c>
      <c r="S94" s="1">
        <v>7.9021899999999999E-3</v>
      </c>
      <c r="T94">
        <v>1</v>
      </c>
    </row>
    <row r="95" spans="1:20" x14ac:dyDescent="0.3">
      <c r="A95" t="s">
        <v>211</v>
      </c>
      <c r="B95">
        <v>4.9472359683065202E-2</v>
      </c>
      <c r="C95" t="s">
        <v>21</v>
      </c>
      <c r="D95" s="1">
        <v>5.8793125029569805E-209</v>
      </c>
      <c r="E95">
        <v>0.259584877828692</v>
      </c>
      <c r="F95">
        <v>32747502</v>
      </c>
      <c r="G95" s="1">
        <v>0</v>
      </c>
      <c r="H95" t="s">
        <v>212</v>
      </c>
      <c r="I95" s="1">
        <v>1.1861E-2</v>
      </c>
      <c r="J95" t="s">
        <v>270</v>
      </c>
      <c r="K95" s="1">
        <v>3.8040179225700003E-11</v>
      </c>
      <c r="L95">
        <v>22</v>
      </c>
      <c r="M95">
        <v>5387</v>
      </c>
      <c r="N95">
        <v>436</v>
      </c>
      <c r="O95">
        <v>424855</v>
      </c>
      <c r="P95">
        <v>32734304</v>
      </c>
      <c r="Q95" s="1">
        <v>1.0817999999999999E-2</v>
      </c>
      <c r="R95" t="s">
        <v>23</v>
      </c>
      <c r="S95" s="1">
        <v>2.5963700000000001E-4</v>
      </c>
      <c r="T95">
        <v>1</v>
      </c>
    </row>
    <row r="96" spans="1:20" x14ac:dyDescent="0.3">
      <c r="A96" t="s">
        <v>86</v>
      </c>
      <c r="B96">
        <v>1.36449982548114E-2</v>
      </c>
      <c r="C96" t="s">
        <v>21</v>
      </c>
      <c r="D96" s="1">
        <v>5.8980065194041798E-117</v>
      </c>
      <c r="E96">
        <v>0.26567079191924797</v>
      </c>
      <c r="F96">
        <v>32813768</v>
      </c>
      <c r="G96" s="1">
        <v>0</v>
      </c>
      <c r="H96" t="s">
        <v>87</v>
      </c>
      <c r="I96" s="1">
        <v>1.19501E-2</v>
      </c>
      <c r="J96" t="s">
        <v>160</v>
      </c>
      <c r="K96" s="1">
        <v>1.04655330908E-24</v>
      </c>
      <c r="L96">
        <v>188</v>
      </c>
      <c r="M96">
        <v>11294</v>
      </c>
      <c r="N96">
        <v>3233</v>
      </c>
      <c r="O96">
        <v>415985</v>
      </c>
      <c r="P96">
        <v>32844103</v>
      </c>
      <c r="Q96" s="1">
        <v>4.6818E-80</v>
      </c>
      <c r="R96" t="s">
        <v>88</v>
      </c>
      <c r="S96" s="1">
        <v>6.5169900000000003E-3</v>
      </c>
      <c r="T96">
        <v>1</v>
      </c>
    </row>
    <row r="97" spans="1:20" x14ac:dyDescent="0.3">
      <c r="A97" t="s">
        <v>129</v>
      </c>
      <c r="B97">
        <v>8.7081744936483504E-3</v>
      </c>
      <c r="C97" t="s">
        <v>130</v>
      </c>
      <c r="D97" s="1">
        <v>8.5427027725389607E-12</v>
      </c>
      <c r="E97">
        <v>0.121699066680619</v>
      </c>
      <c r="F97">
        <v>33094113</v>
      </c>
      <c r="G97" s="1">
        <v>4.7608400000000001E-10</v>
      </c>
      <c r="H97" t="s">
        <v>131</v>
      </c>
      <c r="I97" s="1">
        <v>1.0087799999999999E-3</v>
      </c>
      <c r="J97" t="s">
        <v>130</v>
      </c>
      <c r="K97" s="1">
        <v>1.2897951591200001E-13</v>
      </c>
      <c r="L97">
        <v>26</v>
      </c>
      <c r="M97">
        <v>3291</v>
      </c>
      <c r="N97">
        <v>829</v>
      </c>
      <c r="O97">
        <v>426554</v>
      </c>
      <c r="P97">
        <v>33094113</v>
      </c>
      <c r="Q97" s="1">
        <v>4.7608400000000001E-10</v>
      </c>
      <c r="R97" t="s">
        <v>131</v>
      </c>
      <c r="S97" s="1">
        <v>1.0087799999999999E-3</v>
      </c>
      <c r="T97">
        <v>1</v>
      </c>
    </row>
    <row r="98" spans="1:20" x14ac:dyDescent="0.3">
      <c r="A98" t="s">
        <v>59</v>
      </c>
      <c r="B98">
        <v>5.3941788718212501E-2</v>
      </c>
      <c r="C98" t="s">
        <v>21</v>
      </c>
      <c r="D98" s="1">
        <v>4.2025611057988604E-40</v>
      </c>
      <c r="E98">
        <v>0.146598245276121</v>
      </c>
      <c r="F98">
        <v>33295977</v>
      </c>
      <c r="G98" s="1">
        <v>2.2472100000000001E-168</v>
      </c>
      <c r="H98" t="s">
        <v>60</v>
      </c>
      <c r="I98" s="1">
        <v>1.30315E-2</v>
      </c>
      <c r="J98" t="s">
        <v>21</v>
      </c>
      <c r="K98" s="1">
        <v>2.6993016342500001E-47</v>
      </c>
      <c r="L98">
        <v>75</v>
      </c>
      <c r="M98">
        <v>3616</v>
      </c>
      <c r="N98">
        <v>1838</v>
      </c>
      <c r="O98">
        <v>425171</v>
      </c>
      <c r="P98">
        <v>33295977</v>
      </c>
      <c r="Q98" s="1">
        <v>2.2472100000000001E-168</v>
      </c>
      <c r="R98" t="s">
        <v>60</v>
      </c>
      <c r="S98" s="1">
        <v>1.30315E-2</v>
      </c>
      <c r="T98">
        <v>1</v>
      </c>
    </row>
    <row r="99" spans="1:20" x14ac:dyDescent="0.3">
      <c r="A99" t="s">
        <v>196</v>
      </c>
      <c r="B99">
        <v>3.4889134684675499E-2</v>
      </c>
      <c r="C99" t="s">
        <v>197</v>
      </c>
      <c r="D99" s="1">
        <v>2.83536115966595E-8</v>
      </c>
      <c r="E99">
        <v>8.2479789270283002E-2</v>
      </c>
      <c r="F99">
        <v>34877041</v>
      </c>
      <c r="G99" s="1">
        <v>9.8090000000000004E-4</v>
      </c>
      <c r="H99" t="s">
        <v>198</v>
      </c>
      <c r="I99" s="1">
        <v>2.0074099999999998E-3</v>
      </c>
      <c r="J99" t="s">
        <v>197</v>
      </c>
      <c r="K99" s="1">
        <v>2.43495612587E-11</v>
      </c>
      <c r="L99">
        <v>10</v>
      </c>
      <c r="M99">
        <v>810</v>
      </c>
      <c r="N99">
        <v>755</v>
      </c>
      <c r="O99">
        <v>429125</v>
      </c>
      <c r="P99">
        <v>34877041</v>
      </c>
      <c r="Q99" s="1">
        <v>9.8090000000000004E-4</v>
      </c>
      <c r="R99" t="s">
        <v>198</v>
      </c>
      <c r="S99" s="1">
        <v>2.0074099999999998E-3</v>
      </c>
      <c r="T99">
        <v>2.9100000000000001E-2</v>
      </c>
    </row>
    <row r="100" spans="1:20" x14ac:dyDescent="0.3">
      <c r="A100" t="s">
        <v>151</v>
      </c>
      <c r="B100">
        <v>0.22900111571916401</v>
      </c>
      <c r="C100" t="s">
        <v>146</v>
      </c>
      <c r="D100" s="1">
        <v>1.3482526724883899E-8</v>
      </c>
      <c r="E100">
        <v>3.1753346534501799E-2</v>
      </c>
      <c r="F100">
        <v>34691491</v>
      </c>
      <c r="G100" s="1">
        <v>8.6365000000000001E-3</v>
      </c>
      <c r="H100" t="s">
        <v>152</v>
      </c>
      <c r="I100" s="1">
        <v>6.6018200000000004E-3</v>
      </c>
      <c r="J100" t="s">
        <v>146</v>
      </c>
      <c r="K100" s="1">
        <v>7.4003056026E-13</v>
      </c>
      <c r="L100">
        <v>10</v>
      </c>
      <c r="M100">
        <v>98</v>
      </c>
      <c r="N100">
        <v>5246</v>
      </c>
      <c r="O100">
        <v>425346</v>
      </c>
      <c r="P100">
        <v>34691491</v>
      </c>
      <c r="Q100" s="1">
        <v>8.6365000000000001E-3</v>
      </c>
      <c r="R100" t="s">
        <v>152</v>
      </c>
      <c r="S100" s="1">
        <v>6.6018200000000004E-3</v>
      </c>
      <c r="T100">
        <v>1</v>
      </c>
    </row>
    <row r="101" spans="1:20" x14ac:dyDescent="0.3">
      <c r="A101" t="s">
        <v>219</v>
      </c>
      <c r="B101">
        <v>0.33144542761921503</v>
      </c>
      <c r="C101" t="s">
        <v>220</v>
      </c>
      <c r="D101" s="1">
        <v>5.9201596025110602E-6</v>
      </c>
      <c r="E101">
        <v>5.9469900762107897E-2</v>
      </c>
      <c r="F101">
        <v>125696694</v>
      </c>
      <c r="G101" s="1">
        <v>6.0855299999999996E-7</v>
      </c>
      <c r="H101" t="s">
        <v>221</v>
      </c>
      <c r="I101" s="1">
        <v>5.02893E-3</v>
      </c>
      <c r="J101" t="s">
        <v>220</v>
      </c>
      <c r="K101" s="1">
        <v>4.1228431338100002E-11</v>
      </c>
      <c r="L101">
        <v>12</v>
      </c>
      <c r="M101">
        <v>563</v>
      </c>
      <c r="N101">
        <v>1529</v>
      </c>
      <c r="O101">
        <v>428596</v>
      </c>
      <c r="P101">
        <v>125696694</v>
      </c>
      <c r="Q101" s="1">
        <v>6.0855299999999996E-7</v>
      </c>
      <c r="R101" t="s">
        <v>221</v>
      </c>
      <c r="S101" s="1">
        <v>5.02893E-3</v>
      </c>
      <c r="T101">
        <v>1</v>
      </c>
    </row>
    <row r="102" spans="1:20" x14ac:dyDescent="0.3">
      <c r="A102" t="s">
        <v>134</v>
      </c>
      <c r="B102">
        <v>0.65939684828447298</v>
      </c>
      <c r="C102" t="s">
        <v>135</v>
      </c>
      <c r="D102" s="1">
        <v>1.0524678314725201E-9</v>
      </c>
      <c r="E102">
        <v>3.9715095536947499E-2</v>
      </c>
      <c r="F102">
        <v>23265109</v>
      </c>
      <c r="G102" s="1">
        <v>6.3023199999999999E-4</v>
      </c>
      <c r="H102" t="s">
        <v>136</v>
      </c>
      <c r="I102" s="1">
        <v>8.6869200000000008E-3</v>
      </c>
      <c r="J102" t="s">
        <v>135</v>
      </c>
      <c r="K102" s="1">
        <v>1.61535456478E-13</v>
      </c>
      <c r="L102">
        <v>11</v>
      </c>
      <c r="M102">
        <v>160</v>
      </c>
      <c r="N102">
        <v>3771</v>
      </c>
      <c r="O102">
        <v>426758</v>
      </c>
      <c r="P102">
        <v>23265109</v>
      </c>
      <c r="Q102" s="1">
        <v>6.3023199999999999E-4</v>
      </c>
      <c r="R102" t="s">
        <v>136</v>
      </c>
      <c r="S102" s="1">
        <v>8.6869200000000008E-3</v>
      </c>
      <c r="T102">
        <v>1</v>
      </c>
    </row>
    <row r="103" spans="1:20" x14ac:dyDescent="0.3">
      <c r="A103" t="s">
        <v>175</v>
      </c>
      <c r="B103">
        <v>0.50796988791110198</v>
      </c>
      <c r="C103" t="s">
        <v>176</v>
      </c>
      <c r="D103" s="1">
        <v>2.7867069353015002E-10</v>
      </c>
      <c r="E103">
        <v>3.28645791488099E-2</v>
      </c>
      <c r="F103">
        <v>96287934</v>
      </c>
      <c r="G103" s="1">
        <v>1.01223E-6</v>
      </c>
      <c r="H103" t="s">
        <v>177</v>
      </c>
      <c r="I103" s="1">
        <v>1.8962900000000001E-2</v>
      </c>
      <c r="J103" t="s">
        <v>176</v>
      </c>
      <c r="K103" s="1">
        <v>5.0622919975100003E-12</v>
      </c>
      <c r="L103">
        <v>10</v>
      </c>
      <c r="M103">
        <v>91</v>
      </c>
      <c r="N103">
        <v>5948</v>
      </c>
      <c r="O103">
        <v>424651</v>
      </c>
      <c r="P103">
        <v>96287934</v>
      </c>
      <c r="Q103" s="1">
        <v>1.01223E-6</v>
      </c>
      <c r="R103" t="s">
        <v>177</v>
      </c>
      <c r="S103" s="1">
        <v>1.8962900000000001E-2</v>
      </c>
      <c r="T103">
        <v>2.5999999999999999E-3</v>
      </c>
    </row>
  </sheetData>
  <mergeCells count="5">
    <mergeCell ref="A2:E2"/>
    <mergeCell ref="F2:I2"/>
    <mergeCell ref="J2:O2"/>
    <mergeCell ref="P2:S2"/>
    <mergeCell ref="A1:T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4996-0C4D-45AF-B2E5-BE4E9AA9C10A}">
  <dimension ref="A1:A73"/>
  <sheetViews>
    <sheetView topLeftCell="A16" workbookViewId="0">
      <selection activeCell="A70" sqref="A70"/>
    </sheetView>
  </sheetViews>
  <sheetFormatPr defaultRowHeight="14.4" x14ac:dyDescent="0.3"/>
  <cols>
    <col min="1" max="1" width="25.109375" bestFit="1" customWidth="1"/>
  </cols>
  <sheetData>
    <row r="1" spans="1:1" x14ac:dyDescent="0.3">
      <c r="A1" s="10" t="s">
        <v>69</v>
      </c>
    </row>
    <row r="2" spans="1:1" x14ac:dyDescent="0.3">
      <c r="A2" t="s">
        <v>116</v>
      </c>
    </row>
    <row r="3" spans="1:1" x14ac:dyDescent="0.3">
      <c r="A3" t="s">
        <v>79</v>
      </c>
    </row>
    <row r="4" spans="1:1" x14ac:dyDescent="0.3">
      <c r="A4" t="s">
        <v>74</v>
      </c>
    </row>
    <row r="5" spans="1:1" x14ac:dyDescent="0.3">
      <c r="A5" t="s">
        <v>199</v>
      </c>
    </row>
    <row r="6" spans="1:1" x14ac:dyDescent="0.3">
      <c r="A6" t="s">
        <v>178</v>
      </c>
    </row>
    <row r="7" spans="1:1" x14ac:dyDescent="0.3">
      <c r="A7" t="s">
        <v>232</v>
      </c>
    </row>
    <row r="8" spans="1:1" x14ac:dyDescent="0.3">
      <c r="A8" t="s">
        <v>229</v>
      </c>
    </row>
    <row r="9" spans="1:1" x14ac:dyDescent="0.3">
      <c r="A9" t="s">
        <v>202</v>
      </c>
    </row>
    <row r="10" spans="1:1" x14ac:dyDescent="0.3">
      <c r="A10" t="s">
        <v>91</v>
      </c>
    </row>
    <row r="11" spans="1:1" x14ac:dyDescent="0.3">
      <c r="A11" t="s">
        <v>104</v>
      </c>
    </row>
    <row r="12" spans="1:1" x14ac:dyDescent="0.3">
      <c r="A12" t="s">
        <v>159</v>
      </c>
    </row>
    <row r="13" spans="1:1" x14ac:dyDescent="0.3">
      <c r="A13" t="s">
        <v>234</v>
      </c>
    </row>
    <row r="14" spans="1:1" x14ac:dyDescent="0.3">
      <c r="A14" t="s">
        <v>142</v>
      </c>
    </row>
    <row r="15" spans="1:1" x14ac:dyDescent="0.3">
      <c r="A15" t="s">
        <v>245</v>
      </c>
    </row>
    <row r="16" spans="1:1" x14ac:dyDescent="0.3">
      <c r="A16" t="s">
        <v>110</v>
      </c>
    </row>
    <row r="17" spans="1:1" x14ac:dyDescent="0.3">
      <c r="A17" t="s">
        <v>123</v>
      </c>
    </row>
    <row r="18" spans="1:1" x14ac:dyDescent="0.3">
      <c r="A18" t="s">
        <v>222</v>
      </c>
    </row>
    <row r="19" spans="1:1" x14ac:dyDescent="0.3">
      <c r="A19" t="s">
        <v>208</v>
      </c>
    </row>
    <row r="20" spans="1:1" x14ac:dyDescent="0.3">
      <c r="A20" t="s">
        <v>251</v>
      </c>
    </row>
    <row r="21" spans="1:1" x14ac:dyDescent="0.3">
      <c r="A21" t="s">
        <v>169</v>
      </c>
    </row>
    <row r="22" spans="1:1" x14ac:dyDescent="0.3">
      <c r="A22" t="s">
        <v>256</v>
      </c>
    </row>
    <row r="23" spans="1:1" x14ac:dyDescent="0.3">
      <c r="A23" t="s">
        <v>172</v>
      </c>
    </row>
    <row r="24" spans="1:1" x14ac:dyDescent="0.3">
      <c r="A24" t="s">
        <v>156</v>
      </c>
    </row>
    <row r="25" spans="1:1" x14ac:dyDescent="0.3">
      <c r="A25" t="s">
        <v>237</v>
      </c>
    </row>
    <row r="26" spans="1:1" x14ac:dyDescent="0.3">
      <c r="A26" t="s">
        <v>205</v>
      </c>
    </row>
    <row r="27" spans="1:1" x14ac:dyDescent="0.3">
      <c r="A27" t="s">
        <v>12</v>
      </c>
    </row>
    <row r="28" spans="1:1" x14ac:dyDescent="0.3">
      <c r="A28" t="s">
        <v>17</v>
      </c>
    </row>
    <row r="29" spans="1:1" x14ac:dyDescent="0.3">
      <c r="A29" t="s">
        <v>248</v>
      </c>
    </row>
    <row r="30" spans="1:1" x14ac:dyDescent="0.3">
      <c r="A30" t="s">
        <v>190</v>
      </c>
    </row>
    <row r="31" spans="1:1" x14ac:dyDescent="0.3">
      <c r="A31" t="s">
        <v>187</v>
      </c>
    </row>
    <row r="32" spans="1:1" x14ac:dyDescent="0.3">
      <c r="A32" t="s">
        <v>240</v>
      </c>
    </row>
    <row r="33" spans="1:1" x14ac:dyDescent="0.3">
      <c r="A33" t="s">
        <v>181</v>
      </c>
    </row>
    <row r="34" spans="1:1" x14ac:dyDescent="0.3">
      <c r="A34" t="s">
        <v>225</v>
      </c>
    </row>
    <row r="35" spans="1:1" x14ac:dyDescent="0.3">
      <c r="A35" t="s">
        <v>145</v>
      </c>
    </row>
    <row r="36" spans="1:1" x14ac:dyDescent="0.3">
      <c r="A36" t="s">
        <v>242</v>
      </c>
    </row>
    <row r="37" spans="1:1" x14ac:dyDescent="0.3">
      <c r="A37" t="s">
        <v>153</v>
      </c>
    </row>
    <row r="38" spans="1:1" x14ac:dyDescent="0.3">
      <c r="A38" t="s">
        <v>119</v>
      </c>
    </row>
    <row r="39" spans="1:1" x14ac:dyDescent="0.3">
      <c r="A39" t="s">
        <v>3</v>
      </c>
    </row>
    <row r="40" spans="1:1" x14ac:dyDescent="0.3">
      <c r="A40" t="s">
        <v>15</v>
      </c>
    </row>
    <row r="41" spans="1:1" x14ac:dyDescent="0.3">
      <c r="A41" t="s">
        <v>0</v>
      </c>
    </row>
    <row r="42" spans="1:1" x14ac:dyDescent="0.3">
      <c r="A42" t="s">
        <v>8</v>
      </c>
    </row>
    <row r="43" spans="1:1" x14ac:dyDescent="0.3">
      <c r="A43" t="s">
        <v>49</v>
      </c>
    </row>
    <row r="44" spans="1:1" x14ac:dyDescent="0.3">
      <c r="A44" t="s">
        <v>5</v>
      </c>
    </row>
    <row r="45" spans="1:1" x14ac:dyDescent="0.3">
      <c r="A45" t="s">
        <v>5</v>
      </c>
    </row>
    <row r="46" spans="1:1" x14ac:dyDescent="0.3">
      <c r="A46" t="s">
        <v>47</v>
      </c>
    </row>
    <row r="47" spans="1:1" x14ac:dyDescent="0.3">
      <c r="A47" t="s">
        <v>41</v>
      </c>
    </row>
    <row r="48" spans="1:1" x14ac:dyDescent="0.3">
      <c r="A48" t="s">
        <v>10</v>
      </c>
    </row>
    <row r="49" spans="1:1" x14ac:dyDescent="0.3">
      <c r="A49" t="s">
        <v>7</v>
      </c>
    </row>
    <row r="50" spans="1:1" x14ac:dyDescent="0.3">
      <c r="A50" t="s">
        <v>132</v>
      </c>
    </row>
    <row r="51" spans="1:1" x14ac:dyDescent="0.3">
      <c r="A51" t="s">
        <v>43</v>
      </c>
    </row>
    <row r="52" spans="1:1" x14ac:dyDescent="0.3">
      <c r="A52" t="s">
        <v>64</v>
      </c>
    </row>
    <row r="53" spans="1:1" x14ac:dyDescent="0.3">
      <c r="A53" t="s">
        <v>164</v>
      </c>
    </row>
    <row r="54" spans="1:1" x14ac:dyDescent="0.3">
      <c r="A54" t="s">
        <v>39</v>
      </c>
    </row>
    <row r="55" spans="1:1" x14ac:dyDescent="0.3">
      <c r="A55" t="s">
        <v>57</v>
      </c>
    </row>
    <row r="56" spans="1:1" x14ac:dyDescent="0.3">
      <c r="A56" t="s">
        <v>89</v>
      </c>
    </row>
    <row r="57" spans="1:1" x14ac:dyDescent="0.3">
      <c r="A57" t="s">
        <v>33</v>
      </c>
    </row>
    <row r="58" spans="1:1" x14ac:dyDescent="0.3">
      <c r="A58" t="s">
        <v>184</v>
      </c>
    </row>
    <row r="59" spans="1:1" x14ac:dyDescent="0.3">
      <c r="A59" t="s">
        <v>45</v>
      </c>
    </row>
    <row r="60" spans="1:1" x14ac:dyDescent="0.3">
      <c r="A60" t="s">
        <v>253</v>
      </c>
    </row>
    <row r="61" spans="1:1" x14ac:dyDescent="0.3">
      <c r="A61" t="s">
        <v>97</v>
      </c>
    </row>
    <row r="62" spans="1:1" x14ac:dyDescent="0.3">
      <c r="A62" t="s">
        <v>139</v>
      </c>
    </row>
    <row r="63" spans="1:1" x14ac:dyDescent="0.3">
      <c r="A63" t="s">
        <v>28</v>
      </c>
    </row>
    <row r="64" spans="1:1" x14ac:dyDescent="0.3">
      <c r="A64" t="s">
        <v>216</v>
      </c>
    </row>
    <row r="65" spans="1:1" x14ac:dyDescent="0.3">
      <c r="A65" t="s">
        <v>103</v>
      </c>
    </row>
    <row r="66" spans="1:1" x14ac:dyDescent="0.3">
      <c r="A66" t="s">
        <v>30</v>
      </c>
    </row>
    <row r="67" spans="1:1" x14ac:dyDescent="0.3">
      <c r="A67" t="s">
        <v>84</v>
      </c>
    </row>
    <row r="68" spans="1:1" x14ac:dyDescent="0.3">
      <c r="A68" t="s">
        <v>94</v>
      </c>
    </row>
    <row r="69" spans="1:1" x14ac:dyDescent="0.3">
      <c r="A69" t="s">
        <v>166</v>
      </c>
    </row>
    <row r="70" spans="1:1" x14ac:dyDescent="0.3">
      <c r="A70" t="s">
        <v>61</v>
      </c>
    </row>
    <row r="71" spans="1:1" x14ac:dyDescent="0.3">
      <c r="A71" t="s">
        <v>137</v>
      </c>
    </row>
    <row r="72" spans="1:1" x14ac:dyDescent="0.3">
      <c r="A72" t="s">
        <v>26</v>
      </c>
    </row>
    <row r="73" spans="1:1" x14ac:dyDescent="0.3">
      <c r="A73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03266b-4272-47a3-82ba-be755a726c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CA2CCE4DACF4598DD4A89F4D0CB9B" ma:contentTypeVersion="16" ma:contentTypeDescription="Create a new document." ma:contentTypeScope="" ma:versionID="400252e506673ac8b947e98a4968fb16">
  <xsd:schema xmlns:xsd="http://www.w3.org/2001/XMLSchema" xmlns:xs="http://www.w3.org/2001/XMLSchema" xmlns:p="http://schemas.microsoft.com/office/2006/metadata/properties" xmlns:ns3="cee0dcd9-4432-42b7-9200-293e512548fb" xmlns:ns4="e703266b-4272-47a3-82ba-be755a726c07" targetNamespace="http://schemas.microsoft.com/office/2006/metadata/properties" ma:root="true" ma:fieldsID="7cae33d379ff8219bbeb461076aab1a3" ns3:_="" ns4:_="">
    <xsd:import namespace="cee0dcd9-4432-42b7-9200-293e512548fb"/>
    <xsd:import namespace="e703266b-4272-47a3-82ba-be755a726c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0dcd9-4432-42b7-9200-293e512548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3266b-4272-47a3-82ba-be755a726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E8C5E6-C007-4F0A-85DD-4833C1028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2773EE-3956-4999-B79E-85133510C7D5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e703266b-4272-47a3-82ba-be755a726c07"/>
    <ds:schemaRef ds:uri="cee0dcd9-4432-42b7-9200-293e512548f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770550-FA8E-4BCC-80F0-4A23BC8FD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0dcd9-4432-42b7-9200-293e512548fb"/>
    <ds:schemaRef ds:uri="e703266b-4272-47a3-82ba-be755a726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Naseri, Ardalan</dc:creator>
  <cp:lastModifiedBy>Naseri, Ardalan</cp:lastModifiedBy>
  <dcterms:created xsi:type="dcterms:W3CDTF">2024-02-13T17:53:23Z</dcterms:created>
  <dcterms:modified xsi:type="dcterms:W3CDTF">2024-05-23T18:12:13Z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0x010100447CA2CCE4DACF4598DD4A89F4D0CB9B</vt:lpwstr>
  </property>
</Properties>
</file>