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toum/Desktop/Research/3. My Publications &amp; Manuscripts/20. Chou-Zheng &amp; Hatoum-Aslan eLife advances/3. Revision_1/3. Revised figures/1. Final Figures November 2022/Figure source data/Figure 2/"/>
    </mc:Choice>
  </mc:AlternateContent>
  <xr:revisionPtr revIDLastSave="0" documentId="13_ncr:1_{79255966-565C-F54B-86B4-E187D8717505}" xr6:coauthVersionLast="47" xr6:coauthVersionMax="47" xr10:uidLastSave="{00000000-0000-0000-0000-000000000000}"/>
  <bookViews>
    <workbookView xWindow="8420" yWindow="4880" windowWidth="27640" windowHeight="16940" xr2:uid="{58180040-367E-F44B-A9EC-1A7AC60011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<sst xmlns="http://schemas.openxmlformats.org/spreadsheetml/2006/main" count="17" uniqueCount="16">
  <si>
    <t>WT / Cas10-Csm</t>
  </si>
  <si>
    <t>Exonucleases</t>
  </si>
  <si>
    <t>-</t>
  </si>
  <si>
    <t>RNase R</t>
  </si>
  <si>
    <t>PNPase</t>
  </si>
  <si>
    <t>RNase R &amp; PNPase</t>
  </si>
  <si>
    <t>Replicate 1</t>
  </si>
  <si>
    <t>Replicate 2</t>
  </si>
  <si>
    <t>Replicate 3</t>
  </si>
  <si>
    <t>Replicate 4</t>
  </si>
  <si>
    <t>Average</t>
  </si>
  <si>
    <t>S.D.</t>
  </si>
  <si>
    <t>*Complexes were purified once from two independent transformants, and each replicate represents an independent trial of the nuclease assay.</t>
  </si>
  <si>
    <r>
      <t>Δ</t>
    </r>
    <r>
      <rPr>
        <i/>
        <sz val="12"/>
        <color theme="1"/>
        <rFont val="Arial"/>
        <family val="2"/>
      </rPr>
      <t>rnr</t>
    </r>
    <r>
      <rPr>
        <sz val="12"/>
        <color theme="1"/>
        <rFont val="Arial"/>
        <family val="2"/>
      </rPr>
      <t>Δ</t>
    </r>
    <r>
      <rPr>
        <i/>
        <sz val="12"/>
        <color theme="1"/>
        <rFont val="Arial"/>
        <family val="2"/>
      </rPr>
      <t>pnp</t>
    </r>
    <r>
      <rPr>
        <sz val="12"/>
        <color theme="1"/>
        <rFont val="Arial"/>
        <family val="2"/>
      </rPr>
      <t xml:space="preserve"> / Cas10-Csm (71)</t>
    </r>
  </si>
  <si>
    <t>Cbf1</t>
  </si>
  <si>
    <r>
      <rPr>
        <b/>
        <sz val="12"/>
        <color theme="1"/>
        <rFont val="Arial"/>
        <family val="2"/>
      </rPr>
      <t>Figure 2-source data 4</t>
    </r>
    <r>
      <rPr>
        <sz val="12"/>
        <color theme="1"/>
        <rFont val="Arial"/>
        <family val="2"/>
      </rPr>
      <t>. Accompanies Figure 2E. Percent of intermediate crRNAs bound to Cas10-Csm (71) complexes following incubation with various exonucleases*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</si>
</sst>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2" fontId="5" fillId="0" borderId="6" xfId="0" applyNumberFormat="1" applyFont="1" applyBorder="1" applyAlignment="1">
      <alignment horizontal="right" wrapText="1"/>
    </xf>
    <xf numFmtId="2" fontId="5" fillId="0" borderId="0" xfId="0" applyNumberFormat="1" applyFont="1" applyAlignment="1">
      <alignment horizontal="right" wrapText="1"/>
    </xf>
    <xf numFmtId="2" fontId="5" fillId="0" borderId="7" xfId="0" applyNumberFormat="1" applyFont="1" applyBorder="1" applyAlignment="1">
      <alignment horizontal="right" wrapText="1"/>
    </xf>
    <xf numFmtId="2" fontId="5" fillId="0" borderId="8" xfId="0" applyNumberFormat="1" applyFont="1" applyBorder="1" applyAlignment="1">
      <alignment horizontal="right" wrapText="1"/>
    </xf>
    <xf numFmtId="0" fontId="2" fillId="0" borderId="9" xfId="0" applyFont="1" applyBorder="1"/>
    <xf numFmtId="2" fontId="2" fillId="0" borderId="7" xfId="0" applyNumberFormat="1" applyFont="1" applyBorder="1"/>
    <xf numFmtId="2" fontId="2" fillId="0" borderId="10" xfId="0" applyNumberFormat="1" applyFont="1" applyBorder="1"/>
    <xf numFmtId="0" fontId="2" fillId="0" borderId="11" xfId="0" applyFont="1" applyBorder="1"/>
    <xf numFmtId="2" fontId="2" fillId="0" borderId="8" xfId="0" applyNumberFormat="1" applyFont="1" applyBorder="1"/>
    <xf numFmtId="2" fontId="2" fillId="0" borderId="12" xfId="0" applyNumberFormat="1" applyFont="1" applyBorder="1"/>
    <xf numFmtId="11" fontId="2" fillId="0" borderId="0" xfId="0" applyNumberFormat="1" applyFont="1" applyAlignment="1">
      <alignment vertical="top" wrapText="1"/>
    </xf>
    <xf numFmtId="164" fontId="2" fillId="0" borderId="0" xfId="1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BFD8-FCA7-8B49-862E-7CA68E76357F}">
  <dimension ref="A1:G12"/>
  <sheetViews>
    <sheetView tabSelected="1" workbookViewId="0">
      <selection activeCell="C21" sqref="C21"/>
    </sheetView>
  </sheetViews>
  <sheetFormatPr baseColWidth="10" defaultRowHeight="16" x14ac:dyDescent="0.2"/>
  <cols>
    <col min="1" max="1" width="24.1640625" customWidth="1"/>
    <col min="2" max="2" width="21.33203125" customWidth="1"/>
    <col min="3" max="7" width="20.6640625" customWidth="1"/>
    <col min="8" max="8" width="23" customWidth="1"/>
  </cols>
  <sheetData>
    <row r="1" spans="1:7" x14ac:dyDescent="0.2">
      <c r="A1" s="1" t="s">
        <v>15</v>
      </c>
      <c r="B1" s="1"/>
      <c r="C1" s="1"/>
      <c r="D1" s="1"/>
      <c r="E1" s="1"/>
      <c r="F1" s="1"/>
    </row>
    <row r="2" spans="1:7" x14ac:dyDescent="0.2">
      <c r="A2" s="1"/>
      <c r="B2" s="1"/>
      <c r="C2" s="1"/>
      <c r="D2" s="1"/>
      <c r="E2" s="1"/>
      <c r="F2" s="1"/>
    </row>
    <row r="3" spans="1:7" x14ac:dyDescent="0.2">
      <c r="A3" s="2"/>
      <c r="B3" s="3" t="s">
        <v>0</v>
      </c>
      <c r="C3" s="18" t="s">
        <v>13</v>
      </c>
      <c r="D3" s="18"/>
      <c r="E3" s="18"/>
      <c r="F3" s="18"/>
      <c r="G3" s="19"/>
    </row>
    <row r="4" spans="1:7" x14ac:dyDescent="0.2">
      <c r="A4" s="2" t="s">
        <v>1</v>
      </c>
      <c r="B4" s="3" t="s">
        <v>2</v>
      </c>
      <c r="C4" s="4" t="s">
        <v>2</v>
      </c>
      <c r="D4" s="3" t="s">
        <v>14</v>
      </c>
      <c r="E4" s="4" t="s">
        <v>3</v>
      </c>
      <c r="F4" s="4" t="s">
        <v>4</v>
      </c>
      <c r="G4" s="4" t="s">
        <v>5</v>
      </c>
    </row>
    <row r="5" spans="1:7" x14ac:dyDescent="0.2">
      <c r="A5" s="5" t="s">
        <v>6</v>
      </c>
      <c r="B5" s="6">
        <v>0.03</v>
      </c>
      <c r="C5" s="7">
        <v>0.92</v>
      </c>
      <c r="D5" s="8">
        <v>0.93</v>
      </c>
      <c r="E5" s="7">
        <v>0.72</v>
      </c>
      <c r="F5" s="8">
        <v>0.15</v>
      </c>
      <c r="G5" s="8">
        <v>0.02</v>
      </c>
    </row>
    <row r="6" spans="1:7" x14ac:dyDescent="0.2">
      <c r="A6" s="5" t="s">
        <v>7</v>
      </c>
      <c r="B6" s="6">
        <v>0.03</v>
      </c>
      <c r="C6" s="7">
        <v>0.94</v>
      </c>
      <c r="D6" s="6">
        <v>0.97</v>
      </c>
      <c r="E6" s="7">
        <v>0.72</v>
      </c>
      <c r="F6" s="6">
        <v>0.16</v>
      </c>
      <c r="G6" s="6">
        <v>0.04</v>
      </c>
    </row>
    <row r="7" spans="1:7" x14ac:dyDescent="0.2">
      <c r="A7" s="5" t="s">
        <v>8</v>
      </c>
      <c r="B7" s="6"/>
      <c r="C7" s="7">
        <v>0.97</v>
      </c>
      <c r="D7" s="6">
        <v>0.97</v>
      </c>
      <c r="E7" s="7">
        <v>0.72</v>
      </c>
      <c r="F7" s="6">
        <v>0.2</v>
      </c>
      <c r="G7" s="6">
        <v>0.05</v>
      </c>
    </row>
    <row r="8" spans="1:7" x14ac:dyDescent="0.2">
      <c r="A8" s="5" t="s">
        <v>9</v>
      </c>
      <c r="B8" s="9"/>
      <c r="C8" s="7">
        <v>0.94</v>
      </c>
      <c r="D8" s="9">
        <v>0.95</v>
      </c>
      <c r="E8" s="7"/>
      <c r="F8" s="9"/>
      <c r="G8" s="9"/>
    </row>
    <row r="9" spans="1:7" x14ac:dyDescent="0.2">
      <c r="A9" s="10" t="s">
        <v>10</v>
      </c>
      <c r="B9" s="11">
        <f t="shared" ref="B9:G9" si="0">AVERAGE(B5:B8)</f>
        <v>0.03</v>
      </c>
      <c r="C9" s="11">
        <f t="shared" si="0"/>
        <v>0.9425</v>
      </c>
      <c r="D9" s="11">
        <f t="shared" si="0"/>
        <v>0.95500000000000007</v>
      </c>
      <c r="E9" s="11">
        <f t="shared" si="0"/>
        <v>0.72000000000000008</v>
      </c>
      <c r="F9" s="12">
        <f t="shared" si="0"/>
        <v>0.17</v>
      </c>
      <c r="G9" s="12">
        <f t="shared" si="0"/>
        <v>3.6666666666666667E-2</v>
      </c>
    </row>
    <row r="10" spans="1:7" x14ac:dyDescent="0.2">
      <c r="A10" s="13" t="s">
        <v>11</v>
      </c>
      <c r="B10" s="14">
        <f t="shared" ref="B10:G10" si="1">_xlfn.STDEV.S(B5:B8)</f>
        <v>0</v>
      </c>
      <c r="C10" s="14">
        <f t="shared" si="1"/>
        <v>2.0615528128088281E-2</v>
      </c>
      <c r="D10" s="14">
        <f t="shared" si="1"/>
        <v>1.9148542155126732E-2</v>
      </c>
      <c r="E10" s="14">
        <f t="shared" si="1"/>
        <v>1.3597399555105182E-16</v>
      </c>
      <c r="F10" s="15">
        <f t="shared" si="1"/>
        <v>2.6457513110646022E-2</v>
      </c>
      <c r="G10" s="15">
        <f t="shared" si="1"/>
        <v>1.5275252316519477E-2</v>
      </c>
    </row>
    <row r="11" spans="1:7" x14ac:dyDescent="0.2">
      <c r="A11" s="16"/>
      <c r="B11" s="17"/>
      <c r="C11" s="17"/>
      <c r="D11" s="17"/>
      <c r="E11" s="17"/>
      <c r="F11" s="17"/>
    </row>
    <row r="12" spans="1:7" x14ac:dyDescent="0.2">
      <c r="A12" s="1" t="s">
        <v>12</v>
      </c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2022-07-15T15:05:28Z</dcterms:created>
  <dcterms:modified xsi:type="dcterms:W3CDTF">2022-12-15T20:58:51Z</dcterms:modified>
</cp:coreProperties>
</file>