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p\Documents\Work\PhD\Hardrive backup\Alvaro work\source\"/>
    </mc:Choice>
  </mc:AlternateContent>
  <xr:revisionPtr revIDLastSave="0" documentId="13_ncr:1_{E64F1A0C-2AEA-460E-B8F8-23F276463966}" xr6:coauthVersionLast="47" xr6:coauthVersionMax="47" xr10:uidLastSave="{00000000-0000-0000-0000-000000000000}"/>
  <bookViews>
    <workbookView xWindow="-96" yWindow="-96" windowWidth="23232" windowHeight="12552" xr2:uid="{1CF36E2F-E7CB-45C3-BDFF-FBE536CA1E7B}"/>
  </bookViews>
  <sheets>
    <sheet name="si Figure 2A" sheetId="1" r:id="rId1"/>
    <sheet name="si Figure 2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2" i="1" s="1"/>
  <c r="D21" i="1"/>
  <c r="D22" i="1" s="1"/>
  <c r="C21" i="1"/>
  <c r="C22" i="1" s="1"/>
  <c r="B21" i="1"/>
  <c r="B22" i="1" s="1"/>
  <c r="E20" i="1"/>
  <c r="D20" i="1"/>
  <c r="C20" i="1"/>
  <c r="B20" i="1"/>
</calcChain>
</file>

<file path=xl/sharedStrings.xml><?xml version="1.0" encoding="utf-8"?>
<sst xmlns="http://schemas.openxmlformats.org/spreadsheetml/2006/main" count="26" uniqueCount="16">
  <si>
    <t>H2O2 response</t>
  </si>
  <si>
    <r>
      <t>H2O2 current normalized to baseline (I/I</t>
    </r>
    <r>
      <rPr>
        <sz val="9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)</t>
    </r>
  </si>
  <si>
    <r>
      <t xml:space="preserve">H2O2 (150 </t>
    </r>
    <r>
      <rPr>
        <sz val="11"/>
        <color theme="1"/>
        <rFont val="Calibri"/>
        <family val="2"/>
      </rPr>
      <t>µM)</t>
    </r>
  </si>
  <si>
    <r>
      <t>Kcnq4</t>
    </r>
    <r>
      <rPr>
        <b/>
        <vertAlign val="superscript"/>
        <sz val="10"/>
        <rFont val="Arial"/>
        <family val="2"/>
      </rPr>
      <t>WT</t>
    </r>
    <r>
      <rPr>
        <b/>
        <sz val="10"/>
        <rFont val="Arial"/>
        <family val="2"/>
      </rPr>
      <t xml:space="preserve"> CaMWT</t>
    </r>
  </si>
  <si>
    <r>
      <t>Kcnq4</t>
    </r>
    <r>
      <rPr>
        <b/>
        <vertAlign val="superscript"/>
        <sz val="10"/>
        <rFont val="Arial"/>
        <family val="2"/>
      </rPr>
      <t xml:space="preserve">CCC/AAA </t>
    </r>
    <r>
      <rPr>
        <b/>
        <sz val="10"/>
        <rFont val="Arial"/>
        <family val="2"/>
      </rPr>
      <t>CaMWT</t>
    </r>
  </si>
  <si>
    <r>
      <t>Kcnq4</t>
    </r>
    <r>
      <rPr>
        <b/>
        <vertAlign val="superscript"/>
        <sz val="10"/>
        <rFont val="Arial"/>
        <family val="2"/>
      </rPr>
      <t xml:space="preserve">CCC/AAA </t>
    </r>
    <r>
      <rPr>
        <b/>
        <sz val="10"/>
        <rFont val="Arial"/>
        <family val="2"/>
      </rPr>
      <t>CaM1234</t>
    </r>
  </si>
  <si>
    <r>
      <t>Kcnq4</t>
    </r>
    <r>
      <rPr>
        <b/>
        <vertAlign val="superscript"/>
        <sz val="10"/>
        <rFont val="Arial"/>
        <family val="2"/>
      </rPr>
      <t>WT</t>
    </r>
    <r>
      <rPr>
        <b/>
        <sz val="10"/>
        <rFont val="Arial"/>
        <family val="2"/>
      </rPr>
      <t xml:space="preserve"> CaM1234</t>
    </r>
  </si>
  <si>
    <t>Average</t>
  </si>
  <si>
    <t>Standard deviation</t>
  </si>
  <si>
    <t>Standard error</t>
  </si>
  <si>
    <t xml:space="preserve">Current voltage relationship of KCNQ4 channels </t>
  </si>
  <si>
    <t>Voltage (mV)</t>
  </si>
  <si>
    <t>I/Imax</t>
  </si>
  <si>
    <t>sem</t>
  </si>
  <si>
    <t>Cell</t>
  </si>
  <si>
    <r>
      <t>Units: I/I</t>
    </r>
    <r>
      <rPr>
        <sz val="8"/>
        <rFont val="Calibri"/>
        <family val="2"/>
        <scheme val="min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</si>
</sst>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7" fillId="0" borderId="1" xfId="0" applyFont="1" applyBorder="1"/>
    <xf numFmtId="0" fontId="7" fillId="0" borderId="5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775E-57BC-47D8-B3F3-EB0FEA48E31E}">
  <dimension ref="A3:F22"/>
  <sheetViews>
    <sheetView tabSelected="1" workbookViewId="0">
      <selection activeCell="A2" sqref="A2"/>
    </sheetView>
  </sheetViews>
  <sheetFormatPr defaultRowHeight="14.4" x14ac:dyDescent="0.55000000000000004"/>
  <cols>
    <col min="1" max="1" width="16.15625" bestFit="1" customWidth="1"/>
    <col min="2" max="2" width="21.20703125" customWidth="1"/>
    <col min="3" max="3" width="18.05078125" bestFit="1" customWidth="1"/>
    <col min="4" max="4" width="19.1015625" bestFit="1" customWidth="1"/>
    <col min="5" max="5" width="15.89453125" bestFit="1" customWidth="1"/>
    <col min="6" max="6" width="8.26171875" bestFit="1" customWidth="1"/>
    <col min="9" max="9" width="10" customWidth="1"/>
    <col min="10" max="10" width="11.3125" customWidth="1"/>
  </cols>
  <sheetData>
    <row r="3" spans="1:6" x14ac:dyDescent="0.55000000000000004">
      <c r="A3" s="1" t="s">
        <v>0</v>
      </c>
    </row>
    <row r="4" spans="1:6" ht="15.6" x14ac:dyDescent="0.6">
      <c r="B4" t="s">
        <v>1</v>
      </c>
      <c r="E4" s="2" t="s">
        <v>2</v>
      </c>
      <c r="F4" s="15" t="s">
        <v>15</v>
      </c>
    </row>
    <row r="5" spans="1:6" ht="15" x14ac:dyDescent="0.55000000000000004">
      <c r="A5" t="s">
        <v>14</v>
      </c>
      <c r="B5" s="3" t="s">
        <v>3</v>
      </c>
      <c r="C5" s="3" t="s">
        <v>4</v>
      </c>
      <c r="D5" s="3" t="s">
        <v>5</v>
      </c>
      <c r="E5" s="3" t="s">
        <v>6</v>
      </c>
    </row>
    <row r="6" spans="1:6" x14ac:dyDescent="0.55000000000000004">
      <c r="A6">
        <v>1</v>
      </c>
      <c r="B6" s="4">
        <v>1.817197</v>
      </c>
      <c r="C6" s="4">
        <v>1.3172459999999999</v>
      </c>
      <c r="D6" s="4">
        <v>1.0038769999999999</v>
      </c>
      <c r="E6" s="4">
        <v>0.96181899999999998</v>
      </c>
    </row>
    <row r="7" spans="1:6" x14ac:dyDescent="0.55000000000000004">
      <c r="A7">
        <v>2</v>
      </c>
      <c r="B7" s="4">
        <v>1.5055179999999999</v>
      </c>
      <c r="C7" s="4">
        <v>0.95227899999999999</v>
      </c>
      <c r="D7" s="4">
        <v>1.05637</v>
      </c>
      <c r="E7" s="4">
        <v>1.351539</v>
      </c>
    </row>
    <row r="8" spans="1:6" x14ac:dyDescent="0.55000000000000004">
      <c r="A8">
        <v>3</v>
      </c>
      <c r="B8" s="4">
        <v>1.679773</v>
      </c>
      <c r="C8" s="4">
        <v>1.009169</v>
      </c>
      <c r="D8" s="4">
        <v>0.99066699999999996</v>
      </c>
      <c r="E8" s="4">
        <v>1.039131</v>
      </c>
    </row>
    <row r="9" spans="1:6" x14ac:dyDescent="0.55000000000000004">
      <c r="A9">
        <v>4</v>
      </c>
      <c r="B9" s="4">
        <v>2.4450259999999999</v>
      </c>
      <c r="C9" s="4">
        <v>0.97105799999999998</v>
      </c>
      <c r="D9" s="4">
        <v>0.95046600000000003</v>
      </c>
      <c r="E9" s="4">
        <v>1.240189</v>
      </c>
    </row>
    <row r="10" spans="1:6" x14ac:dyDescent="0.55000000000000004">
      <c r="A10">
        <v>5</v>
      </c>
      <c r="B10" s="4">
        <v>2.1466340000000002</v>
      </c>
      <c r="C10" s="4">
        <v>1.2338309999999999</v>
      </c>
      <c r="D10" s="4">
        <v>0.95472400000000002</v>
      </c>
      <c r="E10" s="4">
        <v>1.1614660000000001</v>
      </c>
    </row>
    <row r="11" spans="1:6" x14ac:dyDescent="0.55000000000000004">
      <c r="A11">
        <v>6</v>
      </c>
      <c r="B11" s="4">
        <v>1.4497599999999999</v>
      </c>
      <c r="C11" s="4">
        <v>1.0064960000000001</v>
      </c>
      <c r="D11" s="4">
        <v>0.98893399999999998</v>
      </c>
      <c r="E11" s="4">
        <v>1.22594</v>
      </c>
    </row>
    <row r="12" spans="1:6" x14ac:dyDescent="0.55000000000000004">
      <c r="A12">
        <v>7</v>
      </c>
      <c r="B12" s="4">
        <v>1.1952719999999999</v>
      </c>
      <c r="C12" s="4">
        <v>1.027868</v>
      </c>
      <c r="D12" s="4">
        <v>0.96138500000000005</v>
      </c>
      <c r="E12" s="4">
        <v>1.013458</v>
      </c>
    </row>
    <row r="13" spans="1:6" x14ac:dyDescent="0.55000000000000004">
      <c r="A13">
        <v>8</v>
      </c>
      <c r="B13" s="4">
        <v>1.573661</v>
      </c>
      <c r="C13" s="4">
        <v>0.93293000000000004</v>
      </c>
      <c r="D13" s="4">
        <v>1.206148</v>
      </c>
      <c r="E13" s="4">
        <v>0.99417699999999998</v>
      </c>
    </row>
    <row r="14" spans="1:6" x14ac:dyDescent="0.55000000000000004">
      <c r="A14">
        <v>9</v>
      </c>
      <c r="B14" s="4">
        <v>1.7561629999999999</v>
      </c>
      <c r="C14" s="4">
        <v>1.24634</v>
      </c>
      <c r="D14" s="4">
        <v>1.014343</v>
      </c>
      <c r="E14" s="4">
        <v>1.066222</v>
      </c>
    </row>
    <row r="15" spans="1:6" x14ac:dyDescent="0.55000000000000004">
      <c r="A15">
        <v>10</v>
      </c>
      <c r="B15" s="4">
        <v>1.855111</v>
      </c>
      <c r="C15" s="4">
        <v>1.097424</v>
      </c>
      <c r="D15" s="4">
        <v>0.96712799999999999</v>
      </c>
      <c r="E15" s="4">
        <v>1.184488</v>
      </c>
    </row>
    <row r="16" spans="1:6" x14ac:dyDescent="0.55000000000000004">
      <c r="A16">
        <v>11</v>
      </c>
      <c r="B16" s="4">
        <v>1.5544720000000001</v>
      </c>
      <c r="C16" s="4">
        <v>1.0766</v>
      </c>
      <c r="D16" s="4"/>
      <c r="E16" s="4">
        <v>1.0821639999999999</v>
      </c>
    </row>
    <row r="17" spans="1:5" x14ac:dyDescent="0.55000000000000004">
      <c r="A17">
        <v>12</v>
      </c>
      <c r="B17" s="4">
        <v>1.552376</v>
      </c>
      <c r="C17" s="4"/>
      <c r="D17" s="4"/>
      <c r="E17" s="4">
        <v>1.334867</v>
      </c>
    </row>
    <row r="18" spans="1:5" x14ac:dyDescent="0.55000000000000004">
      <c r="A18">
        <v>13</v>
      </c>
      <c r="B18" s="4"/>
      <c r="C18" s="4"/>
      <c r="D18" s="4"/>
      <c r="E18" s="4">
        <v>1.008138</v>
      </c>
    </row>
    <row r="20" spans="1:5" x14ac:dyDescent="0.55000000000000004">
      <c r="A20" s="1" t="s">
        <v>7</v>
      </c>
      <c r="B20">
        <f>AVERAGE(B6:B17)</f>
        <v>1.7109135833333333</v>
      </c>
      <c r="C20">
        <f>AVERAGE(C6:C16)</f>
        <v>1.0792037272727273</v>
      </c>
      <c r="D20">
        <f>AVERAGE(D6:D15)</f>
        <v>1.0094042000000001</v>
      </c>
      <c r="E20">
        <f>AVERAGE(E6:E18)</f>
        <v>1.127969076923077</v>
      </c>
    </row>
    <row r="21" spans="1:5" x14ac:dyDescent="0.55000000000000004">
      <c r="A21" s="1" t="s">
        <v>8</v>
      </c>
      <c r="B21">
        <f>STDEV(B6:B17)</f>
        <v>0.33147066444105089</v>
      </c>
      <c r="C21">
        <f>STDEV(C6:C16)</f>
        <v>0.13071917610135769</v>
      </c>
      <c r="D21">
        <f>STDEV(D6:D15)</f>
        <v>7.6227524185894374E-2</v>
      </c>
      <c r="E21">
        <f>STDEV(E6:E18)</f>
        <v>0.13104698859535122</v>
      </c>
    </row>
    <row r="22" spans="1:5" x14ac:dyDescent="0.55000000000000004">
      <c r="A22" s="1" t="s">
        <v>9</v>
      </c>
      <c r="B22">
        <f>B21/SQRT(12)</f>
        <v>9.5687338671752428E-2</v>
      </c>
      <c r="C22">
        <f>C21/SQRT(11)</f>
        <v>3.9413314548417823E-2</v>
      </c>
      <c r="D22">
        <f>D21/SQRT(10)</f>
        <v>2.4105259682299859E-2</v>
      </c>
      <c r="E22">
        <f>E21/SQRT(13)</f>
        <v>3.6345895144283345E-2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3A95-6698-4F20-9B48-038AFD27E6FB}">
  <dimension ref="A1:J14"/>
  <sheetViews>
    <sheetView workbookViewId="0">
      <selection activeCell="B19" sqref="B19"/>
    </sheetView>
  </sheetViews>
  <sheetFormatPr defaultRowHeight="14.4" x14ac:dyDescent="0.55000000000000004"/>
  <cols>
    <col min="1" max="1" width="14.41796875" customWidth="1"/>
    <col min="2" max="2" width="12.15625" customWidth="1"/>
  </cols>
  <sheetData>
    <row r="1" spans="1:10" ht="86.4" x14ac:dyDescent="0.55000000000000004">
      <c r="A1" s="5" t="s">
        <v>10</v>
      </c>
    </row>
    <row r="2" spans="1:10" ht="15" x14ac:dyDescent="0.55000000000000004">
      <c r="B2" s="6"/>
      <c r="C2" s="13" t="s">
        <v>3</v>
      </c>
      <c r="D2" s="13"/>
      <c r="E2" s="13" t="s">
        <v>6</v>
      </c>
      <c r="F2" s="13"/>
      <c r="G2" s="13" t="s">
        <v>4</v>
      </c>
      <c r="H2" s="13"/>
      <c r="I2" s="13" t="s">
        <v>5</v>
      </c>
      <c r="J2" s="14"/>
    </row>
    <row r="3" spans="1:10" x14ac:dyDescent="0.55000000000000004">
      <c r="B3" s="7" t="s">
        <v>11</v>
      </c>
      <c r="C3" s="8" t="s">
        <v>12</v>
      </c>
      <c r="D3" s="9" t="s">
        <v>13</v>
      </c>
      <c r="E3" s="8" t="s">
        <v>12</v>
      </c>
      <c r="F3" s="9" t="s">
        <v>13</v>
      </c>
      <c r="G3" s="8" t="s">
        <v>12</v>
      </c>
      <c r="H3" s="9" t="s">
        <v>13</v>
      </c>
      <c r="I3" s="10" t="s">
        <v>12</v>
      </c>
      <c r="J3" s="9" t="s">
        <v>13</v>
      </c>
    </row>
    <row r="4" spans="1:10" x14ac:dyDescent="0.55000000000000004">
      <c r="B4" s="11">
        <v>-80</v>
      </c>
      <c r="C4" s="12">
        <v>-6.62E-3</v>
      </c>
      <c r="D4" s="11">
        <v>4.0569000000000001E-2</v>
      </c>
      <c r="E4" s="12">
        <v>-7.3209999999999997E-2</v>
      </c>
      <c r="F4" s="11">
        <v>1.7368999999999999E-2</v>
      </c>
      <c r="G4" s="12">
        <v>-3.8170000000000003E-2</v>
      </c>
      <c r="H4" s="11">
        <v>1.2467000000000001E-2</v>
      </c>
      <c r="I4" s="4">
        <v>-4.1509999999999998E-2</v>
      </c>
      <c r="J4" s="11">
        <v>1.1457E-2</v>
      </c>
    </row>
    <row r="5" spans="1:10" x14ac:dyDescent="0.55000000000000004">
      <c r="B5" s="11">
        <v>-70</v>
      </c>
      <c r="C5" s="12">
        <v>2.1314E-2</v>
      </c>
      <c r="D5" s="11">
        <v>1.204E-2</v>
      </c>
      <c r="E5" s="12">
        <v>1.2602E-2</v>
      </c>
      <c r="F5" s="11">
        <v>3.359E-3</v>
      </c>
      <c r="G5" s="12">
        <v>-3.0300000000000001E-3</v>
      </c>
      <c r="H5" s="11">
        <v>2.6549999999999998E-3</v>
      </c>
      <c r="I5" s="4">
        <v>-6.0299999999999998E-3</v>
      </c>
      <c r="J5" s="11">
        <v>3.9639999999999996E-3</v>
      </c>
    </row>
    <row r="6" spans="1:10" x14ac:dyDescent="0.55000000000000004">
      <c r="B6" s="11">
        <v>-60</v>
      </c>
      <c r="C6" s="12">
        <v>0.16220399999999999</v>
      </c>
      <c r="D6" s="11">
        <v>4.5072000000000001E-2</v>
      </c>
      <c r="E6" s="12">
        <v>0.22159599999999999</v>
      </c>
      <c r="F6" s="11">
        <v>5.7744999999999998E-2</v>
      </c>
      <c r="G6" s="12">
        <v>0.11204699999999999</v>
      </c>
      <c r="H6" s="11">
        <v>2.7647000000000001E-2</v>
      </c>
      <c r="I6" s="4">
        <v>0.26637699999999997</v>
      </c>
      <c r="J6" s="11">
        <v>4.9778000000000003E-2</v>
      </c>
    </row>
    <row r="7" spans="1:10" x14ac:dyDescent="0.55000000000000004">
      <c r="B7" s="11">
        <v>-50</v>
      </c>
      <c r="C7" s="12">
        <v>0.36068299999999998</v>
      </c>
      <c r="D7" s="11">
        <v>8.3486000000000005E-2</v>
      </c>
      <c r="E7" s="12">
        <v>0.48833399999999999</v>
      </c>
      <c r="F7" s="11">
        <v>0.11359</v>
      </c>
      <c r="G7" s="12">
        <v>0.27598899999999998</v>
      </c>
      <c r="H7" s="11">
        <v>6.1681E-2</v>
      </c>
      <c r="I7" s="4">
        <v>0.48687599999999998</v>
      </c>
      <c r="J7" s="11">
        <v>9.2456999999999998E-2</v>
      </c>
    </row>
    <row r="8" spans="1:10" x14ac:dyDescent="0.55000000000000004">
      <c r="B8" s="11">
        <v>-40</v>
      </c>
      <c r="C8" s="12">
        <v>0.54919700000000005</v>
      </c>
      <c r="D8" s="11">
        <v>0.134713</v>
      </c>
      <c r="E8" s="12">
        <v>0.72111700000000001</v>
      </c>
      <c r="F8" s="11">
        <v>0.154249</v>
      </c>
      <c r="G8" s="12">
        <v>0.445411</v>
      </c>
      <c r="H8" s="11">
        <v>9.2725000000000002E-2</v>
      </c>
      <c r="I8" s="4">
        <v>0.66162299999999996</v>
      </c>
      <c r="J8" s="11">
        <v>0.130691</v>
      </c>
    </row>
    <row r="9" spans="1:10" x14ac:dyDescent="0.55000000000000004">
      <c r="B9" s="11">
        <v>-30</v>
      </c>
      <c r="C9" s="12">
        <v>0.695411</v>
      </c>
      <c r="D9" s="11">
        <v>0.15112600000000001</v>
      </c>
      <c r="E9" s="12">
        <v>0.86779300000000004</v>
      </c>
      <c r="F9" s="11">
        <v>0.18077599999999999</v>
      </c>
      <c r="G9" s="12">
        <v>0.60157899999999997</v>
      </c>
      <c r="H9" s="11">
        <v>0.116853</v>
      </c>
      <c r="I9" s="4">
        <v>0.79511399999999999</v>
      </c>
      <c r="J9" s="11">
        <v>0.15779000000000001</v>
      </c>
    </row>
    <row r="10" spans="1:10" x14ac:dyDescent="0.55000000000000004">
      <c r="B10" s="11">
        <v>-20</v>
      </c>
      <c r="C10" s="12">
        <v>0.80161700000000002</v>
      </c>
      <c r="D10" s="11">
        <v>0.15590399999999999</v>
      </c>
      <c r="E10" s="12">
        <v>0.95985200000000004</v>
      </c>
      <c r="F10" s="11">
        <v>0.19690199999999999</v>
      </c>
      <c r="G10" s="12">
        <v>0.72638499999999995</v>
      </c>
      <c r="H10" s="11">
        <v>0.13269600000000001</v>
      </c>
      <c r="I10" s="4">
        <v>0.89045600000000003</v>
      </c>
      <c r="J10" s="11">
        <v>0.178122</v>
      </c>
    </row>
    <row r="11" spans="1:10" x14ac:dyDescent="0.55000000000000004">
      <c r="B11" s="11">
        <v>-10</v>
      </c>
      <c r="C11" s="12">
        <v>0.93156300000000003</v>
      </c>
      <c r="D11" s="11">
        <v>0.18541099999999999</v>
      </c>
      <c r="E11" s="12">
        <v>0.99804499999999996</v>
      </c>
      <c r="F11" s="11">
        <v>0.223331</v>
      </c>
      <c r="G11" s="12">
        <v>0.83403300000000002</v>
      </c>
      <c r="H11" s="11">
        <v>0.14829800000000001</v>
      </c>
      <c r="I11" s="4">
        <v>0.95808000000000004</v>
      </c>
      <c r="J11" s="11">
        <v>0.18854399999999999</v>
      </c>
    </row>
    <row r="12" spans="1:10" x14ac:dyDescent="0.55000000000000004">
      <c r="B12" s="11">
        <v>0</v>
      </c>
      <c r="C12" s="12">
        <v>0.96670199999999995</v>
      </c>
      <c r="D12" s="11">
        <v>0.18304400000000001</v>
      </c>
      <c r="E12" s="12">
        <v>1</v>
      </c>
      <c r="F12" s="11">
        <v>0.23494799999999999</v>
      </c>
      <c r="G12" s="12">
        <v>0.90148300000000003</v>
      </c>
      <c r="H12" s="11">
        <v>0.160634</v>
      </c>
      <c r="I12" s="4">
        <v>0.978773</v>
      </c>
      <c r="J12" s="11">
        <v>0.208037</v>
      </c>
    </row>
    <row r="13" spans="1:10" x14ac:dyDescent="0.55000000000000004">
      <c r="B13" s="11">
        <v>10</v>
      </c>
      <c r="C13" s="12">
        <v>1</v>
      </c>
      <c r="D13" s="11">
        <v>0.185303</v>
      </c>
      <c r="E13" s="12">
        <v>0.972742</v>
      </c>
      <c r="F13" s="11">
        <v>0.25267899999999999</v>
      </c>
      <c r="G13" s="12">
        <v>0.95635300000000001</v>
      </c>
      <c r="H13" s="11">
        <v>0.16766700000000001</v>
      </c>
      <c r="I13" s="4">
        <v>0.98901700000000003</v>
      </c>
      <c r="J13" s="11">
        <v>0.21446499999999999</v>
      </c>
    </row>
    <row r="14" spans="1:10" x14ac:dyDescent="0.55000000000000004">
      <c r="B14" s="11">
        <v>20</v>
      </c>
      <c r="C14" s="12">
        <v>0.97435000000000005</v>
      </c>
      <c r="D14" s="11">
        <v>0.17807999999999999</v>
      </c>
      <c r="E14" s="12">
        <v>0.92796699999999999</v>
      </c>
      <c r="F14" s="11">
        <v>0.27505299999999999</v>
      </c>
      <c r="G14" s="12">
        <v>1</v>
      </c>
      <c r="H14" s="11">
        <v>0.17877899999999999</v>
      </c>
      <c r="I14" s="4">
        <v>1</v>
      </c>
      <c r="J14" s="11">
        <v>0.21864700000000001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 Figure 2A</vt:lpstr>
      <vt:lpstr>si 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jones</dc:creator>
  <cp:lastModifiedBy>fred jones</cp:lastModifiedBy>
  <dcterms:created xsi:type="dcterms:W3CDTF">2022-09-05T11:54:29Z</dcterms:created>
  <dcterms:modified xsi:type="dcterms:W3CDTF">2022-09-05T12:33:50Z</dcterms:modified>
</cp:coreProperties>
</file>