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8.227.41.58\LaboKCNQ\aaaPAPERS_NUESTROS\S2S3 paper\eLifeS2S3\RawData\"/>
    </mc:Choice>
  </mc:AlternateContent>
  <xr:revisionPtr revIDLastSave="0" documentId="13_ncr:1_{A256CB2B-8777-4985-871D-E23F0FF37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V19" i="1" s="1"/>
  <c r="V12" i="1"/>
  <c r="V20" i="1" s="1"/>
  <c r="V13" i="1"/>
  <c r="V21" i="1" s="1"/>
  <c r="V14" i="1"/>
  <c r="V22" i="1" s="1"/>
  <c r="V15" i="1"/>
  <c r="V23" i="1" s="1"/>
  <c r="V16" i="1"/>
  <c r="V24" i="1" s="1"/>
  <c r="V17" i="1"/>
  <c r="V25" i="1" s="1"/>
  <c r="U12" i="1"/>
  <c r="U20" i="1" s="1"/>
  <c r="U13" i="1"/>
  <c r="U21" i="1" s="1"/>
  <c r="U14" i="1"/>
  <c r="U22" i="1" s="1"/>
  <c r="U15" i="1"/>
  <c r="U23" i="1" s="1"/>
  <c r="U16" i="1"/>
  <c r="U24" i="1" s="1"/>
  <c r="U17" i="1"/>
  <c r="U25" i="1" s="1"/>
  <c r="U11" i="1"/>
  <c r="U19" i="1" s="1"/>
  <c r="W12" i="1" l="1"/>
  <c r="W20" i="1" s="1"/>
  <c r="X12" i="1"/>
  <c r="X20" i="1" s="1"/>
  <c r="W13" i="1"/>
  <c r="W21" i="1" s="1"/>
  <c r="X13" i="1"/>
  <c r="X21" i="1" s="1"/>
  <c r="W14" i="1"/>
  <c r="W22" i="1" s="1"/>
  <c r="X14" i="1"/>
  <c r="X22" i="1" s="1"/>
  <c r="W15" i="1"/>
  <c r="W23" i="1" s="1"/>
  <c r="X15" i="1"/>
  <c r="X23" i="1" s="1"/>
  <c r="W16" i="1"/>
  <c r="W24" i="1" s="1"/>
  <c r="X16" i="1"/>
  <c r="X24" i="1" s="1"/>
  <c r="W17" i="1"/>
  <c r="W25" i="1" s="1"/>
  <c r="X17" i="1"/>
  <c r="X25" i="1" s="1"/>
  <c r="X11" i="1"/>
  <c r="X19" i="1" s="1"/>
  <c r="W11" i="1"/>
  <c r="W19" i="1" s="1"/>
</calcChain>
</file>

<file path=xl/sharedStrings.xml><?xml version="1.0" encoding="utf-8"?>
<sst xmlns="http://schemas.openxmlformats.org/spreadsheetml/2006/main" count="45" uniqueCount="31">
  <si>
    <t>5 uM S2S3</t>
  </si>
  <si>
    <t>media incremento D-CaM</t>
  </si>
  <si>
    <t>ERROR</t>
  </si>
  <si>
    <t>Media incremento FRET</t>
  </si>
  <si>
    <t>DTT</t>
  </si>
  <si>
    <t>H2O2</t>
  </si>
  <si>
    <t>D-CaM increase</t>
  </si>
  <si>
    <t>,</t>
  </si>
  <si>
    <t>Q1 S2S3</t>
  </si>
  <si>
    <t xml:space="preserve">Q1 S2S3 OX </t>
  </si>
  <si>
    <t>Q2 S2S3</t>
  </si>
  <si>
    <t>Q2 OX</t>
  </si>
  <si>
    <t xml:space="preserve">FRET Ca2+  </t>
  </si>
  <si>
    <t>5 uM S2S3 Q1</t>
  </si>
  <si>
    <t>5 uM Q1 S2S3 OX</t>
  </si>
  <si>
    <t>5 uM Q2 S2S3</t>
  </si>
  <si>
    <t>5 uM Q2 S2S3 OX</t>
  </si>
  <si>
    <t xml:space="preserve">NORMALIZATION </t>
  </si>
  <si>
    <t>Q1</t>
  </si>
  <si>
    <t>Q2</t>
  </si>
  <si>
    <t>Column</t>
  </si>
  <si>
    <t>Size</t>
  </si>
  <si>
    <t>Missing</t>
  </si>
  <si>
    <t>Mean</t>
  </si>
  <si>
    <t>Std Dev</t>
  </si>
  <si>
    <t>Std. Error</t>
  </si>
  <si>
    <t>C.I. of Mean</t>
  </si>
  <si>
    <t>FRET INCREASE</t>
  </si>
  <si>
    <t>D-CaM</t>
  </si>
  <si>
    <t>Q1 OXI</t>
  </si>
  <si>
    <t>Q2 OXI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</si>
</sst>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topLeftCell="K10" workbookViewId="0">
      <selection activeCell="W29" sqref="W29"/>
    </sheetView>
  </sheetViews>
  <sheetFormatPr baseColWidth="10" defaultRowHeight="15" x14ac:dyDescent="0.25"/>
  <sheetData>
    <row r="1" spans="1:26" x14ac:dyDescent="0.25">
      <c r="L1" t="s">
        <v>8</v>
      </c>
      <c r="M1" t="s">
        <v>9</v>
      </c>
      <c r="N1" t="s">
        <v>10</v>
      </c>
      <c r="O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</row>
    <row r="2" spans="1:26" x14ac:dyDescent="0.25">
      <c r="A2" t="s">
        <v>0</v>
      </c>
      <c r="B2" t="s">
        <v>1</v>
      </c>
      <c r="C2" t="s">
        <v>2</v>
      </c>
      <c r="D2" t="s">
        <v>3</v>
      </c>
      <c r="E2" t="s">
        <v>2</v>
      </c>
      <c r="K2" t="s">
        <v>6</v>
      </c>
      <c r="L2">
        <v>188</v>
      </c>
      <c r="M2">
        <v>6.21</v>
      </c>
      <c r="N2">
        <v>165.45</v>
      </c>
      <c r="O2">
        <v>5.14</v>
      </c>
      <c r="U2" s="1">
        <v>1.5624009999999999</v>
      </c>
      <c r="V2" s="1">
        <v>1.1652199999999999</v>
      </c>
      <c r="W2" s="1">
        <v>1.64236</v>
      </c>
      <c r="X2" s="1">
        <v>1.2121999999999999</v>
      </c>
    </row>
    <row r="3" spans="1:26" x14ac:dyDescent="0.25">
      <c r="A3" t="s">
        <v>4</v>
      </c>
      <c r="B3">
        <v>188.7</v>
      </c>
      <c r="C3">
        <v>5.5999999999999899</v>
      </c>
      <c r="D3">
        <v>1.9</v>
      </c>
      <c r="E3">
        <v>0.9</v>
      </c>
      <c r="L3">
        <v>201.54</v>
      </c>
      <c r="M3">
        <v>8.74</v>
      </c>
      <c r="N3">
        <v>178.541</v>
      </c>
      <c r="O3">
        <v>7.85</v>
      </c>
      <c r="U3" s="1">
        <v>1.605947</v>
      </c>
      <c r="V3" s="1">
        <v>1.14201</v>
      </c>
      <c r="W3" s="1">
        <v>1.62521</v>
      </c>
      <c r="X3" s="1">
        <v>1.23655</v>
      </c>
      <c r="Y3" t="s">
        <v>18</v>
      </c>
      <c r="Z3" t="s">
        <v>19</v>
      </c>
    </row>
    <row r="4" spans="1:26" x14ac:dyDescent="0.25">
      <c r="A4" t="s">
        <v>5</v>
      </c>
      <c r="B4">
        <v>3.1</v>
      </c>
      <c r="C4">
        <v>2.1</v>
      </c>
      <c r="D4">
        <v>78</v>
      </c>
      <c r="E4">
        <v>4.0999999999999899</v>
      </c>
      <c r="L4">
        <v>210.45</v>
      </c>
      <c r="M4">
        <v>1.25</v>
      </c>
      <c r="N4">
        <v>159.54</v>
      </c>
      <c r="O4">
        <v>2.23</v>
      </c>
      <c r="U4" s="1">
        <v>1.5760449999999999</v>
      </c>
      <c r="V4" s="1">
        <v>1.1985600000000001</v>
      </c>
      <c r="W4" s="1">
        <v>1.6322099999999999</v>
      </c>
      <c r="X4" s="1">
        <v>1.2541199999999999</v>
      </c>
      <c r="Y4">
        <v>1.6219000000000001</v>
      </c>
      <c r="Z4">
        <v>1.6311432094416101</v>
      </c>
    </row>
    <row r="5" spans="1:26" x14ac:dyDescent="0.25">
      <c r="L5">
        <v>174.98</v>
      </c>
      <c r="M5">
        <v>2.4700000000000002</v>
      </c>
      <c r="N5">
        <v>168.11</v>
      </c>
      <c r="O5">
        <v>9.5</v>
      </c>
      <c r="U5" s="1">
        <v>1.6270123999999999</v>
      </c>
      <c r="V5" s="1">
        <v>1.1874</v>
      </c>
      <c r="W5" s="1">
        <v>1.60656</v>
      </c>
      <c r="X5" s="1">
        <v>1.24854</v>
      </c>
      <c r="Y5">
        <v>-0.26515198224304826</v>
      </c>
      <c r="Z5">
        <v>-0.29218661285097203</v>
      </c>
    </row>
    <row r="6" spans="1:26" x14ac:dyDescent="0.25">
      <c r="L6">
        <v>187.74</v>
      </c>
      <c r="M6">
        <v>2.63</v>
      </c>
      <c r="N6">
        <v>169.2</v>
      </c>
      <c r="O6">
        <v>1.32</v>
      </c>
      <c r="U6" s="1">
        <v>1.58541</v>
      </c>
      <c r="V6" s="1">
        <v>1.2013</v>
      </c>
      <c r="W6" s="1">
        <v>1.59859</v>
      </c>
      <c r="X6" s="1">
        <v>1.26502</v>
      </c>
    </row>
    <row r="7" spans="1:26" x14ac:dyDescent="0.25">
      <c r="L7">
        <v>169.65</v>
      </c>
      <c r="M7">
        <v>1.85</v>
      </c>
      <c r="N7">
        <v>181.33</v>
      </c>
      <c r="O7">
        <v>3.45</v>
      </c>
      <c r="U7" s="1">
        <v>1.5652656</v>
      </c>
      <c r="V7" s="1">
        <v>1.2152099999999999</v>
      </c>
      <c r="W7" s="1">
        <v>1.6425099999999999</v>
      </c>
      <c r="X7" s="1">
        <v>1.2015199999999999</v>
      </c>
    </row>
    <row r="8" spans="1:26" x14ac:dyDescent="0.25">
      <c r="L8">
        <v>201.1</v>
      </c>
      <c r="M8">
        <v>4.1399999999999997</v>
      </c>
      <c r="N8">
        <v>170.68</v>
      </c>
      <c r="O8">
        <v>5.65</v>
      </c>
      <c r="U8" s="1">
        <v>1.6082510000000001</v>
      </c>
      <c r="V8" s="1">
        <v>1.2201</v>
      </c>
      <c r="W8" s="1">
        <v>1.5988</v>
      </c>
      <c r="X8" s="1">
        <v>1.1985600000000001</v>
      </c>
    </row>
    <row r="9" spans="1:26" x14ac:dyDescent="0.25">
      <c r="L9">
        <v>193.2</v>
      </c>
      <c r="M9">
        <v>5.21</v>
      </c>
      <c r="N9">
        <v>155.04</v>
      </c>
      <c r="O9">
        <v>2.3199999999999998</v>
      </c>
    </row>
    <row r="10" spans="1:26" x14ac:dyDescent="0.25">
      <c r="L10">
        <v>191.4</v>
      </c>
      <c r="M10">
        <v>2.98</v>
      </c>
      <c r="N10">
        <v>169.2</v>
      </c>
      <c r="O10">
        <v>4.2300000000000004</v>
      </c>
    </row>
    <row r="11" spans="1:26" x14ac:dyDescent="0.25">
      <c r="L11">
        <v>180.47</v>
      </c>
      <c r="M11">
        <v>3.05</v>
      </c>
      <c r="N11">
        <v>175.77</v>
      </c>
      <c r="O11">
        <v>3.77</v>
      </c>
      <c r="U11">
        <f>(U2/$Y$4)-1</f>
        <v>-3.6684752450829361E-2</v>
      </c>
      <c r="V11">
        <f>(V2/$Y$4)-1</f>
        <v>-0.28157099697885202</v>
      </c>
      <c r="W11">
        <f t="shared" ref="W11:X17" si="0">(W2/$Z$4)-1</f>
        <v>6.8766436285074839E-3</v>
      </c>
      <c r="X11">
        <f t="shared" si="0"/>
        <v>-0.25684023758099517</v>
      </c>
    </row>
    <row r="12" spans="1:26" x14ac:dyDescent="0.25">
      <c r="L12">
        <v>187.1</v>
      </c>
      <c r="M12">
        <v>3.6</v>
      </c>
      <c r="N12">
        <v>180.27</v>
      </c>
      <c r="O12">
        <v>3.65</v>
      </c>
      <c r="U12">
        <f t="shared" ref="U12:V17" si="1">(U3/$Y$4)-1</f>
        <v>-9.835994820889149E-3</v>
      </c>
      <c r="V12">
        <f t="shared" si="1"/>
        <v>-0.29588137369751533</v>
      </c>
      <c r="W12">
        <f t="shared" si="0"/>
        <v>-3.6374546436306332E-3</v>
      </c>
      <c r="X12">
        <f t="shared" si="0"/>
        <v>-0.24191205723542286</v>
      </c>
    </row>
    <row r="13" spans="1:26" x14ac:dyDescent="0.25">
      <c r="L13">
        <v>195.42</v>
      </c>
      <c r="M13">
        <v>3.8</v>
      </c>
      <c r="N13">
        <v>160.41</v>
      </c>
      <c r="O13">
        <v>4.0999999999999996</v>
      </c>
      <c r="U13">
        <f t="shared" si="1"/>
        <v>-2.8272396571921932E-2</v>
      </c>
      <c r="V13">
        <f t="shared" si="1"/>
        <v>-0.26101485911585176</v>
      </c>
      <c r="W13">
        <f t="shared" si="0"/>
        <v>6.5401403887466181E-4</v>
      </c>
      <c r="X13">
        <f t="shared" si="0"/>
        <v>-0.23114047084233436</v>
      </c>
    </row>
    <row r="14" spans="1:26" x14ac:dyDescent="0.25">
      <c r="A14" t="s">
        <v>7</v>
      </c>
      <c r="L14">
        <v>179.22</v>
      </c>
      <c r="M14">
        <v>2.74</v>
      </c>
      <c r="N14">
        <v>155.97999999999999</v>
      </c>
      <c r="O14">
        <v>3.2</v>
      </c>
      <c r="U14">
        <f t="shared" si="1"/>
        <v>3.1521055552128363E-3</v>
      </c>
      <c r="V14">
        <f t="shared" si="1"/>
        <v>-0.26789567790862578</v>
      </c>
      <c r="W14">
        <f t="shared" si="0"/>
        <v>-1.5071153347734345E-2</v>
      </c>
      <c r="X14">
        <f t="shared" si="0"/>
        <v>-0.23456138444924579</v>
      </c>
    </row>
    <row r="15" spans="1:26" x14ac:dyDescent="0.25">
      <c r="L15">
        <v>191.36</v>
      </c>
      <c r="M15">
        <v>3.1</v>
      </c>
      <c r="U15">
        <f t="shared" si="1"/>
        <v>-2.2498304457734819E-2</v>
      </c>
      <c r="V15">
        <f t="shared" si="1"/>
        <v>-0.25932548245884457</v>
      </c>
      <c r="W15">
        <f t="shared" si="0"/>
        <v>-1.9957296976244043E-2</v>
      </c>
      <c r="X15">
        <f t="shared" si="0"/>
        <v>-0.22445804103671874</v>
      </c>
    </row>
    <row r="16" spans="1:26" x14ac:dyDescent="0.25">
      <c r="L16">
        <v>178.85</v>
      </c>
      <c r="M16">
        <v>3.2</v>
      </c>
      <c r="U16">
        <f t="shared" si="1"/>
        <v>-3.4918552315185925E-2</v>
      </c>
      <c r="V16">
        <f t="shared" si="1"/>
        <v>-0.25074912140082628</v>
      </c>
      <c r="W16">
        <f t="shared" si="0"/>
        <v>6.9686036717040434E-3</v>
      </c>
      <c r="X16">
        <f t="shared" si="0"/>
        <v>-0.26338779265658918</v>
      </c>
    </row>
    <row r="17" spans="12:24" x14ac:dyDescent="0.25">
      <c r="L17">
        <v>191.2</v>
      </c>
      <c r="M17">
        <v>2.44</v>
      </c>
      <c r="U17">
        <f t="shared" si="1"/>
        <v>-8.4154386830260774E-3</v>
      </c>
      <c r="V17">
        <f t="shared" si="1"/>
        <v>-0.24773413897280971</v>
      </c>
      <c r="W17">
        <f t="shared" si="0"/>
        <v>-1.9828552915768904E-2</v>
      </c>
      <c r="X17">
        <f t="shared" si="0"/>
        <v>-0.26520247084233417</v>
      </c>
    </row>
    <row r="18" spans="12:24" x14ac:dyDescent="0.25">
      <c r="L18">
        <v>187.4</v>
      </c>
      <c r="M18">
        <v>3.3</v>
      </c>
    </row>
    <row r="19" spans="12:24" x14ac:dyDescent="0.25">
      <c r="U19">
        <f>(U11/$Y$5)*100</f>
        <v>13.835367980467423</v>
      </c>
      <c r="V19">
        <f>(V11/$Y$5)*100</f>
        <v>106.19230322055577</v>
      </c>
      <c r="W19">
        <f t="shared" ref="W19:X25" si="2">(W11/$Z$5)*100</f>
        <v>-2.3535108475400528</v>
      </c>
      <c r="X19">
        <f t="shared" si="2"/>
        <v>87.902808097506821</v>
      </c>
    </row>
    <row r="20" spans="12:24" x14ac:dyDescent="0.25">
      <c r="L20" t="s">
        <v>28</v>
      </c>
      <c r="U20">
        <f t="shared" ref="U20:V20" si="3">(U12/$Y$5)*100</f>
        <v>3.7095686548076068</v>
      </c>
      <c r="V20">
        <f t="shared" si="3"/>
        <v>111.58935007557264</v>
      </c>
      <c r="W20">
        <f t="shared" si="2"/>
        <v>1.2449080428903478</v>
      </c>
      <c r="X20">
        <f t="shared" si="2"/>
        <v>82.793682734126023</v>
      </c>
    </row>
    <row r="21" spans="12:24" x14ac:dyDescent="0.25">
      <c r="L21" t="s">
        <v>20</v>
      </c>
      <c r="M21" t="s">
        <v>21</v>
      </c>
      <c r="N21" t="s">
        <v>22</v>
      </c>
      <c r="O21" t="s">
        <v>23</v>
      </c>
      <c r="P21" t="s">
        <v>24</v>
      </c>
      <c r="Q21" t="s">
        <v>25</v>
      </c>
      <c r="R21" t="s">
        <v>26</v>
      </c>
      <c r="U21">
        <f t="shared" ref="U21:V21" si="4">(U13/$Y$5)*100</f>
        <v>10.662713637949119</v>
      </c>
      <c r="V21">
        <f t="shared" si="4"/>
        <v>98.439716312056731</v>
      </c>
      <c r="W21">
        <f t="shared" si="2"/>
        <v>-0.22383436136693835</v>
      </c>
      <c r="X21">
        <f t="shared" si="2"/>
        <v>79.107139299440149</v>
      </c>
    </row>
    <row r="22" spans="12:24" x14ac:dyDescent="0.25">
      <c r="L22" t="s">
        <v>18</v>
      </c>
      <c r="M22">
        <v>17</v>
      </c>
      <c r="N22">
        <v>0</v>
      </c>
      <c r="O22">
        <v>188.76900000000001</v>
      </c>
      <c r="P22">
        <v>10.275</v>
      </c>
      <c r="Q22">
        <v>2.492</v>
      </c>
      <c r="R22">
        <v>5.2830000000000004</v>
      </c>
      <c r="U22">
        <f t="shared" ref="U22:V22" si="5">(U14/$Y$5)*100</f>
        <v>-1.1887920009300545</v>
      </c>
      <c r="V22">
        <f t="shared" si="5"/>
        <v>101.03476339960473</v>
      </c>
      <c r="W22">
        <f t="shared" si="2"/>
        <v>5.1580574485187975</v>
      </c>
      <c r="X22">
        <f t="shared" si="2"/>
        <v>80.277936815976702</v>
      </c>
    </row>
    <row r="23" spans="12:24" x14ac:dyDescent="0.25">
      <c r="L23" t="s">
        <v>29</v>
      </c>
      <c r="M23">
        <v>17</v>
      </c>
      <c r="N23">
        <v>0</v>
      </c>
      <c r="O23">
        <v>3.5710000000000002</v>
      </c>
      <c r="P23">
        <v>1.772</v>
      </c>
      <c r="Q23">
        <v>0.43</v>
      </c>
      <c r="R23">
        <v>0.91100000000000003</v>
      </c>
      <c r="U23">
        <f t="shared" ref="U23:V23" si="6">(U15/$Y$5)*100</f>
        <v>8.485059876758541</v>
      </c>
      <c r="V23">
        <f t="shared" si="6"/>
        <v>97.802581095221498</v>
      </c>
      <c r="W23">
        <f t="shared" si="2"/>
        <v>6.8303255859374845</v>
      </c>
      <c r="X23">
        <f t="shared" si="2"/>
        <v>76.820097555668028</v>
      </c>
    </row>
    <row r="24" spans="12:24" x14ac:dyDescent="0.25">
      <c r="L24" t="s">
        <v>19</v>
      </c>
      <c r="M24">
        <v>13</v>
      </c>
      <c r="N24">
        <v>0</v>
      </c>
      <c r="O24">
        <v>168.42500000000001</v>
      </c>
      <c r="P24">
        <v>8.9239999999999995</v>
      </c>
      <c r="Q24">
        <v>2.4750000000000001</v>
      </c>
      <c r="R24">
        <v>5.3929999999999998</v>
      </c>
      <c r="U24">
        <f t="shared" ref="U24:V24" si="7">(U16/$Y$5)*100</f>
        <v>13.169259388443216</v>
      </c>
      <c r="V24">
        <f t="shared" si="7"/>
        <v>94.568073479827959</v>
      </c>
      <c r="W24">
        <f t="shared" si="2"/>
        <v>-2.3849838990598573</v>
      </c>
      <c r="X24">
        <f t="shared" si="2"/>
        <v>90.143689365716597</v>
      </c>
    </row>
    <row r="25" spans="12:24" x14ac:dyDescent="0.25">
      <c r="L25" t="s">
        <v>30</v>
      </c>
      <c r="M25">
        <v>13</v>
      </c>
      <c r="N25">
        <v>0</v>
      </c>
      <c r="O25">
        <v>4.3390000000000004</v>
      </c>
      <c r="P25">
        <v>2.2719999999999998</v>
      </c>
      <c r="Q25">
        <v>0.63</v>
      </c>
      <c r="R25">
        <v>1.373</v>
      </c>
      <c r="U25">
        <f t="shared" ref="U25:V25" si="8">(U17/$Y$5)*100</f>
        <v>3.1738169980234847</v>
      </c>
      <c r="V25">
        <f t="shared" si="8"/>
        <v>93.430996395767963</v>
      </c>
      <c r="W25">
        <f t="shared" si="2"/>
        <v>6.7862633138097719</v>
      </c>
      <c r="X25">
        <f t="shared" si="2"/>
        <v>90.764757582373917</v>
      </c>
    </row>
    <row r="27" spans="12:24" x14ac:dyDescent="0.25">
      <c r="L27" t="s">
        <v>27</v>
      </c>
    </row>
    <row r="28" spans="12:24" x14ac:dyDescent="0.25">
      <c r="L28" t="s">
        <v>20</v>
      </c>
      <c r="M28" t="s">
        <v>21</v>
      </c>
      <c r="N28" t="s">
        <v>22</v>
      </c>
      <c r="O28" t="s">
        <v>23</v>
      </c>
      <c r="P28" t="s">
        <v>24</v>
      </c>
      <c r="Q28" t="s">
        <v>25</v>
      </c>
      <c r="R28" t="s">
        <v>26</v>
      </c>
    </row>
    <row r="29" spans="12:24" x14ac:dyDescent="0.25">
      <c r="L29" t="s">
        <v>8</v>
      </c>
      <c r="M29">
        <v>7</v>
      </c>
      <c r="N29">
        <v>0</v>
      </c>
      <c r="O29">
        <v>7.4</v>
      </c>
      <c r="P29">
        <v>8.093</v>
      </c>
      <c r="Q29">
        <v>3.0590000000000002</v>
      </c>
      <c r="R29">
        <v>7.4850000000000003</v>
      </c>
    </row>
    <row r="30" spans="12:24" x14ac:dyDescent="0.25">
      <c r="L30" t="s">
        <v>29</v>
      </c>
      <c r="M30">
        <v>7</v>
      </c>
      <c r="N30">
        <v>0</v>
      </c>
      <c r="O30">
        <v>100.437</v>
      </c>
      <c r="P30">
        <v>6.4850000000000003</v>
      </c>
      <c r="Q30">
        <v>2.4510000000000001</v>
      </c>
      <c r="R30">
        <v>5.9969999999999999</v>
      </c>
    </row>
    <row r="31" spans="12:24" x14ac:dyDescent="0.25">
      <c r="L31" t="s">
        <v>10</v>
      </c>
      <c r="M31">
        <v>7</v>
      </c>
      <c r="N31">
        <v>0</v>
      </c>
      <c r="O31">
        <v>2.1509999999999998</v>
      </c>
      <c r="P31">
        <v>4.077</v>
      </c>
      <c r="Q31">
        <v>1.5409999999999999</v>
      </c>
      <c r="R31">
        <v>3.7709999999999999</v>
      </c>
    </row>
    <row r="32" spans="12:24" x14ac:dyDescent="0.25">
      <c r="L32" t="s">
        <v>30</v>
      </c>
      <c r="M32">
        <v>7</v>
      </c>
      <c r="N32">
        <v>0</v>
      </c>
      <c r="O32">
        <v>83.972999999999999</v>
      </c>
      <c r="P32">
        <v>5.62</v>
      </c>
      <c r="Q32">
        <v>2.1240000000000001</v>
      </c>
      <c r="R32">
        <v>5.1980000000000004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eider nuñez</dc:creator>
  <cp:lastModifiedBy>eider nuñez</cp:lastModifiedBy>
  <dcterms:created xsi:type="dcterms:W3CDTF">2022-11-30T15:48:38Z</dcterms:created>
  <dcterms:modified xsi:type="dcterms:W3CDTF">2022-11-30T19:34:18Z</dcterms:modified>
</cp:coreProperties>
</file>