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Lab\Alicia's stuff\_cadherin paper 2\figure 1 pleth\"/>
    </mc:Choice>
  </mc:AlternateContent>
  <xr:revisionPtr revIDLastSave="0" documentId="13_ncr:1_{6E37372C-47AD-469B-8B76-ECA63583F0E9}" xr6:coauthVersionLast="47" xr6:coauthVersionMax="47" xr10:uidLastSave="{00000000-0000-0000-0000-000000000000}"/>
  <bookViews>
    <workbookView xWindow="-110" yWindow="-110" windowWidth="19420" windowHeight="10300" activeTab="4" xr2:uid="{D27C3501-4BD2-434F-88FA-17537DC56917}"/>
  </bookViews>
  <sheets>
    <sheet name="5-1-21 B litter" sheetId="1" r:id="rId1"/>
    <sheet name="5-1-21 A litter" sheetId="2" r:id="rId2"/>
    <sheet name="5-5-21" sheetId="3" r:id="rId3"/>
    <sheet name="7-22-21" sheetId="4" r:id="rId4"/>
    <sheet name="Sheet5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6" i="4" l="1"/>
  <c r="L56" i="4"/>
  <c r="I56" i="4"/>
  <c r="U44" i="4"/>
  <c r="T44" i="4"/>
  <c r="Q44" i="4"/>
  <c r="U27" i="4"/>
  <c r="T27" i="4"/>
  <c r="Q27" i="4"/>
  <c r="M86" i="3"/>
  <c r="M91" i="3" s="1"/>
  <c r="L86" i="3"/>
  <c r="L91" i="3" s="1"/>
  <c r="I86" i="3"/>
  <c r="I91" i="3" s="1"/>
  <c r="U80" i="3"/>
  <c r="T80" i="3"/>
  <c r="Q80" i="3"/>
  <c r="U62" i="3"/>
  <c r="T62" i="3"/>
  <c r="Q62" i="3"/>
  <c r="U37" i="3"/>
  <c r="T37" i="3"/>
  <c r="Q37" i="3"/>
  <c r="M70" i="2"/>
  <c r="M75" i="2" s="1"/>
  <c r="L70" i="2"/>
  <c r="L75" i="2" s="1"/>
  <c r="I70" i="2"/>
  <c r="I75" i="2" s="1"/>
  <c r="U64" i="2"/>
  <c r="T64" i="2"/>
  <c r="Q64" i="2"/>
  <c r="T51" i="2"/>
  <c r="U51" i="2"/>
  <c r="Q51" i="2"/>
  <c r="U20" i="2"/>
  <c r="T20" i="2"/>
  <c r="Q20" i="2"/>
  <c r="L77" i="1"/>
  <c r="M77" i="1"/>
  <c r="I77" i="1"/>
  <c r="L72" i="1"/>
  <c r="M72" i="1"/>
  <c r="I72" i="1"/>
  <c r="U66" i="1"/>
  <c r="T66" i="1"/>
  <c r="Q66" i="1"/>
  <c r="U47" i="1"/>
  <c r="T47" i="1"/>
  <c r="Q47" i="1"/>
  <c r="U16" i="1"/>
  <c r="T16" i="1"/>
  <c r="Q16" i="1"/>
</calcChain>
</file>

<file path=xl/sharedStrings.xml><?xml version="1.0" encoding="utf-8"?>
<sst xmlns="http://schemas.openxmlformats.org/spreadsheetml/2006/main" count="315" uniqueCount="227">
  <si>
    <t>5/1/21 B litter mut</t>
  </si>
  <si>
    <t>4:56:45 PM.164</t>
  </si>
  <si>
    <t>4:56:45 PM.890</t>
  </si>
  <si>
    <t>4:56:46 PM.672</t>
  </si>
  <si>
    <t>4:56:47 PM.356</t>
  </si>
  <si>
    <t>4:56:48 PM.049</t>
  </si>
  <si>
    <t>4:56:48 PM.870</t>
  </si>
  <si>
    <t>4:56:49 PM.609</t>
  </si>
  <si>
    <t>4:56:50 PM.352</t>
  </si>
  <si>
    <t>4:56:51 PM.076</t>
  </si>
  <si>
    <t>4:56:51 PM.901</t>
  </si>
  <si>
    <t>parameter</t>
  </si>
  <si>
    <t>Ti</t>
  </si>
  <si>
    <t>Te</t>
  </si>
  <si>
    <t>PIF</t>
  </si>
  <si>
    <t>PEF</t>
  </si>
  <si>
    <t>TV</t>
  </si>
  <si>
    <t>EV</t>
  </si>
  <si>
    <t>RT</t>
  </si>
  <si>
    <t>MV</t>
  </si>
  <si>
    <t>f</t>
  </si>
  <si>
    <t>EIP</t>
  </si>
  <si>
    <t>EEP</t>
  </si>
  <si>
    <t>Penh</t>
  </si>
  <si>
    <t>EF50</t>
  </si>
  <si>
    <t>RH</t>
  </si>
  <si>
    <t>Tbox</t>
  </si>
  <si>
    <t>Tbody</t>
  </si>
  <si>
    <t>Patm</t>
  </si>
  <si>
    <t>VCF</t>
  </si>
  <si>
    <t>AV</t>
  </si>
  <si>
    <t>Sr</t>
  </si>
  <si>
    <t>n</t>
  </si>
  <si>
    <t>ctrl #2</t>
  </si>
  <si>
    <t>4:55:37 PM.206</t>
  </si>
  <si>
    <t>4:55:38 PM.398</t>
  </si>
  <si>
    <t>4:55:39 PM.720</t>
  </si>
  <si>
    <t>4:55:41 PM.172</t>
  </si>
  <si>
    <t>4:55:42 PM.623</t>
  </si>
  <si>
    <t>4:55:44 PM.286</t>
  </si>
  <si>
    <t>4:55:45 PM.739</t>
  </si>
  <si>
    <t>4:55:47 PM.549</t>
  </si>
  <si>
    <t>4:55:49 PM.555</t>
  </si>
  <si>
    <t>4:55:51 PM.261</t>
  </si>
  <si>
    <t>4:55:52 PM.865</t>
  </si>
  <si>
    <t>4:55:54 PM.797</t>
  </si>
  <si>
    <t>4:58:02 PM.880</t>
  </si>
  <si>
    <t>4:58:04 PM.007</t>
  </si>
  <si>
    <t>4:58:04 PM.971</t>
  </si>
  <si>
    <t>4:58:05 PM.798</t>
  </si>
  <si>
    <t>4:58:06 PM.917</t>
  </si>
  <si>
    <t>4:58:08 PM.002</t>
  </si>
  <si>
    <t>4:58:12 PM.254</t>
  </si>
  <si>
    <t>4:58:13 PM.996</t>
  </si>
  <si>
    <t>4:58:15 PM.488</t>
  </si>
  <si>
    <t>4:58:17 PM.078</t>
  </si>
  <si>
    <t>4:58:18 PM.676</t>
  </si>
  <si>
    <t>4:58:20 PM.366</t>
  </si>
  <si>
    <t>4:58:21 PM.951</t>
  </si>
  <si>
    <t>ctrl #3</t>
  </si>
  <si>
    <t>5:05:25 PM.762</t>
  </si>
  <si>
    <t>5:05:28 PM.010</t>
  </si>
  <si>
    <t>5:05:30 PM.081</t>
  </si>
  <si>
    <t>5:05:31 PM.354</t>
  </si>
  <si>
    <t>5:05:32 PM.428</t>
  </si>
  <si>
    <t>5:05:33 PM.550</t>
  </si>
  <si>
    <t>5:05:34 PM.378</t>
  </si>
  <si>
    <t>5:05:36 PM.218</t>
  </si>
  <si>
    <t>5:05:37 PM.299</t>
  </si>
  <si>
    <t>5:05:39 PM.868</t>
  </si>
  <si>
    <t>5:05:41 PM.136</t>
  </si>
  <si>
    <t>5:05:43 PM.373</t>
  </si>
  <si>
    <t>5:05:45 PM.499</t>
  </si>
  <si>
    <t>5:05:46 PM.693</t>
  </si>
  <si>
    <t>5:05:47 PM.793</t>
  </si>
  <si>
    <t>ctrl</t>
  </si>
  <si>
    <t>mut</t>
  </si>
  <si>
    <t>5/1/21 A litter mut</t>
  </si>
  <si>
    <t>5:54:05 PM.138</t>
  </si>
  <si>
    <t>5:54:06 PM.033</t>
  </si>
  <si>
    <t>5:54:06 PM.842</t>
  </si>
  <si>
    <t>5:54:07 PM.682</t>
  </si>
  <si>
    <t>5:54:08 PM.654</t>
  </si>
  <si>
    <t>5:54:09 PM.427</t>
  </si>
  <si>
    <t>5:54:16 PM.583</t>
  </si>
  <si>
    <t>5:54:18 PM.095</t>
  </si>
  <si>
    <t>5:43:09 PM.628</t>
  </si>
  <si>
    <t>5:43:11 PM.471</t>
  </si>
  <si>
    <t>5:43:12 PM.406</t>
  </si>
  <si>
    <t>5:43:13 PM.405</t>
  </si>
  <si>
    <t>5:43:14 PM.228</t>
  </si>
  <si>
    <t>5:43:15 PM.131</t>
  </si>
  <si>
    <t>ctrl #1</t>
  </si>
  <si>
    <t>5:50:37 PM.823</t>
  </si>
  <si>
    <t>5:50:39 PM.601</t>
  </si>
  <si>
    <t>5:50:44 PM.422</t>
  </si>
  <si>
    <t>5:50:46 PM.272</t>
  </si>
  <si>
    <t>5:50:48 PM.492</t>
  </si>
  <si>
    <t>5:50:50 PM.560</t>
  </si>
  <si>
    <t>5:50:52 PM.789</t>
  </si>
  <si>
    <t>5:50:54 PM.891</t>
  </si>
  <si>
    <t>5:50:57 PM.013</t>
  </si>
  <si>
    <t>5:57:16 PM.633</t>
  </si>
  <si>
    <t>5:57:18 PM.191</t>
  </si>
  <si>
    <t>5:57:19 PM.298</t>
  </si>
  <si>
    <t>5:57:20 PM.517</t>
  </si>
  <si>
    <t>5:57:21 PM.595</t>
  </si>
  <si>
    <t>5:57:23 PM.953</t>
  </si>
  <si>
    <t>5:57:24 PM.957</t>
  </si>
  <si>
    <t>5:57:28 PM.831</t>
  </si>
  <si>
    <t>5:57:30 PM.419</t>
  </si>
  <si>
    <t>5:57:31 PM.527</t>
  </si>
  <si>
    <t>5:57:32 PM.564</t>
  </si>
  <si>
    <t>5:57:33 PM.654</t>
  </si>
  <si>
    <t>5:57:35 PM.075</t>
  </si>
  <si>
    <t>5:57:36 PM.338</t>
  </si>
  <si>
    <t>5:57:37 PM.524</t>
  </si>
  <si>
    <t>ctrl #7</t>
  </si>
  <si>
    <t>5:58:51 PM.215</t>
  </si>
  <si>
    <t>5:58:52 PM.111</t>
  </si>
  <si>
    <t>5:58:53 PM.274</t>
  </si>
  <si>
    <t>5:58:54 PM.501</t>
  </si>
  <si>
    <t>5:58:57 PM.487</t>
  </si>
  <si>
    <t>5:58:58 PM.639</t>
  </si>
  <si>
    <t>5:59:00 PM.615</t>
  </si>
  <si>
    <t>5:59:02 PM.586</t>
  </si>
  <si>
    <t>5/5/21 mut</t>
  </si>
  <si>
    <t>12:46:07 PM.913</t>
  </si>
  <si>
    <t>12:46:09 PM.016</t>
  </si>
  <si>
    <t>12:46:10 PM.009</t>
  </si>
  <si>
    <t>12:46:10 PM.934</t>
  </si>
  <si>
    <t>12:46:14 PM.344</t>
  </si>
  <si>
    <t>12:46:15 PM.212</t>
  </si>
  <si>
    <t>12:46:16 PM.571</t>
  </si>
  <si>
    <t>12:46:17 PM.432</t>
  </si>
  <si>
    <t>12:46:18 PM.427</t>
  </si>
  <si>
    <t>12:46:19 PM.351</t>
  </si>
  <si>
    <t>12:46:20 PM.399</t>
  </si>
  <si>
    <t>12:46:21 PM.331</t>
  </si>
  <si>
    <t>12:46:22 PM.231</t>
  </si>
  <si>
    <t>12:46:23 PM.210</t>
  </si>
  <si>
    <t>12:46:24 PM.022</t>
  </si>
  <si>
    <t>12:46:24 PM.959</t>
  </si>
  <si>
    <t>12:50:00 PM.847</t>
  </si>
  <si>
    <t>12:50:01 PM.801</t>
  </si>
  <si>
    <t>12:50:02 PM.827</t>
  </si>
  <si>
    <t>12:50:03 PM.702</t>
  </si>
  <si>
    <t>12:50:04 PM.600</t>
  </si>
  <si>
    <t>12:50:05 PM.430</t>
  </si>
  <si>
    <t>12:50:06 PM.260</t>
  </si>
  <si>
    <t>12:50:07 PM.203</t>
  </si>
  <si>
    <t>12:50:08 PM.075</t>
  </si>
  <si>
    <t>12:50:08 PM.899</t>
  </si>
  <si>
    <t>12:50:09 PM.769</t>
  </si>
  <si>
    <t>12:50:10 PM.575</t>
  </si>
  <si>
    <t>12:50:11 PM.428</t>
  </si>
  <si>
    <t>12:50:12 PM.303</t>
  </si>
  <si>
    <t>12:50:13 PM.071</t>
  </si>
  <si>
    <t>12:50:13 PM.945</t>
  </si>
  <si>
    <t>12:48:15 PM.810</t>
  </si>
  <si>
    <t>12:48:16 PM.482</t>
  </si>
  <si>
    <t>12:48:17 PM.287</t>
  </si>
  <si>
    <t>12:48:18 PM.176</t>
  </si>
  <si>
    <t>12:48:18 PM.765</t>
  </si>
  <si>
    <t>12:48:19 PM.697</t>
  </si>
  <si>
    <t>12:48:42 PM.985</t>
  </si>
  <si>
    <t>12:48:43 PM.695</t>
  </si>
  <si>
    <t>12:48:44 PM.608</t>
  </si>
  <si>
    <t>12:48:45 PM.428</t>
  </si>
  <si>
    <t>12:48:46 PM.215</t>
  </si>
  <si>
    <t>12:48:47 PM.031</t>
  </si>
  <si>
    <t>12:48:47 PM.694</t>
  </si>
  <si>
    <t>12:48:48 PM.684</t>
  </si>
  <si>
    <t>12:48:49 PM.534</t>
  </si>
  <si>
    <t>12:48:50 PM.360</t>
  </si>
  <si>
    <t>12:48:51 PM.192</t>
  </si>
  <si>
    <t>12:48:51 PM.982</t>
  </si>
  <si>
    <t>12:48:52 PM.530</t>
  </si>
  <si>
    <t>ctrl #4</t>
  </si>
  <si>
    <t>12:54:22 PM.982</t>
  </si>
  <si>
    <t>12:54:23 PM.870</t>
  </si>
  <si>
    <t>12:54:24 PM.943</t>
  </si>
  <si>
    <t>12:54:26 PM.829</t>
  </si>
  <si>
    <t>12:54:27 PM.780</t>
  </si>
  <si>
    <t>12:54:28 PM.829</t>
  </si>
  <si>
    <t>12:54:29 PM.728</t>
  </si>
  <si>
    <t>12:56:58 PM.384</t>
  </si>
  <si>
    <t>12:56:59 PM.007</t>
  </si>
  <si>
    <t>12:56:59 PM.748</t>
  </si>
  <si>
    <t>12:57:01 PM.758</t>
  </si>
  <si>
    <t>7/22/21 mut</t>
  </si>
  <si>
    <t>1:17:32 PM.681</t>
  </si>
  <si>
    <t>1:17:33 PM.742</t>
  </si>
  <si>
    <t>1:17:34 PM.743</t>
  </si>
  <si>
    <t>1:17:35 PM.474</t>
  </si>
  <si>
    <t>1:17:36 PM.181</t>
  </si>
  <si>
    <t>1:25:33 PM.270</t>
  </si>
  <si>
    <t>1:25:33 PM.817</t>
  </si>
  <si>
    <t>1:25:34 PM.155</t>
  </si>
  <si>
    <t>1:25:36 PM.047</t>
  </si>
  <si>
    <t>1:25:37 PM.418</t>
  </si>
  <si>
    <t>1:25:38 PM.047</t>
  </si>
  <si>
    <t>1:25:38 PM.267</t>
  </si>
  <si>
    <t>1:25:38 PM.918</t>
  </si>
  <si>
    <t>1:25:39 PM.997</t>
  </si>
  <si>
    <t>1:25:40 PM.648</t>
  </si>
  <si>
    <t>1:25:41 PM.519</t>
  </si>
  <si>
    <t>1:25:42 PM.245</t>
  </si>
  <si>
    <t>1:25:42 PM.508</t>
  </si>
  <si>
    <t>1:25:43 PM.121</t>
  </si>
  <si>
    <t>1:25:43 PM.698</t>
  </si>
  <si>
    <t>1:25:44 PM.006</t>
  </si>
  <si>
    <t>1:25:44 PM.550</t>
  </si>
  <si>
    <t>7/22/21 ctrl</t>
  </si>
  <si>
    <t>1:15:00 PM.891</t>
  </si>
  <si>
    <t>1:15:01 PM.972</t>
  </si>
  <si>
    <t>1:15:03 PM.043</t>
  </si>
  <si>
    <t>1:15:04 PM.197</t>
  </si>
  <si>
    <t>1:15:05 PM.419</t>
  </si>
  <si>
    <t>1:15:06 PM.813</t>
  </si>
  <si>
    <t>1:15:08 PM.046</t>
  </si>
  <si>
    <t>1:15:09 PM.276</t>
  </si>
  <si>
    <t>1:20:02 PM.780</t>
  </si>
  <si>
    <t>1:20:04 PM.246</t>
  </si>
  <si>
    <t>1:20:05 PM.725</t>
  </si>
  <si>
    <t>1:20:07 PM.344</t>
  </si>
  <si>
    <t>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</si>
</sst>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5" fontId="0" fillId="0" borderId="0" xfId="0" applyNumberFormat="1"/>
    <xf numFmtId="47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93D17-A4D3-4D54-9D34-1D7CB1B82A2A}">
  <dimension ref="A3:AG77"/>
  <sheetViews>
    <sheetView topLeftCell="A64" workbookViewId="0">
      <selection activeCell="I77" sqref="I77:M77"/>
    </sheetView>
  </sheetViews>
  <sheetFormatPr defaultRowHeight="14.5" x14ac:dyDescent="0.35"/>
  <sheetData>
    <row r="3" spans="1:33" x14ac:dyDescent="0.35">
      <c r="A3" t="s">
        <v>0</v>
      </c>
    </row>
    <row r="4" spans="1:33" x14ac:dyDescent="0.35">
      <c r="A4">
        <v>36</v>
      </c>
      <c r="G4" t="s">
        <v>11</v>
      </c>
      <c r="M4" t="s">
        <v>12</v>
      </c>
      <c r="N4" t="s">
        <v>13</v>
      </c>
      <c r="O4" t="s">
        <v>14</v>
      </c>
      <c r="P4" t="s">
        <v>15</v>
      </c>
      <c r="Q4" t="s">
        <v>16</v>
      </c>
      <c r="R4" t="s">
        <v>17</v>
      </c>
      <c r="S4" t="s">
        <v>18</v>
      </c>
      <c r="T4" t="s">
        <v>19</v>
      </c>
      <c r="U4" t="s">
        <v>20</v>
      </c>
      <c r="V4" t="s">
        <v>21</v>
      </c>
      <c r="W4" t="s">
        <v>22</v>
      </c>
      <c r="X4" t="s">
        <v>23</v>
      </c>
      <c r="Y4" t="s">
        <v>24</v>
      </c>
      <c r="Z4" t="s">
        <v>25</v>
      </c>
      <c r="AA4" t="s">
        <v>26</v>
      </c>
      <c r="AB4" t="s">
        <v>27</v>
      </c>
      <c r="AC4" t="s">
        <v>28</v>
      </c>
      <c r="AD4" t="s">
        <v>29</v>
      </c>
      <c r="AE4" t="s">
        <v>30</v>
      </c>
      <c r="AF4" t="s">
        <v>31</v>
      </c>
      <c r="AG4" t="s">
        <v>32</v>
      </c>
    </row>
    <row r="5" spans="1:33" x14ac:dyDescent="0.35">
      <c r="A5">
        <v>206</v>
      </c>
      <c r="B5" s="1">
        <v>44317</v>
      </c>
      <c r="C5" t="s">
        <v>1</v>
      </c>
      <c r="D5" s="2">
        <v>2.169965277777778E-3</v>
      </c>
      <c r="E5" s="2">
        <v>2.169965277777778E-3</v>
      </c>
      <c r="J5">
        <v>163</v>
      </c>
      <c r="K5">
        <v>382</v>
      </c>
      <c r="L5">
        <v>384</v>
      </c>
      <c r="M5">
        <v>478</v>
      </c>
      <c r="N5">
        <v>355</v>
      </c>
      <c r="O5">
        <v>1.65</v>
      </c>
      <c r="P5">
        <v>2.46</v>
      </c>
      <c r="Q5">
        <v>0.56999999999999995</v>
      </c>
      <c r="R5">
        <v>0.26</v>
      </c>
      <c r="S5">
        <v>64</v>
      </c>
      <c r="T5">
        <v>41</v>
      </c>
      <c r="U5">
        <v>72</v>
      </c>
      <c r="V5">
        <v>4</v>
      </c>
      <c r="W5">
        <v>203</v>
      </c>
      <c r="X5">
        <v>6.75</v>
      </c>
      <c r="Y5">
        <v>0.01</v>
      </c>
      <c r="Z5">
        <v>-1</v>
      </c>
      <c r="AA5">
        <v>-1</v>
      </c>
      <c r="AB5">
        <v>-1</v>
      </c>
      <c r="AC5">
        <v>-1</v>
      </c>
      <c r="AD5">
        <v>10</v>
      </c>
      <c r="AE5">
        <v>474</v>
      </c>
      <c r="AF5">
        <v>33</v>
      </c>
      <c r="AG5">
        <v>1</v>
      </c>
    </row>
    <row r="6" spans="1:33" x14ac:dyDescent="0.35">
      <c r="A6">
        <v>207</v>
      </c>
      <c r="B6" s="1">
        <v>44317</v>
      </c>
      <c r="C6" t="s">
        <v>2</v>
      </c>
      <c r="D6" s="2">
        <v>2.1783680555555554E-3</v>
      </c>
      <c r="E6" s="2">
        <v>2.1783680555555554E-3</v>
      </c>
      <c r="J6">
        <v>164</v>
      </c>
      <c r="K6">
        <v>385</v>
      </c>
      <c r="L6">
        <v>385</v>
      </c>
      <c r="M6">
        <v>377</v>
      </c>
      <c r="N6">
        <v>164</v>
      </c>
      <c r="O6">
        <v>1</v>
      </c>
      <c r="P6">
        <v>1.5</v>
      </c>
      <c r="Q6">
        <v>0.24</v>
      </c>
      <c r="R6">
        <v>0.14000000000000001</v>
      </c>
      <c r="S6">
        <v>73</v>
      </c>
      <c r="T6">
        <v>27</v>
      </c>
      <c r="U6">
        <v>111</v>
      </c>
      <c r="V6">
        <v>3</v>
      </c>
      <c r="W6">
        <v>30</v>
      </c>
      <c r="X6">
        <v>1.86</v>
      </c>
      <c r="Y6">
        <v>0.86</v>
      </c>
      <c r="Z6">
        <v>-1</v>
      </c>
      <c r="AA6">
        <v>-1</v>
      </c>
      <c r="AB6">
        <v>-1</v>
      </c>
      <c r="AC6">
        <v>-1</v>
      </c>
      <c r="AD6">
        <v>10</v>
      </c>
      <c r="AE6">
        <v>475</v>
      </c>
      <c r="AF6">
        <v>100</v>
      </c>
      <c r="AG6">
        <v>1</v>
      </c>
    </row>
    <row r="7" spans="1:33" x14ac:dyDescent="0.35">
      <c r="A7">
        <v>208</v>
      </c>
      <c r="B7" s="1">
        <v>44317</v>
      </c>
      <c r="C7" t="s">
        <v>3</v>
      </c>
      <c r="D7" s="2">
        <v>2.1874189814814816E-3</v>
      </c>
      <c r="E7" s="2">
        <v>2.1874189814814816E-3</v>
      </c>
      <c r="J7">
        <v>165</v>
      </c>
      <c r="K7">
        <v>386</v>
      </c>
      <c r="L7">
        <v>386</v>
      </c>
      <c r="M7">
        <v>598</v>
      </c>
      <c r="N7">
        <v>501</v>
      </c>
      <c r="O7">
        <v>1.8</v>
      </c>
      <c r="P7">
        <v>4.21</v>
      </c>
      <c r="Q7">
        <v>0.71</v>
      </c>
      <c r="R7">
        <v>0.73</v>
      </c>
      <c r="S7">
        <v>272</v>
      </c>
      <c r="T7">
        <v>39</v>
      </c>
      <c r="U7">
        <v>55</v>
      </c>
      <c r="V7">
        <v>3</v>
      </c>
      <c r="W7">
        <v>112</v>
      </c>
      <c r="X7">
        <v>1.97</v>
      </c>
      <c r="Y7">
        <v>3.16</v>
      </c>
      <c r="Z7">
        <v>-1</v>
      </c>
      <c r="AA7">
        <v>-1</v>
      </c>
      <c r="AB7">
        <v>-1</v>
      </c>
      <c r="AC7">
        <v>-1</v>
      </c>
      <c r="AD7">
        <v>10</v>
      </c>
      <c r="AE7">
        <v>475</v>
      </c>
      <c r="AF7">
        <v>100</v>
      </c>
      <c r="AG7">
        <v>1</v>
      </c>
    </row>
    <row r="8" spans="1:33" x14ac:dyDescent="0.35">
      <c r="A8">
        <v>209</v>
      </c>
      <c r="B8" s="1">
        <v>44317</v>
      </c>
      <c r="C8" t="s">
        <v>4</v>
      </c>
      <c r="D8" s="2">
        <v>2.1953356481481481E-3</v>
      </c>
      <c r="E8" s="2">
        <v>2.1953356481481481E-3</v>
      </c>
      <c r="J8">
        <v>166</v>
      </c>
      <c r="K8">
        <v>387</v>
      </c>
      <c r="L8">
        <v>387</v>
      </c>
      <c r="M8">
        <v>202</v>
      </c>
      <c r="N8">
        <v>145</v>
      </c>
      <c r="O8">
        <v>1</v>
      </c>
      <c r="P8">
        <v>1.1599999999999999</v>
      </c>
      <c r="Q8">
        <v>0.14000000000000001</v>
      </c>
      <c r="R8">
        <v>0.1</v>
      </c>
      <c r="S8">
        <v>79</v>
      </c>
      <c r="T8">
        <v>24</v>
      </c>
      <c r="U8">
        <v>173</v>
      </c>
      <c r="V8">
        <v>3</v>
      </c>
      <c r="W8">
        <v>22</v>
      </c>
      <c r="X8">
        <v>0.97</v>
      </c>
      <c r="Y8">
        <v>1.05</v>
      </c>
      <c r="Z8">
        <v>-1</v>
      </c>
      <c r="AA8">
        <v>-1</v>
      </c>
      <c r="AB8">
        <v>-1</v>
      </c>
      <c r="AC8">
        <v>-1</v>
      </c>
      <c r="AD8">
        <v>10</v>
      </c>
      <c r="AE8">
        <v>476</v>
      </c>
      <c r="AF8">
        <v>100</v>
      </c>
      <c r="AG8">
        <v>1</v>
      </c>
    </row>
    <row r="9" spans="1:33" x14ac:dyDescent="0.35">
      <c r="A9">
        <v>210</v>
      </c>
      <c r="B9" s="1">
        <v>44317</v>
      </c>
      <c r="C9" t="s">
        <v>5</v>
      </c>
      <c r="D9" s="2">
        <v>2.2033564814814815E-3</v>
      </c>
      <c r="E9" s="2">
        <v>2.2033564814814815E-3</v>
      </c>
      <c r="J9">
        <v>167</v>
      </c>
      <c r="K9">
        <v>388</v>
      </c>
      <c r="L9">
        <v>388</v>
      </c>
      <c r="M9">
        <v>543</v>
      </c>
      <c r="N9">
        <v>491</v>
      </c>
      <c r="O9">
        <v>2.35</v>
      </c>
      <c r="P9">
        <v>4</v>
      </c>
      <c r="Q9">
        <v>0.84</v>
      </c>
      <c r="R9">
        <v>0.59</v>
      </c>
      <c r="S9">
        <v>118</v>
      </c>
      <c r="T9">
        <v>49</v>
      </c>
      <c r="U9">
        <v>58</v>
      </c>
      <c r="V9">
        <v>3</v>
      </c>
      <c r="W9">
        <v>83</v>
      </c>
      <c r="X9">
        <v>5.38</v>
      </c>
      <c r="Y9">
        <v>1.1000000000000001</v>
      </c>
      <c r="Z9">
        <v>-1</v>
      </c>
      <c r="AA9">
        <v>-1</v>
      </c>
      <c r="AB9">
        <v>-1</v>
      </c>
      <c r="AC9">
        <v>-1</v>
      </c>
      <c r="AD9">
        <v>10</v>
      </c>
      <c r="AE9">
        <v>476</v>
      </c>
      <c r="AF9">
        <v>100</v>
      </c>
      <c r="AG9">
        <v>1</v>
      </c>
    </row>
    <row r="10" spans="1:33" x14ac:dyDescent="0.35">
      <c r="A10">
        <v>211</v>
      </c>
      <c r="B10" s="1">
        <v>44317</v>
      </c>
      <c r="C10" t="s">
        <v>6</v>
      </c>
      <c r="D10" s="2">
        <v>2.2128587962962965E-3</v>
      </c>
      <c r="E10" s="2">
        <v>2.2128587962962965E-3</v>
      </c>
      <c r="J10">
        <v>168</v>
      </c>
      <c r="K10">
        <v>389</v>
      </c>
      <c r="L10">
        <v>389</v>
      </c>
      <c r="M10">
        <v>328</v>
      </c>
      <c r="N10">
        <v>352</v>
      </c>
      <c r="O10">
        <v>1.5</v>
      </c>
      <c r="P10">
        <v>2.94</v>
      </c>
      <c r="Q10">
        <v>0.3</v>
      </c>
      <c r="R10">
        <v>0.3</v>
      </c>
      <c r="S10">
        <v>100</v>
      </c>
      <c r="T10">
        <v>26</v>
      </c>
      <c r="U10">
        <v>88</v>
      </c>
      <c r="V10">
        <v>3</v>
      </c>
      <c r="W10">
        <v>217</v>
      </c>
      <c r="X10">
        <v>4.95</v>
      </c>
      <c r="Y10">
        <v>2.91</v>
      </c>
      <c r="Z10">
        <v>-1</v>
      </c>
      <c r="AA10">
        <v>-1</v>
      </c>
      <c r="AB10">
        <v>-1</v>
      </c>
      <c r="AC10">
        <v>-1</v>
      </c>
      <c r="AD10">
        <v>10</v>
      </c>
      <c r="AE10">
        <v>477</v>
      </c>
      <c r="AF10">
        <v>100</v>
      </c>
      <c r="AG10">
        <v>1</v>
      </c>
    </row>
    <row r="11" spans="1:33" x14ac:dyDescent="0.35">
      <c r="A11">
        <v>212</v>
      </c>
      <c r="B11" s="1">
        <v>44317</v>
      </c>
      <c r="C11" t="s">
        <v>7</v>
      </c>
      <c r="D11" s="2">
        <v>2.2214120370370369E-3</v>
      </c>
      <c r="E11" s="2">
        <v>2.2214120370370369E-3</v>
      </c>
      <c r="J11">
        <v>169</v>
      </c>
      <c r="K11">
        <v>390</v>
      </c>
      <c r="L11">
        <v>390</v>
      </c>
      <c r="M11">
        <v>386</v>
      </c>
      <c r="N11">
        <v>400</v>
      </c>
      <c r="O11">
        <v>1.72</v>
      </c>
      <c r="P11">
        <v>2.56</v>
      </c>
      <c r="Q11">
        <v>0.37</v>
      </c>
      <c r="R11">
        <v>0.28999999999999998</v>
      </c>
      <c r="S11">
        <v>101</v>
      </c>
      <c r="T11">
        <v>28</v>
      </c>
      <c r="U11">
        <v>76</v>
      </c>
      <c r="V11">
        <v>3</v>
      </c>
      <c r="W11">
        <v>144</v>
      </c>
      <c r="X11">
        <v>4.41</v>
      </c>
      <c r="Y11">
        <v>2.38</v>
      </c>
      <c r="Z11">
        <v>-1</v>
      </c>
      <c r="AA11">
        <v>-1</v>
      </c>
      <c r="AB11">
        <v>-1</v>
      </c>
      <c r="AC11">
        <v>-1</v>
      </c>
      <c r="AD11">
        <v>10</v>
      </c>
      <c r="AE11">
        <v>477</v>
      </c>
      <c r="AF11">
        <v>100</v>
      </c>
      <c r="AG11">
        <v>1</v>
      </c>
    </row>
    <row r="12" spans="1:33" x14ac:dyDescent="0.35">
      <c r="A12">
        <v>213</v>
      </c>
      <c r="B12" s="1">
        <v>44317</v>
      </c>
      <c r="C12" t="s">
        <v>8</v>
      </c>
      <c r="D12" s="2">
        <v>2.2300115740740739E-3</v>
      </c>
      <c r="E12" s="2">
        <v>2.2300115740740739E-3</v>
      </c>
      <c r="J12">
        <v>170</v>
      </c>
      <c r="K12">
        <v>391</v>
      </c>
      <c r="L12">
        <v>391</v>
      </c>
      <c r="M12">
        <v>329</v>
      </c>
      <c r="N12">
        <v>321</v>
      </c>
      <c r="O12">
        <v>1.1299999999999999</v>
      </c>
      <c r="P12">
        <v>2.82</v>
      </c>
      <c r="Q12">
        <v>0.23</v>
      </c>
      <c r="R12">
        <v>0.36</v>
      </c>
      <c r="S12">
        <v>147</v>
      </c>
      <c r="T12">
        <v>21</v>
      </c>
      <c r="U12">
        <v>92</v>
      </c>
      <c r="V12">
        <v>3</v>
      </c>
      <c r="W12">
        <v>113</v>
      </c>
      <c r="X12">
        <v>2.95</v>
      </c>
      <c r="Y12">
        <v>2.54</v>
      </c>
      <c r="Z12">
        <v>-1</v>
      </c>
      <c r="AA12">
        <v>-1</v>
      </c>
      <c r="AB12">
        <v>-1</v>
      </c>
      <c r="AC12">
        <v>-1</v>
      </c>
      <c r="AD12">
        <v>10</v>
      </c>
      <c r="AE12">
        <v>477</v>
      </c>
      <c r="AF12">
        <v>100</v>
      </c>
      <c r="AG12">
        <v>1</v>
      </c>
    </row>
    <row r="13" spans="1:33" x14ac:dyDescent="0.35">
      <c r="A13">
        <v>214</v>
      </c>
      <c r="B13" s="1">
        <v>44317</v>
      </c>
      <c r="C13" t="s">
        <v>9</v>
      </c>
      <c r="D13" s="2">
        <v>2.2383912037037038E-3</v>
      </c>
      <c r="E13" s="2">
        <v>2.2383912037037038E-3</v>
      </c>
      <c r="J13">
        <v>171</v>
      </c>
      <c r="K13">
        <v>392</v>
      </c>
      <c r="L13">
        <v>392</v>
      </c>
      <c r="M13">
        <v>421</v>
      </c>
      <c r="N13">
        <v>397</v>
      </c>
      <c r="O13">
        <v>1.33</v>
      </c>
      <c r="P13">
        <v>2.82</v>
      </c>
      <c r="Q13">
        <v>0.31</v>
      </c>
      <c r="R13">
        <v>0.34</v>
      </c>
      <c r="S13">
        <v>121</v>
      </c>
      <c r="T13">
        <v>23</v>
      </c>
      <c r="U13">
        <v>73</v>
      </c>
      <c r="V13">
        <v>4</v>
      </c>
      <c r="W13">
        <v>56</v>
      </c>
      <c r="X13">
        <v>4.83</v>
      </c>
      <c r="Y13">
        <v>2.8</v>
      </c>
      <c r="Z13">
        <v>-1</v>
      </c>
      <c r="AA13">
        <v>-1</v>
      </c>
      <c r="AB13">
        <v>-1</v>
      </c>
      <c r="AC13">
        <v>-1</v>
      </c>
      <c r="AD13">
        <v>10</v>
      </c>
      <c r="AE13">
        <v>478</v>
      </c>
      <c r="AF13">
        <v>100</v>
      </c>
      <c r="AG13">
        <v>1</v>
      </c>
    </row>
    <row r="14" spans="1:33" x14ac:dyDescent="0.35">
      <c r="A14">
        <v>215</v>
      </c>
      <c r="B14" s="1">
        <v>44317</v>
      </c>
      <c r="C14" t="s">
        <v>10</v>
      </c>
      <c r="D14" s="2">
        <v>2.2479398148148146E-3</v>
      </c>
      <c r="E14" s="2">
        <v>2.2479398148148146E-3</v>
      </c>
      <c r="J14">
        <v>172</v>
      </c>
      <c r="K14">
        <v>393</v>
      </c>
      <c r="L14">
        <v>393</v>
      </c>
      <c r="M14">
        <v>415</v>
      </c>
      <c r="N14">
        <v>556</v>
      </c>
      <c r="O14">
        <v>1.66</v>
      </c>
      <c r="P14">
        <v>4.25</v>
      </c>
      <c r="Q14">
        <v>0.4</v>
      </c>
      <c r="R14">
        <v>0.88</v>
      </c>
      <c r="S14">
        <v>382</v>
      </c>
      <c r="T14">
        <v>25</v>
      </c>
      <c r="U14">
        <v>62</v>
      </c>
      <c r="V14">
        <v>4</v>
      </c>
      <c r="W14">
        <v>104</v>
      </c>
      <c r="X14">
        <v>1.17</v>
      </c>
      <c r="Y14">
        <v>4.13</v>
      </c>
      <c r="Z14">
        <v>-1</v>
      </c>
      <c r="AA14">
        <v>-1</v>
      </c>
      <c r="AB14">
        <v>-1</v>
      </c>
      <c r="AC14">
        <v>-1</v>
      </c>
      <c r="AD14">
        <v>10</v>
      </c>
      <c r="AE14">
        <v>478</v>
      </c>
      <c r="AF14">
        <v>100</v>
      </c>
      <c r="AG14">
        <v>1</v>
      </c>
    </row>
    <row r="16" spans="1:33" x14ac:dyDescent="0.35">
      <c r="Q16" s="4">
        <f>AVERAGE(Q5:Q14)</f>
        <v>0.41100000000000003</v>
      </c>
      <c r="R16" s="4"/>
      <c r="S16" s="4"/>
      <c r="T16" s="4">
        <f>AVERAGE(T5:T14)</f>
        <v>30.3</v>
      </c>
      <c r="U16" s="4">
        <f>AVERAGE(U5:U14)</f>
        <v>86</v>
      </c>
    </row>
    <row r="18" spans="1:33" x14ac:dyDescent="0.35">
      <c r="A18" t="s">
        <v>33</v>
      </c>
    </row>
    <row r="19" spans="1:33" x14ac:dyDescent="0.35">
      <c r="A19">
        <v>153</v>
      </c>
      <c r="B19" s="1">
        <v>44317</v>
      </c>
      <c r="C19" t="s">
        <v>34</v>
      </c>
      <c r="D19" s="2">
        <v>1.3834143518518518E-3</v>
      </c>
      <c r="E19" s="2">
        <v>1.3834143518518518E-3</v>
      </c>
      <c r="J19">
        <v>111</v>
      </c>
      <c r="K19">
        <v>235</v>
      </c>
      <c r="L19">
        <v>235</v>
      </c>
      <c r="M19">
        <v>824</v>
      </c>
      <c r="N19">
        <v>379</v>
      </c>
      <c r="O19">
        <v>2.7</v>
      </c>
      <c r="P19">
        <v>5.52</v>
      </c>
      <c r="Q19">
        <v>1.57</v>
      </c>
      <c r="R19">
        <v>1.1200000000000001</v>
      </c>
      <c r="S19">
        <v>170</v>
      </c>
      <c r="T19">
        <v>79</v>
      </c>
      <c r="U19">
        <v>50</v>
      </c>
      <c r="V19">
        <v>4</v>
      </c>
      <c r="W19">
        <v>72</v>
      </c>
      <c r="X19">
        <v>2.5099999999999998</v>
      </c>
      <c r="Y19">
        <v>3.47</v>
      </c>
      <c r="Z19">
        <v>-1</v>
      </c>
      <c r="AA19">
        <v>-1</v>
      </c>
      <c r="AB19">
        <v>-1</v>
      </c>
      <c r="AC19">
        <v>-1</v>
      </c>
      <c r="AD19">
        <v>10</v>
      </c>
      <c r="AE19">
        <v>359</v>
      </c>
      <c r="AF19">
        <v>100</v>
      </c>
      <c r="AG19">
        <v>1</v>
      </c>
    </row>
    <row r="20" spans="1:33" x14ac:dyDescent="0.35">
      <c r="A20">
        <v>154</v>
      </c>
      <c r="B20" s="1">
        <v>44317</v>
      </c>
      <c r="C20" t="s">
        <v>35</v>
      </c>
      <c r="D20" s="2">
        <v>1.3972106481481481E-3</v>
      </c>
      <c r="E20" s="2">
        <v>1.3972106481481481E-3</v>
      </c>
      <c r="J20">
        <v>112</v>
      </c>
      <c r="K20">
        <v>236</v>
      </c>
      <c r="L20">
        <v>236</v>
      </c>
      <c r="M20">
        <v>846</v>
      </c>
      <c r="N20">
        <v>406</v>
      </c>
      <c r="O20">
        <v>2.09</v>
      </c>
      <c r="P20">
        <v>6.1</v>
      </c>
      <c r="Q20">
        <v>1.27</v>
      </c>
      <c r="R20">
        <v>1.19</v>
      </c>
      <c r="S20">
        <v>185</v>
      </c>
      <c r="T20">
        <v>61</v>
      </c>
      <c r="U20">
        <v>48</v>
      </c>
      <c r="V20">
        <v>4</v>
      </c>
      <c r="W20">
        <v>96</v>
      </c>
      <c r="X20">
        <v>3.48</v>
      </c>
      <c r="Y20">
        <v>4.93</v>
      </c>
      <c r="Z20">
        <v>-1</v>
      </c>
      <c r="AA20">
        <v>-1</v>
      </c>
      <c r="AB20">
        <v>-1</v>
      </c>
      <c r="AC20">
        <v>-1</v>
      </c>
      <c r="AD20">
        <v>10</v>
      </c>
      <c r="AE20">
        <v>360</v>
      </c>
      <c r="AF20">
        <v>100</v>
      </c>
      <c r="AG20">
        <v>1</v>
      </c>
    </row>
    <row r="21" spans="1:33" x14ac:dyDescent="0.35">
      <c r="A21">
        <v>155</v>
      </c>
      <c r="B21" s="1">
        <v>44317</v>
      </c>
      <c r="C21" t="s">
        <v>36</v>
      </c>
      <c r="D21" s="2">
        <v>1.4125115740740741E-3</v>
      </c>
      <c r="E21" s="2">
        <v>1.4125115740740741E-3</v>
      </c>
      <c r="J21">
        <v>113</v>
      </c>
      <c r="K21">
        <v>237</v>
      </c>
      <c r="L21">
        <v>237</v>
      </c>
      <c r="M21">
        <v>895</v>
      </c>
      <c r="N21">
        <v>388</v>
      </c>
      <c r="O21">
        <v>1.81</v>
      </c>
      <c r="P21">
        <v>6.18</v>
      </c>
      <c r="Q21">
        <v>1.19</v>
      </c>
      <c r="R21">
        <v>1.25</v>
      </c>
      <c r="S21">
        <v>205</v>
      </c>
      <c r="T21">
        <v>56</v>
      </c>
      <c r="U21">
        <v>47</v>
      </c>
      <c r="V21">
        <v>8</v>
      </c>
      <c r="W21">
        <v>79</v>
      </c>
      <c r="X21">
        <v>3.04</v>
      </c>
      <c r="Y21">
        <v>5.94</v>
      </c>
      <c r="Z21">
        <v>-1</v>
      </c>
      <c r="AA21">
        <v>-1</v>
      </c>
      <c r="AB21">
        <v>-1</v>
      </c>
      <c r="AC21">
        <v>-1</v>
      </c>
      <c r="AD21">
        <v>10</v>
      </c>
      <c r="AE21">
        <v>362</v>
      </c>
      <c r="AF21">
        <v>100</v>
      </c>
      <c r="AG21">
        <v>1</v>
      </c>
    </row>
    <row r="22" spans="1:33" x14ac:dyDescent="0.35">
      <c r="A22">
        <v>156</v>
      </c>
      <c r="B22" s="1">
        <v>44317</v>
      </c>
      <c r="C22" t="s">
        <v>37</v>
      </c>
      <c r="D22" s="2">
        <v>1.4293171296296296E-3</v>
      </c>
      <c r="E22" s="2">
        <v>1.4293171296296296E-3</v>
      </c>
      <c r="J22">
        <v>114</v>
      </c>
      <c r="K22">
        <v>238</v>
      </c>
      <c r="L22">
        <v>238</v>
      </c>
      <c r="M22">
        <v>1077</v>
      </c>
      <c r="N22">
        <v>352</v>
      </c>
      <c r="O22">
        <v>1.62</v>
      </c>
      <c r="P22">
        <v>4.4000000000000004</v>
      </c>
      <c r="Q22">
        <v>1.24</v>
      </c>
      <c r="R22">
        <v>0.75</v>
      </c>
      <c r="S22">
        <v>131</v>
      </c>
      <c r="T22">
        <v>52</v>
      </c>
      <c r="U22">
        <v>42</v>
      </c>
      <c r="V22">
        <v>7</v>
      </c>
      <c r="W22">
        <v>85</v>
      </c>
      <c r="X22">
        <v>4.5999999999999996</v>
      </c>
      <c r="Y22">
        <v>2.2599999999999998</v>
      </c>
      <c r="Z22">
        <v>-1</v>
      </c>
      <c r="AA22">
        <v>-1</v>
      </c>
      <c r="AB22">
        <v>-1</v>
      </c>
      <c r="AC22">
        <v>-1</v>
      </c>
      <c r="AD22">
        <v>10</v>
      </c>
      <c r="AE22">
        <v>363</v>
      </c>
      <c r="AF22">
        <v>100</v>
      </c>
      <c r="AG22">
        <v>1</v>
      </c>
    </row>
    <row r="23" spans="1:33" x14ac:dyDescent="0.35">
      <c r="A23">
        <v>157</v>
      </c>
      <c r="B23" s="1">
        <v>44317</v>
      </c>
      <c r="C23" t="s">
        <v>38</v>
      </c>
      <c r="D23" s="2">
        <v>1.4461111111111109E-3</v>
      </c>
      <c r="E23" s="2">
        <v>1.4461111111111109E-3</v>
      </c>
      <c r="J23">
        <v>115</v>
      </c>
      <c r="K23">
        <v>239</v>
      </c>
      <c r="L23">
        <v>239</v>
      </c>
      <c r="M23">
        <v>1103</v>
      </c>
      <c r="N23">
        <v>423</v>
      </c>
      <c r="O23">
        <v>2.04</v>
      </c>
      <c r="P23">
        <v>7.08</v>
      </c>
      <c r="Q23">
        <v>1.3</v>
      </c>
      <c r="R23">
        <v>1.46</v>
      </c>
      <c r="S23">
        <v>210</v>
      </c>
      <c r="T23">
        <v>51</v>
      </c>
      <c r="U23">
        <v>39</v>
      </c>
      <c r="V23">
        <v>6</v>
      </c>
      <c r="W23">
        <v>103</v>
      </c>
      <c r="X23">
        <v>3.52</v>
      </c>
      <c r="Y23">
        <v>6.68</v>
      </c>
      <c r="Z23">
        <v>-1</v>
      </c>
      <c r="AA23">
        <v>-1</v>
      </c>
      <c r="AB23">
        <v>-1</v>
      </c>
      <c r="AC23">
        <v>-1</v>
      </c>
      <c r="AD23">
        <v>10</v>
      </c>
      <c r="AE23">
        <v>364</v>
      </c>
      <c r="AF23">
        <v>100</v>
      </c>
      <c r="AG23">
        <v>1</v>
      </c>
    </row>
    <row r="24" spans="1:33" x14ac:dyDescent="0.35">
      <c r="A24">
        <v>158</v>
      </c>
      <c r="B24" s="1">
        <v>44317</v>
      </c>
      <c r="C24" t="s">
        <v>39</v>
      </c>
      <c r="D24" s="2">
        <v>1.4653587962962964E-3</v>
      </c>
      <c r="E24" s="2">
        <v>1.4653587962962964E-3</v>
      </c>
      <c r="J24">
        <v>116</v>
      </c>
      <c r="K24">
        <v>240</v>
      </c>
      <c r="L24">
        <v>240</v>
      </c>
      <c r="M24">
        <v>1224</v>
      </c>
      <c r="N24">
        <v>454</v>
      </c>
      <c r="O24">
        <v>1.66</v>
      </c>
      <c r="P24">
        <v>7.12</v>
      </c>
      <c r="Q24">
        <v>1.41</v>
      </c>
      <c r="R24">
        <v>1.52</v>
      </c>
      <c r="S24">
        <v>224</v>
      </c>
      <c r="T24">
        <v>50</v>
      </c>
      <c r="U24">
        <v>36</v>
      </c>
      <c r="V24">
        <v>11</v>
      </c>
      <c r="W24">
        <v>110</v>
      </c>
      <c r="X24">
        <v>4.4000000000000004</v>
      </c>
      <c r="Y24">
        <v>6.6</v>
      </c>
      <c r="Z24">
        <v>-1</v>
      </c>
      <c r="AA24">
        <v>-1</v>
      </c>
      <c r="AB24">
        <v>-1</v>
      </c>
      <c r="AC24">
        <v>-1</v>
      </c>
      <c r="AD24">
        <v>10</v>
      </c>
      <c r="AE24">
        <v>365</v>
      </c>
      <c r="AF24">
        <v>100</v>
      </c>
      <c r="AG24">
        <v>1</v>
      </c>
    </row>
    <row r="25" spans="1:33" x14ac:dyDescent="0.35">
      <c r="A25">
        <v>159</v>
      </c>
      <c r="B25" s="1">
        <v>44317</v>
      </c>
      <c r="C25" t="s">
        <v>40</v>
      </c>
      <c r="D25" s="2">
        <v>1.4821759259259258E-3</v>
      </c>
      <c r="E25" s="2">
        <v>1.4821759259259258E-3</v>
      </c>
      <c r="J25">
        <v>117</v>
      </c>
      <c r="K25">
        <v>241</v>
      </c>
      <c r="L25">
        <v>241</v>
      </c>
      <c r="M25">
        <v>1009</v>
      </c>
      <c r="N25">
        <v>431</v>
      </c>
      <c r="O25">
        <v>1.56</v>
      </c>
      <c r="P25">
        <v>6.47</v>
      </c>
      <c r="Q25">
        <v>1.04</v>
      </c>
      <c r="R25">
        <v>1.21</v>
      </c>
      <c r="S25">
        <v>197</v>
      </c>
      <c r="T25">
        <v>43</v>
      </c>
      <c r="U25">
        <v>42</v>
      </c>
      <c r="V25">
        <v>6</v>
      </c>
      <c r="W25">
        <v>126</v>
      </c>
      <c r="X25">
        <v>4.93</v>
      </c>
      <c r="Y25">
        <v>6.31</v>
      </c>
      <c r="Z25">
        <v>-1</v>
      </c>
      <c r="AA25">
        <v>-1</v>
      </c>
      <c r="AB25">
        <v>-1</v>
      </c>
      <c r="AC25">
        <v>-1</v>
      </c>
      <c r="AD25">
        <v>10</v>
      </c>
      <c r="AE25">
        <v>367</v>
      </c>
      <c r="AF25">
        <v>100</v>
      </c>
      <c r="AG25">
        <v>1</v>
      </c>
    </row>
    <row r="26" spans="1:33" x14ac:dyDescent="0.35">
      <c r="A26">
        <v>160</v>
      </c>
      <c r="B26" s="1">
        <v>44317</v>
      </c>
      <c r="C26" t="s">
        <v>41</v>
      </c>
      <c r="D26" s="2">
        <v>1.5031249999999999E-3</v>
      </c>
      <c r="E26" s="2">
        <v>1.5031249999999999E-3</v>
      </c>
      <c r="J26">
        <v>118</v>
      </c>
      <c r="K26">
        <v>242</v>
      </c>
      <c r="L26">
        <v>242</v>
      </c>
      <c r="M26">
        <v>1363</v>
      </c>
      <c r="N26">
        <v>702</v>
      </c>
      <c r="O26">
        <v>1.92</v>
      </c>
      <c r="P26">
        <v>8.1</v>
      </c>
      <c r="Q26">
        <v>1.73</v>
      </c>
      <c r="R26">
        <v>1.69</v>
      </c>
      <c r="S26">
        <v>321</v>
      </c>
      <c r="T26">
        <v>50</v>
      </c>
      <c r="U26">
        <v>29</v>
      </c>
      <c r="V26">
        <v>10</v>
      </c>
      <c r="W26">
        <v>145</v>
      </c>
      <c r="X26">
        <v>5.0199999999999996</v>
      </c>
      <c r="Y26">
        <v>6.17</v>
      </c>
      <c r="Z26">
        <v>-1</v>
      </c>
      <c r="AA26">
        <v>-1</v>
      </c>
      <c r="AB26">
        <v>-1</v>
      </c>
      <c r="AC26">
        <v>-1</v>
      </c>
      <c r="AD26">
        <v>10</v>
      </c>
      <c r="AE26">
        <v>368</v>
      </c>
      <c r="AF26">
        <v>100</v>
      </c>
      <c r="AG26">
        <v>1</v>
      </c>
    </row>
    <row r="27" spans="1:33" x14ac:dyDescent="0.35">
      <c r="A27">
        <v>161</v>
      </c>
      <c r="B27" s="1">
        <v>44317</v>
      </c>
      <c r="C27" t="s">
        <v>42</v>
      </c>
      <c r="D27" s="2">
        <v>1.5263425925925924E-3</v>
      </c>
      <c r="E27" s="2">
        <v>1.5263425925925924E-3</v>
      </c>
      <c r="J27">
        <v>119</v>
      </c>
      <c r="K27">
        <v>243</v>
      </c>
      <c r="L27">
        <v>243</v>
      </c>
      <c r="M27">
        <v>1317</v>
      </c>
      <c r="N27">
        <v>447</v>
      </c>
      <c r="O27">
        <v>1.81</v>
      </c>
      <c r="P27">
        <v>8.06</v>
      </c>
      <c r="Q27">
        <v>1.46</v>
      </c>
      <c r="R27">
        <v>1.63</v>
      </c>
      <c r="S27">
        <v>200</v>
      </c>
      <c r="T27">
        <v>49</v>
      </c>
      <c r="U27">
        <v>34</v>
      </c>
      <c r="V27">
        <v>5</v>
      </c>
      <c r="W27">
        <v>163</v>
      </c>
      <c r="X27">
        <v>5.5</v>
      </c>
      <c r="Y27">
        <v>7.69</v>
      </c>
      <c r="Z27">
        <v>-1</v>
      </c>
      <c r="AA27">
        <v>-1</v>
      </c>
      <c r="AB27">
        <v>-1</v>
      </c>
      <c r="AC27">
        <v>-1</v>
      </c>
      <c r="AD27">
        <v>10</v>
      </c>
      <c r="AE27">
        <v>370</v>
      </c>
      <c r="AF27">
        <v>100</v>
      </c>
      <c r="AG27">
        <v>1</v>
      </c>
    </row>
    <row r="28" spans="1:33" x14ac:dyDescent="0.35">
      <c r="A28">
        <v>162</v>
      </c>
      <c r="B28" s="1">
        <v>44317</v>
      </c>
      <c r="C28" t="s">
        <v>43</v>
      </c>
      <c r="D28" s="2">
        <v>1.5460879629629629E-3</v>
      </c>
      <c r="E28" s="2">
        <v>1.5460879629629629E-3</v>
      </c>
      <c r="J28">
        <v>120</v>
      </c>
      <c r="K28">
        <v>244</v>
      </c>
      <c r="L28">
        <v>244</v>
      </c>
      <c r="M28">
        <v>1263</v>
      </c>
      <c r="N28">
        <v>384</v>
      </c>
      <c r="O28">
        <v>1.63</v>
      </c>
      <c r="P28">
        <v>6.24</v>
      </c>
      <c r="Q28">
        <v>1.55</v>
      </c>
      <c r="R28">
        <v>1.17</v>
      </c>
      <c r="S28">
        <v>152</v>
      </c>
      <c r="T28">
        <v>57</v>
      </c>
      <c r="U28">
        <v>36</v>
      </c>
      <c r="V28">
        <v>4</v>
      </c>
      <c r="W28">
        <v>91</v>
      </c>
      <c r="X28">
        <v>5.85</v>
      </c>
      <c r="Y28">
        <v>4.1900000000000004</v>
      </c>
      <c r="Z28">
        <v>-1</v>
      </c>
      <c r="AA28">
        <v>-1</v>
      </c>
      <c r="AB28">
        <v>-1</v>
      </c>
      <c r="AC28">
        <v>-1</v>
      </c>
      <c r="AD28">
        <v>10</v>
      </c>
      <c r="AE28">
        <v>371</v>
      </c>
      <c r="AF28">
        <v>100</v>
      </c>
      <c r="AG28">
        <v>1</v>
      </c>
    </row>
    <row r="29" spans="1:33" x14ac:dyDescent="0.35">
      <c r="A29">
        <v>163</v>
      </c>
      <c r="B29" s="1">
        <v>44317</v>
      </c>
      <c r="C29" t="s">
        <v>44</v>
      </c>
      <c r="D29" s="2">
        <v>1.5646527777777777E-3</v>
      </c>
      <c r="E29" s="2">
        <v>1.5646527777777777E-3</v>
      </c>
      <c r="J29">
        <v>121</v>
      </c>
      <c r="K29">
        <v>245</v>
      </c>
      <c r="L29">
        <v>245</v>
      </c>
      <c r="M29">
        <v>1217</v>
      </c>
      <c r="N29">
        <v>539</v>
      </c>
      <c r="O29">
        <v>1.66</v>
      </c>
      <c r="P29">
        <v>7.94</v>
      </c>
      <c r="Q29">
        <v>1.39</v>
      </c>
      <c r="R29">
        <v>1.55</v>
      </c>
      <c r="S29">
        <v>214</v>
      </c>
      <c r="T29">
        <v>48</v>
      </c>
      <c r="U29">
        <v>34</v>
      </c>
      <c r="V29">
        <v>5</v>
      </c>
      <c r="W29">
        <v>167</v>
      </c>
      <c r="X29">
        <v>7.28</v>
      </c>
      <c r="Y29">
        <v>7.68</v>
      </c>
      <c r="Z29">
        <v>-1</v>
      </c>
      <c r="AA29">
        <v>-1</v>
      </c>
      <c r="AB29">
        <v>-1</v>
      </c>
      <c r="AC29">
        <v>-1</v>
      </c>
      <c r="AD29">
        <v>10</v>
      </c>
      <c r="AE29">
        <v>373</v>
      </c>
      <c r="AF29">
        <v>100</v>
      </c>
      <c r="AG29">
        <v>1</v>
      </c>
    </row>
    <row r="30" spans="1:33" x14ac:dyDescent="0.35">
      <c r="A30">
        <v>164</v>
      </c>
      <c r="B30" s="1">
        <v>44317</v>
      </c>
      <c r="C30" t="s">
        <v>45</v>
      </c>
      <c r="D30" s="2">
        <v>1.5870138888888887E-3</v>
      </c>
      <c r="E30" s="2">
        <v>1.5870138888888887E-3</v>
      </c>
      <c r="J30">
        <v>122</v>
      </c>
      <c r="K30">
        <v>246</v>
      </c>
      <c r="L30">
        <v>246</v>
      </c>
      <c r="M30">
        <v>1385</v>
      </c>
      <c r="N30">
        <v>458</v>
      </c>
      <c r="O30">
        <v>1.29</v>
      </c>
      <c r="P30">
        <v>5.7</v>
      </c>
      <c r="Q30">
        <v>1.35</v>
      </c>
      <c r="R30">
        <v>1.1200000000000001</v>
      </c>
      <c r="S30">
        <v>174</v>
      </c>
      <c r="T30">
        <v>44</v>
      </c>
      <c r="U30">
        <v>33</v>
      </c>
      <c r="V30">
        <v>7</v>
      </c>
      <c r="W30">
        <v>138</v>
      </c>
      <c r="X30">
        <v>7.24</v>
      </c>
      <c r="Y30">
        <v>4.83</v>
      </c>
      <c r="Z30">
        <v>-1</v>
      </c>
      <c r="AA30">
        <v>-1</v>
      </c>
      <c r="AB30">
        <v>-1</v>
      </c>
      <c r="AC30">
        <v>-1</v>
      </c>
      <c r="AD30">
        <v>10</v>
      </c>
      <c r="AE30">
        <v>374</v>
      </c>
      <c r="AF30">
        <v>100</v>
      </c>
      <c r="AG30">
        <v>1</v>
      </c>
    </row>
    <row r="32" spans="1:33" x14ac:dyDescent="0.35">
      <c r="A32">
        <v>284</v>
      </c>
      <c r="B32" s="1">
        <v>44317</v>
      </c>
      <c r="C32" t="s">
        <v>46</v>
      </c>
      <c r="D32" s="2">
        <v>3.0694560185185182E-3</v>
      </c>
      <c r="E32" s="2">
        <v>3.0694560185185182E-3</v>
      </c>
      <c r="J32">
        <v>240</v>
      </c>
      <c r="K32">
        <v>579</v>
      </c>
      <c r="L32">
        <v>579</v>
      </c>
      <c r="M32">
        <v>640</v>
      </c>
      <c r="N32">
        <v>445</v>
      </c>
      <c r="O32">
        <v>2.48</v>
      </c>
      <c r="P32">
        <v>8.09</v>
      </c>
      <c r="Q32">
        <v>1.07</v>
      </c>
      <c r="R32">
        <v>1.73</v>
      </c>
      <c r="S32">
        <v>262</v>
      </c>
      <c r="T32">
        <v>59</v>
      </c>
      <c r="U32">
        <v>55</v>
      </c>
      <c r="V32">
        <v>8</v>
      </c>
      <c r="W32">
        <v>95</v>
      </c>
      <c r="X32">
        <v>2.2799999999999998</v>
      </c>
      <c r="Y32">
        <v>8.07</v>
      </c>
      <c r="Z32">
        <v>-1</v>
      </c>
      <c r="AA32">
        <v>-1</v>
      </c>
      <c r="AB32">
        <v>-1</v>
      </c>
      <c r="AC32">
        <v>-1</v>
      </c>
      <c r="AD32">
        <v>10</v>
      </c>
      <c r="AE32">
        <v>518</v>
      </c>
      <c r="AF32">
        <v>100</v>
      </c>
      <c r="AG32">
        <v>1</v>
      </c>
    </row>
    <row r="33" spans="1:33" x14ac:dyDescent="0.35">
      <c r="A33">
        <v>285</v>
      </c>
      <c r="B33" s="1">
        <v>44317</v>
      </c>
      <c r="C33" t="s">
        <v>47</v>
      </c>
      <c r="D33" s="2">
        <v>3.0824999999999997E-3</v>
      </c>
      <c r="E33" s="2">
        <v>3.0824999999999997E-3</v>
      </c>
      <c r="J33">
        <v>241</v>
      </c>
      <c r="K33">
        <v>580</v>
      </c>
      <c r="L33">
        <v>580</v>
      </c>
      <c r="M33">
        <v>688</v>
      </c>
      <c r="N33">
        <v>155</v>
      </c>
      <c r="O33">
        <v>1.99</v>
      </c>
      <c r="P33">
        <v>5.51</v>
      </c>
      <c r="Q33">
        <v>0.94</v>
      </c>
      <c r="R33">
        <v>0.56999999999999995</v>
      </c>
      <c r="S33">
        <v>86</v>
      </c>
      <c r="T33">
        <v>67</v>
      </c>
      <c r="U33">
        <v>71</v>
      </c>
      <c r="V33">
        <v>2</v>
      </c>
      <c r="W33">
        <v>18</v>
      </c>
      <c r="X33">
        <v>2.2200000000000002</v>
      </c>
      <c r="Y33">
        <v>5.16</v>
      </c>
      <c r="Z33">
        <v>-1</v>
      </c>
      <c r="AA33">
        <v>-1</v>
      </c>
      <c r="AB33">
        <v>-1</v>
      </c>
      <c r="AC33">
        <v>-1</v>
      </c>
      <c r="AD33">
        <v>10</v>
      </c>
      <c r="AE33">
        <v>519</v>
      </c>
      <c r="AF33">
        <v>100</v>
      </c>
      <c r="AG33">
        <v>1</v>
      </c>
    </row>
    <row r="34" spans="1:33" x14ac:dyDescent="0.35">
      <c r="A34">
        <v>286</v>
      </c>
      <c r="B34" s="1">
        <v>44317</v>
      </c>
      <c r="C34" t="s">
        <v>48</v>
      </c>
      <c r="D34" s="2">
        <v>3.0936574074074074E-3</v>
      </c>
      <c r="E34" s="2">
        <v>3.0936574074074074E-3</v>
      </c>
      <c r="J34">
        <v>242</v>
      </c>
      <c r="K34">
        <v>581</v>
      </c>
      <c r="L34">
        <v>581</v>
      </c>
      <c r="M34">
        <v>876</v>
      </c>
      <c r="N34">
        <v>283</v>
      </c>
      <c r="O34">
        <v>2.52</v>
      </c>
      <c r="P34">
        <v>7.25</v>
      </c>
      <c r="Q34">
        <v>0.75</v>
      </c>
      <c r="R34">
        <v>0.91</v>
      </c>
      <c r="S34">
        <v>123</v>
      </c>
      <c r="T34">
        <v>39</v>
      </c>
      <c r="U34">
        <v>52</v>
      </c>
      <c r="V34">
        <v>1</v>
      </c>
      <c r="W34">
        <v>78</v>
      </c>
      <c r="X34">
        <v>3.75</v>
      </c>
      <c r="Y34">
        <v>6.45</v>
      </c>
      <c r="Z34">
        <v>-1</v>
      </c>
      <c r="AA34">
        <v>-1</v>
      </c>
      <c r="AB34">
        <v>-1</v>
      </c>
      <c r="AC34">
        <v>-1</v>
      </c>
      <c r="AD34">
        <v>10</v>
      </c>
      <c r="AE34">
        <v>520</v>
      </c>
      <c r="AF34">
        <v>100</v>
      </c>
      <c r="AG34">
        <v>1</v>
      </c>
    </row>
    <row r="35" spans="1:33" x14ac:dyDescent="0.35">
      <c r="A35">
        <v>287</v>
      </c>
      <c r="B35" s="1">
        <v>44317</v>
      </c>
      <c r="C35" t="s">
        <v>49</v>
      </c>
      <c r="D35" s="2">
        <v>3.1032291666666669E-3</v>
      </c>
      <c r="E35" s="2">
        <v>3.1032291666666669E-3</v>
      </c>
      <c r="J35">
        <v>243</v>
      </c>
      <c r="K35">
        <v>582</v>
      </c>
      <c r="L35">
        <v>582</v>
      </c>
      <c r="M35">
        <v>494</v>
      </c>
      <c r="N35">
        <v>277</v>
      </c>
      <c r="O35">
        <v>1.85</v>
      </c>
      <c r="P35">
        <v>2.21</v>
      </c>
      <c r="Q35">
        <v>0.6</v>
      </c>
      <c r="R35">
        <v>0.28999999999999998</v>
      </c>
      <c r="S35">
        <v>80</v>
      </c>
      <c r="T35">
        <v>47</v>
      </c>
      <c r="U35">
        <v>78</v>
      </c>
      <c r="V35">
        <v>4</v>
      </c>
      <c r="W35">
        <v>64</v>
      </c>
      <c r="X35">
        <v>2.94</v>
      </c>
      <c r="Y35">
        <v>-7.0000000000000007E-2</v>
      </c>
      <c r="Z35">
        <v>-1</v>
      </c>
      <c r="AA35">
        <v>-1</v>
      </c>
      <c r="AB35">
        <v>-1</v>
      </c>
      <c r="AC35">
        <v>-1</v>
      </c>
      <c r="AD35">
        <v>10</v>
      </c>
      <c r="AE35">
        <v>520</v>
      </c>
      <c r="AF35">
        <v>100</v>
      </c>
      <c r="AG35">
        <v>1</v>
      </c>
    </row>
    <row r="36" spans="1:33" x14ac:dyDescent="0.35">
      <c r="A36">
        <v>288</v>
      </c>
      <c r="B36" s="1">
        <v>44317</v>
      </c>
      <c r="C36" t="s">
        <v>50</v>
      </c>
      <c r="D36" s="2">
        <v>3.1161805555555556E-3</v>
      </c>
      <c r="E36" s="2">
        <v>3.1161805555555556E-3</v>
      </c>
      <c r="J36">
        <v>244</v>
      </c>
      <c r="K36">
        <v>583</v>
      </c>
      <c r="L36">
        <v>583</v>
      </c>
      <c r="M36">
        <v>832</v>
      </c>
      <c r="N36">
        <v>442</v>
      </c>
      <c r="O36">
        <v>2.17</v>
      </c>
      <c r="P36">
        <v>6.29</v>
      </c>
      <c r="Q36">
        <v>1.28</v>
      </c>
      <c r="R36">
        <v>1.27</v>
      </c>
      <c r="S36">
        <v>200</v>
      </c>
      <c r="T36">
        <v>60</v>
      </c>
      <c r="U36">
        <v>47</v>
      </c>
      <c r="V36">
        <v>4</v>
      </c>
      <c r="W36">
        <v>96</v>
      </c>
      <c r="X36">
        <v>3.5</v>
      </c>
      <c r="Y36">
        <v>4.9400000000000004</v>
      </c>
      <c r="Z36">
        <v>-1</v>
      </c>
      <c r="AA36">
        <v>-1</v>
      </c>
      <c r="AB36">
        <v>-1</v>
      </c>
      <c r="AC36">
        <v>-1</v>
      </c>
      <c r="AD36">
        <v>10</v>
      </c>
      <c r="AE36">
        <v>522</v>
      </c>
      <c r="AF36">
        <v>100</v>
      </c>
      <c r="AG36">
        <v>1</v>
      </c>
    </row>
    <row r="37" spans="1:33" x14ac:dyDescent="0.35">
      <c r="A37">
        <v>289</v>
      </c>
      <c r="B37" s="1">
        <v>44317</v>
      </c>
      <c r="C37" t="s">
        <v>51</v>
      </c>
      <c r="D37" s="2">
        <v>3.1287384259259259E-3</v>
      </c>
      <c r="E37" s="2">
        <v>3.1287384259259259E-3</v>
      </c>
      <c r="J37">
        <v>245</v>
      </c>
      <c r="K37">
        <v>584</v>
      </c>
      <c r="L37">
        <v>584</v>
      </c>
      <c r="M37">
        <v>639</v>
      </c>
      <c r="N37">
        <v>473</v>
      </c>
      <c r="O37">
        <v>1.99</v>
      </c>
      <c r="P37">
        <v>6.68</v>
      </c>
      <c r="Q37">
        <v>0.9</v>
      </c>
      <c r="R37">
        <v>1.36</v>
      </c>
      <c r="S37">
        <v>243</v>
      </c>
      <c r="T37">
        <v>49</v>
      </c>
      <c r="U37">
        <v>54</v>
      </c>
      <c r="V37">
        <v>5</v>
      </c>
      <c r="W37">
        <v>154</v>
      </c>
      <c r="X37">
        <v>3.17</v>
      </c>
      <c r="Y37">
        <v>6.64</v>
      </c>
      <c r="Z37">
        <v>-1</v>
      </c>
      <c r="AA37">
        <v>-1</v>
      </c>
      <c r="AB37">
        <v>-1</v>
      </c>
      <c r="AC37">
        <v>-1</v>
      </c>
      <c r="AD37">
        <v>10</v>
      </c>
      <c r="AE37">
        <v>522</v>
      </c>
      <c r="AF37">
        <v>100</v>
      </c>
      <c r="AG37">
        <v>1</v>
      </c>
    </row>
    <row r="39" spans="1:33" x14ac:dyDescent="0.35">
      <c r="A39">
        <v>292</v>
      </c>
      <c r="B39" s="1">
        <v>44317</v>
      </c>
      <c r="C39" t="s">
        <v>52</v>
      </c>
      <c r="D39" s="2">
        <v>3.1779513888888886E-3</v>
      </c>
      <c r="E39" s="2">
        <v>3.1779513888888886E-3</v>
      </c>
      <c r="J39">
        <v>248</v>
      </c>
      <c r="K39">
        <v>588</v>
      </c>
      <c r="L39">
        <v>588</v>
      </c>
      <c r="M39">
        <v>1168</v>
      </c>
      <c r="N39">
        <v>482</v>
      </c>
      <c r="O39">
        <v>1.61</v>
      </c>
      <c r="P39">
        <v>6.47</v>
      </c>
      <c r="Q39">
        <v>1.28</v>
      </c>
      <c r="R39">
        <v>1.38</v>
      </c>
      <c r="S39">
        <v>221</v>
      </c>
      <c r="T39">
        <v>47</v>
      </c>
      <c r="U39">
        <v>36</v>
      </c>
      <c r="V39">
        <v>5</v>
      </c>
      <c r="W39">
        <v>136</v>
      </c>
      <c r="X39">
        <v>4.74</v>
      </c>
      <c r="Y39">
        <v>5.68</v>
      </c>
      <c r="Z39">
        <v>-1</v>
      </c>
      <c r="AA39">
        <v>-1</v>
      </c>
      <c r="AB39">
        <v>-1</v>
      </c>
      <c r="AC39">
        <v>-1</v>
      </c>
      <c r="AD39">
        <v>10</v>
      </c>
      <c r="AE39">
        <v>526</v>
      </c>
      <c r="AF39">
        <v>100</v>
      </c>
      <c r="AG39">
        <v>1</v>
      </c>
    </row>
    <row r="40" spans="1:33" x14ac:dyDescent="0.35">
      <c r="A40">
        <v>293</v>
      </c>
      <c r="B40" s="1">
        <v>44317</v>
      </c>
      <c r="C40" t="s">
        <v>53</v>
      </c>
      <c r="D40" s="2">
        <v>3.1981134259259259E-3</v>
      </c>
      <c r="E40" s="2">
        <v>3.1981134259259259E-3</v>
      </c>
      <c r="J40">
        <v>249</v>
      </c>
      <c r="K40">
        <v>589</v>
      </c>
      <c r="L40">
        <v>589</v>
      </c>
      <c r="M40">
        <v>1263</v>
      </c>
      <c r="N40">
        <v>597</v>
      </c>
      <c r="O40">
        <v>2.06</v>
      </c>
      <c r="P40">
        <v>8.31</v>
      </c>
      <c r="Q40">
        <v>1.86</v>
      </c>
      <c r="R40">
        <v>1.84</v>
      </c>
      <c r="S40">
        <v>237</v>
      </c>
      <c r="T40">
        <v>60</v>
      </c>
      <c r="U40">
        <v>32</v>
      </c>
      <c r="V40">
        <v>5</v>
      </c>
      <c r="W40">
        <v>213</v>
      </c>
      <c r="X40">
        <v>6.14</v>
      </c>
      <c r="Y40">
        <v>3.18</v>
      </c>
      <c r="Z40">
        <v>-1</v>
      </c>
      <c r="AA40">
        <v>-1</v>
      </c>
      <c r="AB40">
        <v>-1</v>
      </c>
      <c r="AC40">
        <v>-1</v>
      </c>
      <c r="AD40">
        <v>10</v>
      </c>
      <c r="AE40">
        <v>528</v>
      </c>
      <c r="AF40">
        <v>100</v>
      </c>
      <c r="AG40">
        <v>1</v>
      </c>
    </row>
    <row r="41" spans="1:33" x14ac:dyDescent="0.35">
      <c r="A41">
        <v>294</v>
      </c>
      <c r="B41" s="1">
        <v>44317</v>
      </c>
      <c r="C41" t="s">
        <v>54</v>
      </c>
      <c r="D41" s="2">
        <v>3.2153819444444448E-3</v>
      </c>
      <c r="E41" s="2">
        <v>3.2153819444444448E-3</v>
      </c>
      <c r="J41">
        <v>250</v>
      </c>
      <c r="K41">
        <v>590</v>
      </c>
      <c r="L41">
        <v>590</v>
      </c>
      <c r="M41">
        <v>904</v>
      </c>
      <c r="N41">
        <v>676</v>
      </c>
      <c r="O41">
        <v>2.14</v>
      </c>
      <c r="P41">
        <v>8.35</v>
      </c>
      <c r="Q41">
        <v>1.38</v>
      </c>
      <c r="R41">
        <v>1.59</v>
      </c>
      <c r="S41">
        <v>324</v>
      </c>
      <c r="T41">
        <v>53</v>
      </c>
      <c r="U41">
        <v>38</v>
      </c>
      <c r="V41">
        <v>4</v>
      </c>
      <c r="W41">
        <v>187</v>
      </c>
      <c r="X41">
        <v>4.25</v>
      </c>
      <c r="Y41">
        <v>6.86</v>
      </c>
      <c r="Z41">
        <v>-1</v>
      </c>
      <c r="AA41">
        <v>-1</v>
      </c>
      <c r="AB41">
        <v>-1</v>
      </c>
      <c r="AC41">
        <v>-1</v>
      </c>
      <c r="AD41">
        <v>10</v>
      </c>
      <c r="AE41">
        <v>529</v>
      </c>
      <c r="AF41">
        <v>100</v>
      </c>
      <c r="AG41">
        <v>1</v>
      </c>
    </row>
    <row r="42" spans="1:33" x14ac:dyDescent="0.35">
      <c r="A42">
        <v>295</v>
      </c>
      <c r="B42" s="1">
        <v>44317</v>
      </c>
      <c r="C42" t="s">
        <v>55</v>
      </c>
      <c r="D42" s="2">
        <v>3.2337847222222225E-3</v>
      </c>
      <c r="E42" s="2">
        <v>3.2337847222222225E-3</v>
      </c>
      <c r="J42">
        <v>251</v>
      </c>
      <c r="K42">
        <v>591</v>
      </c>
      <c r="L42">
        <v>591</v>
      </c>
      <c r="M42">
        <v>922</v>
      </c>
      <c r="N42">
        <v>370</v>
      </c>
      <c r="O42">
        <v>1.4</v>
      </c>
      <c r="P42">
        <v>3.61</v>
      </c>
      <c r="Q42">
        <v>0.97</v>
      </c>
      <c r="R42">
        <v>0.56999999999999995</v>
      </c>
      <c r="S42">
        <v>105</v>
      </c>
      <c r="T42">
        <v>45</v>
      </c>
      <c r="U42">
        <v>46</v>
      </c>
      <c r="V42">
        <v>3</v>
      </c>
      <c r="W42">
        <v>85</v>
      </c>
      <c r="X42">
        <v>6.51</v>
      </c>
      <c r="Y42">
        <v>1.1299999999999999</v>
      </c>
      <c r="Z42">
        <v>-1</v>
      </c>
      <c r="AA42">
        <v>-1</v>
      </c>
      <c r="AB42">
        <v>-1</v>
      </c>
      <c r="AC42">
        <v>-1</v>
      </c>
      <c r="AD42">
        <v>10</v>
      </c>
      <c r="AE42">
        <v>530</v>
      </c>
      <c r="AF42">
        <v>100</v>
      </c>
      <c r="AG42">
        <v>1</v>
      </c>
    </row>
    <row r="43" spans="1:33" x14ac:dyDescent="0.35">
      <c r="A43">
        <v>296</v>
      </c>
      <c r="B43" s="1">
        <v>44317</v>
      </c>
      <c r="C43" t="s">
        <v>56</v>
      </c>
      <c r="D43" s="2">
        <v>3.2522800925925931E-3</v>
      </c>
      <c r="E43" s="2">
        <v>3.2522800925925931E-3</v>
      </c>
      <c r="J43">
        <v>252</v>
      </c>
      <c r="K43">
        <v>592</v>
      </c>
      <c r="L43">
        <v>592</v>
      </c>
      <c r="M43">
        <v>1209</v>
      </c>
      <c r="N43">
        <v>583</v>
      </c>
      <c r="O43">
        <v>1.61</v>
      </c>
      <c r="P43">
        <v>7.37</v>
      </c>
      <c r="Q43">
        <v>1.42</v>
      </c>
      <c r="R43">
        <v>1.45</v>
      </c>
      <c r="S43">
        <v>234</v>
      </c>
      <c r="T43">
        <v>47</v>
      </c>
      <c r="U43">
        <v>33</v>
      </c>
      <c r="V43">
        <v>6</v>
      </c>
      <c r="W43">
        <v>157</v>
      </c>
      <c r="X43">
        <v>6.83</v>
      </c>
      <c r="Y43">
        <v>5.04</v>
      </c>
      <c r="Z43">
        <v>-1</v>
      </c>
      <c r="AA43">
        <v>-1</v>
      </c>
      <c r="AB43">
        <v>-1</v>
      </c>
      <c r="AC43">
        <v>-1</v>
      </c>
      <c r="AD43">
        <v>10</v>
      </c>
      <c r="AE43">
        <v>532</v>
      </c>
      <c r="AF43">
        <v>100</v>
      </c>
      <c r="AG43">
        <v>1</v>
      </c>
    </row>
    <row r="44" spans="1:33" x14ac:dyDescent="0.35">
      <c r="A44">
        <v>297</v>
      </c>
      <c r="B44" s="1">
        <v>44317</v>
      </c>
      <c r="C44" t="s">
        <v>57</v>
      </c>
      <c r="D44" s="2">
        <v>3.271840277777778E-3</v>
      </c>
      <c r="E44" s="2">
        <v>3.271840277777778E-3</v>
      </c>
      <c r="J44">
        <v>253</v>
      </c>
      <c r="K44">
        <v>593</v>
      </c>
      <c r="L44">
        <v>593</v>
      </c>
      <c r="M44">
        <v>1109</v>
      </c>
      <c r="N44">
        <v>486</v>
      </c>
      <c r="O44">
        <v>1.75</v>
      </c>
      <c r="P44">
        <v>6.09</v>
      </c>
      <c r="Q44">
        <v>1.38</v>
      </c>
      <c r="R44">
        <v>1.2</v>
      </c>
      <c r="S44">
        <v>177</v>
      </c>
      <c r="T44">
        <v>52</v>
      </c>
      <c r="U44">
        <v>38</v>
      </c>
      <c r="V44">
        <v>4</v>
      </c>
      <c r="W44">
        <v>142</v>
      </c>
      <c r="X44">
        <v>6.06</v>
      </c>
      <c r="Y44">
        <v>4.1399999999999997</v>
      </c>
      <c r="Z44">
        <v>-1</v>
      </c>
      <c r="AA44">
        <v>-1</v>
      </c>
      <c r="AB44">
        <v>-1</v>
      </c>
      <c r="AC44">
        <v>-1</v>
      </c>
      <c r="AD44">
        <v>10</v>
      </c>
      <c r="AE44">
        <v>533</v>
      </c>
      <c r="AF44">
        <v>100</v>
      </c>
      <c r="AG44">
        <v>1</v>
      </c>
    </row>
    <row r="45" spans="1:33" x14ac:dyDescent="0.35">
      <c r="A45">
        <v>298</v>
      </c>
      <c r="B45" s="1">
        <v>44317</v>
      </c>
      <c r="C45" t="s">
        <v>58</v>
      </c>
      <c r="D45" s="2">
        <v>3.2901851851851855E-3</v>
      </c>
      <c r="E45" s="2">
        <v>3.2901851851851855E-3</v>
      </c>
      <c r="J45">
        <v>254</v>
      </c>
      <c r="K45">
        <v>594</v>
      </c>
      <c r="L45">
        <v>594</v>
      </c>
      <c r="M45">
        <v>1103</v>
      </c>
      <c r="N45">
        <v>477</v>
      </c>
      <c r="O45">
        <v>1.84</v>
      </c>
      <c r="P45">
        <v>7.4</v>
      </c>
      <c r="Q45">
        <v>1.27</v>
      </c>
      <c r="R45">
        <v>1.45</v>
      </c>
      <c r="S45">
        <v>230</v>
      </c>
      <c r="T45">
        <v>48</v>
      </c>
      <c r="U45">
        <v>38</v>
      </c>
      <c r="V45">
        <v>4</v>
      </c>
      <c r="W45">
        <v>112</v>
      </c>
      <c r="X45">
        <v>4.32</v>
      </c>
      <c r="Y45">
        <v>6.57</v>
      </c>
      <c r="Z45">
        <v>-1</v>
      </c>
      <c r="AA45">
        <v>-1</v>
      </c>
      <c r="AB45">
        <v>-1</v>
      </c>
      <c r="AC45">
        <v>-1</v>
      </c>
      <c r="AD45">
        <v>10</v>
      </c>
      <c r="AE45">
        <v>534</v>
      </c>
      <c r="AF45">
        <v>100</v>
      </c>
      <c r="AG45">
        <v>1</v>
      </c>
    </row>
    <row r="47" spans="1:33" x14ac:dyDescent="0.35">
      <c r="Q47" s="4">
        <f>AVERAGE(Q19:Q45)</f>
        <v>1.264</v>
      </c>
      <c r="R47" s="4"/>
      <c r="S47" s="4"/>
      <c r="T47" s="4">
        <f>AVERAGE(T19:T45)</f>
        <v>52.52</v>
      </c>
      <c r="U47" s="4">
        <f>AVERAGE(U19:U45)</f>
        <v>43.52</v>
      </c>
    </row>
    <row r="49" spans="1:33" x14ac:dyDescent="0.35">
      <c r="A49" t="s">
        <v>59</v>
      </c>
    </row>
    <row r="50" spans="1:33" x14ac:dyDescent="0.35">
      <c r="A50">
        <v>680</v>
      </c>
      <c r="B50" s="1">
        <v>44317</v>
      </c>
      <c r="C50" t="s">
        <v>60</v>
      </c>
      <c r="D50" s="2">
        <v>8.1954050925925927E-3</v>
      </c>
      <c r="E50" s="2">
        <v>8.1954050925925927E-3</v>
      </c>
      <c r="J50">
        <v>630</v>
      </c>
      <c r="K50">
        <v>1696</v>
      </c>
      <c r="L50">
        <v>1697</v>
      </c>
      <c r="M50">
        <v>715</v>
      </c>
      <c r="N50">
        <v>788</v>
      </c>
      <c r="O50">
        <v>1.77</v>
      </c>
      <c r="P50">
        <v>6.1</v>
      </c>
      <c r="Q50">
        <v>0.98</v>
      </c>
      <c r="R50">
        <v>1.59</v>
      </c>
      <c r="S50">
        <v>432</v>
      </c>
      <c r="T50">
        <v>39</v>
      </c>
      <c r="U50">
        <v>40</v>
      </c>
      <c r="V50">
        <v>3</v>
      </c>
      <c r="W50">
        <v>221</v>
      </c>
      <c r="X50">
        <v>2.85</v>
      </c>
      <c r="Y50">
        <v>5.61</v>
      </c>
      <c r="Z50">
        <v>-1</v>
      </c>
      <c r="AA50">
        <v>-1</v>
      </c>
      <c r="AB50">
        <v>-1</v>
      </c>
      <c r="AC50">
        <v>-1</v>
      </c>
      <c r="AD50">
        <v>10</v>
      </c>
      <c r="AE50">
        <v>1295</v>
      </c>
      <c r="AF50">
        <v>50</v>
      </c>
      <c r="AG50">
        <v>1</v>
      </c>
    </row>
    <row r="51" spans="1:33" x14ac:dyDescent="0.35">
      <c r="A51">
        <v>681</v>
      </c>
      <c r="B51" s="1">
        <v>44317</v>
      </c>
      <c r="C51" t="s">
        <v>61</v>
      </c>
      <c r="D51" s="2">
        <v>8.2214236111111116E-3</v>
      </c>
      <c r="E51" s="2">
        <v>8.2214236111111116E-3</v>
      </c>
      <c r="J51">
        <v>631</v>
      </c>
      <c r="K51">
        <v>1698</v>
      </c>
      <c r="L51">
        <v>1698</v>
      </c>
      <c r="M51">
        <v>1456</v>
      </c>
      <c r="N51">
        <v>868</v>
      </c>
      <c r="O51">
        <v>1.93</v>
      </c>
      <c r="P51">
        <v>6.51</v>
      </c>
      <c r="Q51">
        <v>1.84</v>
      </c>
      <c r="R51">
        <v>1.78</v>
      </c>
      <c r="S51">
        <v>410</v>
      </c>
      <c r="T51">
        <v>48</v>
      </c>
      <c r="U51">
        <v>26</v>
      </c>
      <c r="V51">
        <v>3</v>
      </c>
      <c r="W51">
        <v>181</v>
      </c>
      <c r="X51">
        <v>3.77</v>
      </c>
      <c r="Y51">
        <v>2.44</v>
      </c>
      <c r="Z51">
        <v>-1</v>
      </c>
      <c r="AA51">
        <v>-1</v>
      </c>
      <c r="AB51">
        <v>-1</v>
      </c>
      <c r="AC51">
        <v>-1</v>
      </c>
      <c r="AD51">
        <v>10</v>
      </c>
      <c r="AE51">
        <v>1297</v>
      </c>
      <c r="AF51">
        <v>100</v>
      </c>
      <c r="AG51">
        <v>1</v>
      </c>
    </row>
    <row r="52" spans="1:33" x14ac:dyDescent="0.35">
      <c r="A52">
        <v>682</v>
      </c>
      <c r="B52" s="1">
        <v>44317</v>
      </c>
      <c r="C52" t="s">
        <v>62</v>
      </c>
      <c r="D52" s="2">
        <v>8.2453935185185182E-3</v>
      </c>
      <c r="E52" s="2">
        <v>8.2453935185185182E-3</v>
      </c>
      <c r="J52">
        <v>632</v>
      </c>
      <c r="K52">
        <v>1699</v>
      </c>
      <c r="L52">
        <v>1699</v>
      </c>
      <c r="M52">
        <v>1204</v>
      </c>
      <c r="N52">
        <v>732</v>
      </c>
      <c r="O52">
        <v>2.4500000000000002</v>
      </c>
      <c r="P52">
        <v>6.92</v>
      </c>
      <c r="Q52">
        <v>1.76</v>
      </c>
      <c r="R52">
        <v>1.65</v>
      </c>
      <c r="S52">
        <v>364</v>
      </c>
      <c r="T52">
        <v>55</v>
      </c>
      <c r="U52">
        <v>31</v>
      </c>
      <c r="V52">
        <v>3</v>
      </c>
      <c r="W52">
        <v>131</v>
      </c>
      <c r="X52">
        <v>2.85</v>
      </c>
      <c r="Y52">
        <v>1.72</v>
      </c>
      <c r="Z52">
        <v>-1</v>
      </c>
      <c r="AA52">
        <v>-1</v>
      </c>
      <c r="AB52">
        <v>-1</v>
      </c>
      <c r="AC52">
        <v>-1</v>
      </c>
      <c r="AD52">
        <v>10</v>
      </c>
      <c r="AE52">
        <v>1299</v>
      </c>
      <c r="AF52">
        <v>100</v>
      </c>
      <c r="AG52">
        <v>1</v>
      </c>
    </row>
    <row r="53" spans="1:33" x14ac:dyDescent="0.35">
      <c r="A53">
        <v>683</v>
      </c>
      <c r="B53" s="1">
        <v>44317</v>
      </c>
      <c r="C53" t="s">
        <v>63</v>
      </c>
      <c r="D53" s="2">
        <v>8.2601273148148139E-3</v>
      </c>
      <c r="E53" s="2">
        <v>8.2601273148148139E-3</v>
      </c>
      <c r="J53">
        <v>633</v>
      </c>
      <c r="K53">
        <v>1700</v>
      </c>
      <c r="L53">
        <v>1700</v>
      </c>
      <c r="M53">
        <v>563</v>
      </c>
      <c r="N53">
        <v>193</v>
      </c>
      <c r="O53">
        <v>1.38</v>
      </c>
      <c r="P53">
        <v>1.86</v>
      </c>
      <c r="Q53">
        <v>0.46</v>
      </c>
      <c r="R53">
        <v>0.21</v>
      </c>
      <c r="S53">
        <v>67</v>
      </c>
      <c r="T53">
        <v>37</v>
      </c>
      <c r="U53">
        <v>79</v>
      </c>
      <c r="V53">
        <v>3</v>
      </c>
      <c r="W53">
        <v>40</v>
      </c>
      <c r="X53">
        <v>2.5299999999999998</v>
      </c>
      <c r="Y53">
        <v>0.01</v>
      </c>
      <c r="Z53">
        <v>-1</v>
      </c>
      <c r="AA53">
        <v>-1</v>
      </c>
      <c r="AB53">
        <v>-1</v>
      </c>
      <c r="AC53">
        <v>-1</v>
      </c>
      <c r="AD53">
        <v>10</v>
      </c>
      <c r="AE53">
        <v>1299</v>
      </c>
      <c r="AF53">
        <v>100</v>
      </c>
      <c r="AG53">
        <v>1</v>
      </c>
    </row>
    <row r="54" spans="1:33" x14ac:dyDescent="0.35">
      <c r="A54">
        <v>684</v>
      </c>
      <c r="B54" s="1">
        <v>44317</v>
      </c>
      <c r="C54" t="s">
        <v>64</v>
      </c>
      <c r="D54" s="2">
        <v>8.2725578703703711E-3</v>
      </c>
      <c r="E54" s="2">
        <v>8.2725578703703711E-3</v>
      </c>
      <c r="J54">
        <v>634</v>
      </c>
      <c r="K54">
        <v>1701</v>
      </c>
      <c r="L54">
        <v>1701</v>
      </c>
      <c r="M54">
        <v>860</v>
      </c>
      <c r="N54">
        <v>606</v>
      </c>
      <c r="O54">
        <v>2.06</v>
      </c>
      <c r="P54">
        <v>5.34</v>
      </c>
      <c r="Q54">
        <v>1.21</v>
      </c>
      <c r="R54">
        <v>1.1399999999999999</v>
      </c>
      <c r="S54">
        <v>266</v>
      </c>
      <c r="T54">
        <v>49</v>
      </c>
      <c r="U54">
        <v>41</v>
      </c>
      <c r="V54">
        <v>3</v>
      </c>
      <c r="W54">
        <v>122</v>
      </c>
      <c r="X54">
        <v>3.32</v>
      </c>
      <c r="Y54">
        <v>1.77</v>
      </c>
      <c r="Z54">
        <v>-1</v>
      </c>
      <c r="AA54">
        <v>-1</v>
      </c>
      <c r="AB54">
        <v>-1</v>
      </c>
      <c r="AC54">
        <v>-1</v>
      </c>
      <c r="AD54">
        <v>10</v>
      </c>
      <c r="AE54">
        <v>1300</v>
      </c>
      <c r="AF54">
        <v>100</v>
      </c>
      <c r="AG54">
        <v>1</v>
      </c>
    </row>
    <row r="55" spans="1:33" x14ac:dyDescent="0.35">
      <c r="A55">
        <v>685</v>
      </c>
      <c r="B55" s="1">
        <v>44317</v>
      </c>
      <c r="C55" t="s">
        <v>65</v>
      </c>
      <c r="D55" s="2">
        <v>8.2855439814814805E-3</v>
      </c>
      <c r="E55" s="2">
        <v>8.2855439814814805E-3</v>
      </c>
      <c r="J55">
        <v>635</v>
      </c>
      <c r="K55">
        <v>1702</v>
      </c>
      <c r="L55">
        <v>1702</v>
      </c>
      <c r="M55">
        <v>522</v>
      </c>
      <c r="N55">
        <v>241</v>
      </c>
      <c r="O55">
        <v>1.1200000000000001</v>
      </c>
      <c r="P55">
        <v>1.57</v>
      </c>
      <c r="Q55">
        <v>0.36</v>
      </c>
      <c r="R55">
        <v>0.19</v>
      </c>
      <c r="S55">
        <v>83</v>
      </c>
      <c r="T55">
        <v>28</v>
      </c>
      <c r="U55">
        <v>79</v>
      </c>
      <c r="V55">
        <v>4</v>
      </c>
      <c r="W55">
        <v>77</v>
      </c>
      <c r="X55">
        <v>2.66</v>
      </c>
      <c r="Y55">
        <v>0.74</v>
      </c>
      <c r="Z55">
        <v>-1</v>
      </c>
      <c r="AA55">
        <v>-1</v>
      </c>
      <c r="AB55">
        <v>-1</v>
      </c>
      <c r="AC55">
        <v>-1</v>
      </c>
      <c r="AD55">
        <v>10</v>
      </c>
      <c r="AE55">
        <v>1301</v>
      </c>
      <c r="AF55">
        <v>100</v>
      </c>
      <c r="AG55">
        <v>1</v>
      </c>
    </row>
    <row r="56" spans="1:33" x14ac:dyDescent="0.35">
      <c r="A56">
        <v>686</v>
      </c>
      <c r="B56" s="1">
        <v>44317</v>
      </c>
      <c r="C56" t="s">
        <v>66</v>
      </c>
      <c r="D56" s="2">
        <v>8.2951273148148142E-3</v>
      </c>
      <c r="E56" s="2">
        <v>8.2951273148148142E-3</v>
      </c>
      <c r="J56">
        <v>636</v>
      </c>
      <c r="K56">
        <v>1703</v>
      </c>
      <c r="L56">
        <v>1703</v>
      </c>
      <c r="M56">
        <v>576</v>
      </c>
      <c r="N56">
        <v>1135</v>
      </c>
      <c r="O56">
        <v>1.22</v>
      </c>
      <c r="P56">
        <v>4.2</v>
      </c>
      <c r="Q56">
        <v>0.47</v>
      </c>
      <c r="R56">
        <v>0.83</v>
      </c>
      <c r="S56">
        <v>297</v>
      </c>
      <c r="T56">
        <v>16</v>
      </c>
      <c r="U56">
        <v>35</v>
      </c>
      <c r="V56">
        <v>3</v>
      </c>
      <c r="W56">
        <v>133</v>
      </c>
      <c r="X56">
        <v>9.7100000000000009</v>
      </c>
      <c r="Y56">
        <v>4.09</v>
      </c>
      <c r="Z56">
        <v>-1</v>
      </c>
      <c r="AA56">
        <v>-1</v>
      </c>
      <c r="AB56">
        <v>-1</v>
      </c>
      <c r="AC56">
        <v>-1</v>
      </c>
      <c r="AD56">
        <v>10</v>
      </c>
      <c r="AE56">
        <v>1301</v>
      </c>
      <c r="AF56">
        <v>100</v>
      </c>
      <c r="AG56">
        <v>1</v>
      </c>
    </row>
    <row r="57" spans="1:33" x14ac:dyDescent="0.35">
      <c r="A57">
        <v>687</v>
      </c>
      <c r="B57" s="1">
        <v>44317</v>
      </c>
      <c r="C57" t="s">
        <v>67</v>
      </c>
      <c r="D57" s="2">
        <v>8.3164236111111112E-3</v>
      </c>
      <c r="E57" s="2">
        <v>8.3164236111111112E-3</v>
      </c>
      <c r="J57">
        <v>637</v>
      </c>
      <c r="K57">
        <v>1704</v>
      </c>
      <c r="L57">
        <v>1704</v>
      </c>
      <c r="M57">
        <v>718</v>
      </c>
      <c r="N57">
        <v>423</v>
      </c>
      <c r="O57">
        <v>1.39</v>
      </c>
      <c r="P57">
        <v>2.77</v>
      </c>
      <c r="Q57">
        <v>0.72</v>
      </c>
      <c r="R57">
        <v>0.4</v>
      </c>
      <c r="S57">
        <v>99</v>
      </c>
      <c r="T57">
        <v>38</v>
      </c>
      <c r="U57">
        <v>53</v>
      </c>
      <c r="V57">
        <v>3</v>
      </c>
      <c r="W57">
        <v>77</v>
      </c>
      <c r="X57">
        <v>6.53</v>
      </c>
      <c r="Y57">
        <v>1</v>
      </c>
      <c r="Z57">
        <v>-1</v>
      </c>
      <c r="AA57">
        <v>-1</v>
      </c>
      <c r="AB57">
        <v>-1</v>
      </c>
      <c r="AC57">
        <v>-1</v>
      </c>
      <c r="AD57">
        <v>10</v>
      </c>
      <c r="AE57">
        <v>1302</v>
      </c>
      <c r="AF57">
        <v>100</v>
      </c>
      <c r="AG57">
        <v>1</v>
      </c>
    </row>
    <row r="58" spans="1:33" x14ac:dyDescent="0.35">
      <c r="A58">
        <v>688</v>
      </c>
      <c r="B58" s="1">
        <v>44317</v>
      </c>
      <c r="C58" t="s">
        <v>68</v>
      </c>
      <c r="D58" s="2">
        <v>8.328935185185184E-3</v>
      </c>
      <c r="E58" s="2">
        <v>8.328935185185184E-3</v>
      </c>
      <c r="J58">
        <v>638</v>
      </c>
      <c r="K58">
        <v>1705</v>
      </c>
      <c r="L58">
        <v>1705</v>
      </c>
      <c r="M58">
        <v>642</v>
      </c>
      <c r="N58">
        <v>786</v>
      </c>
      <c r="O58">
        <v>2.09</v>
      </c>
      <c r="P58">
        <v>7.59</v>
      </c>
      <c r="Q58">
        <v>0.82</v>
      </c>
      <c r="R58">
        <v>1.67</v>
      </c>
      <c r="S58">
        <v>517</v>
      </c>
      <c r="T58">
        <v>35</v>
      </c>
      <c r="U58">
        <v>42</v>
      </c>
      <c r="V58">
        <v>5</v>
      </c>
      <c r="W58">
        <v>134</v>
      </c>
      <c r="X58">
        <v>1.89</v>
      </c>
      <c r="Y58">
        <v>7.13</v>
      </c>
      <c r="Z58">
        <v>-1</v>
      </c>
      <c r="AA58">
        <v>-1</v>
      </c>
      <c r="AB58">
        <v>-1</v>
      </c>
      <c r="AC58">
        <v>-1</v>
      </c>
      <c r="AD58">
        <v>10</v>
      </c>
      <c r="AE58">
        <v>1303</v>
      </c>
      <c r="AF58">
        <v>100</v>
      </c>
      <c r="AG58">
        <v>1</v>
      </c>
    </row>
    <row r="59" spans="1:33" x14ac:dyDescent="0.35">
      <c r="A59">
        <v>689</v>
      </c>
      <c r="B59" s="1">
        <v>44317</v>
      </c>
      <c r="C59" t="s">
        <v>69</v>
      </c>
      <c r="D59" s="2">
        <v>8.3586689814814808E-3</v>
      </c>
      <c r="E59" s="2">
        <v>8.3586689814814808E-3</v>
      </c>
      <c r="J59">
        <v>639</v>
      </c>
      <c r="K59">
        <v>1706</v>
      </c>
      <c r="L59">
        <v>1707</v>
      </c>
      <c r="M59">
        <v>1030</v>
      </c>
      <c r="N59">
        <v>677</v>
      </c>
      <c r="O59">
        <v>2.2799999999999998</v>
      </c>
      <c r="P59">
        <v>6.09</v>
      </c>
      <c r="Q59">
        <v>1.58</v>
      </c>
      <c r="R59">
        <v>1.1299999999999999</v>
      </c>
      <c r="S59">
        <v>155</v>
      </c>
      <c r="T59">
        <v>56</v>
      </c>
      <c r="U59">
        <v>35</v>
      </c>
      <c r="V59">
        <v>4</v>
      </c>
      <c r="W59">
        <v>146</v>
      </c>
      <c r="X59">
        <v>8.99</v>
      </c>
      <c r="Y59">
        <v>1.45</v>
      </c>
      <c r="Z59">
        <v>-1</v>
      </c>
      <c r="AA59">
        <v>-1</v>
      </c>
      <c r="AB59">
        <v>-1</v>
      </c>
      <c r="AC59">
        <v>-1</v>
      </c>
      <c r="AD59">
        <v>10</v>
      </c>
      <c r="AE59">
        <v>1304</v>
      </c>
      <c r="AF59">
        <v>50</v>
      </c>
      <c r="AG59">
        <v>1</v>
      </c>
    </row>
    <row r="60" spans="1:33" x14ac:dyDescent="0.35">
      <c r="A60">
        <v>690</v>
      </c>
      <c r="B60" s="1">
        <v>44317</v>
      </c>
      <c r="C60" t="s">
        <v>70</v>
      </c>
      <c r="D60" s="2">
        <v>8.3733449074074075E-3</v>
      </c>
      <c r="E60" s="2">
        <v>8.3733449074074075E-3</v>
      </c>
      <c r="J60">
        <v>640</v>
      </c>
      <c r="K60">
        <v>1708</v>
      </c>
      <c r="L60">
        <v>1708</v>
      </c>
      <c r="M60">
        <v>589</v>
      </c>
      <c r="N60">
        <v>640</v>
      </c>
      <c r="O60">
        <v>2</v>
      </c>
      <c r="P60">
        <v>5.29</v>
      </c>
      <c r="Q60">
        <v>0.73</v>
      </c>
      <c r="R60">
        <v>0.88</v>
      </c>
      <c r="S60">
        <v>301</v>
      </c>
      <c r="T60">
        <v>36</v>
      </c>
      <c r="U60">
        <v>49</v>
      </c>
      <c r="V60">
        <v>3</v>
      </c>
      <c r="W60">
        <v>175</v>
      </c>
      <c r="X60">
        <v>2.97</v>
      </c>
      <c r="Y60">
        <v>5.29</v>
      </c>
      <c r="Z60">
        <v>-1</v>
      </c>
      <c r="AA60">
        <v>-1</v>
      </c>
      <c r="AB60">
        <v>-1</v>
      </c>
      <c r="AC60">
        <v>-1</v>
      </c>
      <c r="AD60">
        <v>10</v>
      </c>
      <c r="AE60">
        <v>1305</v>
      </c>
      <c r="AF60">
        <v>100</v>
      </c>
      <c r="AG60">
        <v>1</v>
      </c>
    </row>
    <row r="61" spans="1:33" x14ac:dyDescent="0.35">
      <c r="A61">
        <v>691</v>
      </c>
      <c r="B61" s="1">
        <v>44317</v>
      </c>
      <c r="C61" t="s">
        <v>71</v>
      </c>
      <c r="D61" s="2">
        <v>8.3992361111111125E-3</v>
      </c>
      <c r="E61" s="2">
        <v>8.3992361111111125E-3</v>
      </c>
      <c r="J61">
        <v>641</v>
      </c>
      <c r="K61">
        <v>1709</v>
      </c>
      <c r="L61">
        <v>1710</v>
      </c>
      <c r="M61">
        <v>664</v>
      </c>
      <c r="N61">
        <v>891</v>
      </c>
      <c r="O61">
        <v>1.4</v>
      </c>
      <c r="P61">
        <v>5.52</v>
      </c>
      <c r="Q61">
        <v>0.61</v>
      </c>
      <c r="R61">
        <v>1.36</v>
      </c>
      <c r="S61">
        <v>531</v>
      </c>
      <c r="T61">
        <v>23</v>
      </c>
      <c r="U61">
        <v>39</v>
      </c>
      <c r="V61">
        <v>4</v>
      </c>
      <c r="W61">
        <v>260</v>
      </c>
      <c r="X61">
        <v>2.68</v>
      </c>
      <c r="Y61">
        <v>5.26</v>
      </c>
      <c r="Z61">
        <v>-1</v>
      </c>
      <c r="AA61">
        <v>-1</v>
      </c>
      <c r="AB61">
        <v>-1</v>
      </c>
      <c r="AC61">
        <v>-1</v>
      </c>
      <c r="AD61">
        <v>10</v>
      </c>
      <c r="AE61">
        <v>1306</v>
      </c>
      <c r="AF61">
        <v>50</v>
      </c>
      <c r="AG61">
        <v>1</v>
      </c>
    </row>
    <row r="62" spans="1:33" x14ac:dyDescent="0.35">
      <c r="A62">
        <v>692</v>
      </c>
      <c r="B62" s="1">
        <v>44317</v>
      </c>
      <c r="C62" t="s">
        <v>72</v>
      </c>
      <c r="D62" s="2">
        <v>8.4238425925925921E-3</v>
      </c>
      <c r="E62" s="2">
        <v>8.4238425925925921E-3</v>
      </c>
      <c r="J62">
        <v>642</v>
      </c>
      <c r="K62">
        <v>1711</v>
      </c>
      <c r="L62">
        <v>1712</v>
      </c>
      <c r="M62">
        <v>786</v>
      </c>
      <c r="N62">
        <v>616</v>
      </c>
      <c r="O62">
        <v>1.47</v>
      </c>
      <c r="P62">
        <v>3.5</v>
      </c>
      <c r="Q62">
        <v>0.8</v>
      </c>
      <c r="R62">
        <v>0.64</v>
      </c>
      <c r="S62">
        <v>171</v>
      </c>
      <c r="T62">
        <v>34</v>
      </c>
      <c r="U62">
        <v>43</v>
      </c>
      <c r="V62">
        <v>4</v>
      </c>
      <c r="W62">
        <v>213</v>
      </c>
      <c r="X62">
        <v>6.2</v>
      </c>
      <c r="Y62">
        <v>0.99</v>
      </c>
      <c r="Z62">
        <v>-1</v>
      </c>
      <c r="AA62">
        <v>-1</v>
      </c>
      <c r="AB62">
        <v>-1</v>
      </c>
      <c r="AC62">
        <v>-1</v>
      </c>
      <c r="AD62">
        <v>10</v>
      </c>
      <c r="AE62">
        <v>1306</v>
      </c>
      <c r="AF62">
        <v>50</v>
      </c>
      <c r="AG62">
        <v>1</v>
      </c>
    </row>
    <row r="63" spans="1:33" x14ac:dyDescent="0.35">
      <c r="A63">
        <v>693</v>
      </c>
      <c r="B63" s="1">
        <v>44317</v>
      </c>
      <c r="C63" t="s">
        <v>73</v>
      </c>
      <c r="D63" s="2">
        <v>8.4376620370370369E-3</v>
      </c>
      <c r="E63" s="2">
        <v>8.4376620370370369E-3</v>
      </c>
      <c r="J63">
        <v>643</v>
      </c>
      <c r="K63">
        <v>1713</v>
      </c>
      <c r="L63">
        <v>1713</v>
      </c>
      <c r="M63">
        <v>582</v>
      </c>
      <c r="N63">
        <v>308</v>
      </c>
      <c r="O63">
        <v>1.28</v>
      </c>
      <c r="P63">
        <v>2.74</v>
      </c>
      <c r="Q63">
        <v>0.45</v>
      </c>
      <c r="R63">
        <v>0.36</v>
      </c>
      <c r="S63">
        <v>117</v>
      </c>
      <c r="T63">
        <v>30</v>
      </c>
      <c r="U63">
        <v>67</v>
      </c>
      <c r="V63">
        <v>4</v>
      </c>
      <c r="W63">
        <v>88</v>
      </c>
      <c r="X63">
        <v>3.48</v>
      </c>
      <c r="Y63">
        <v>2.59</v>
      </c>
      <c r="Z63">
        <v>-1</v>
      </c>
      <c r="AA63">
        <v>-1</v>
      </c>
      <c r="AB63">
        <v>-1</v>
      </c>
      <c r="AC63">
        <v>-1</v>
      </c>
      <c r="AD63">
        <v>10</v>
      </c>
      <c r="AE63">
        <v>1307</v>
      </c>
      <c r="AF63">
        <v>100</v>
      </c>
      <c r="AG63">
        <v>1</v>
      </c>
    </row>
    <row r="64" spans="1:33" x14ac:dyDescent="0.35">
      <c r="A64">
        <v>694</v>
      </c>
      <c r="B64" s="1">
        <v>44317</v>
      </c>
      <c r="C64" t="s">
        <v>74</v>
      </c>
      <c r="D64" s="2">
        <v>8.4503935185185185E-3</v>
      </c>
      <c r="E64" s="2">
        <v>8.4503935185185185E-3</v>
      </c>
      <c r="J64">
        <v>644</v>
      </c>
      <c r="K64">
        <v>1714</v>
      </c>
      <c r="L64">
        <v>1714</v>
      </c>
      <c r="M64">
        <v>786</v>
      </c>
      <c r="N64">
        <v>613</v>
      </c>
      <c r="O64">
        <v>1.48</v>
      </c>
      <c r="P64">
        <v>4.3499999999999996</v>
      </c>
      <c r="Q64">
        <v>0.72</v>
      </c>
      <c r="R64">
        <v>0.86</v>
      </c>
      <c r="S64">
        <v>296</v>
      </c>
      <c r="T64">
        <v>31</v>
      </c>
      <c r="U64">
        <v>43</v>
      </c>
      <c r="V64">
        <v>4</v>
      </c>
      <c r="W64">
        <v>124</v>
      </c>
      <c r="X64">
        <v>3.15</v>
      </c>
      <c r="Y64">
        <v>4.0199999999999996</v>
      </c>
      <c r="Z64">
        <v>-1</v>
      </c>
      <c r="AA64">
        <v>-1</v>
      </c>
      <c r="AB64">
        <v>-1</v>
      </c>
      <c r="AC64">
        <v>-1</v>
      </c>
      <c r="AD64">
        <v>10</v>
      </c>
      <c r="AE64">
        <v>1308</v>
      </c>
      <c r="AF64">
        <v>100</v>
      </c>
      <c r="AG64">
        <v>1</v>
      </c>
    </row>
    <row r="66" spans="8:21" x14ac:dyDescent="0.35">
      <c r="Q66" s="4">
        <f>AVERAGE(Q50:Q64)</f>
        <v>0.90066666666666662</v>
      </c>
      <c r="R66" s="4"/>
      <c r="S66" s="4"/>
      <c r="T66" s="4">
        <f>AVERAGE(T50:T64)</f>
        <v>37</v>
      </c>
      <c r="U66" s="4">
        <f>AVERAGE(U50:U64)</f>
        <v>46.8</v>
      </c>
    </row>
    <row r="69" spans="8:21" x14ac:dyDescent="0.35">
      <c r="H69" t="s">
        <v>75</v>
      </c>
      <c r="I69" t="s">
        <v>16</v>
      </c>
      <c r="L69" t="s">
        <v>19</v>
      </c>
      <c r="M69" t="s">
        <v>20</v>
      </c>
    </row>
    <row r="70" spans="8:21" x14ac:dyDescent="0.35">
      <c r="I70" s="4">
        <v>1.264</v>
      </c>
      <c r="J70" s="4"/>
      <c r="K70" s="4"/>
      <c r="L70" s="4">
        <v>52.52</v>
      </c>
      <c r="M70" s="4">
        <v>43.52</v>
      </c>
    </row>
    <row r="71" spans="8:21" x14ac:dyDescent="0.35">
      <c r="I71" s="4">
        <v>0.90066666666666662</v>
      </c>
      <c r="J71" s="4"/>
      <c r="K71" s="4"/>
      <c r="L71" s="4">
        <v>37</v>
      </c>
      <c r="M71" s="4">
        <v>46.8</v>
      </c>
    </row>
    <row r="72" spans="8:21" x14ac:dyDescent="0.35">
      <c r="I72" s="3">
        <f>AVERAGE(I70:I71)</f>
        <v>1.0823333333333334</v>
      </c>
      <c r="J72" s="3"/>
      <c r="K72" s="3"/>
      <c r="L72" s="3">
        <f t="shared" ref="J72:M72" si="0">AVERAGE(L70:L71)</f>
        <v>44.760000000000005</v>
      </c>
      <c r="M72" s="3">
        <f t="shared" si="0"/>
        <v>45.16</v>
      </c>
    </row>
    <row r="74" spans="8:21" x14ac:dyDescent="0.35">
      <c r="H74" t="s">
        <v>76</v>
      </c>
    </row>
    <row r="75" spans="8:21" x14ac:dyDescent="0.35">
      <c r="I75" s="4">
        <v>0.41100000000000003</v>
      </c>
      <c r="J75" s="4"/>
      <c r="K75" s="4"/>
      <c r="L75" s="4">
        <v>30.3</v>
      </c>
      <c r="M75" s="4">
        <v>86</v>
      </c>
    </row>
    <row r="77" spans="8:21" x14ac:dyDescent="0.35">
      <c r="I77" s="5">
        <f>I75/I72</f>
        <v>0.37973514012935017</v>
      </c>
      <c r="J77" s="5"/>
      <c r="K77" s="5"/>
      <c r="L77" s="5">
        <f t="shared" ref="J77:M77" si="1">L75/L72</f>
        <v>0.67694369973190338</v>
      </c>
      <c r="M77" s="5">
        <f t="shared" si="1"/>
        <v>1.9043401240035431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571CA-828E-449D-92A9-2489017DD1A8}">
  <dimension ref="A1:AG75"/>
  <sheetViews>
    <sheetView topLeftCell="A64" workbookViewId="0">
      <selection activeCell="I75" sqref="I75:M75"/>
    </sheetView>
  </sheetViews>
  <sheetFormatPr defaultRowHeight="14.5" x14ac:dyDescent="0.35"/>
  <sheetData>
    <row r="1" spans="1:33" x14ac:dyDescent="0.35">
      <c r="A1" t="s">
        <v>77</v>
      </c>
    </row>
    <row r="2" spans="1:33" x14ac:dyDescent="0.35">
      <c r="A2">
        <v>36</v>
      </c>
      <c r="G2" t="s">
        <v>11</v>
      </c>
      <c r="M2" t="s">
        <v>12</v>
      </c>
      <c r="N2" t="s">
        <v>13</v>
      </c>
      <c r="O2" t="s">
        <v>14</v>
      </c>
      <c r="P2" t="s">
        <v>15</v>
      </c>
      <c r="Q2" t="s">
        <v>16</v>
      </c>
      <c r="R2" t="s">
        <v>17</v>
      </c>
      <c r="S2" t="s">
        <v>18</v>
      </c>
      <c r="T2" t="s">
        <v>19</v>
      </c>
      <c r="U2" t="s">
        <v>20</v>
      </c>
      <c r="V2" t="s">
        <v>21</v>
      </c>
      <c r="W2" t="s">
        <v>22</v>
      </c>
      <c r="X2" t="s">
        <v>23</v>
      </c>
      <c r="Y2" t="s">
        <v>24</v>
      </c>
      <c r="Z2" t="s">
        <v>25</v>
      </c>
      <c r="AA2" t="s">
        <v>26</v>
      </c>
      <c r="AB2" t="s">
        <v>27</v>
      </c>
      <c r="AC2" t="s">
        <v>28</v>
      </c>
      <c r="AD2" t="s">
        <v>29</v>
      </c>
      <c r="AE2" t="s">
        <v>30</v>
      </c>
      <c r="AF2" t="s">
        <v>31</v>
      </c>
      <c r="AG2" t="s">
        <v>32</v>
      </c>
    </row>
    <row r="3" spans="1:33" x14ac:dyDescent="0.35">
      <c r="A3">
        <v>797</v>
      </c>
      <c r="B3" s="1">
        <v>44317</v>
      </c>
      <c r="C3" t="s">
        <v>78</v>
      </c>
      <c r="D3" s="2">
        <v>8.9867245370370379E-3</v>
      </c>
      <c r="E3" s="2">
        <v>8.9867245370370379E-3</v>
      </c>
      <c r="J3">
        <v>748</v>
      </c>
      <c r="K3">
        <v>2160</v>
      </c>
      <c r="L3">
        <v>2164</v>
      </c>
      <c r="M3">
        <v>664</v>
      </c>
      <c r="N3">
        <v>210</v>
      </c>
      <c r="O3">
        <v>0.56000000000000005</v>
      </c>
      <c r="P3">
        <v>4.0599999999999996</v>
      </c>
      <c r="Q3">
        <v>0.25</v>
      </c>
      <c r="R3">
        <v>0.5</v>
      </c>
      <c r="S3">
        <v>134</v>
      </c>
      <c r="T3">
        <v>17</v>
      </c>
      <c r="U3">
        <v>69</v>
      </c>
      <c r="V3">
        <v>3</v>
      </c>
      <c r="W3">
        <v>47</v>
      </c>
      <c r="X3">
        <v>4.1399999999999997</v>
      </c>
      <c r="Y3">
        <v>3.86</v>
      </c>
      <c r="Z3">
        <v>-1</v>
      </c>
      <c r="AA3">
        <v>-1</v>
      </c>
      <c r="AB3">
        <v>-1</v>
      </c>
      <c r="AC3">
        <v>-1</v>
      </c>
      <c r="AD3">
        <v>10</v>
      </c>
      <c r="AE3">
        <v>2172</v>
      </c>
      <c r="AF3">
        <v>20</v>
      </c>
      <c r="AG3">
        <v>1</v>
      </c>
    </row>
    <row r="4" spans="1:33" x14ac:dyDescent="0.35">
      <c r="A4">
        <v>798</v>
      </c>
      <c r="B4" s="1">
        <v>44317</v>
      </c>
      <c r="C4" t="s">
        <v>79</v>
      </c>
      <c r="D4" s="2">
        <v>8.9970833333333344E-3</v>
      </c>
      <c r="E4" s="2">
        <v>8.9970833333333344E-3</v>
      </c>
      <c r="J4">
        <v>749</v>
      </c>
      <c r="K4">
        <v>2165</v>
      </c>
      <c r="L4">
        <v>2165</v>
      </c>
      <c r="M4">
        <v>701</v>
      </c>
      <c r="N4">
        <v>192</v>
      </c>
      <c r="O4">
        <v>0.97</v>
      </c>
      <c r="P4">
        <v>4.07</v>
      </c>
      <c r="Q4">
        <v>0.45</v>
      </c>
      <c r="R4">
        <v>0.48</v>
      </c>
      <c r="S4">
        <v>105</v>
      </c>
      <c r="T4">
        <v>30</v>
      </c>
      <c r="U4">
        <v>67</v>
      </c>
      <c r="V4">
        <v>3</v>
      </c>
      <c r="W4">
        <v>43</v>
      </c>
      <c r="X4">
        <v>3.47</v>
      </c>
      <c r="Y4">
        <v>4.01</v>
      </c>
      <c r="Z4">
        <v>-1</v>
      </c>
      <c r="AA4">
        <v>-1</v>
      </c>
      <c r="AB4">
        <v>-1</v>
      </c>
      <c r="AC4">
        <v>-1</v>
      </c>
      <c r="AD4">
        <v>10</v>
      </c>
      <c r="AE4">
        <v>2172</v>
      </c>
      <c r="AF4">
        <v>100</v>
      </c>
      <c r="AG4">
        <v>1</v>
      </c>
    </row>
    <row r="5" spans="1:33" x14ac:dyDescent="0.35">
      <c r="A5">
        <v>799</v>
      </c>
      <c r="B5" s="1">
        <v>44317</v>
      </c>
      <c r="C5" t="s">
        <v>80</v>
      </c>
      <c r="D5" s="2">
        <v>9.0064467592592592E-3</v>
      </c>
      <c r="E5" s="2">
        <v>9.0064467592592592E-3</v>
      </c>
      <c r="J5">
        <v>750</v>
      </c>
      <c r="K5">
        <v>2166</v>
      </c>
      <c r="L5">
        <v>2166</v>
      </c>
      <c r="M5">
        <v>608</v>
      </c>
      <c r="N5">
        <v>188</v>
      </c>
      <c r="O5">
        <v>0.97</v>
      </c>
      <c r="P5">
        <v>3.03</v>
      </c>
      <c r="Q5">
        <v>0.43</v>
      </c>
      <c r="R5">
        <v>0.35</v>
      </c>
      <c r="S5">
        <v>96</v>
      </c>
      <c r="T5">
        <v>33</v>
      </c>
      <c r="U5">
        <v>75</v>
      </c>
      <c r="V5">
        <v>4</v>
      </c>
      <c r="W5">
        <v>39</v>
      </c>
      <c r="X5">
        <v>2.98</v>
      </c>
      <c r="Y5">
        <v>2.91</v>
      </c>
      <c r="Z5">
        <v>-1</v>
      </c>
      <c r="AA5">
        <v>-1</v>
      </c>
      <c r="AB5">
        <v>-1</v>
      </c>
      <c r="AC5">
        <v>-1</v>
      </c>
      <c r="AD5">
        <v>10</v>
      </c>
      <c r="AE5">
        <v>2173</v>
      </c>
      <c r="AF5">
        <v>100</v>
      </c>
      <c r="AG5">
        <v>1</v>
      </c>
    </row>
    <row r="6" spans="1:33" x14ac:dyDescent="0.35">
      <c r="A6">
        <v>800</v>
      </c>
      <c r="B6" s="1">
        <v>44317</v>
      </c>
      <c r="C6" t="s">
        <v>81</v>
      </c>
      <c r="D6" s="2">
        <v>9.0161689814814809E-3</v>
      </c>
      <c r="E6" s="2">
        <v>9.0161689814814809E-3</v>
      </c>
      <c r="J6">
        <v>751</v>
      </c>
      <c r="K6">
        <v>2167</v>
      </c>
      <c r="L6">
        <v>2167</v>
      </c>
      <c r="M6">
        <v>672</v>
      </c>
      <c r="N6">
        <v>187</v>
      </c>
      <c r="O6">
        <v>1.02</v>
      </c>
      <c r="P6">
        <v>3.22</v>
      </c>
      <c r="Q6">
        <v>0.47</v>
      </c>
      <c r="R6">
        <v>0.35</v>
      </c>
      <c r="S6">
        <v>88</v>
      </c>
      <c r="T6">
        <v>33</v>
      </c>
      <c r="U6">
        <v>70</v>
      </c>
      <c r="V6">
        <v>1</v>
      </c>
      <c r="W6">
        <v>37</v>
      </c>
      <c r="X6">
        <v>3.55</v>
      </c>
      <c r="Y6">
        <v>2.72</v>
      </c>
      <c r="Z6">
        <v>-1</v>
      </c>
      <c r="AA6">
        <v>-1</v>
      </c>
      <c r="AB6">
        <v>-1</v>
      </c>
      <c r="AC6">
        <v>-1</v>
      </c>
      <c r="AD6">
        <v>10</v>
      </c>
      <c r="AE6">
        <v>2173</v>
      </c>
      <c r="AF6">
        <v>100</v>
      </c>
      <c r="AG6">
        <v>1</v>
      </c>
    </row>
    <row r="7" spans="1:33" x14ac:dyDescent="0.35">
      <c r="A7">
        <v>801</v>
      </c>
      <c r="B7" s="1">
        <v>44317</v>
      </c>
      <c r="C7" t="s">
        <v>82</v>
      </c>
      <c r="D7" s="2">
        <v>9.0274189814814818E-3</v>
      </c>
      <c r="E7" s="2">
        <v>9.0274189814814818E-3</v>
      </c>
      <c r="J7">
        <v>752</v>
      </c>
      <c r="K7">
        <v>2168</v>
      </c>
      <c r="L7">
        <v>2168</v>
      </c>
      <c r="M7">
        <v>767</v>
      </c>
      <c r="N7">
        <v>164</v>
      </c>
      <c r="O7">
        <v>0.87</v>
      </c>
      <c r="P7">
        <v>2.76</v>
      </c>
      <c r="Q7">
        <v>0.45</v>
      </c>
      <c r="R7">
        <v>0.28999999999999998</v>
      </c>
      <c r="S7">
        <v>80</v>
      </c>
      <c r="T7">
        <v>29</v>
      </c>
      <c r="U7">
        <v>64</v>
      </c>
      <c r="V7">
        <v>4</v>
      </c>
      <c r="W7">
        <v>25</v>
      </c>
      <c r="X7">
        <v>3.32</v>
      </c>
      <c r="Y7">
        <v>2.2400000000000002</v>
      </c>
      <c r="Z7">
        <v>-1</v>
      </c>
      <c r="AA7">
        <v>-1</v>
      </c>
      <c r="AB7">
        <v>-1</v>
      </c>
      <c r="AC7">
        <v>-1</v>
      </c>
      <c r="AD7">
        <v>10</v>
      </c>
      <c r="AE7">
        <v>2174</v>
      </c>
      <c r="AF7">
        <v>100</v>
      </c>
      <c r="AG7">
        <v>1</v>
      </c>
    </row>
    <row r="8" spans="1:33" x14ac:dyDescent="0.35">
      <c r="A8">
        <v>802</v>
      </c>
      <c r="B8" s="1">
        <v>44317</v>
      </c>
      <c r="C8" t="s">
        <v>83</v>
      </c>
      <c r="D8" s="2">
        <v>9.0363657407407406E-3</v>
      </c>
      <c r="E8" s="2">
        <v>9.0363657407407406E-3</v>
      </c>
      <c r="J8">
        <v>753</v>
      </c>
      <c r="K8">
        <v>2169</v>
      </c>
      <c r="L8">
        <v>2169</v>
      </c>
      <c r="M8">
        <v>652</v>
      </c>
      <c r="N8">
        <v>161</v>
      </c>
      <c r="O8">
        <v>1.66</v>
      </c>
      <c r="P8">
        <v>3.82</v>
      </c>
      <c r="Q8">
        <v>0.86</v>
      </c>
      <c r="R8">
        <v>0.37</v>
      </c>
      <c r="S8">
        <v>49</v>
      </c>
      <c r="T8">
        <v>64</v>
      </c>
      <c r="U8">
        <v>74</v>
      </c>
      <c r="V8">
        <v>2</v>
      </c>
      <c r="W8">
        <v>26</v>
      </c>
      <c r="X8">
        <v>5.26</v>
      </c>
      <c r="Y8">
        <v>0.01</v>
      </c>
      <c r="Z8">
        <v>-1</v>
      </c>
      <c r="AA8">
        <v>-1</v>
      </c>
      <c r="AB8">
        <v>-1</v>
      </c>
      <c r="AC8">
        <v>-1</v>
      </c>
      <c r="AD8">
        <v>10</v>
      </c>
      <c r="AE8">
        <v>2175</v>
      </c>
      <c r="AF8">
        <v>100</v>
      </c>
      <c r="AG8">
        <v>1</v>
      </c>
    </row>
    <row r="9" spans="1:33" x14ac:dyDescent="0.35">
      <c r="B9" s="1"/>
      <c r="D9" s="2"/>
      <c r="E9" s="2"/>
    </row>
    <row r="10" spans="1:33" x14ac:dyDescent="0.35">
      <c r="A10">
        <v>807</v>
      </c>
      <c r="B10" s="1">
        <v>44317</v>
      </c>
      <c r="C10" t="s">
        <v>84</v>
      </c>
      <c r="D10" s="2">
        <v>9.1191898148148143E-3</v>
      </c>
      <c r="E10" s="2">
        <v>9.1191898148148143E-3</v>
      </c>
      <c r="J10">
        <v>758</v>
      </c>
      <c r="K10">
        <v>2178</v>
      </c>
      <c r="L10">
        <v>2180</v>
      </c>
      <c r="M10">
        <v>263</v>
      </c>
      <c r="N10">
        <v>480</v>
      </c>
      <c r="O10">
        <v>1.1200000000000001</v>
      </c>
      <c r="P10">
        <v>2.19</v>
      </c>
      <c r="Q10">
        <v>0.18</v>
      </c>
      <c r="R10">
        <v>0.28999999999999998</v>
      </c>
      <c r="S10">
        <v>161</v>
      </c>
      <c r="T10">
        <v>15</v>
      </c>
      <c r="U10">
        <v>81</v>
      </c>
      <c r="V10">
        <v>3</v>
      </c>
      <c r="W10">
        <v>107</v>
      </c>
      <c r="X10">
        <v>3.86</v>
      </c>
      <c r="Y10">
        <v>2.1</v>
      </c>
      <c r="Z10">
        <v>-1</v>
      </c>
      <c r="AA10">
        <v>-1</v>
      </c>
      <c r="AB10">
        <v>-1</v>
      </c>
      <c r="AC10">
        <v>-1</v>
      </c>
      <c r="AD10">
        <v>10</v>
      </c>
      <c r="AE10">
        <v>2176</v>
      </c>
      <c r="AF10">
        <v>33</v>
      </c>
      <c r="AG10">
        <v>1</v>
      </c>
    </row>
    <row r="11" spans="1:33" x14ac:dyDescent="0.35">
      <c r="A11">
        <v>808</v>
      </c>
      <c r="B11" s="1">
        <v>44317</v>
      </c>
      <c r="C11" t="s">
        <v>85</v>
      </c>
      <c r="D11" s="2">
        <v>9.1366898148148145E-3</v>
      </c>
      <c r="E11" s="2">
        <v>9.1366898148148145E-3</v>
      </c>
      <c r="J11">
        <v>759</v>
      </c>
      <c r="K11">
        <v>2181</v>
      </c>
      <c r="L11">
        <v>2182</v>
      </c>
      <c r="M11">
        <v>273</v>
      </c>
      <c r="N11">
        <v>220</v>
      </c>
      <c r="O11">
        <v>0.68</v>
      </c>
      <c r="P11">
        <v>1</v>
      </c>
      <c r="Q11">
        <v>0.09</v>
      </c>
      <c r="R11">
        <v>0.09</v>
      </c>
      <c r="S11">
        <v>83</v>
      </c>
      <c r="T11">
        <v>11</v>
      </c>
      <c r="U11">
        <v>122</v>
      </c>
      <c r="V11">
        <v>2</v>
      </c>
      <c r="W11">
        <v>9</v>
      </c>
      <c r="X11">
        <v>2.42</v>
      </c>
      <c r="Y11">
        <v>0.95</v>
      </c>
      <c r="Z11">
        <v>-1</v>
      </c>
      <c r="AA11">
        <v>-1</v>
      </c>
      <c r="AB11">
        <v>-1</v>
      </c>
      <c r="AC11">
        <v>-1</v>
      </c>
      <c r="AD11">
        <v>10</v>
      </c>
      <c r="AE11">
        <v>2176</v>
      </c>
      <c r="AF11">
        <v>50</v>
      </c>
      <c r="AG11">
        <v>1</v>
      </c>
    </row>
    <row r="13" spans="1:33" x14ac:dyDescent="0.35">
      <c r="A13">
        <v>167</v>
      </c>
      <c r="B13" s="1">
        <v>44317</v>
      </c>
      <c r="C13" t="s">
        <v>86</v>
      </c>
      <c r="D13" s="2">
        <v>1.3998032407407407E-3</v>
      </c>
      <c r="E13" s="2">
        <v>1.3998032407407407E-3</v>
      </c>
      <c r="J13">
        <v>125</v>
      </c>
      <c r="K13">
        <v>304</v>
      </c>
      <c r="L13">
        <v>305</v>
      </c>
      <c r="M13">
        <v>547</v>
      </c>
      <c r="N13">
        <v>521</v>
      </c>
      <c r="O13">
        <v>0.69</v>
      </c>
      <c r="P13">
        <v>2.4300000000000002</v>
      </c>
      <c r="Q13">
        <v>0.19</v>
      </c>
      <c r="R13">
        <v>0.42</v>
      </c>
      <c r="S13">
        <v>307</v>
      </c>
      <c r="T13">
        <v>11</v>
      </c>
      <c r="U13">
        <v>56</v>
      </c>
      <c r="V13">
        <v>4</v>
      </c>
      <c r="W13">
        <v>123</v>
      </c>
      <c r="X13">
        <v>2.44</v>
      </c>
      <c r="Y13">
        <v>2.23</v>
      </c>
      <c r="Z13">
        <v>-1</v>
      </c>
      <c r="AA13">
        <v>-1</v>
      </c>
      <c r="AB13">
        <v>-1</v>
      </c>
      <c r="AC13">
        <v>-1</v>
      </c>
      <c r="AD13">
        <v>10</v>
      </c>
      <c r="AE13">
        <v>359</v>
      </c>
      <c r="AF13">
        <v>50</v>
      </c>
      <c r="AG13">
        <v>1</v>
      </c>
    </row>
    <row r="14" spans="1:33" x14ac:dyDescent="0.35">
      <c r="A14">
        <v>168</v>
      </c>
      <c r="B14" s="1">
        <v>44317</v>
      </c>
      <c r="C14" t="s">
        <v>87</v>
      </c>
      <c r="D14" s="2">
        <v>1.4211342592592591E-3</v>
      </c>
      <c r="E14" s="2">
        <v>1.4211342592592591E-3</v>
      </c>
      <c r="J14">
        <v>126</v>
      </c>
      <c r="K14">
        <v>306</v>
      </c>
      <c r="L14">
        <v>307</v>
      </c>
      <c r="M14">
        <v>700</v>
      </c>
      <c r="N14">
        <v>473</v>
      </c>
      <c r="O14">
        <v>0.81</v>
      </c>
      <c r="P14">
        <v>1.55</v>
      </c>
      <c r="Q14">
        <v>0.33</v>
      </c>
      <c r="R14">
        <v>0.2</v>
      </c>
      <c r="S14">
        <v>105</v>
      </c>
      <c r="T14">
        <v>17</v>
      </c>
      <c r="U14">
        <v>51</v>
      </c>
      <c r="V14">
        <v>4</v>
      </c>
      <c r="W14">
        <v>163</v>
      </c>
      <c r="X14">
        <v>6.73</v>
      </c>
      <c r="Y14">
        <v>0.93</v>
      </c>
      <c r="Z14">
        <v>-1</v>
      </c>
      <c r="AA14">
        <v>-1</v>
      </c>
      <c r="AB14">
        <v>-1</v>
      </c>
      <c r="AC14">
        <v>-1</v>
      </c>
      <c r="AD14">
        <v>10</v>
      </c>
      <c r="AE14">
        <v>359</v>
      </c>
      <c r="AF14">
        <v>50</v>
      </c>
      <c r="AG14">
        <v>1</v>
      </c>
    </row>
    <row r="15" spans="1:33" x14ac:dyDescent="0.35">
      <c r="A15">
        <v>169</v>
      </c>
      <c r="B15" s="1">
        <v>44317</v>
      </c>
      <c r="C15" t="s">
        <v>88</v>
      </c>
      <c r="D15" s="2">
        <v>1.4319560185185184E-3</v>
      </c>
      <c r="E15" s="2">
        <v>1.4319560185185184E-3</v>
      </c>
      <c r="J15">
        <v>127</v>
      </c>
      <c r="K15">
        <v>308</v>
      </c>
      <c r="L15">
        <v>308</v>
      </c>
      <c r="M15">
        <v>459</v>
      </c>
      <c r="N15">
        <v>468</v>
      </c>
      <c r="O15">
        <v>0.74</v>
      </c>
      <c r="P15">
        <v>1.91</v>
      </c>
      <c r="Q15">
        <v>0.22</v>
      </c>
      <c r="R15">
        <v>0.28000000000000003</v>
      </c>
      <c r="S15">
        <v>165</v>
      </c>
      <c r="T15">
        <v>14</v>
      </c>
      <c r="U15">
        <v>65</v>
      </c>
      <c r="V15">
        <v>4</v>
      </c>
      <c r="W15">
        <v>107</v>
      </c>
      <c r="X15">
        <v>4.76</v>
      </c>
      <c r="Y15">
        <v>1.89</v>
      </c>
      <c r="Z15">
        <v>-1</v>
      </c>
      <c r="AA15">
        <v>-1</v>
      </c>
      <c r="AB15">
        <v>-1</v>
      </c>
      <c r="AC15">
        <v>-1</v>
      </c>
      <c r="AD15">
        <v>10</v>
      </c>
      <c r="AE15">
        <v>359</v>
      </c>
      <c r="AF15">
        <v>100</v>
      </c>
      <c r="AG15">
        <v>1</v>
      </c>
    </row>
    <row r="16" spans="1:33" x14ac:dyDescent="0.35">
      <c r="A16">
        <v>170</v>
      </c>
      <c r="B16" s="1">
        <v>44317</v>
      </c>
      <c r="C16" t="s">
        <v>89</v>
      </c>
      <c r="D16" s="2">
        <v>1.4435185185185187E-3</v>
      </c>
      <c r="E16" s="2">
        <v>1.4435185185185187E-3</v>
      </c>
      <c r="J16">
        <v>128</v>
      </c>
      <c r="K16">
        <v>309</v>
      </c>
      <c r="L16">
        <v>309</v>
      </c>
      <c r="M16">
        <v>539</v>
      </c>
      <c r="N16">
        <v>401</v>
      </c>
      <c r="O16">
        <v>0.59</v>
      </c>
      <c r="P16">
        <v>1.78</v>
      </c>
      <c r="Q16">
        <v>0.19</v>
      </c>
      <c r="R16">
        <v>0.31</v>
      </c>
      <c r="S16">
        <v>253</v>
      </c>
      <c r="T16">
        <v>12</v>
      </c>
      <c r="U16">
        <v>64</v>
      </c>
      <c r="V16">
        <v>3</v>
      </c>
      <c r="W16">
        <v>100</v>
      </c>
      <c r="X16">
        <v>1.75</v>
      </c>
      <c r="Y16">
        <v>1.7</v>
      </c>
      <c r="Z16">
        <v>-1</v>
      </c>
      <c r="AA16">
        <v>-1</v>
      </c>
      <c r="AB16">
        <v>-1</v>
      </c>
      <c r="AC16">
        <v>-1</v>
      </c>
      <c r="AD16">
        <v>10</v>
      </c>
      <c r="AE16">
        <v>359</v>
      </c>
      <c r="AF16">
        <v>100</v>
      </c>
      <c r="AG16">
        <v>1</v>
      </c>
    </row>
    <row r="17" spans="1:33" x14ac:dyDescent="0.35">
      <c r="A17">
        <v>171</v>
      </c>
      <c r="B17" s="1">
        <v>44317</v>
      </c>
      <c r="C17" t="s">
        <v>90</v>
      </c>
      <c r="D17" s="2">
        <v>1.4530439814814814E-3</v>
      </c>
      <c r="E17" s="2">
        <v>1.4530439814814814E-3</v>
      </c>
      <c r="J17">
        <v>129</v>
      </c>
      <c r="K17">
        <v>310</v>
      </c>
      <c r="L17">
        <v>310</v>
      </c>
      <c r="M17">
        <v>415</v>
      </c>
      <c r="N17">
        <v>346</v>
      </c>
      <c r="O17">
        <v>0.48</v>
      </c>
      <c r="P17">
        <v>1.02</v>
      </c>
      <c r="Q17">
        <v>0.13</v>
      </c>
      <c r="R17">
        <v>0.11</v>
      </c>
      <c r="S17">
        <v>104</v>
      </c>
      <c r="T17">
        <v>10</v>
      </c>
      <c r="U17">
        <v>79</v>
      </c>
      <c r="V17">
        <v>4</v>
      </c>
      <c r="W17">
        <v>117</v>
      </c>
      <c r="X17">
        <v>4.96</v>
      </c>
      <c r="Y17">
        <v>0.99</v>
      </c>
      <c r="Z17">
        <v>-1</v>
      </c>
      <c r="AA17">
        <v>-1</v>
      </c>
      <c r="AB17">
        <v>-1</v>
      </c>
      <c r="AC17">
        <v>-1</v>
      </c>
      <c r="AD17">
        <v>10</v>
      </c>
      <c r="AE17">
        <v>360</v>
      </c>
      <c r="AF17">
        <v>100</v>
      </c>
      <c r="AG17">
        <v>1</v>
      </c>
    </row>
    <row r="18" spans="1:33" x14ac:dyDescent="0.35">
      <c r="A18">
        <v>172</v>
      </c>
      <c r="B18" s="1">
        <v>44317</v>
      </c>
      <c r="C18" t="s">
        <v>91</v>
      </c>
      <c r="D18" s="2">
        <v>1.4634953703703702E-3</v>
      </c>
      <c r="E18" s="2">
        <v>1.4634953703703702E-3</v>
      </c>
      <c r="J18">
        <v>130</v>
      </c>
      <c r="K18">
        <v>311</v>
      </c>
      <c r="L18">
        <v>311</v>
      </c>
      <c r="M18">
        <v>540</v>
      </c>
      <c r="N18">
        <v>327</v>
      </c>
      <c r="O18">
        <v>0.69</v>
      </c>
      <c r="P18">
        <v>1.19</v>
      </c>
      <c r="Q18">
        <v>0.27</v>
      </c>
      <c r="R18">
        <v>0.19</v>
      </c>
      <c r="S18">
        <v>140</v>
      </c>
      <c r="T18">
        <v>19</v>
      </c>
      <c r="U18">
        <v>69</v>
      </c>
      <c r="V18">
        <v>3</v>
      </c>
      <c r="W18">
        <v>35</v>
      </c>
      <c r="X18">
        <v>2.29</v>
      </c>
      <c r="Y18">
        <v>0.36</v>
      </c>
      <c r="Z18">
        <v>-1</v>
      </c>
      <c r="AA18">
        <v>-1</v>
      </c>
      <c r="AB18">
        <v>-1</v>
      </c>
      <c r="AC18">
        <v>-1</v>
      </c>
      <c r="AD18">
        <v>10</v>
      </c>
      <c r="AE18">
        <v>360</v>
      </c>
      <c r="AF18">
        <v>100</v>
      </c>
      <c r="AG18">
        <v>1</v>
      </c>
    </row>
    <row r="20" spans="1:33" x14ac:dyDescent="0.35">
      <c r="Q20" s="4">
        <f>AVERAGE(Q3:Q18)</f>
        <v>0.32214285714285712</v>
      </c>
      <c r="R20" s="4"/>
      <c r="S20" s="4"/>
      <c r="T20" s="4">
        <f>AVERAGE(T3:T18)</f>
        <v>22.5</v>
      </c>
      <c r="U20" s="4">
        <f>AVERAGE(U3:U18)</f>
        <v>71.857142857142861</v>
      </c>
    </row>
    <row r="22" spans="1:33" x14ac:dyDescent="0.35">
      <c r="A22" t="s">
        <v>92</v>
      </c>
    </row>
    <row r="23" spans="1:33" x14ac:dyDescent="0.35">
      <c r="A23">
        <v>684</v>
      </c>
      <c r="B23" s="1">
        <v>44317</v>
      </c>
      <c r="C23" t="s">
        <v>93</v>
      </c>
      <c r="D23" s="2">
        <v>6.5872453703703692E-3</v>
      </c>
      <c r="E23" s="2">
        <v>6.5872453703703692E-3</v>
      </c>
      <c r="J23">
        <v>638</v>
      </c>
      <c r="K23">
        <v>1785</v>
      </c>
      <c r="L23">
        <v>1785</v>
      </c>
      <c r="M23">
        <v>1048</v>
      </c>
      <c r="N23">
        <v>358</v>
      </c>
      <c r="O23">
        <v>2.5499999999999998</v>
      </c>
      <c r="P23">
        <v>7.87</v>
      </c>
      <c r="Q23">
        <v>1.78</v>
      </c>
      <c r="R23">
        <v>1.64</v>
      </c>
      <c r="S23">
        <v>197</v>
      </c>
      <c r="T23">
        <v>76</v>
      </c>
      <c r="U23">
        <v>43</v>
      </c>
      <c r="V23">
        <v>2</v>
      </c>
      <c r="W23">
        <v>81</v>
      </c>
      <c r="X23">
        <v>2.52</v>
      </c>
      <c r="Y23">
        <v>7.86</v>
      </c>
      <c r="Z23">
        <v>-1</v>
      </c>
      <c r="AA23">
        <v>-1</v>
      </c>
      <c r="AB23">
        <v>-1</v>
      </c>
      <c r="AC23">
        <v>-1</v>
      </c>
      <c r="AD23">
        <v>10</v>
      </c>
      <c r="AE23">
        <v>1386</v>
      </c>
      <c r="AF23">
        <v>100</v>
      </c>
      <c r="AG23">
        <v>1</v>
      </c>
    </row>
    <row r="24" spans="1:33" x14ac:dyDescent="0.35">
      <c r="A24">
        <v>685</v>
      </c>
      <c r="B24" s="1">
        <v>44317</v>
      </c>
      <c r="C24" t="s">
        <v>94</v>
      </c>
      <c r="D24" s="2">
        <v>6.607824074074075E-3</v>
      </c>
      <c r="E24" s="2">
        <v>6.607824074074075E-3</v>
      </c>
      <c r="J24">
        <v>639</v>
      </c>
      <c r="K24">
        <v>1786</v>
      </c>
      <c r="L24">
        <v>1786</v>
      </c>
      <c r="M24">
        <v>1336</v>
      </c>
      <c r="N24">
        <v>396</v>
      </c>
      <c r="O24">
        <v>3.67</v>
      </c>
      <c r="P24">
        <v>11.17</v>
      </c>
      <c r="Q24">
        <v>2.74</v>
      </c>
      <c r="R24">
        <v>2.78</v>
      </c>
      <c r="S24">
        <v>263</v>
      </c>
      <c r="T24">
        <v>95</v>
      </c>
      <c r="U24">
        <v>35</v>
      </c>
      <c r="V24">
        <v>2</v>
      </c>
      <c r="W24">
        <v>66</v>
      </c>
      <c r="X24">
        <v>1.54</v>
      </c>
      <c r="Y24">
        <v>9.93</v>
      </c>
      <c r="Z24">
        <v>-1</v>
      </c>
      <c r="AA24">
        <v>-1</v>
      </c>
      <c r="AB24">
        <v>-1</v>
      </c>
      <c r="AC24">
        <v>-1</v>
      </c>
      <c r="AD24">
        <v>10</v>
      </c>
      <c r="AE24">
        <v>1389</v>
      </c>
      <c r="AF24">
        <v>100</v>
      </c>
      <c r="AG24">
        <v>1</v>
      </c>
    </row>
    <row r="26" spans="1:33" x14ac:dyDescent="0.35">
      <c r="A26">
        <v>687</v>
      </c>
      <c r="B26" s="1">
        <v>44317</v>
      </c>
      <c r="C26" t="s">
        <v>95</v>
      </c>
      <c r="D26" s="2">
        <v>6.6636226851851848E-3</v>
      </c>
      <c r="E26" s="2">
        <v>6.6636226851851848E-3</v>
      </c>
      <c r="J26">
        <v>641</v>
      </c>
      <c r="K26">
        <v>1790</v>
      </c>
      <c r="L26">
        <v>1790</v>
      </c>
      <c r="M26">
        <v>1227</v>
      </c>
      <c r="N26">
        <v>816</v>
      </c>
      <c r="O26">
        <v>2.84</v>
      </c>
      <c r="P26">
        <v>5.48</v>
      </c>
      <c r="Q26">
        <v>2.08</v>
      </c>
      <c r="R26">
        <v>1.67</v>
      </c>
      <c r="S26">
        <v>252</v>
      </c>
      <c r="T26">
        <v>61</v>
      </c>
      <c r="U26">
        <v>29</v>
      </c>
      <c r="V26">
        <v>6</v>
      </c>
      <c r="W26">
        <v>232</v>
      </c>
      <c r="X26">
        <v>4.32</v>
      </c>
      <c r="Y26">
        <v>3.88</v>
      </c>
      <c r="Z26">
        <v>-1</v>
      </c>
      <c r="AA26">
        <v>-1</v>
      </c>
      <c r="AB26">
        <v>-1</v>
      </c>
      <c r="AC26">
        <v>-1</v>
      </c>
      <c r="AD26">
        <v>10</v>
      </c>
      <c r="AE26">
        <v>1394</v>
      </c>
      <c r="AF26">
        <v>100</v>
      </c>
      <c r="AG26">
        <v>1</v>
      </c>
    </row>
    <row r="27" spans="1:33" x14ac:dyDescent="0.35">
      <c r="A27">
        <v>688</v>
      </c>
      <c r="B27" s="1">
        <v>44317</v>
      </c>
      <c r="C27" t="s">
        <v>96</v>
      </c>
      <c r="D27" s="2">
        <v>6.6850347222222224E-3</v>
      </c>
      <c r="E27" s="2">
        <v>6.6850347222222224E-3</v>
      </c>
      <c r="J27">
        <v>642</v>
      </c>
      <c r="K27">
        <v>1791</v>
      </c>
      <c r="L27">
        <v>1791</v>
      </c>
      <c r="M27">
        <v>1002</v>
      </c>
      <c r="N27">
        <v>695</v>
      </c>
      <c r="O27">
        <v>2.04</v>
      </c>
      <c r="P27">
        <v>5.28</v>
      </c>
      <c r="Q27">
        <v>1.17</v>
      </c>
      <c r="R27">
        <v>1.41</v>
      </c>
      <c r="S27">
        <v>278</v>
      </c>
      <c r="T27">
        <v>41</v>
      </c>
      <c r="U27">
        <v>35</v>
      </c>
      <c r="V27">
        <v>7</v>
      </c>
      <c r="W27">
        <v>216</v>
      </c>
      <c r="X27">
        <v>3.89</v>
      </c>
      <c r="Y27">
        <v>5.15</v>
      </c>
      <c r="Z27">
        <v>-1</v>
      </c>
      <c r="AA27">
        <v>-1</v>
      </c>
      <c r="AB27">
        <v>-1</v>
      </c>
      <c r="AC27">
        <v>-1</v>
      </c>
      <c r="AD27">
        <v>10</v>
      </c>
      <c r="AE27">
        <v>1395</v>
      </c>
      <c r="AF27">
        <v>100</v>
      </c>
      <c r="AG27">
        <v>1</v>
      </c>
    </row>
    <row r="28" spans="1:33" x14ac:dyDescent="0.35">
      <c r="A28">
        <v>689</v>
      </c>
      <c r="B28" s="1">
        <v>44317</v>
      </c>
      <c r="C28" t="s">
        <v>97</v>
      </c>
      <c r="D28" s="2">
        <v>6.7107291666666661E-3</v>
      </c>
      <c r="E28" s="2">
        <v>6.7107291666666661E-3</v>
      </c>
      <c r="J28">
        <v>643</v>
      </c>
      <c r="K28">
        <v>1792</v>
      </c>
      <c r="L28">
        <v>1792</v>
      </c>
      <c r="M28">
        <v>1524</v>
      </c>
      <c r="N28">
        <v>728</v>
      </c>
      <c r="O28">
        <v>1.96</v>
      </c>
      <c r="P28">
        <v>6.21</v>
      </c>
      <c r="Q28">
        <v>1.8</v>
      </c>
      <c r="R28">
        <v>1.56</v>
      </c>
      <c r="S28">
        <v>227</v>
      </c>
      <c r="T28">
        <v>48</v>
      </c>
      <c r="U28">
        <v>27</v>
      </c>
      <c r="V28">
        <v>6</v>
      </c>
      <c r="W28">
        <v>281</v>
      </c>
      <c r="X28">
        <v>7</v>
      </c>
      <c r="Y28">
        <v>5.44</v>
      </c>
      <c r="Z28">
        <v>-1</v>
      </c>
      <c r="AA28">
        <v>-1</v>
      </c>
      <c r="AB28">
        <v>-1</v>
      </c>
      <c r="AC28">
        <v>-1</v>
      </c>
      <c r="AD28">
        <v>10</v>
      </c>
      <c r="AE28">
        <v>1397</v>
      </c>
      <c r="AF28">
        <v>100</v>
      </c>
      <c r="AG28">
        <v>1</v>
      </c>
    </row>
    <row r="29" spans="1:33" x14ac:dyDescent="0.35">
      <c r="A29">
        <v>690</v>
      </c>
      <c r="B29" s="1">
        <v>44317</v>
      </c>
      <c r="C29" t="s">
        <v>98</v>
      </c>
      <c r="D29" s="2">
        <v>6.7346643518518511E-3</v>
      </c>
      <c r="E29" s="2">
        <v>6.7346643518518511E-3</v>
      </c>
      <c r="J29">
        <v>644</v>
      </c>
      <c r="K29">
        <v>1793</v>
      </c>
      <c r="L29">
        <v>1793</v>
      </c>
      <c r="M29">
        <v>1316</v>
      </c>
      <c r="N29">
        <v>532</v>
      </c>
      <c r="O29">
        <v>1.48</v>
      </c>
      <c r="P29">
        <v>5.87</v>
      </c>
      <c r="Q29">
        <v>1.2</v>
      </c>
      <c r="R29">
        <v>1.23</v>
      </c>
      <c r="S29">
        <v>211</v>
      </c>
      <c r="T29">
        <v>39</v>
      </c>
      <c r="U29">
        <v>32</v>
      </c>
      <c r="V29">
        <v>10</v>
      </c>
      <c r="W29">
        <v>245</v>
      </c>
      <c r="X29">
        <v>6.04</v>
      </c>
      <c r="Y29">
        <v>5.8</v>
      </c>
      <c r="Z29">
        <v>-1</v>
      </c>
      <c r="AA29">
        <v>-1</v>
      </c>
      <c r="AB29">
        <v>-1</v>
      </c>
      <c r="AC29">
        <v>-1</v>
      </c>
      <c r="AD29">
        <v>10</v>
      </c>
      <c r="AE29">
        <v>1398</v>
      </c>
      <c r="AF29">
        <v>100</v>
      </c>
      <c r="AG29">
        <v>1</v>
      </c>
    </row>
    <row r="30" spans="1:33" x14ac:dyDescent="0.35">
      <c r="A30">
        <v>691</v>
      </c>
      <c r="B30" s="1">
        <v>44317</v>
      </c>
      <c r="C30" t="s">
        <v>99</v>
      </c>
      <c r="D30" s="2">
        <v>6.760462962962962E-3</v>
      </c>
      <c r="E30" s="2">
        <v>6.760462962962962E-3</v>
      </c>
      <c r="J30">
        <v>645</v>
      </c>
      <c r="K30">
        <v>1794</v>
      </c>
      <c r="L30">
        <v>1794</v>
      </c>
      <c r="M30">
        <v>1785</v>
      </c>
      <c r="N30">
        <v>565</v>
      </c>
      <c r="O30">
        <v>1.04</v>
      </c>
      <c r="P30">
        <v>6.85</v>
      </c>
      <c r="Q30">
        <v>1.06</v>
      </c>
      <c r="R30">
        <v>1.21</v>
      </c>
      <c r="S30">
        <v>198</v>
      </c>
      <c r="T30">
        <v>27</v>
      </c>
      <c r="U30">
        <v>26</v>
      </c>
      <c r="V30">
        <v>10</v>
      </c>
      <c r="W30">
        <v>126</v>
      </c>
      <c r="X30">
        <v>12.16</v>
      </c>
      <c r="Y30">
        <v>5.52</v>
      </c>
      <c r="Z30">
        <v>-1</v>
      </c>
      <c r="AA30">
        <v>-1</v>
      </c>
      <c r="AB30">
        <v>-1</v>
      </c>
      <c r="AC30">
        <v>-1</v>
      </c>
      <c r="AD30">
        <v>10</v>
      </c>
      <c r="AE30">
        <v>1399</v>
      </c>
      <c r="AF30">
        <v>100</v>
      </c>
      <c r="AG30">
        <v>1</v>
      </c>
    </row>
    <row r="31" spans="1:33" x14ac:dyDescent="0.35">
      <c r="A31">
        <v>692</v>
      </c>
      <c r="B31" s="1">
        <v>44317</v>
      </c>
      <c r="C31" t="s">
        <v>100</v>
      </c>
      <c r="D31" s="2">
        <v>6.7847916666666655E-3</v>
      </c>
      <c r="E31" s="2">
        <v>6.7847916666666655E-3</v>
      </c>
      <c r="J31">
        <v>646</v>
      </c>
      <c r="K31">
        <v>1795</v>
      </c>
      <c r="L31">
        <v>1795</v>
      </c>
      <c r="M31">
        <v>1530</v>
      </c>
      <c r="N31">
        <v>707</v>
      </c>
      <c r="O31">
        <v>1.37</v>
      </c>
      <c r="P31">
        <v>6.67</v>
      </c>
      <c r="Q31">
        <v>1.49</v>
      </c>
      <c r="R31">
        <v>1.36</v>
      </c>
      <c r="S31">
        <v>226</v>
      </c>
      <c r="T31">
        <v>40</v>
      </c>
      <c r="U31">
        <v>27</v>
      </c>
      <c r="V31">
        <v>9</v>
      </c>
      <c r="W31">
        <v>282</v>
      </c>
      <c r="X31">
        <v>10.36</v>
      </c>
      <c r="Y31">
        <v>4.91</v>
      </c>
      <c r="Z31">
        <v>-1</v>
      </c>
      <c r="AA31">
        <v>-1</v>
      </c>
      <c r="AB31">
        <v>-1</v>
      </c>
      <c r="AC31">
        <v>-1</v>
      </c>
      <c r="AD31">
        <v>10</v>
      </c>
      <c r="AE31">
        <v>1401</v>
      </c>
      <c r="AF31">
        <v>100</v>
      </c>
      <c r="AG31">
        <v>1</v>
      </c>
    </row>
    <row r="32" spans="1:33" x14ac:dyDescent="0.35">
      <c r="A32">
        <v>693</v>
      </c>
      <c r="B32" s="1">
        <v>44317</v>
      </c>
      <c r="C32" t="s">
        <v>101</v>
      </c>
      <c r="D32" s="2">
        <v>6.8093518518518512E-3</v>
      </c>
      <c r="E32" s="2">
        <v>6.8093518518518512E-3</v>
      </c>
      <c r="J32">
        <v>647</v>
      </c>
      <c r="K32">
        <v>1796</v>
      </c>
      <c r="L32">
        <v>1796</v>
      </c>
      <c r="M32">
        <v>1381</v>
      </c>
      <c r="N32">
        <v>695</v>
      </c>
      <c r="O32">
        <v>1.96</v>
      </c>
      <c r="P32">
        <v>5.27</v>
      </c>
      <c r="Q32">
        <v>1.71</v>
      </c>
      <c r="R32">
        <v>1.47</v>
      </c>
      <c r="S32">
        <v>240</v>
      </c>
      <c r="T32">
        <v>49</v>
      </c>
      <c r="U32">
        <v>29</v>
      </c>
      <c r="V32">
        <v>4</v>
      </c>
      <c r="W32">
        <v>189</v>
      </c>
      <c r="X32">
        <v>5.09</v>
      </c>
      <c r="Y32">
        <v>4.32</v>
      </c>
      <c r="Z32">
        <v>-1</v>
      </c>
      <c r="AA32">
        <v>-1</v>
      </c>
      <c r="AB32">
        <v>-1</v>
      </c>
      <c r="AC32">
        <v>-1</v>
      </c>
      <c r="AD32">
        <v>10</v>
      </c>
      <c r="AE32">
        <v>1403</v>
      </c>
      <c r="AF32">
        <v>100</v>
      </c>
      <c r="AG32">
        <v>1</v>
      </c>
    </row>
    <row r="34" spans="1:33" x14ac:dyDescent="0.35">
      <c r="A34">
        <v>994</v>
      </c>
      <c r="B34" s="1">
        <v>44317</v>
      </c>
      <c r="C34" t="s">
        <v>102</v>
      </c>
      <c r="D34" s="2">
        <v>1.1203101851851851E-2</v>
      </c>
      <c r="E34" s="2">
        <v>1.1203101851851851E-2</v>
      </c>
      <c r="J34">
        <v>943</v>
      </c>
      <c r="K34">
        <v>2766</v>
      </c>
      <c r="L34">
        <v>2766</v>
      </c>
      <c r="M34">
        <v>494</v>
      </c>
      <c r="N34">
        <v>728</v>
      </c>
      <c r="O34">
        <v>1.93</v>
      </c>
      <c r="P34">
        <v>5.61</v>
      </c>
      <c r="Q34">
        <v>0.34</v>
      </c>
      <c r="R34">
        <v>0.23</v>
      </c>
      <c r="S34">
        <v>622</v>
      </c>
      <c r="T34">
        <v>16</v>
      </c>
      <c r="U34">
        <v>49</v>
      </c>
      <c r="V34">
        <v>96</v>
      </c>
      <c r="W34">
        <v>19</v>
      </c>
      <c r="X34">
        <v>0.5</v>
      </c>
      <c r="Y34">
        <v>4.1900000000000004</v>
      </c>
      <c r="Z34">
        <v>-1</v>
      </c>
      <c r="AA34">
        <v>-1</v>
      </c>
      <c r="AB34">
        <v>-1</v>
      </c>
      <c r="AC34">
        <v>-1</v>
      </c>
      <c r="AD34">
        <v>10</v>
      </c>
      <c r="AE34">
        <v>2782</v>
      </c>
      <c r="AF34">
        <v>100</v>
      </c>
      <c r="AG34">
        <v>1</v>
      </c>
    </row>
    <row r="35" spans="1:33" x14ac:dyDescent="0.35">
      <c r="A35">
        <v>995</v>
      </c>
      <c r="B35" s="1">
        <v>44317</v>
      </c>
      <c r="C35" t="s">
        <v>103</v>
      </c>
      <c r="D35" s="2">
        <v>1.1221134259259261E-2</v>
      </c>
      <c r="E35" s="2">
        <v>1.1221134259259261E-2</v>
      </c>
      <c r="J35">
        <v>944</v>
      </c>
      <c r="K35">
        <v>2767</v>
      </c>
      <c r="L35">
        <v>2767</v>
      </c>
      <c r="M35">
        <v>877</v>
      </c>
      <c r="N35">
        <v>277</v>
      </c>
      <c r="O35">
        <v>2.61</v>
      </c>
      <c r="P35">
        <v>6.36</v>
      </c>
      <c r="Q35">
        <v>1.53</v>
      </c>
      <c r="R35">
        <v>1.1599999999999999</v>
      </c>
      <c r="S35">
        <v>160</v>
      </c>
      <c r="T35">
        <v>80</v>
      </c>
      <c r="U35">
        <v>52</v>
      </c>
      <c r="V35">
        <v>1</v>
      </c>
      <c r="W35">
        <v>47</v>
      </c>
      <c r="X35">
        <v>1.78</v>
      </c>
      <c r="Y35">
        <v>6.36</v>
      </c>
      <c r="Z35">
        <v>-1</v>
      </c>
      <c r="AA35">
        <v>-1</v>
      </c>
      <c r="AB35">
        <v>-1</v>
      </c>
      <c r="AC35">
        <v>-1</v>
      </c>
      <c r="AD35">
        <v>10</v>
      </c>
      <c r="AE35">
        <v>2783</v>
      </c>
      <c r="AF35">
        <v>100</v>
      </c>
      <c r="AG35">
        <v>1</v>
      </c>
    </row>
    <row r="36" spans="1:33" x14ac:dyDescent="0.35">
      <c r="A36">
        <v>996</v>
      </c>
      <c r="B36" s="1">
        <v>44317</v>
      </c>
      <c r="C36" t="s">
        <v>104</v>
      </c>
      <c r="D36" s="2">
        <v>1.1233946759259259E-2</v>
      </c>
      <c r="E36" s="2">
        <v>1.1233946759259259E-2</v>
      </c>
      <c r="J36">
        <v>945</v>
      </c>
      <c r="K36">
        <v>2768</v>
      </c>
      <c r="L36">
        <v>2768</v>
      </c>
      <c r="M36">
        <v>861</v>
      </c>
      <c r="N36">
        <v>265</v>
      </c>
      <c r="O36">
        <v>1.84</v>
      </c>
      <c r="P36">
        <v>7.11</v>
      </c>
      <c r="Q36">
        <v>1.05</v>
      </c>
      <c r="R36">
        <v>1.33</v>
      </c>
      <c r="S36">
        <v>166</v>
      </c>
      <c r="T36">
        <v>56</v>
      </c>
      <c r="U36">
        <v>53</v>
      </c>
      <c r="V36">
        <v>1</v>
      </c>
      <c r="W36">
        <v>55</v>
      </c>
      <c r="X36">
        <v>2.31</v>
      </c>
      <c r="Y36">
        <v>6.82</v>
      </c>
      <c r="Z36">
        <v>-1</v>
      </c>
      <c r="AA36">
        <v>-1</v>
      </c>
      <c r="AB36">
        <v>-1</v>
      </c>
      <c r="AC36">
        <v>-1</v>
      </c>
      <c r="AD36">
        <v>10</v>
      </c>
      <c r="AE36">
        <v>2784</v>
      </c>
      <c r="AF36">
        <v>100</v>
      </c>
      <c r="AG36">
        <v>1</v>
      </c>
    </row>
    <row r="37" spans="1:33" x14ac:dyDescent="0.35">
      <c r="A37">
        <v>997</v>
      </c>
      <c r="B37" s="1">
        <v>44317</v>
      </c>
      <c r="C37" t="s">
        <v>105</v>
      </c>
      <c r="D37" s="2">
        <v>1.1248055555555555E-2</v>
      </c>
      <c r="E37" s="2">
        <v>1.1248055555555555E-2</v>
      </c>
      <c r="J37">
        <v>946</v>
      </c>
      <c r="K37">
        <v>2769</v>
      </c>
      <c r="L37">
        <v>2769</v>
      </c>
      <c r="M37">
        <v>962</v>
      </c>
      <c r="N37">
        <v>190</v>
      </c>
      <c r="O37">
        <v>2.0299999999999998</v>
      </c>
      <c r="P37">
        <v>7.34</v>
      </c>
      <c r="Q37">
        <v>0.92</v>
      </c>
      <c r="R37">
        <v>1.02</v>
      </c>
      <c r="S37">
        <v>135</v>
      </c>
      <c r="T37">
        <v>48</v>
      </c>
      <c r="U37">
        <v>52</v>
      </c>
      <c r="V37">
        <v>1</v>
      </c>
      <c r="W37">
        <v>22</v>
      </c>
      <c r="X37">
        <v>1.48</v>
      </c>
      <c r="Y37">
        <v>6.77</v>
      </c>
      <c r="Z37">
        <v>-1</v>
      </c>
      <c r="AA37">
        <v>-1</v>
      </c>
      <c r="AB37">
        <v>-1</v>
      </c>
      <c r="AC37">
        <v>-1</v>
      </c>
      <c r="AD37">
        <v>10</v>
      </c>
      <c r="AE37">
        <v>2785</v>
      </c>
      <c r="AF37">
        <v>100</v>
      </c>
      <c r="AG37">
        <v>1</v>
      </c>
    </row>
    <row r="38" spans="1:33" x14ac:dyDescent="0.35">
      <c r="A38">
        <v>998</v>
      </c>
      <c r="B38" s="1">
        <v>44317</v>
      </c>
      <c r="C38" t="s">
        <v>106</v>
      </c>
      <c r="D38" s="2">
        <v>1.1260532407407405E-2</v>
      </c>
      <c r="E38" s="2">
        <v>1.1260532407407405E-2</v>
      </c>
      <c r="J38">
        <v>947</v>
      </c>
      <c r="K38">
        <v>2770</v>
      </c>
      <c r="L38">
        <v>2770</v>
      </c>
      <c r="M38">
        <v>996</v>
      </c>
      <c r="N38">
        <v>562</v>
      </c>
      <c r="O38">
        <v>3.19</v>
      </c>
      <c r="P38">
        <v>7.59</v>
      </c>
      <c r="Q38">
        <v>1.94</v>
      </c>
      <c r="R38">
        <v>1.6</v>
      </c>
      <c r="S38">
        <v>224</v>
      </c>
      <c r="T38">
        <v>75</v>
      </c>
      <c r="U38">
        <v>39</v>
      </c>
      <c r="V38">
        <v>1</v>
      </c>
      <c r="W38">
        <v>149</v>
      </c>
      <c r="X38">
        <v>3.59</v>
      </c>
      <c r="Y38">
        <v>3.05</v>
      </c>
      <c r="Z38">
        <v>-1</v>
      </c>
      <c r="AA38">
        <v>-1</v>
      </c>
      <c r="AB38">
        <v>-1</v>
      </c>
      <c r="AC38">
        <v>-1</v>
      </c>
      <c r="AD38">
        <v>10</v>
      </c>
      <c r="AE38">
        <v>2787</v>
      </c>
      <c r="AF38">
        <v>100</v>
      </c>
      <c r="AG38">
        <v>1</v>
      </c>
    </row>
    <row r="39" spans="1:33" x14ac:dyDescent="0.35">
      <c r="A39">
        <v>999</v>
      </c>
      <c r="B39" s="1">
        <v>44317</v>
      </c>
      <c r="C39" t="s">
        <v>107</v>
      </c>
      <c r="D39" s="2">
        <v>1.1287824074074073E-2</v>
      </c>
      <c r="E39" s="2">
        <v>1.1287824074074073E-2</v>
      </c>
      <c r="J39">
        <v>948</v>
      </c>
      <c r="K39">
        <v>2771</v>
      </c>
      <c r="L39">
        <v>2772</v>
      </c>
      <c r="M39">
        <v>910</v>
      </c>
      <c r="N39">
        <v>550</v>
      </c>
      <c r="O39">
        <v>2.72</v>
      </c>
      <c r="P39">
        <v>7.42</v>
      </c>
      <c r="Q39">
        <v>1.72</v>
      </c>
      <c r="R39">
        <v>1.8</v>
      </c>
      <c r="S39">
        <v>218</v>
      </c>
      <c r="T39">
        <v>71</v>
      </c>
      <c r="U39">
        <v>41</v>
      </c>
      <c r="V39">
        <v>1</v>
      </c>
      <c r="W39">
        <v>154</v>
      </c>
      <c r="X39">
        <v>4.1500000000000004</v>
      </c>
      <c r="Y39">
        <v>7.41</v>
      </c>
      <c r="Z39">
        <v>-1</v>
      </c>
      <c r="AA39">
        <v>-1</v>
      </c>
      <c r="AB39">
        <v>-1</v>
      </c>
      <c r="AC39">
        <v>-1</v>
      </c>
      <c r="AD39">
        <v>10</v>
      </c>
      <c r="AE39">
        <v>2789</v>
      </c>
      <c r="AF39">
        <v>50</v>
      </c>
      <c r="AG39">
        <v>1</v>
      </c>
    </row>
    <row r="40" spans="1:33" x14ac:dyDescent="0.35">
      <c r="A40">
        <v>1000</v>
      </c>
      <c r="B40" s="1">
        <v>44317</v>
      </c>
      <c r="C40" t="s">
        <v>108</v>
      </c>
      <c r="D40" s="2">
        <v>1.1299444444444445E-2</v>
      </c>
      <c r="E40" s="2">
        <v>1.1299444444444445E-2</v>
      </c>
      <c r="J40">
        <v>949</v>
      </c>
      <c r="K40">
        <v>2773</v>
      </c>
      <c r="L40">
        <v>2773</v>
      </c>
      <c r="M40">
        <v>513</v>
      </c>
      <c r="N40">
        <v>576</v>
      </c>
      <c r="O40">
        <v>2.4700000000000002</v>
      </c>
      <c r="P40">
        <v>6.09</v>
      </c>
      <c r="Q40">
        <v>0.72</v>
      </c>
      <c r="R40">
        <v>0.71</v>
      </c>
      <c r="S40">
        <v>118</v>
      </c>
      <c r="T40">
        <v>40</v>
      </c>
      <c r="U40">
        <v>55</v>
      </c>
      <c r="V40">
        <v>4</v>
      </c>
      <c r="W40">
        <v>139</v>
      </c>
      <c r="X40">
        <v>9.57</v>
      </c>
      <c r="Y40">
        <v>6.02</v>
      </c>
      <c r="Z40">
        <v>-1</v>
      </c>
      <c r="AA40">
        <v>-1</v>
      </c>
      <c r="AB40">
        <v>-1</v>
      </c>
      <c r="AC40">
        <v>-1</v>
      </c>
      <c r="AD40">
        <v>10</v>
      </c>
      <c r="AE40">
        <v>2790</v>
      </c>
      <c r="AF40">
        <v>100</v>
      </c>
      <c r="AG40">
        <v>1</v>
      </c>
    </row>
    <row r="42" spans="1:33" x14ac:dyDescent="0.35">
      <c r="A42">
        <v>1004</v>
      </c>
      <c r="B42" s="1">
        <v>44317</v>
      </c>
      <c r="C42" t="s">
        <v>109</v>
      </c>
      <c r="D42" s="2">
        <v>1.1344282407407409E-2</v>
      </c>
      <c r="E42" s="2">
        <v>1.1344282407407409E-2</v>
      </c>
      <c r="J42">
        <v>953</v>
      </c>
      <c r="K42">
        <v>2779</v>
      </c>
      <c r="L42">
        <v>2779</v>
      </c>
      <c r="M42">
        <v>710</v>
      </c>
      <c r="N42">
        <v>765</v>
      </c>
      <c r="O42">
        <v>2.8</v>
      </c>
      <c r="P42">
        <v>6.38</v>
      </c>
      <c r="Q42">
        <v>0.86</v>
      </c>
      <c r="R42">
        <v>1.65</v>
      </c>
      <c r="S42">
        <v>534</v>
      </c>
      <c r="T42">
        <v>35</v>
      </c>
      <c r="U42">
        <v>41</v>
      </c>
      <c r="V42">
        <v>1</v>
      </c>
      <c r="W42">
        <v>117</v>
      </c>
      <c r="X42">
        <v>0.99</v>
      </c>
      <c r="Y42">
        <v>4.25</v>
      </c>
      <c r="Z42">
        <v>-1</v>
      </c>
      <c r="AA42">
        <v>-1</v>
      </c>
      <c r="AB42">
        <v>-1</v>
      </c>
      <c r="AC42">
        <v>-1</v>
      </c>
      <c r="AD42">
        <v>10</v>
      </c>
      <c r="AE42">
        <v>2792</v>
      </c>
      <c r="AF42">
        <v>100</v>
      </c>
      <c r="AG42">
        <v>1</v>
      </c>
    </row>
    <row r="43" spans="1:33" x14ac:dyDescent="0.35">
      <c r="A43">
        <v>1005</v>
      </c>
      <c r="B43" s="1">
        <v>44317</v>
      </c>
      <c r="C43" t="s">
        <v>110</v>
      </c>
      <c r="D43" s="2">
        <v>1.1362662037037036E-2</v>
      </c>
      <c r="E43" s="2">
        <v>1.1362662037037036E-2</v>
      </c>
      <c r="J43">
        <v>954</v>
      </c>
      <c r="K43">
        <v>2780</v>
      </c>
      <c r="L43">
        <v>2780</v>
      </c>
      <c r="M43">
        <v>739</v>
      </c>
      <c r="N43">
        <v>197</v>
      </c>
      <c r="O43">
        <v>2.25</v>
      </c>
      <c r="P43">
        <v>3.98</v>
      </c>
      <c r="Q43">
        <v>1.03</v>
      </c>
      <c r="R43">
        <v>0.48</v>
      </c>
      <c r="S43">
        <v>75</v>
      </c>
      <c r="T43">
        <v>66</v>
      </c>
      <c r="U43">
        <v>64</v>
      </c>
      <c r="V43">
        <v>3</v>
      </c>
      <c r="W43">
        <v>36</v>
      </c>
      <c r="X43">
        <v>2.88</v>
      </c>
      <c r="Y43">
        <v>0.02</v>
      </c>
      <c r="Z43">
        <v>-1</v>
      </c>
      <c r="AA43">
        <v>-1</v>
      </c>
      <c r="AB43">
        <v>-1</v>
      </c>
      <c r="AC43">
        <v>-1</v>
      </c>
      <c r="AD43">
        <v>10</v>
      </c>
      <c r="AE43">
        <v>2793</v>
      </c>
      <c r="AF43">
        <v>100</v>
      </c>
      <c r="AG43">
        <v>1</v>
      </c>
    </row>
    <row r="44" spans="1:33" x14ac:dyDescent="0.35">
      <c r="A44">
        <v>1006</v>
      </c>
      <c r="B44" s="1">
        <v>44317</v>
      </c>
      <c r="C44" t="s">
        <v>111</v>
      </c>
      <c r="D44" s="2">
        <v>1.1375486111111112E-2</v>
      </c>
      <c r="E44" s="2">
        <v>1.1375486111111112E-2</v>
      </c>
      <c r="J44">
        <v>955</v>
      </c>
      <c r="K44">
        <v>2781</v>
      </c>
      <c r="L44">
        <v>2782</v>
      </c>
      <c r="M44">
        <v>669</v>
      </c>
      <c r="N44">
        <v>527</v>
      </c>
      <c r="O44">
        <v>2.37</v>
      </c>
      <c r="P44">
        <v>4.3</v>
      </c>
      <c r="Q44">
        <v>0.87</v>
      </c>
      <c r="R44">
        <v>0.61</v>
      </c>
      <c r="S44">
        <v>113</v>
      </c>
      <c r="T44">
        <v>44</v>
      </c>
      <c r="U44">
        <v>50</v>
      </c>
      <c r="V44">
        <v>4</v>
      </c>
      <c r="W44">
        <v>116</v>
      </c>
      <c r="X44">
        <v>6.64</v>
      </c>
      <c r="Y44">
        <v>1.29</v>
      </c>
      <c r="Z44">
        <v>-1</v>
      </c>
      <c r="AA44">
        <v>-1</v>
      </c>
      <c r="AB44">
        <v>-1</v>
      </c>
      <c r="AC44">
        <v>-1</v>
      </c>
      <c r="AD44">
        <v>10</v>
      </c>
      <c r="AE44">
        <v>2794</v>
      </c>
      <c r="AF44">
        <v>50</v>
      </c>
      <c r="AG44">
        <v>1</v>
      </c>
    </row>
    <row r="45" spans="1:33" x14ac:dyDescent="0.35">
      <c r="A45">
        <v>1007</v>
      </c>
      <c r="B45" s="1">
        <v>44317</v>
      </c>
      <c r="C45" t="s">
        <v>112</v>
      </c>
      <c r="D45" s="2">
        <v>1.1387488425925926E-2</v>
      </c>
      <c r="E45" s="2">
        <v>1.1387488425925926E-2</v>
      </c>
      <c r="J45">
        <v>956</v>
      </c>
      <c r="K45">
        <v>2783</v>
      </c>
      <c r="L45">
        <v>2783</v>
      </c>
      <c r="M45">
        <v>501</v>
      </c>
      <c r="N45">
        <v>229</v>
      </c>
      <c r="O45">
        <v>1.84</v>
      </c>
      <c r="P45">
        <v>3.47</v>
      </c>
      <c r="Q45">
        <v>0.52</v>
      </c>
      <c r="R45">
        <v>0.45</v>
      </c>
      <c r="S45">
        <v>121</v>
      </c>
      <c r="T45">
        <v>43</v>
      </c>
      <c r="U45">
        <v>82</v>
      </c>
      <c r="V45">
        <v>4</v>
      </c>
      <c r="W45">
        <v>51</v>
      </c>
      <c r="X45">
        <v>1.68</v>
      </c>
      <c r="Y45">
        <v>3.36</v>
      </c>
      <c r="Z45">
        <v>-1</v>
      </c>
      <c r="AA45">
        <v>-1</v>
      </c>
      <c r="AB45">
        <v>-1</v>
      </c>
      <c r="AC45">
        <v>-1</v>
      </c>
      <c r="AD45">
        <v>10</v>
      </c>
      <c r="AE45">
        <v>2794</v>
      </c>
      <c r="AF45">
        <v>100</v>
      </c>
      <c r="AG45">
        <v>1</v>
      </c>
    </row>
    <row r="46" spans="1:33" x14ac:dyDescent="0.35">
      <c r="A46">
        <v>1008</v>
      </c>
      <c r="B46" s="1">
        <v>44317</v>
      </c>
      <c r="C46" t="s">
        <v>113</v>
      </c>
      <c r="D46" s="2">
        <v>1.1400104166666668E-2</v>
      </c>
      <c r="E46" s="2">
        <v>1.1400104166666668E-2</v>
      </c>
      <c r="J46">
        <v>957</v>
      </c>
      <c r="K46">
        <v>2784</v>
      </c>
      <c r="L46">
        <v>2785</v>
      </c>
      <c r="M46">
        <v>720</v>
      </c>
      <c r="N46">
        <v>666</v>
      </c>
      <c r="O46">
        <v>2.27</v>
      </c>
      <c r="P46">
        <v>4.4400000000000004</v>
      </c>
      <c r="Q46">
        <v>1.03</v>
      </c>
      <c r="R46">
        <v>0.69</v>
      </c>
      <c r="S46">
        <v>124</v>
      </c>
      <c r="T46">
        <v>44</v>
      </c>
      <c r="U46">
        <v>43</v>
      </c>
      <c r="V46">
        <v>3</v>
      </c>
      <c r="W46">
        <v>221</v>
      </c>
      <c r="X46">
        <v>8.5299999999999994</v>
      </c>
      <c r="Y46">
        <v>0.98</v>
      </c>
      <c r="Z46">
        <v>-1</v>
      </c>
      <c r="AA46">
        <v>-1</v>
      </c>
      <c r="AB46">
        <v>-1</v>
      </c>
      <c r="AC46">
        <v>-1</v>
      </c>
      <c r="AD46">
        <v>10</v>
      </c>
      <c r="AE46">
        <v>2795</v>
      </c>
      <c r="AF46">
        <v>50</v>
      </c>
      <c r="AG46">
        <v>1</v>
      </c>
    </row>
    <row r="47" spans="1:33" x14ac:dyDescent="0.35">
      <c r="A47">
        <v>1009</v>
      </c>
      <c r="B47" s="1">
        <v>44317</v>
      </c>
      <c r="C47" t="s">
        <v>114</v>
      </c>
      <c r="D47" s="2">
        <v>1.1416550925925925E-2</v>
      </c>
      <c r="E47" s="2">
        <v>1.1416550925925925E-2</v>
      </c>
      <c r="J47">
        <v>958</v>
      </c>
      <c r="K47">
        <v>2786</v>
      </c>
      <c r="L47">
        <v>2786</v>
      </c>
      <c r="M47">
        <v>752</v>
      </c>
      <c r="N47">
        <v>868</v>
      </c>
      <c r="O47">
        <v>2.34</v>
      </c>
      <c r="P47">
        <v>5.35</v>
      </c>
      <c r="Q47">
        <v>1.1299999999999999</v>
      </c>
      <c r="R47">
        <v>1.32</v>
      </c>
      <c r="S47">
        <v>467</v>
      </c>
      <c r="T47">
        <v>42</v>
      </c>
      <c r="U47">
        <v>37</v>
      </c>
      <c r="V47">
        <v>5</v>
      </c>
      <c r="W47">
        <v>148</v>
      </c>
      <c r="X47">
        <v>1.96</v>
      </c>
      <c r="Y47">
        <v>1.79</v>
      </c>
      <c r="Z47">
        <v>-1</v>
      </c>
      <c r="AA47">
        <v>-1</v>
      </c>
      <c r="AB47">
        <v>-1</v>
      </c>
      <c r="AC47">
        <v>-1</v>
      </c>
      <c r="AD47">
        <v>10</v>
      </c>
      <c r="AE47">
        <v>2797</v>
      </c>
      <c r="AF47">
        <v>100</v>
      </c>
      <c r="AG47">
        <v>1</v>
      </c>
    </row>
    <row r="48" spans="1:33" x14ac:dyDescent="0.35">
      <c r="A48">
        <v>1010</v>
      </c>
      <c r="B48" s="1">
        <v>44317</v>
      </c>
      <c r="C48" t="s">
        <v>115</v>
      </c>
      <c r="D48" s="2">
        <v>1.1431168981481483E-2</v>
      </c>
      <c r="E48" s="2">
        <v>1.1431168981481483E-2</v>
      </c>
      <c r="J48">
        <v>959</v>
      </c>
      <c r="K48">
        <v>2787</v>
      </c>
      <c r="L48">
        <v>2787</v>
      </c>
      <c r="M48">
        <v>382</v>
      </c>
      <c r="N48">
        <v>240</v>
      </c>
      <c r="O48">
        <v>1.34</v>
      </c>
      <c r="P48">
        <v>2.76</v>
      </c>
      <c r="Q48">
        <v>0.26</v>
      </c>
      <c r="R48">
        <v>0.43</v>
      </c>
      <c r="S48">
        <v>167</v>
      </c>
      <c r="T48">
        <v>25</v>
      </c>
      <c r="U48">
        <v>96</v>
      </c>
      <c r="V48">
        <v>3</v>
      </c>
      <c r="W48">
        <v>36</v>
      </c>
      <c r="X48">
        <v>0.9</v>
      </c>
      <c r="Y48">
        <v>2.68</v>
      </c>
      <c r="Z48">
        <v>-1</v>
      </c>
      <c r="AA48">
        <v>-1</v>
      </c>
      <c r="AB48">
        <v>-1</v>
      </c>
      <c r="AC48">
        <v>-1</v>
      </c>
      <c r="AD48">
        <v>10</v>
      </c>
      <c r="AE48">
        <v>2797</v>
      </c>
      <c r="AF48">
        <v>100</v>
      </c>
      <c r="AG48">
        <v>1</v>
      </c>
    </row>
    <row r="49" spans="1:33" x14ac:dyDescent="0.35">
      <c r="A49">
        <v>1011</v>
      </c>
      <c r="B49" s="1">
        <v>44317</v>
      </c>
      <c r="C49" t="s">
        <v>116</v>
      </c>
      <c r="D49" s="2">
        <v>1.1444895833333335E-2</v>
      </c>
      <c r="E49" s="2">
        <v>1.1444895833333335E-2</v>
      </c>
      <c r="J49">
        <v>960</v>
      </c>
      <c r="K49">
        <v>2788</v>
      </c>
      <c r="L49">
        <v>2788</v>
      </c>
      <c r="M49">
        <v>960</v>
      </c>
      <c r="N49">
        <v>795</v>
      </c>
      <c r="O49">
        <v>3.19</v>
      </c>
      <c r="P49">
        <v>4.82</v>
      </c>
      <c r="Q49">
        <v>1.77</v>
      </c>
      <c r="R49">
        <v>0.97</v>
      </c>
      <c r="S49">
        <v>135</v>
      </c>
      <c r="T49">
        <v>61</v>
      </c>
      <c r="U49">
        <v>34</v>
      </c>
      <c r="V49">
        <v>5</v>
      </c>
      <c r="W49">
        <v>115</v>
      </c>
      <c r="X49">
        <v>7.4</v>
      </c>
      <c r="Y49">
        <v>0.66</v>
      </c>
      <c r="Z49">
        <v>-1</v>
      </c>
      <c r="AA49">
        <v>-1</v>
      </c>
      <c r="AB49">
        <v>-1</v>
      </c>
      <c r="AC49">
        <v>-1</v>
      </c>
      <c r="AD49">
        <v>10</v>
      </c>
      <c r="AE49">
        <v>2799</v>
      </c>
      <c r="AF49">
        <v>100</v>
      </c>
      <c r="AG49">
        <v>1</v>
      </c>
    </row>
    <row r="51" spans="1:33" x14ac:dyDescent="0.35">
      <c r="Q51" s="4">
        <f>AVERAGE(Q23:Q49)</f>
        <v>1.2800000000000002</v>
      </c>
      <c r="R51" s="4"/>
      <c r="S51" s="4"/>
      <c r="T51" s="4">
        <f t="shared" ref="R51:U51" si="0">AVERAGE(T23:T49)</f>
        <v>50.916666666666664</v>
      </c>
      <c r="U51" s="4">
        <f t="shared" si="0"/>
        <v>44.625</v>
      </c>
    </row>
    <row r="54" spans="1:33" x14ac:dyDescent="0.35">
      <c r="A54" t="s">
        <v>117</v>
      </c>
    </row>
    <row r="55" spans="1:33" x14ac:dyDescent="0.35">
      <c r="A55">
        <v>1088</v>
      </c>
      <c r="B55" s="1">
        <v>44317</v>
      </c>
      <c r="C55" t="s">
        <v>118</v>
      </c>
      <c r="D55" s="2">
        <v>1.2297800925925926E-2</v>
      </c>
      <c r="E55" s="2">
        <v>1.2297800925925926E-2</v>
      </c>
      <c r="J55">
        <v>1036</v>
      </c>
      <c r="K55">
        <v>3014</v>
      </c>
      <c r="L55">
        <v>3016</v>
      </c>
      <c r="M55">
        <v>566</v>
      </c>
      <c r="N55">
        <v>318</v>
      </c>
      <c r="O55">
        <v>1.51</v>
      </c>
      <c r="P55">
        <v>2.41</v>
      </c>
      <c r="Q55">
        <v>0.52</v>
      </c>
      <c r="R55">
        <v>0.32</v>
      </c>
      <c r="S55">
        <v>100</v>
      </c>
      <c r="T55">
        <v>35</v>
      </c>
      <c r="U55">
        <v>68</v>
      </c>
      <c r="V55">
        <v>6</v>
      </c>
      <c r="W55">
        <v>115</v>
      </c>
      <c r="X55">
        <v>3.48</v>
      </c>
      <c r="Y55">
        <v>1.45</v>
      </c>
      <c r="Z55">
        <v>-1</v>
      </c>
      <c r="AA55">
        <v>-1</v>
      </c>
      <c r="AB55">
        <v>-1</v>
      </c>
      <c r="AC55">
        <v>-1</v>
      </c>
      <c r="AD55">
        <v>10</v>
      </c>
      <c r="AE55">
        <v>3087</v>
      </c>
      <c r="AF55">
        <v>33</v>
      </c>
      <c r="AG55">
        <v>1</v>
      </c>
    </row>
    <row r="56" spans="1:33" x14ac:dyDescent="0.35">
      <c r="A56">
        <v>1089</v>
      </c>
      <c r="B56" s="1">
        <v>44317</v>
      </c>
      <c r="C56" t="s">
        <v>119</v>
      </c>
      <c r="D56" s="2">
        <v>1.2308171296296294E-2</v>
      </c>
      <c r="E56" s="2">
        <v>1.2308171296296294E-2</v>
      </c>
      <c r="J56">
        <v>1037</v>
      </c>
      <c r="K56">
        <v>3017</v>
      </c>
      <c r="L56">
        <v>3017</v>
      </c>
      <c r="M56">
        <v>588</v>
      </c>
      <c r="N56">
        <v>597</v>
      </c>
      <c r="O56">
        <v>1.75</v>
      </c>
      <c r="P56">
        <v>3.76</v>
      </c>
      <c r="Q56">
        <v>0.61</v>
      </c>
      <c r="R56">
        <v>0.71</v>
      </c>
      <c r="S56">
        <v>235</v>
      </c>
      <c r="T56">
        <v>31</v>
      </c>
      <c r="U56">
        <v>51</v>
      </c>
      <c r="V56">
        <v>3</v>
      </c>
      <c r="W56">
        <v>196</v>
      </c>
      <c r="X56">
        <v>3.31</v>
      </c>
      <c r="Y56">
        <v>3.41</v>
      </c>
      <c r="Z56">
        <v>-1</v>
      </c>
      <c r="AA56">
        <v>-1</v>
      </c>
      <c r="AB56">
        <v>-1</v>
      </c>
      <c r="AC56">
        <v>-1</v>
      </c>
      <c r="AD56">
        <v>10</v>
      </c>
      <c r="AE56">
        <v>3088</v>
      </c>
      <c r="AF56">
        <v>100</v>
      </c>
      <c r="AG56">
        <v>1</v>
      </c>
    </row>
    <row r="57" spans="1:33" x14ac:dyDescent="0.35">
      <c r="A57">
        <v>1090</v>
      </c>
      <c r="B57" s="1">
        <v>44317</v>
      </c>
      <c r="C57" t="s">
        <v>120</v>
      </c>
      <c r="D57" s="2">
        <v>1.2321631944444444E-2</v>
      </c>
      <c r="E57" s="2">
        <v>1.2321631944444444E-2</v>
      </c>
      <c r="J57">
        <v>1038</v>
      </c>
      <c r="K57">
        <v>3018</v>
      </c>
      <c r="L57">
        <v>3018</v>
      </c>
      <c r="M57">
        <v>553</v>
      </c>
      <c r="N57">
        <v>553</v>
      </c>
      <c r="O57">
        <v>1.54</v>
      </c>
      <c r="P57">
        <v>4.08</v>
      </c>
      <c r="Q57">
        <v>0.55000000000000004</v>
      </c>
      <c r="R57">
        <v>0.79</v>
      </c>
      <c r="S57">
        <v>246</v>
      </c>
      <c r="T57">
        <v>30</v>
      </c>
      <c r="U57">
        <v>54</v>
      </c>
      <c r="V57">
        <v>3</v>
      </c>
      <c r="W57">
        <v>195</v>
      </c>
      <c r="X57">
        <v>3.3</v>
      </c>
      <c r="Y57">
        <v>4.0599999999999996</v>
      </c>
      <c r="Z57">
        <v>-1</v>
      </c>
      <c r="AA57">
        <v>-1</v>
      </c>
      <c r="AB57">
        <v>-1</v>
      </c>
      <c r="AC57">
        <v>-1</v>
      </c>
      <c r="AD57">
        <v>10</v>
      </c>
      <c r="AE57">
        <v>3088</v>
      </c>
      <c r="AF57">
        <v>100</v>
      </c>
      <c r="AG57">
        <v>1</v>
      </c>
    </row>
    <row r="58" spans="1:33" x14ac:dyDescent="0.35">
      <c r="A58">
        <v>1091</v>
      </c>
      <c r="B58" s="1">
        <v>44317</v>
      </c>
      <c r="C58" t="s">
        <v>121</v>
      </c>
      <c r="D58" s="2">
        <v>1.2335833333333332E-2</v>
      </c>
      <c r="E58" s="2">
        <v>1.2335833333333332E-2</v>
      </c>
      <c r="J58">
        <v>1039</v>
      </c>
      <c r="K58">
        <v>3019</v>
      </c>
      <c r="L58">
        <v>3019</v>
      </c>
      <c r="M58">
        <v>687</v>
      </c>
      <c r="N58">
        <v>636</v>
      </c>
      <c r="O58">
        <v>2.02</v>
      </c>
      <c r="P58">
        <v>4.03</v>
      </c>
      <c r="Q58">
        <v>0.87</v>
      </c>
      <c r="R58">
        <v>0.94</v>
      </c>
      <c r="S58">
        <v>309</v>
      </c>
      <c r="T58">
        <v>40</v>
      </c>
      <c r="U58">
        <v>45</v>
      </c>
      <c r="V58">
        <v>4</v>
      </c>
      <c r="W58">
        <v>121</v>
      </c>
      <c r="X58">
        <v>2.11</v>
      </c>
      <c r="Y58">
        <v>1.1299999999999999</v>
      </c>
      <c r="Z58">
        <v>-1</v>
      </c>
      <c r="AA58">
        <v>-1</v>
      </c>
      <c r="AB58">
        <v>-1</v>
      </c>
      <c r="AC58">
        <v>-1</v>
      </c>
      <c r="AD58">
        <v>10</v>
      </c>
      <c r="AE58">
        <v>3089</v>
      </c>
      <c r="AF58">
        <v>100</v>
      </c>
      <c r="AG58">
        <v>1</v>
      </c>
    </row>
    <row r="59" spans="1:33" x14ac:dyDescent="0.35">
      <c r="A59">
        <v>1092</v>
      </c>
      <c r="B59" s="1">
        <v>44317</v>
      </c>
      <c r="C59" t="s">
        <v>122</v>
      </c>
      <c r="D59" s="2">
        <v>1.2370393518518518E-2</v>
      </c>
      <c r="E59" s="2">
        <v>1.2370393518518518E-2</v>
      </c>
      <c r="J59">
        <v>1040</v>
      </c>
      <c r="K59">
        <v>3020</v>
      </c>
      <c r="L59">
        <v>3022</v>
      </c>
      <c r="M59">
        <v>708</v>
      </c>
      <c r="N59">
        <v>456</v>
      </c>
      <c r="O59">
        <v>1.62</v>
      </c>
      <c r="P59">
        <v>2.73</v>
      </c>
      <c r="Q59">
        <v>0.79</v>
      </c>
      <c r="R59">
        <v>0.4</v>
      </c>
      <c r="S59">
        <v>94</v>
      </c>
      <c r="T59">
        <v>41</v>
      </c>
      <c r="U59">
        <v>52</v>
      </c>
      <c r="V59">
        <v>3</v>
      </c>
      <c r="W59">
        <v>224</v>
      </c>
      <c r="X59">
        <v>6.49</v>
      </c>
      <c r="Y59">
        <v>0.49</v>
      </c>
      <c r="Z59">
        <v>-1</v>
      </c>
      <c r="AA59">
        <v>-1</v>
      </c>
      <c r="AB59">
        <v>-1</v>
      </c>
      <c r="AC59">
        <v>-1</v>
      </c>
      <c r="AD59">
        <v>10</v>
      </c>
      <c r="AE59">
        <v>3090</v>
      </c>
      <c r="AF59">
        <v>33</v>
      </c>
      <c r="AG59">
        <v>1</v>
      </c>
    </row>
    <row r="60" spans="1:33" x14ac:dyDescent="0.35">
      <c r="A60">
        <v>1093</v>
      </c>
      <c r="B60" s="1">
        <v>44317</v>
      </c>
      <c r="C60" t="s">
        <v>123</v>
      </c>
      <c r="D60" s="2">
        <v>1.2383726851851851E-2</v>
      </c>
      <c r="E60" s="2">
        <v>1.2383726851851851E-2</v>
      </c>
      <c r="J60">
        <v>1041</v>
      </c>
      <c r="K60">
        <v>3023</v>
      </c>
      <c r="L60">
        <v>3023</v>
      </c>
      <c r="M60">
        <v>673</v>
      </c>
      <c r="N60">
        <v>578</v>
      </c>
      <c r="O60">
        <v>1.62</v>
      </c>
      <c r="P60">
        <v>3.71</v>
      </c>
      <c r="Q60">
        <v>0.65</v>
      </c>
      <c r="R60">
        <v>0.76</v>
      </c>
      <c r="S60">
        <v>234</v>
      </c>
      <c r="T60">
        <v>31</v>
      </c>
      <c r="U60">
        <v>48</v>
      </c>
      <c r="V60">
        <v>6</v>
      </c>
      <c r="W60">
        <v>200</v>
      </c>
      <c r="X60">
        <v>3.36</v>
      </c>
      <c r="Y60">
        <v>3.47</v>
      </c>
      <c r="Z60">
        <v>-1</v>
      </c>
      <c r="AA60">
        <v>-1</v>
      </c>
      <c r="AB60">
        <v>-1</v>
      </c>
      <c r="AC60">
        <v>-1</v>
      </c>
      <c r="AD60">
        <v>10</v>
      </c>
      <c r="AE60">
        <v>3091</v>
      </c>
      <c r="AF60">
        <v>100</v>
      </c>
      <c r="AG60">
        <v>1</v>
      </c>
    </row>
    <row r="61" spans="1:33" x14ac:dyDescent="0.35">
      <c r="A61">
        <v>1094</v>
      </c>
      <c r="B61" s="1">
        <v>44317</v>
      </c>
      <c r="C61" t="s">
        <v>124</v>
      </c>
      <c r="D61" s="2">
        <v>1.2406597222222223E-2</v>
      </c>
      <c r="E61" s="2">
        <v>1.2406597222222223E-2</v>
      </c>
      <c r="J61">
        <v>1042</v>
      </c>
      <c r="K61">
        <v>3024</v>
      </c>
      <c r="L61">
        <v>3025</v>
      </c>
      <c r="M61">
        <v>653</v>
      </c>
      <c r="N61">
        <v>1248</v>
      </c>
      <c r="O61">
        <v>3.11</v>
      </c>
      <c r="P61">
        <v>6.77</v>
      </c>
      <c r="Q61">
        <v>1.29</v>
      </c>
      <c r="R61">
        <v>2.09</v>
      </c>
      <c r="S61">
        <v>722</v>
      </c>
      <c r="T61">
        <v>41</v>
      </c>
      <c r="U61">
        <v>32</v>
      </c>
      <c r="V61">
        <v>3</v>
      </c>
      <c r="W61">
        <v>179</v>
      </c>
      <c r="X61">
        <v>1.59</v>
      </c>
      <c r="Y61">
        <v>3.94</v>
      </c>
      <c r="Z61">
        <v>-1</v>
      </c>
      <c r="AA61">
        <v>-1</v>
      </c>
      <c r="AB61">
        <v>-1</v>
      </c>
      <c r="AC61">
        <v>-1</v>
      </c>
      <c r="AD61">
        <v>10</v>
      </c>
      <c r="AE61">
        <v>3092</v>
      </c>
      <c r="AF61">
        <v>50</v>
      </c>
      <c r="AG61">
        <v>1</v>
      </c>
    </row>
    <row r="62" spans="1:33" x14ac:dyDescent="0.35">
      <c r="A62">
        <v>1095</v>
      </c>
      <c r="B62" s="1">
        <v>44317</v>
      </c>
      <c r="C62" t="s">
        <v>125</v>
      </c>
      <c r="D62" s="2">
        <v>1.2429409722222222E-2</v>
      </c>
      <c r="E62" s="2">
        <v>1.2429409722222222E-2</v>
      </c>
      <c r="J62">
        <v>1043</v>
      </c>
      <c r="K62">
        <v>3026</v>
      </c>
      <c r="L62">
        <v>3026</v>
      </c>
      <c r="M62">
        <v>749</v>
      </c>
      <c r="N62">
        <v>129</v>
      </c>
      <c r="O62">
        <v>0.8</v>
      </c>
      <c r="P62">
        <v>2.0099999999999998</v>
      </c>
      <c r="Q62">
        <v>0.28000000000000003</v>
      </c>
      <c r="R62">
        <v>0.16</v>
      </c>
      <c r="S62">
        <v>65</v>
      </c>
      <c r="T62">
        <v>19</v>
      </c>
      <c r="U62">
        <v>68</v>
      </c>
      <c r="V62">
        <v>8</v>
      </c>
      <c r="W62">
        <v>18</v>
      </c>
      <c r="X62">
        <v>2.4900000000000002</v>
      </c>
      <c r="Y62">
        <v>1.47</v>
      </c>
      <c r="Z62">
        <v>-1</v>
      </c>
      <c r="AA62">
        <v>-1</v>
      </c>
      <c r="AB62">
        <v>-1</v>
      </c>
      <c r="AC62">
        <v>-1</v>
      </c>
      <c r="AD62">
        <v>10</v>
      </c>
      <c r="AE62">
        <v>3092</v>
      </c>
      <c r="AF62">
        <v>100</v>
      </c>
      <c r="AG62">
        <v>1</v>
      </c>
    </row>
    <row r="64" spans="1:33" x14ac:dyDescent="0.35">
      <c r="Q64" s="4">
        <f>AVERAGE(Q55:Q62)</f>
        <v>0.69499999999999995</v>
      </c>
      <c r="R64" s="4"/>
      <c r="S64" s="4"/>
      <c r="T64" s="4">
        <f>AVERAGE(T55:T62)</f>
        <v>33.5</v>
      </c>
      <c r="U64" s="4">
        <f>AVERAGE(U55:U62)</f>
        <v>52.25</v>
      </c>
    </row>
    <row r="67" spans="8:13" x14ac:dyDescent="0.35">
      <c r="H67" t="s">
        <v>75</v>
      </c>
      <c r="I67" t="s">
        <v>16</v>
      </c>
      <c r="L67" t="s">
        <v>19</v>
      </c>
      <c r="M67" t="s">
        <v>20</v>
      </c>
    </row>
    <row r="68" spans="8:13" x14ac:dyDescent="0.35">
      <c r="I68" s="4">
        <v>1.2800000000000002</v>
      </c>
      <c r="J68" s="4"/>
      <c r="K68" s="4"/>
      <c r="L68" s="4">
        <v>50.916666666666664</v>
      </c>
      <c r="M68" s="4">
        <v>44.625</v>
      </c>
    </row>
    <row r="69" spans="8:13" x14ac:dyDescent="0.35">
      <c r="I69" s="4">
        <v>0.69499999999999995</v>
      </c>
      <c r="J69" s="4"/>
      <c r="K69" s="4"/>
      <c r="L69" s="4">
        <v>33.5</v>
      </c>
      <c r="M69" s="4">
        <v>52.25</v>
      </c>
    </row>
    <row r="70" spans="8:13" x14ac:dyDescent="0.35">
      <c r="I70" s="3">
        <f>AVERAGE(I68:I69)</f>
        <v>0.98750000000000004</v>
      </c>
      <c r="J70" s="3"/>
      <c r="K70" s="3"/>
      <c r="L70" s="3">
        <f t="shared" ref="L70:M70" si="1">AVERAGE(L68:L69)</f>
        <v>42.208333333333329</v>
      </c>
      <c r="M70" s="3">
        <f t="shared" si="1"/>
        <v>48.4375</v>
      </c>
    </row>
    <row r="72" spans="8:13" x14ac:dyDescent="0.35">
      <c r="H72" t="s">
        <v>76</v>
      </c>
    </row>
    <row r="73" spans="8:13" x14ac:dyDescent="0.35">
      <c r="I73" s="4">
        <v>0.32214285714285712</v>
      </c>
      <c r="J73" s="4"/>
      <c r="K73" s="4"/>
      <c r="L73" s="4">
        <v>22.5</v>
      </c>
      <c r="M73" s="4">
        <v>71.857142857142861</v>
      </c>
    </row>
    <row r="75" spans="8:13" x14ac:dyDescent="0.35">
      <c r="I75" s="5">
        <f>I73/I70</f>
        <v>0.32622061482820974</v>
      </c>
      <c r="J75" s="5"/>
      <c r="K75" s="5"/>
      <c r="L75" s="5">
        <f t="shared" ref="L75:M75" si="2">L73/L70</f>
        <v>0.53307008884501483</v>
      </c>
      <c r="M75" s="5">
        <f t="shared" si="2"/>
        <v>1.4835023041474655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7940C-5832-4210-9D86-26B6455FC356}">
  <dimension ref="A1:AG91"/>
  <sheetViews>
    <sheetView topLeftCell="A73" workbookViewId="0">
      <selection activeCell="I91" sqref="I91:M91"/>
    </sheetView>
  </sheetViews>
  <sheetFormatPr defaultRowHeight="14.5" x14ac:dyDescent="0.35"/>
  <sheetData>
    <row r="1" spans="1:33" x14ac:dyDescent="0.35">
      <c r="A1" t="s">
        <v>126</v>
      </c>
    </row>
    <row r="2" spans="1:33" x14ac:dyDescent="0.35">
      <c r="A2">
        <v>36</v>
      </c>
      <c r="G2" t="s">
        <v>11</v>
      </c>
      <c r="M2" t="s">
        <v>12</v>
      </c>
      <c r="N2" t="s">
        <v>13</v>
      </c>
      <c r="O2" t="s">
        <v>14</v>
      </c>
      <c r="P2" t="s">
        <v>15</v>
      </c>
      <c r="Q2" t="s">
        <v>16</v>
      </c>
      <c r="R2" t="s">
        <v>17</v>
      </c>
      <c r="S2" t="s">
        <v>18</v>
      </c>
      <c r="T2" t="s">
        <v>19</v>
      </c>
      <c r="U2" t="s">
        <v>20</v>
      </c>
      <c r="V2" t="s">
        <v>21</v>
      </c>
      <c r="W2" t="s">
        <v>22</v>
      </c>
      <c r="X2" t="s">
        <v>23</v>
      </c>
      <c r="Y2" t="s">
        <v>24</v>
      </c>
      <c r="Z2" t="s">
        <v>25</v>
      </c>
      <c r="AA2" t="s">
        <v>26</v>
      </c>
      <c r="AB2" t="s">
        <v>27</v>
      </c>
      <c r="AC2" t="s">
        <v>28</v>
      </c>
      <c r="AD2" t="s">
        <v>29</v>
      </c>
      <c r="AE2" t="s">
        <v>30</v>
      </c>
      <c r="AF2" t="s">
        <v>31</v>
      </c>
      <c r="AG2" t="s">
        <v>32</v>
      </c>
    </row>
    <row r="3" spans="1:33" x14ac:dyDescent="0.35">
      <c r="A3">
        <v>73</v>
      </c>
      <c r="B3" s="1">
        <v>44321</v>
      </c>
      <c r="C3" t="s">
        <v>127</v>
      </c>
      <c r="D3" s="2">
        <v>5.1055555555555565E-4</v>
      </c>
      <c r="E3" s="2">
        <v>5.1055555555555565E-4</v>
      </c>
      <c r="J3">
        <v>32</v>
      </c>
      <c r="K3">
        <v>96</v>
      </c>
      <c r="L3">
        <v>96</v>
      </c>
      <c r="M3">
        <v>983</v>
      </c>
      <c r="N3">
        <v>222</v>
      </c>
      <c r="O3">
        <v>1.34</v>
      </c>
      <c r="P3">
        <v>4.6100000000000003</v>
      </c>
      <c r="Q3">
        <v>0.9</v>
      </c>
      <c r="R3">
        <v>0.55000000000000004</v>
      </c>
      <c r="S3">
        <v>90</v>
      </c>
      <c r="T3">
        <v>45</v>
      </c>
      <c r="U3">
        <v>50</v>
      </c>
      <c r="V3">
        <v>8</v>
      </c>
      <c r="W3">
        <v>56</v>
      </c>
      <c r="X3">
        <v>5.03</v>
      </c>
      <c r="Y3">
        <v>3.16</v>
      </c>
      <c r="Z3">
        <v>-1</v>
      </c>
      <c r="AA3">
        <v>-1</v>
      </c>
      <c r="AB3">
        <v>-1</v>
      </c>
      <c r="AC3">
        <v>-1</v>
      </c>
      <c r="AD3">
        <v>10</v>
      </c>
      <c r="AE3">
        <v>2</v>
      </c>
      <c r="AF3">
        <v>100</v>
      </c>
      <c r="AG3">
        <v>1</v>
      </c>
    </row>
    <row r="4" spans="1:33" x14ac:dyDescent="0.35">
      <c r="A4">
        <v>74</v>
      </c>
      <c r="B4" s="1">
        <v>44321</v>
      </c>
      <c r="C4" t="s">
        <v>128</v>
      </c>
      <c r="D4" s="2">
        <v>5.2332175925925929E-4</v>
      </c>
      <c r="E4" s="2">
        <v>5.2332175925925929E-4</v>
      </c>
      <c r="J4">
        <v>33</v>
      </c>
      <c r="K4">
        <v>97</v>
      </c>
      <c r="L4">
        <v>97</v>
      </c>
      <c r="M4">
        <v>893</v>
      </c>
      <c r="N4">
        <v>283</v>
      </c>
      <c r="O4">
        <v>1.28</v>
      </c>
      <c r="P4">
        <v>4.12</v>
      </c>
      <c r="Q4">
        <v>0.84</v>
      </c>
      <c r="R4">
        <v>0.4</v>
      </c>
      <c r="S4">
        <v>58</v>
      </c>
      <c r="T4">
        <v>43</v>
      </c>
      <c r="U4">
        <v>51</v>
      </c>
      <c r="V4">
        <v>4</v>
      </c>
      <c r="W4">
        <v>88</v>
      </c>
      <c r="X4">
        <v>12.48</v>
      </c>
      <c r="Y4">
        <v>-0.17</v>
      </c>
      <c r="Z4">
        <v>-1</v>
      </c>
      <c r="AA4">
        <v>-1</v>
      </c>
      <c r="AB4">
        <v>-1</v>
      </c>
      <c r="AC4">
        <v>-1</v>
      </c>
      <c r="AD4">
        <v>10</v>
      </c>
      <c r="AE4">
        <v>3</v>
      </c>
      <c r="AF4">
        <v>100</v>
      </c>
      <c r="AG4">
        <v>1</v>
      </c>
    </row>
    <row r="5" spans="1:33" x14ac:dyDescent="0.35">
      <c r="A5">
        <v>75</v>
      </c>
      <c r="B5" s="1">
        <v>44321</v>
      </c>
      <c r="C5" t="s">
        <v>129</v>
      </c>
      <c r="D5" s="2">
        <v>5.3481481481481479E-4</v>
      </c>
      <c r="E5" s="2">
        <v>5.3481481481481479E-4</v>
      </c>
      <c r="J5">
        <v>34</v>
      </c>
      <c r="K5">
        <v>98</v>
      </c>
      <c r="L5">
        <v>98</v>
      </c>
      <c r="M5">
        <v>655</v>
      </c>
      <c r="N5">
        <v>408</v>
      </c>
      <c r="O5">
        <v>2.12</v>
      </c>
      <c r="P5">
        <v>2.1</v>
      </c>
      <c r="Q5">
        <v>0.92</v>
      </c>
      <c r="R5">
        <v>0.46</v>
      </c>
      <c r="S5">
        <v>124</v>
      </c>
      <c r="T5">
        <v>52</v>
      </c>
      <c r="U5">
        <v>56</v>
      </c>
      <c r="V5">
        <v>5</v>
      </c>
      <c r="W5">
        <v>89</v>
      </c>
      <c r="X5">
        <v>2.2599999999999998</v>
      </c>
      <c r="Y5">
        <v>0.39</v>
      </c>
      <c r="Z5">
        <v>-1</v>
      </c>
      <c r="AA5">
        <v>-1</v>
      </c>
      <c r="AB5">
        <v>-1</v>
      </c>
      <c r="AC5">
        <v>-1</v>
      </c>
      <c r="AD5">
        <v>10</v>
      </c>
      <c r="AE5">
        <v>4</v>
      </c>
      <c r="AF5">
        <v>100</v>
      </c>
      <c r="AG5">
        <v>1</v>
      </c>
    </row>
    <row r="6" spans="1:33" x14ac:dyDescent="0.35">
      <c r="A6">
        <v>76</v>
      </c>
      <c r="B6" s="1">
        <v>44321</v>
      </c>
      <c r="C6" t="s">
        <v>130</v>
      </c>
      <c r="D6" s="2">
        <v>5.455208333333334E-4</v>
      </c>
      <c r="E6" s="2">
        <v>5.455208333333334E-4</v>
      </c>
      <c r="J6">
        <v>35</v>
      </c>
      <c r="K6">
        <v>99</v>
      </c>
      <c r="L6">
        <v>99</v>
      </c>
      <c r="M6">
        <v>510</v>
      </c>
      <c r="N6">
        <v>492</v>
      </c>
      <c r="O6">
        <v>1.6</v>
      </c>
      <c r="P6">
        <v>2.5</v>
      </c>
      <c r="Q6">
        <v>0.51</v>
      </c>
      <c r="R6">
        <v>0.64</v>
      </c>
      <c r="S6">
        <v>268</v>
      </c>
      <c r="T6">
        <v>30</v>
      </c>
      <c r="U6">
        <v>60</v>
      </c>
      <c r="V6">
        <v>4</v>
      </c>
      <c r="W6">
        <v>105</v>
      </c>
      <c r="X6">
        <v>1.31</v>
      </c>
      <c r="Y6">
        <v>2.48</v>
      </c>
      <c r="Z6">
        <v>-1</v>
      </c>
      <c r="AA6">
        <v>-1</v>
      </c>
      <c r="AB6">
        <v>-1</v>
      </c>
      <c r="AC6">
        <v>-1</v>
      </c>
      <c r="AD6">
        <v>10</v>
      </c>
      <c r="AE6">
        <v>5</v>
      </c>
      <c r="AF6">
        <v>100</v>
      </c>
      <c r="AG6">
        <v>1</v>
      </c>
    </row>
    <row r="7" spans="1:33" x14ac:dyDescent="0.35">
      <c r="A7">
        <v>77</v>
      </c>
      <c r="B7" s="1">
        <v>44321</v>
      </c>
      <c r="C7" t="s">
        <v>131</v>
      </c>
      <c r="D7" s="2">
        <v>5.8498842592592598E-4</v>
      </c>
      <c r="E7" s="2">
        <v>5.8498842592592598E-4</v>
      </c>
      <c r="J7">
        <v>36</v>
      </c>
      <c r="K7">
        <v>100</v>
      </c>
      <c r="L7">
        <v>102</v>
      </c>
      <c r="M7">
        <v>926</v>
      </c>
      <c r="N7">
        <v>169</v>
      </c>
      <c r="O7">
        <v>1.32</v>
      </c>
      <c r="P7">
        <v>3.97</v>
      </c>
      <c r="Q7">
        <v>0.84</v>
      </c>
      <c r="R7">
        <v>0.43</v>
      </c>
      <c r="S7">
        <v>66</v>
      </c>
      <c r="T7">
        <v>46</v>
      </c>
      <c r="U7">
        <v>55</v>
      </c>
      <c r="V7">
        <v>3</v>
      </c>
      <c r="W7">
        <v>31</v>
      </c>
      <c r="X7">
        <v>4.7</v>
      </c>
      <c r="Y7">
        <v>0.49</v>
      </c>
      <c r="Z7">
        <v>-1</v>
      </c>
      <c r="AA7">
        <v>-1</v>
      </c>
      <c r="AB7">
        <v>-1</v>
      </c>
      <c r="AC7">
        <v>-1</v>
      </c>
      <c r="AD7">
        <v>10</v>
      </c>
      <c r="AE7">
        <v>6</v>
      </c>
      <c r="AF7">
        <v>33</v>
      </c>
      <c r="AG7">
        <v>1</v>
      </c>
    </row>
    <row r="8" spans="1:33" x14ac:dyDescent="0.35">
      <c r="A8">
        <v>78</v>
      </c>
      <c r="B8" s="1">
        <v>44321</v>
      </c>
      <c r="C8" t="s">
        <v>132</v>
      </c>
      <c r="D8" s="2">
        <v>5.9503472222222217E-4</v>
      </c>
      <c r="E8" s="2">
        <v>5.9503472222222217E-4</v>
      </c>
      <c r="J8">
        <v>37</v>
      </c>
      <c r="K8">
        <v>103</v>
      </c>
      <c r="L8">
        <v>103</v>
      </c>
      <c r="M8">
        <v>715</v>
      </c>
      <c r="N8">
        <v>391</v>
      </c>
      <c r="O8">
        <v>1.76</v>
      </c>
      <c r="P8">
        <v>5.08</v>
      </c>
      <c r="Q8">
        <v>0.94</v>
      </c>
      <c r="R8">
        <v>0.77</v>
      </c>
      <c r="S8">
        <v>182</v>
      </c>
      <c r="T8">
        <v>51</v>
      </c>
      <c r="U8">
        <v>54</v>
      </c>
      <c r="V8">
        <v>5</v>
      </c>
      <c r="W8">
        <v>99</v>
      </c>
      <c r="X8">
        <v>3.32</v>
      </c>
      <c r="Y8">
        <v>2.66</v>
      </c>
      <c r="Z8">
        <v>-1</v>
      </c>
      <c r="AA8">
        <v>-1</v>
      </c>
      <c r="AB8">
        <v>-1</v>
      </c>
      <c r="AC8">
        <v>-1</v>
      </c>
      <c r="AD8">
        <v>10</v>
      </c>
      <c r="AE8">
        <v>6</v>
      </c>
      <c r="AF8">
        <v>100</v>
      </c>
      <c r="AG8">
        <v>1</v>
      </c>
    </row>
    <row r="9" spans="1:33" x14ac:dyDescent="0.35">
      <c r="A9">
        <v>79</v>
      </c>
      <c r="B9" s="1">
        <v>44321</v>
      </c>
      <c r="C9" t="s">
        <v>133</v>
      </c>
      <c r="D9" s="2">
        <v>6.1076388888888888E-4</v>
      </c>
      <c r="E9" s="2">
        <v>6.1076388888888888E-4</v>
      </c>
      <c r="J9">
        <v>38</v>
      </c>
      <c r="K9">
        <v>104</v>
      </c>
      <c r="L9">
        <v>104</v>
      </c>
      <c r="M9">
        <v>930</v>
      </c>
      <c r="N9">
        <v>205</v>
      </c>
      <c r="O9">
        <v>0.69</v>
      </c>
      <c r="P9">
        <v>4.63</v>
      </c>
      <c r="Q9">
        <v>0.35</v>
      </c>
      <c r="R9">
        <v>0.52</v>
      </c>
      <c r="S9">
        <v>127</v>
      </c>
      <c r="T9">
        <v>18</v>
      </c>
      <c r="U9">
        <v>53</v>
      </c>
      <c r="V9">
        <v>10</v>
      </c>
      <c r="W9">
        <v>43</v>
      </c>
      <c r="X9">
        <v>4.0999999999999996</v>
      </c>
      <c r="Y9">
        <v>4.54</v>
      </c>
      <c r="Z9">
        <v>-1</v>
      </c>
      <c r="AA9">
        <v>-1</v>
      </c>
      <c r="AB9">
        <v>-1</v>
      </c>
      <c r="AC9">
        <v>-1</v>
      </c>
      <c r="AD9">
        <v>10</v>
      </c>
      <c r="AE9">
        <v>7</v>
      </c>
      <c r="AF9">
        <v>100</v>
      </c>
      <c r="AG9">
        <v>1</v>
      </c>
    </row>
    <row r="10" spans="1:33" x14ac:dyDescent="0.35">
      <c r="A10">
        <v>80</v>
      </c>
      <c r="B10" s="1">
        <v>44321</v>
      </c>
      <c r="C10" t="s">
        <v>134</v>
      </c>
      <c r="D10" s="2">
        <v>6.2072916666666667E-4</v>
      </c>
      <c r="E10" s="2">
        <v>6.2072916666666667E-4</v>
      </c>
      <c r="J10">
        <v>39</v>
      </c>
      <c r="K10">
        <v>105</v>
      </c>
      <c r="L10">
        <v>105</v>
      </c>
      <c r="M10">
        <v>674</v>
      </c>
      <c r="N10">
        <v>191</v>
      </c>
      <c r="O10">
        <v>1.38</v>
      </c>
      <c r="P10">
        <v>4.92</v>
      </c>
      <c r="Q10">
        <v>0.56999999999999995</v>
      </c>
      <c r="R10">
        <v>0.55000000000000004</v>
      </c>
      <c r="S10">
        <v>106</v>
      </c>
      <c r="T10">
        <v>40</v>
      </c>
      <c r="U10">
        <v>69</v>
      </c>
      <c r="V10">
        <v>8</v>
      </c>
      <c r="W10">
        <v>40</v>
      </c>
      <c r="X10">
        <v>2.86</v>
      </c>
      <c r="Y10">
        <v>4.8499999999999996</v>
      </c>
      <c r="Z10">
        <v>-1</v>
      </c>
      <c r="AA10">
        <v>-1</v>
      </c>
      <c r="AB10">
        <v>-1</v>
      </c>
      <c r="AC10">
        <v>-1</v>
      </c>
      <c r="AD10">
        <v>10</v>
      </c>
      <c r="AE10">
        <v>7</v>
      </c>
      <c r="AF10">
        <v>100</v>
      </c>
      <c r="AG10">
        <v>1</v>
      </c>
    </row>
    <row r="11" spans="1:33" x14ac:dyDescent="0.35">
      <c r="A11">
        <v>81</v>
      </c>
      <c r="B11" s="1">
        <v>44321</v>
      </c>
      <c r="C11" t="s">
        <v>135</v>
      </c>
      <c r="D11" s="2">
        <v>6.3224537037037036E-4</v>
      </c>
      <c r="E11" s="2">
        <v>6.3224537037037036E-4</v>
      </c>
      <c r="J11">
        <v>40</v>
      </c>
      <c r="K11">
        <v>106</v>
      </c>
      <c r="L11">
        <v>106</v>
      </c>
      <c r="M11">
        <v>805</v>
      </c>
      <c r="N11">
        <v>186</v>
      </c>
      <c r="O11">
        <v>1.45</v>
      </c>
      <c r="P11">
        <v>4.46</v>
      </c>
      <c r="Q11">
        <v>0.92</v>
      </c>
      <c r="R11">
        <v>0.5</v>
      </c>
      <c r="S11">
        <v>72</v>
      </c>
      <c r="T11">
        <v>56</v>
      </c>
      <c r="U11">
        <v>61</v>
      </c>
      <c r="V11">
        <v>5</v>
      </c>
      <c r="W11">
        <v>39</v>
      </c>
      <c r="X11">
        <v>4.87</v>
      </c>
      <c r="Y11">
        <v>1.9</v>
      </c>
      <c r="Z11">
        <v>-1</v>
      </c>
      <c r="AA11">
        <v>-1</v>
      </c>
      <c r="AB11">
        <v>-1</v>
      </c>
      <c r="AC11">
        <v>-1</v>
      </c>
      <c r="AD11">
        <v>10</v>
      </c>
      <c r="AE11">
        <v>8</v>
      </c>
      <c r="AF11">
        <v>100</v>
      </c>
      <c r="AG11">
        <v>1</v>
      </c>
    </row>
    <row r="12" spans="1:33" x14ac:dyDescent="0.35">
      <c r="A12">
        <v>82</v>
      </c>
      <c r="B12" s="1">
        <v>44321</v>
      </c>
      <c r="C12" t="s">
        <v>136</v>
      </c>
      <c r="D12" s="2">
        <v>6.4293981481481483E-4</v>
      </c>
      <c r="E12" s="2">
        <v>6.4293981481481483E-4</v>
      </c>
      <c r="J12">
        <v>41</v>
      </c>
      <c r="K12">
        <v>107</v>
      </c>
      <c r="L12">
        <v>107</v>
      </c>
      <c r="M12">
        <v>748</v>
      </c>
      <c r="N12">
        <v>368</v>
      </c>
      <c r="O12">
        <v>1.68</v>
      </c>
      <c r="P12">
        <v>4.5199999999999996</v>
      </c>
      <c r="Q12">
        <v>0.96</v>
      </c>
      <c r="R12">
        <v>0.54</v>
      </c>
      <c r="S12">
        <v>94</v>
      </c>
      <c r="T12">
        <v>52</v>
      </c>
      <c r="U12">
        <v>54</v>
      </c>
      <c r="V12">
        <v>4</v>
      </c>
      <c r="W12">
        <v>82</v>
      </c>
      <c r="X12">
        <v>7.85</v>
      </c>
      <c r="Y12">
        <v>0.87</v>
      </c>
      <c r="Z12">
        <v>-1</v>
      </c>
      <c r="AA12">
        <v>-1</v>
      </c>
      <c r="AB12">
        <v>-1</v>
      </c>
      <c r="AC12">
        <v>-1</v>
      </c>
      <c r="AD12">
        <v>10</v>
      </c>
      <c r="AE12">
        <v>9</v>
      </c>
      <c r="AF12">
        <v>100</v>
      </c>
      <c r="AG12">
        <v>1</v>
      </c>
    </row>
    <row r="13" spans="1:33" x14ac:dyDescent="0.35">
      <c r="A13">
        <v>83</v>
      </c>
      <c r="B13" s="1">
        <v>44321</v>
      </c>
      <c r="C13" t="s">
        <v>137</v>
      </c>
      <c r="D13" s="2">
        <v>6.5506944444444456E-4</v>
      </c>
      <c r="E13" s="2">
        <v>6.5506944444444456E-4</v>
      </c>
      <c r="J13">
        <v>42</v>
      </c>
      <c r="K13">
        <v>108</v>
      </c>
      <c r="L13">
        <v>108</v>
      </c>
      <c r="M13">
        <v>595</v>
      </c>
      <c r="N13">
        <v>446</v>
      </c>
      <c r="O13">
        <v>1.72</v>
      </c>
      <c r="P13">
        <v>2.93</v>
      </c>
      <c r="Q13">
        <v>0.65</v>
      </c>
      <c r="R13">
        <v>0.7</v>
      </c>
      <c r="S13">
        <v>225</v>
      </c>
      <c r="T13">
        <v>37</v>
      </c>
      <c r="U13">
        <v>58</v>
      </c>
      <c r="V13">
        <v>6</v>
      </c>
      <c r="W13">
        <v>93</v>
      </c>
      <c r="X13">
        <v>1.67</v>
      </c>
      <c r="Y13">
        <v>2.86</v>
      </c>
      <c r="Z13">
        <v>-1</v>
      </c>
      <c r="AA13">
        <v>-1</v>
      </c>
      <c r="AB13">
        <v>-1</v>
      </c>
      <c r="AC13">
        <v>-1</v>
      </c>
      <c r="AD13">
        <v>10</v>
      </c>
      <c r="AE13">
        <v>10</v>
      </c>
      <c r="AF13">
        <v>100</v>
      </c>
      <c r="AG13">
        <v>1</v>
      </c>
    </row>
    <row r="14" spans="1:33" x14ac:dyDescent="0.35">
      <c r="A14">
        <v>84</v>
      </c>
      <c r="B14" s="1">
        <v>44321</v>
      </c>
      <c r="C14" t="s">
        <v>138</v>
      </c>
      <c r="D14" s="2">
        <v>6.6585648148148157E-4</v>
      </c>
      <c r="E14" s="2">
        <v>6.6585648148148157E-4</v>
      </c>
      <c r="J14">
        <v>43</v>
      </c>
      <c r="K14">
        <v>109</v>
      </c>
      <c r="L14">
        <v>109</v>
      </c>
      <c r="M14">
        <v>482</v>
      </c>
      <c r="N14">
        <v>528</v>
      </c>
      <c r="O14">
        <v>1.77</v>
      </c>
      <c r="P14">
        <v>3.08</v>
      </c>
      <c r="Q14">
        <v>0.47</v>
      </c>
      <c r="R14">
        <v>0.79</v>
      </c>
      <c r="S14">
        <v>293</v>
      </c>
      <c r="T14">
        <v>28</v>
      </c>
      <c r="U14">
        <v>59</v>
      </c>
      <c r="V14">
        <v>5</v>
      </c>
      <c r="W14">
        <v>118</v>
      </c>
      <c r="X14">
        <v>1.4</v>
      </c>
      <c r="Y14">
        <v>2.83</v>
      </c>
      <c r="Z14">
        <v>-1</v>
      </c>
      <c r="AA14">
        <v>-1</v>
      </c>
      <c r="AB14">
        <v>-1</v>
      </c>
      <c r="AC14">
        <v>-1</v>
      </c>
      <c r="AD14">
        <v>10</v>
      </c>
      <c r="AE14">
        <v>10</v>
      </c>
      <c r="AF14">
        <v>100</v>
      </c>
      <c r="AG14">
        <v>1</v>
      </c>
    </row>
    <row r="15" spans="1:33" x14ac:dyDescent="0.35">
      <c r="A15">
        <v>85</v>
      </c>
      <c r="B15" s="1">
        <v>44321</v>
      </c>
      <c r="C15" t="s">
        <v>139</v>
      </c>
      <c r="D15" s="2">
        <v>6.7627314814814818E-4</v>
      </c>
      <c r="E15" s="2">
        <v>6.7627314814814818E-4</v>
      </c>
      <c r="J15">
        <v>44</v>
      </c>
      <c r="K15">
        <v>110</v>
      </c>
      <c r="L15">
        <v>110</v>
      </c>
      <c r="M15">
        <v>439</v>
      </c>
      <c r="N15">
        <v>404</v>
      </c>
      <c r="O15">
        <v>1.43</v>
      </c>
      <c r="P15">
        <v>1.98</v>
      </c>
      <c r="Q15">
        <v>0.4</v>
      </c>
      <c r="R15">
        <v>0.44</v>
      </c>
      <c r="S15">
        <v>222</v>
      </c>
      <c r="T15">
        <v>28</v>
      </c>
      <c r="U15">
        <v>71</v>
      </c>
      <c r="V15">
        <v>4</v>
      </c>
      <c r="W15">
        <v>76</v>
      </c>
      <c r="X15">
        <v>1.1399999999999999</v>
      </c>
      <c r="Y15">
        <v>1.62</v>
      </c>
      <c r="Z15">
        <v>-1</v>
      </c>
      <c r="AA15">
        <v>-1</v>
      </c>
      <c r="AB15">
        <v>-1</v>
      </c>
      <c r="AC15">
        <v>-1</v>
      </c>
      <c r="AD15">
        <v>10</v>
      </c>
      <c r="AE15">
        <v>11</v>
      </c>
      <c r="AF15">
        <v>100</v>
      </c>
      <c r="AG15">
        <v>1</v>
      </c>
    </row>
    <row r="16" spans="1:33" x14ac:dyDescent="0.35">
      <c r="A16">
        <v>86</v>
      </c>
      <c r="B16" s="1">
        <v>44321</v>
      </c>
      <c r="C16" t="s">
        <v>140</v>
      </c>
      <c r="D16" s="2">
        <v>6.8760416666666666E-4</v>
      </c>
      <c r="E16" s="2">
        <v>6.8760416666666666E-4</v>
      </c>
      <c r="J16">
        <v>45</v>
      </c>
      <c r="K16">
        <v>111</v>
      </c>
      <c r="L16">
        <v>111</v>
      </c>
      <c r="M16">
        <v>492</v>
      </c>
      <c r="N16">
        <v>534</v>
      </c>
      <c r="O16">
        <v>1.75</v>
      </c>
      <c r="P16">
        <v>3.15</v>
      </c>
      <c r="Q16">
        <v>0.56000000000000005</v>
      </c>
      <c r="R16">
        <v>0.75</v>
      </c>
      <c r="S16">
        <v>272</v>
      </c>
      <c r="T16">
        <v>33</v>
      </c>
      <c r="U16">
        <v>58</v>
      </c>
      <c r="V16">
        <v>4</v>
      </c>
      <c r="W16">
        <v>113</v>
      </c>
      <c r="X16">
        <v>1.73</v>
      </c>
      <c r="Y16">
        <v>3.06</v>
      </c>
      <c r="Z16">
        <v>-1</v>
      </c>
      <c r="AA16">
        <v>-1</v>
      </c>
      <c r="AB16">
        <v>-1</v>
      </c>
      <c r="AC16">
        <v>-1</v>
      </c>
      <c r="AD16">
        <v>10</v>
      </c>
      <c r="AE16">
        <v>11</v>
      </c>
      <c r="AF16">
        <v>100</v>
      </c>
      <c r="AG16">
        <v>1</v>
      </c>
    </row>
    <row r="17" spans="1:33" x14ac:dyDescent="0.35">
      <c r="A17">
        <v>87</v>
      </c>
      <c r="B17" s="1">
        <v>44321</v>
      </c>
      <c r="C17" t="s">
        <v>141</v>
      </c>
      <c r="D17" s="2">
        <v>6.9700231481481479E-4</v>
      </c>
      <c r="E17" s="2">
        <v>6.9700231481481479E-4</v>
      </c>
      <c r="J17">
        <v>46</v>
      </c>
      <c r="K17">
        <v>112</v>
      </c>
      <c r="L17">
        <v>112</v>
      </c>
      <c r="M17">
        <v>357</v>
      </c>
      <c r="N17">
        <v>420</v>
      </c>
      <c r="O17">
        <v>1.39</v>
      </c>
      <c r="P17">
        <v>2.57</v>
      </c>
      <c r="Q17">
        <v>0.26</v>
      </c>
      <c r="R17">
        <v>0.56999999999999995</v>
      </c>
      <c r="S17">
        <v>261</v>
      </c>
      <c r="T17">
        <v>20</v>
      </c>
      <c r="U17">
        <v>77</v>
      </c>
      <c r="V17">
        <v>4</v>
      </c>
      <c r="W17">
        <v>89</v>
      </c>
      <c r="X17">
        <v>1.1299999999999999</v>
      </c>
      <c r="Y17">
        <v>2.5499999999999998</v>
      </c>
      <c r="Z17">
        <v>-1</v>
      </c>
      <c r="AA17">
        <v>-1</v>
      </c>
      <c r="AB17">
        <v>-1</v>
      </c>
      <c r="AC17">
        <v>-1</v>
      </c>
      <c r="AD17">
        <v>10</v>
      </c>
      <c r="AE17">
        <v>12</v>
      </c>
      <c r="AF17">
        <v>100</v>
      </c>
      <c r="AG17">
        <v>1</v>
      </c>
    </row>
    <row r="18" spans="1:33" x14ac:dyDescent="0.35">
      <c r="A18">
        <v>88</v>
      </c>
      <c r="B18" s="1">
        <v>44321</v>
      </c>
      <c r="C18" t="s">
        <v>142</v>
      </c>
      <c r="D18" s="2">
        <v>7.0784722222222223E-4</v>
      </c>
      <c r="E18" s="2">
        <v>7.0784722222222223E-4</v>
      </c>
      <c r="J18">
        <v>47</v>
      </c>
      <c r="K18">
        <v>113</v>
      </c>
      <c r="L18">
        <v>113</v>
      </c>
      <c r="M18">
        <v>470</v>
      </c>
      <c r="N18">
        <v>546</v>
      </c>
      <c r="O18">
        <v>1.89</v>
      </c>
      <c r="P18">
        <v>2.61</v>
      </c>
      <c r="Q18">
        <v>0.48</v>
      </c>
      <c r="R18">
        <v>0.51</v>
      </c>
      <c r="S18">
        <v>176</v>
      </c>
      <c r="T18">
        <v>28</v>
      </c>
      <c r="U18">
        <v>59</v>
      </c>
      <c r="V18">
        <v>4</v>
      </c>
      <c r="W18">
        <v>268</v>
      </c>
      <c r="X18">
        <v>2.91</v>
      </c>
      <c r="Y18">
        <v>2.58</v>
      </c>
      <c r="Z18">
        <v>-1</v>
      </c>
      <c r="AA18">
        <v>-1</v>
      </c>
      <c r="AB18">
        <v>-1</v>
      </c>
      <c r="AC18">
        <v>-1</v>
      </c>
      <c r="AD18">
        <v>10</v>
      </c>
      <c r="AE18">
        <v>12</v>
      </c>
      <c r="AF18">
        <v>100</v>
      </c>
      <c r="AG18">
        <v>1</v>
      </c>
    </row>
    <row r="20" spans="1:33" x14ac:dyDescent="0.35">
      <c r="A20">
        <v>245</v>
      </c>
      <c r="B20" s="1">
        <v>44321</v>
      </c>
      <c r="C20" t="s">
        <v>143</v>
      </c>
      <c r="D20" s="2">
        <v>3.2065509259259256E-3</v>
      </c>
      <c r="E20" s="2">
        <v>3.2065509259259256E-3</v>
      </c>
      <c r="J20">
        <v>201</v>
      </c>
      <c r="K20">
        <v>483</v>
      </c>
      <c r="L20">
        <v>483</v>
      </c>
      <c r="M20">
        <v>589</v>
      </c>
      <c r="N20">
        <v>467</v>
      </c>
      <c r="O20">
        <v>1.87</v>
      </c>
      <c r="P20">
        <v>2.44</v>
      </c>
      <c r="Q20">
        <v>0.7</v>
      </c>
      <c r="R20">
        <v>0.46</v>
      </c>
      <c r="S20">
        <v>143</v>
      </c>
      <c r="T20">
        <v>40</v>
      </c>
      <c r="U20">
        <v>57</v>
      </c>
      <c r="V20">
        <v>5</v>
      </c>
      <c r="W20">
        <v>180</v>
      </c>
      <c r="X20">
        <v>2.95</v>
      </c>
      <c r="Y20">
        <v>1.85</v>
      </c>
      <c r="Z20">
        <v>-1</v>
      </c>
      <c r="AA20">
        <v>-1</v>
      </c>
      <c r="AB20">
        <v>-1</v>
      </c>
      <c r="AC20">
        <v>-1</v>
      </c>
      <c r="AD20">
        <v>10</v>
      </c>
      <c r="AE20">
        <v>936</v>
      </c>
      <c r="AF20">
        <v>100</v>
      </c>
      <c r="AG20">
        <v>1</v>
      </c>
    </row>
    <row r="21" spans="1:33" x14ac:dyDescent="0.35">
      <c r="A21">
        <v>246</v>
      </c>
      <c r="B21" s="1">
        <v>44321</v>
      </c>
      <c r="C21" t="s">
        <v>144</v>
      </c>
      <c r="D21" s="2">
        <v>3.2175925925925926E-3</v>
      </c>
      <c r="E21" s="2">
        <v>3.2175925925925926E-3</v>
      </c>
      <c r="J21">
        <v>202</v>
      </c>
      <c r="K21">
        <v>484</v>
      </c>
      <c r="L21">
        <v>484</v>
      </c>
      <c r="M21">
        <v>545</v>
      </c>
      <c r="N21">
        <v>497</v>
      </c>
      <c r="O21">
        <v>1.96</v>
      </c>
      <c r="P21">
        <v>2.5099999999999998</v>
      </c>
      <c r="Q21">
        <v>0.55000000000000004</v>
      </c>
      <c r="R21">
        <v>0.46</v>
      </c>
      <c r="S21">
        <v>157</v>
      </c>
      <c r="T21">
        <v>32</v>
      </c>
      <c r="U21">
        <v>58</v>
      </c>
      <c r="V21">
        <v>4</v>
      </c>
      <c r="W21">
        <v>129</v>
      </c>
      <c r="X21">
        <v>2.77</v>
      </c>
      <c r="Y21">
        <v>1.93</v>
      </c>
      <c r="Z21">
        <v>-1</v>
      </c>
      <c r="AA21">
        <v>-1</v>
      </c>
      <c r="AB21">
        <v>-1</v>
      </c>
      <c r="AC21">
        <v>-1</v>
      </c>
      <c r="AD21">
        <v>10</v>
      </c>
      <c r="AE21">
        <v>936</v>
      </c>
      <c r="AF21">
        <v>100</v>
      </c>
      <c r="AG21">
        <v>1</v>
      </c>
    </row>
    <row r="22" spans="1:33" x14ac:dyDescent="0.35">
      <c r="A22">
        <v>247</v>
      </c>
      <c r="B22" s="1">
        <v>44321</v>
      </c>
      <c r="C22" t="s">
        <v>145</v>
      </c>
      <c r="D22" s="2">
        <v>3.2294675925925928E-3</v>
      </c>
      <c r="E22" s="2">
        <v>3.2294675925925928E-3</v>
      </c>
      <c r="J22">
        <v>203</v>
      </c>
      <c r="K22">
        <v>485</v>
      </c>
      <c r="L22">
        <v>485</v>
      </c>
      <c r="M22">
        <v>512</v>
      </c>
      <c r="N22">
        <v>423</v>
      </c>
      <c r="O22">
        <v>1.55</v>
      </c>
      <c r="P22">
        <v>1.95</v>
      </c>
      <c r="Q22">
        <v>0.46</v>
      </c>
      <c r="R22">
        <v>0.32</v>
      </c>
      <c r="S22">
        <v>126</v>
      </c>
      <c r="T22">
        <v>30</v>
      </c>
      <c r="U22">
        <v>64</v>
      </c>
      <c r="V22">
        <v>5</v>
      </c>
      <c r="W22">
        <v>193</v>
      </c>
      <c r="X22">
        <v>2.97</v>
      </c>
      <c r="Y22">
        <v>1.33</v>
      </c>
      <c r="Z22">
        <v>-1</v>
      </c>
      <c r="AA22">
        <v>-1</v>
      </c>
      <c r="AB22">
        <v>-1</v>
      </c>
      <c r="AC22">
        <v>-1</v>
      </c>
      <c r="AD22">
        <v>10</v>
      </c>
      <c r="AE22">
        <v>937</v>
      </c>
      <c r="AF22">
        <v>100</v>
      </c>
      <c r="AG22">
        <v>1</v>
      </c>
    </row>
    <row r="23" spans="1:33" x14ac:dyDescent="0.35">
      <c r="A23">
        <v>248</v>
      </c>
      <c r="B23" s="1">
        <v>44321</v>
      </c>
      <c r="C23" t="s">
        <v>146</v>
      </c>
      <c r="D23" s="2">
        <v>3.2395949074074076E-3</v>
      </c>
      <c r="E23" s="2">
        <v>3.2395949074074076E-3</v>
      </c>
      <c r="J23">
        <v>204</v>
      </c>
      <c r="K23">
        <v>486</v>
      </c>
      <c r="L23">
        <v>486</v>
      </c>
      <c r="M23">
        <v>469</v>
      </c>
      <c r="N23">
        <v>421</v>
      </c>
      <c r="O23">
        <v>1.84</v>
      </c>
      <c r="P23">
        <v>2.12</v>
      </c>
      <c r="Q23">
        <v>0.5</v>
      </c>
      <c r="R23">
        <v>0.37</v>
      </c>
      <c r="S23">
        <v>182</v>
      </c>
      <c r="T23">
        <v>34</v>
      </c>
      <c r="U23">
        <v>67</v>
      </c>
      <c r="V23">
        <v>3</v>
      </c>
      <c r="W23">
        <v>130</v>
      </c>
      <c r="X23">
        <v>1.52</v>
      </c>
      <c r="Y23">
        <v>1.61</v>
      </c>
      <c r="Z23">
        <v>-1</v>
      </c>
      <c r="AA23">
        <v>-1</v>
      </c>
      <c r="AB23">
        <v>-1</v>
      </c>
      <c r="AC23">
        <v>-1</v>
      </c>
      <c r="AD23">
        <v>10</v>
      </c>
      <c r="AE23">
        <v>937</v>
      </c>
      <c r="AF23">
        <v>100</v>
      </c>
      <c r="AG23">
        <v>1</v>
      </c>
    </row>
    <row r="24" spans="1:33" x14ac:dyDescent="0.35">
      <c r="A24">
        <v>249</v>
      </c>
      <c r="B24" s="1">
        <v>44321</v>
      </c>
      <c r="C24" t="s">
        <v>147</v>
      </c>
      <c r="D24" s="2">
        <v>3.2499884259259257E-3</v>
      </c>
      <c r="E24" s="2">
        <v>3.2499884259259257E-3</v>
      </c>
      <c r="J24">
        <v>205</v>
      </c>
      <c r="K24">
        <v>487</v>
      </c>
      <c r="L24">
        <v>487</v>
      </c>
      <c r="M24">
        <v>474</v>
      </c>
      <c r="N24">
        <v>399</v>
      </c>
      <c r="O24">
        <v>1.77</v>
      </c>
      <c r="P24">
        <v>2.1</v>
      </c>
      <c r="Q24">
        <v>0.43</v>
      </c>
      <c r="R24">
        <v>0.28000000000000003</v>
      </c>
      <c r="S24">
        <v>102</v>
      </c>
      <c r="T24">
        <v>30</v>
      </c>
      <c r="U24">
        <v>69</v>
      </c>
      <c r="V24">
        <v>4</v>
      </c>
      <c r="W24">
        <v>153</v>
      </c>
      <c r="X24">
        <v>3.46</v>
      </c>
      <c r="Y24">
        <v>0.89</v>
      </c>
      <c r="Z24">
        <v>-1</v>
      </c>
      <c r="AA24">
        <v>-1</v>
      </c>
      <c r="AB24">
        <v>-1</v>
      </c>
      <c r="AC24">
        <v>-1</v>
      </c>
      <c r="AD24">
        <v>10</v>
      </c>
      <c r="AE24">
        <v>937</v>
      </c>
      <c r="AF24">
        <v>100</v>
      </c>
      <c r="AG24">
        <v>1</v>
      </c>
    </row>
    <row r="25" spans="1:33" x14ac:dyDescent="0.35">
      <c r="A25">
        <v>250</v>
      </c>
      <c r="B25" s="1">
        <v>44321</v>
      </c>
      <c r="C25" t="s">
        <v>148</v>
      </c>
      <c r="D25" s="2">
        <v>3.2595949074074072E-3</v>
      </c>
      <c r="E25" s="2">
        <v>3.2595949074074072E-3</v>
      </c>
      <c r="J25">
        <v>206</v>
      </c>
      <c r="K25">
        <v>488</v>
      </c>
      <c r="L25">
        <v>488</v>
      </c>
      <c r="M25">
        <v>428</v>
      </c>
      <c r="N25">
        <v>410</v>
      </c>
      <c r="O25">
        <v>1.63</v>
      </c>
      <c r="P25">
        <v>2.2999999999999998</v>
      </c>
      <c r="Q25">
        <v>0.36</v>
      </c>
      <c r="R25">
        <v>0.33</v>
      </c>
      <c r="S25">
        <v>147</v>
      </c>
      <c r="T25">
        <v>25</v>
      </c>
      <c r="U25">
        <v>72</v>
      </c>
      <c r="V25">
        <v>4</v>
      </c>
      <c r="W25">
        <v>61</v>
      </c>
      <c r="X25">
        <v>2.5299999999999998</v>
      </c>
      <c r="Y25">
        <v>1.71</v>
      </c>
      <c r="Z25">
        <v>-1</v>
      </c>
      <c r="AA25">
        <v>-1</v>
      </c>
      <c r="AB25">
        <v>-1</v>
      </c>
      <c r="AC25">
        <v>-1</v>
      </c>
      <c r="AD25">
        <v>10</v>
      </c>
      <c r="AE25">
        <v>938</v>
      </c>
      <c r="AF25">
        <v>100</v>
      </c>
      <c r="AG25">
        <v>1</v>
      </c>
    </row>
    <row r="26" spans="1:33" x14ac:dyDescent="0.35">
      <c r="A26">
        <v>251</v>
      </c>
      <c r="B26" s="1">
        <v>44321</v>
      </c>
      <c r="C26" t="s">
        <v>149</v>
      </c>
      <c r="D26" s="2">
        <v>3.2692013888888892E-3</v>
      </c>
      <c r="E26" s="2">
        <v>3.2692013888888892E-3</v>
      </c>
      <c r="J26">
        <v>207</v>
      </c>
      <c r="K26">
        <v>489</v>
      </c>
      <c r="L26">
        <v>489</v>
      </c>
      <c r="M26">
        <v>415</v>
      </c>
      <c r="N26">
        <v>508</v>
      </c>
      <c r="O26">
        <v>1.55</v>
      </c>
      <c r="P26">
        <v>2.73</v>
      </c>
      <c r="Q26">
        <v>0.3</v>
      </c>
      <c r="R26">
        <v>0.53</v>
      </c>
      <c r="S26">
        <v>217</v>
      </c>
      <c r="T26">
        <v>20</v>
      </c>
      <c r="U26">
        <v>65</v>
      </c>
      <c r="V26">
        <v>5</v>
      </c>
      <c r="W26">
        <v>220</v>
      </c>
      <c r="X26">
        <v>2.36</v>
      </c>
      <c r="Y26">
        <v>2.7</v>
      </c>
      <c r="Z26">
        <v>-1</v>
      </c>
      <c r="AA26">
        <v>-1</v>
      </c>
      <c r="AB26">
        <v>-1</v>
      </c>
      <c r="AC26">
        <v>-1</v>
      </c>
      <c r="AD26">
        <v>10</v>
      </c>
      <c r="AE26">
        <v>938</v>
      </c>
      <c r="AF26">
        <v>100</v>
      </c>
      <c r="AG26">
        <v>1</v>
      </c>
    </row>
    <row r="27" spans="1:33" x14ac:dyDescent="0.35">
      <c r="A27">
        <v>252</v>
      </c>
      <c r="B27" s="1">
        <v>44321</v>
      </c>
      <c r="C27" t="s">
        <v>150</v>
      </c>
      <c r="D27" s="2">
        <v>3.280115740740741E-3</v>
      </c>
      <c r="E27" s="2">
        <v>3.280115740740741E-3</v>
      </c>
      <c r="J27">
        <v>208</v>
      </c>
      <c r="K27">
        <v>490</v>
      </c>
      <c r="L27">
        <v>490</v>
      </c>
      <c r="M27">
        <v>455</v>
      </c>
      <c r="N27">
        <v>441</v>
      </c>
      <c r="O27">
        <v>1.95</v>
      </c>
      <c r="P27">
        <v>2.13</v>
      </c>
      <c r="Q27">
        <v>0.54</v>
      </c>
      <c r="R27">
        <v>0.33</v>
      </c>
      <c r="S27">
        <v>118</v>
      </c>
      <c r="T27">
        <v>36</v>
      </c>
      <c r="U27">
        <v>67</v>
      </c>
      <c r="V27">
        <v>5</v>
      </c>
      <c r="W27">
        <v>84</v>
      </c>
      <c r="X27">
        <v>2.99</v>
      </c>
      <c r="Y27">
        <v>0.45</v>
      </c>
      <c r="Z27">
        <v>-1</v>
      </c>
      <c r="AA27">
        <v>-1</v>
      </c>
      <c r="AB27">
        <v>-1</v>
      </c>
      <c r="AC27">
        <v>-1</v>
      </c>
      <c r="AD27">
        <v>10</v>
      </c>
      <c r="AE27">
        <v>939</v>
      </c>
      <c r="AF27">
        <v>100</v>
      </c>
      <c r="AG27">
        <v>1</v>
      </c>
    </row>
    <row r="28" spans="1:33" x14ac:dyDescent="0.35">
      <c r="A28">
        <v>253</v>
      </c>
      <c r="B28" s="1">
        <v>44321</v>
      </c>
      <c r="C28" t="s">
        <v>151</v>
      </c>
      <c r="D28" s="2">
        <v>3.2902083333333329E-3</v>
      </c>
      <c r="E28" s="2">
        <v>3.2902083333333329E-3</v>
      </c>
      <c r="J28">
        <v>209</v>
      </c>
      <c r="K28">
        <v>491</v>
      </c>
      <c r="L28">
        <v>491</v>
      </c>
      <c r="M28">
        <v>418</v>
      </c>
      <c r="N28">
        <v>519</v>
      </c>
      <c r="O28">
        <v>1.63</v>
      </c>
      <c r="P28">
        <v>2.35</v>
      </c>
      <c r="Q28">
        <v>0.42</v>
      </c>
      <c r="R28">
        <v>0.43</v>
      </c>
      <c r="S28">
        <v>331</v>
      </c>
      <c r="T28">
        <v>27</v>
      </c>
      <c r="U28">
        <v>64</v>
      </c>
      <c r="V28">
        <v>3</v>
      </c>
      <c r="W28">
        <v>73</v>
      </c>
      <c r="X28">
        <v>0.82</v>
      </c>
      <c r="Y28">
        <v>0.27</v>
      </c>
      <c r="Z28">
        <v>-1</v>
      </c>
      <c r="AA28">
        <v>-1</v>
      </c>
      <c r="AB28">
        <v>-1</v>
      </c>
      <c r="AC28">
        <v>-1</v>
      </c>
      <c r="AD28">
        <v>10</v>
      </c>
      <c r="AE28">
        <v>939</v>
      </c>
      <c r="AF28">
        <v>100</v>
      </c>
      <c r="AG28">
        <v>1</v>
      </c>
    </row>
    <row r="29" spans="1:33" x14ac:dyDescent="0.35">
      <c r="A29">
        <v>254</v>
      </c>
      <c r="B29" s="1">
        <v>44321</v>
      </c>
      <c r="C29" t="s">
        <v>152</v>
      </c>
      <c r="D29" s="2">
        <v>3.29974537037037E-3</v>
      </c>
      <c r="E29" s="2">
        <v>3.29974537037037E-3</v>
      </c>
      <c r="J29">
        <v>210</v>
      </c>
      <c r="K29">
        <v>492</v>
      </c>
      <c r="L29">
        <v>492</v>
      </c>
      <c r="M29">
        <v>304</v>
      </c>
      <c r="N29">
        <v>518</v>
      </c>
      <c r="O29">
        <v>1.23</v>
      </c>
      <c r="P29">
        <v>2.29</v>
      </c>
      <c r="Q29">
        <v>0.23</v>
      </c>
      <c r="R29">
        <v>0.34</v>
      </c>
      <c r="S29">
        <v>305</v>
      </c>
      <c r="T29">
        <v>17</v>
      </c>
      <c r="U29">
        <v>73</v>
      </c>
      <c r="V29">
        <v>4</v>
      </c>
      <c r="W29">
        <v>122</v>
      </c>
      <c r="X29">
        <v>1.3</v>
      </c>
      <c r="Y29">
        <v>2.29</v>
      </c>
      <c r="Z29">
        <v>-1</v>
      </c>
      <c r="AA29">
        <v>-1</v>
      </c>
      <c r="AB29">
        <v>-1</v>
      </c>
      <c r="AC29">
        <v>-1</v>
      </c>
      <c r="AD29">
        <v>10</v>
      </c>
      <c r="AE29">
        <v>939</v>
      </c>
      <c r="AF29">
        <v>100</v>
      </c>
      <c r="AG29">
        <v>1</v>
      </c>
    </row>
    <row r="30" spans="1:33" x14ac:dyDescent="0.35">
      <c r="A30">
        <v>255</v>
      </c>
      <c r="B30" s="1">
        <v>44321</v>
      </c>
      <c r="C30" t="s">
        <v>153</v>
      </c>
      <c r="D30" s="2">
        <v>3.3098148148148145E-3</v>
      </c>
      <c r="E30" s="2">
        <v>3.3098148148148145E-3</v>
      </c>
      <c r="J30">
        <v>211</v>
      </c>
      <c r="K30">
        <v>493</v>
      </c>
      <c r="L30">
        <v>493</v>
      </c>
      <c r="M30">
        <v>363</v>
      </c>
      <c r="N30">
        <v>448</v>
      </c>
      <c r="O30">
        <v>1.45</v>
      </c>
      <c r="P30">
        <v>1.93</v>
      </c>
      <c r="Q30">
        <v>0.31</v>
      </c>
      <c r="R30">
        <v>0.28000000000000003</v>
      </c>
      <c r="S30">
        <v>272</v>
      </c>
      <c r="T30">
        <v>23</v>
      </c>
      <c r="U30">
        <v>74</v>
      </c>
      <c r="V30">
        <v>4</v>
      </c>
      <c r="W30">
        <v>65</v>
      </c>
      <c r="X30">
        <v>0.86</v>
      </c>
      <c r="Y30">
        <v>0.31</v>
      </c>
      <c r="Z30">
        <v>-1</v>
      </c>
      <c r="AA30">
        <v>-1</v>
      </c>
      <c r="AB30">
        <v>-1</v>
      </c>
      <c r="AC30">
        <v>-1</v>
      </c>
      <c r="AD30">
        <v>10</v>
      </c>
      <c r="AE30">
        <v>940</v>
      </c>
      <c r="AF30">
        <v>100</v>
      </c>
      <c r="AG30">
        <v>1</v>
      </c>
    </row>
    <row r="31" spans="1:33" x14ac:dyDescent="0.35">
      <c r="A31">
        <v>256</v>
      </c>
      <c r="B31" s="1">
        <v>44321</v>
      </c>
      <c r="C31" t="s">
        <v>154</v>
      </c>
      <c r="D31" s="2">
        <v>3.3191435185185186E-3</v>
      </c>
      <c r="E31" s="2">
        <v>3.3191435185185186E-3</v>
      </c>
      <c r="J31">
        <v>212</v>
      </c>
      <c r="K31">
        <v>494</v>
      </c>
      <c r="L31">
        <v>494</v>
      </c>
      <c r="M31">
        <v>335</v>
      </c>
      <c r="N31">
        <v>418</v>
      </c>
      <c r="O31">
        <v>1.28</v>
      </c>
      <c r="P31">
        <v>2.2999999999999998</v>
      </c>
      <c r="Q31">
        <v>0.26</v>
      </c>
      <c r="R31">
        <v>0.49</v>
      </c>
      <c r="S31">
        <v>239</v>
      </c>
      <c r="T31">
        <v>21</v>
      </c>
      <c r="U31">
        <v>80</v>
      </c>
      <c r="V31">
        <v>3</v>
      </c>
      <c r="W31">
        <v>106</v>
      </c>
      <c r="X31">
        <v>1.34</v>
      </c>
      <c r="Y31">
        <v>2.2799999999999998</v>
      </c>
      <c r="Z31">
        <v>-1</v>
      </c>
      <c r="AA31">
        <v>-1</v>
      </c>
      <c r="AB31">
        <v>-1</v>
      </c>
      <c r="AC31">
        <v>-1</v>
      </c>
      <c r="AD31">
        <v>10</v>
      </c>
      <c r="AE31">
        <v>940</v>
      </c>
      <c r="AF31">
        <v>100</v>
      </c>
      <c r="AG31">
        <v>1</v>
      </c>
    </row>
    <row r="32" spans="1:33" x14ac:dyDescent="0.35">
      <c r="A32">
        <v>257</v>
      </c>
      <c r="B32" s="1">
        <v>44321</v>
      </c>
      <c r="C32" t="s">
        <v>155</v>
      </c>
      <c r="D32" s="2">
        <v>3.3290162037037038E-3</v>
      </c>
      <c r="E32" s="2">
        <v>3.3290162037037038E-3</v>
      </c>
      <c r="J32">
        <v>213</v>
      </c>
      <c r="K32">
        <v>495</v>
      </c>
      <c r="L32">
        <v>495</v>
      </c>
      <c r="M32">
        <v>463</v>
      </c>
      <c r="N32">
        <v>484</v>
      </c>
      <c r="O32">
        <v>1.85</v>
      </c>
      <c r="P32">
        <v>1.99</v>
      </c>
      <c r="Q32">
        <v>0.5</v>
      </c>
      <c r="R32">
        <v>0.31</v>
      </c>
      <c r="S32">
        <v>139</v>
      </c>
      <c r="T32">
        <v>32</v>
      </c>
      <c r="U32">
        <v>63</v>
      </c>
      <c r="V32">
        <v>6</v>
      </c>
      <c r="W32">
        <v>72</v>
      </c>
      <c r="X32">
        <v>2.66</v>
      </c>
      <c r="Y32">
        <v>0.59</v>
      </c>
      <c r="Z32">
        <v>-1</v>
      </c>
      <c r="AA32">
        <v>-1</v>
      </c>
      <c r="AB32">
        <v>-1</v>
      </c>
      <c r="AC32">
        <v>-1</v>
      </c>
      <c r="AD32">
        <v>10</v>
      </c>
      <c r="AE32">
        <v>940</v>
      </c>
      <c r="AF32">
        <v>100</v>
      </c>
      <c r="AG32">
        <v>1</v>
      </c>
    </row>
    <row r="33" spans="1:33" x14ac:dyDescent="0.35">
      <c r="A33">
        <v>258</v>
      </c>
      <c r="B33" s="1">
        <v>44321</v>
      </c>
      <c r="C33" t="s">
        <v>156</v>
      </c>
      <c r="D33" s="2">
        <v>3.3391435185185186E-3</v>
      </c>
      <c r="E33" s="2">
        <v>3.3391435185185186E-3</v>
      </c>
      <c r="J33">
        <v>214</v>
      </c>
      <c r="K33">
        <v>496</v>
      </c>
      <c r="L33">
        <v>496</v>
      </c>
      <c r="M33">
        <v>380</v>
      </c>
      <c r="N33">
        <v>423</v>
      </c>
      <c r="O33">
        <v>1.36</v>
      </c>
      <c r="P33">
        <v>1.83</v>
      </c>
      <c r="Q33">
        <v>0.27</v>
      </c>
      <c r="R33">
        <v>0.22</v>
      </c>
      <c r="S33">
        <v>108</v>
      </c>
      <c r="T33">
        <v>20</v>
      </c>
      <c r="U33">
        <v>75</v>
      </c>
      <c r="V33">
        <v>4</v>
      </c>
      <c r="W33">
        <v>61</v>
      </c>
      <c r="X33">
        <v>3.92</v>
      </c>
      <c r="Y33">
        <v>1.1200000000000001</v>
      </c>
      <c r="Z33">
        <v>-1</v>
      </c>
      <c r="AA33">
        <v>-1</v>
      </c>
      <c r="AB33">
        <v>-1</v>
      </c>
      <c r="AC33">
        <v>-1</v>
      </c>
      <c r="AD33">
        <v>10</v>
      </c>
      <c r="AE33">
        <v>941</v>
      </c>
      <c r="AF33">
        <v>100</v>
      </c>
      <c r="AG33">
        <v>1</v>
      </c>
    </row>
    <row r="34" spans="1:33" x14ac:dyDescent="0.35">
      <c r="A34">
        <v>259</v>
      </c>
      <c r="B34" s="1">
        <v>44321</v>
      </c>
      <c r="C34" t="s">
        <v>157</v>
      </c>
      <c r="D34" s="2">
        <v>3.3480324074074072E-3</v>
      </c>
      <c r="E34" s="2">
        <v>3.3480324074074072E-3</v>
      </c>
      <c r="J34">
        <v>215</v>
      </c>
      <c r="K34">
        <v>497</v>
      </c>
      <c r="L34">
        <v>497</v>
      </c>
      <c r="M34">
        <v>346</v>
      </c>
      <c r="N34">
        <v>572</v>
      </c>
      <c r="O34">
        <v>1.3</v>
      </c>
      <c r="P34">
        <v>2.13</v>
      </c>
      <c r="Q34">
        <v>0.24</v>
      </c>
      <c r="R34">
        <v>0.37</v>
      </c>
      <c r="S34">
        <v>332</v>
      </c>
      <c r="T34">
        <v>16</v>
      </c>
      <c r="U34">
        <v>65</v>
      </c>
      <c r="V34">
        <v>3</v>
      </c>
      <c r="W34">
        <v>151</v>
      </c>
      <c r="X34">
        <v>1.18</v>
      </c>
      <c r="Y34">
        <v>2.12</v>
      </c>
      <c r="Z34">
        <v>-1</v>
      </c>
      <c r="AA34">
        <v>-1</v>
      </c>
      <c r="AB34">
        <v>-1</v>
      </c>
      <c r="AC34">
        <v>-1</v>
      </c>
      <c r="AD34">
        <v>10</v>
      </c>
      <c r="AE34">
        <v>941</v>
      </c>
      <c r="AF34">
        <v>100</v>
      </c>
      <c r="AG34">
        <v>1</v>
      </c>
    </row>
    <row r="35" spans="1:33" x14ac:dyDescent="0.35">
      <c r="A35">
        <v>260</v>
      </c>
      <c r="B35" s="1">
        <v>44321</v>
      </c>
      <c r="C35" t="s">
        <v>158</v>
      </c>
      <c r="D35" s="2">
        <v>3.3581481481481483E-3</v>
      </c>
      <c r="E35" s="2">
        <v>3.3581481481481483E-3</v>
      </c>
      <c r="J35">
        <v>216</v>
      </c>
      <c r="K35">
        <v>498</v>
      </c>
      <c r="L35">
        <v>498</v>
      </c>
      <c r="M35">
        <v>300</v>
      </c>
      <c r="N35">
        <v>490</v>
      </c>
      <c r="O35">
        <v>1.36</v>
      </c>
      <c r="P35">
        <v>2.2999999999999998</v>
      </c>
      <c r="Q35">
        <v>0.22</v>
      </c>
      <c r="R35">
        <v>0.35</v>
      </c>
      <c r="S35">
        <v>325</v>
      </c>
      <c r="T35">
        <v>17</v>
      </c>
      <c r="U35">
        <v>76</v>
      </c>
      <c r="V35">
        <v>4</v>
      </c>
      <c r="W35">
        <v>75</v>
      </c>
      <c r="X35">
        <v>0.86</v>
      </c>
      <c r="Y35">
        <v>2.2999999999999998</v>
      </c>
      <c r="Z35">
        <v>-1</v>
      </c>
      <c r="AA35">
        <v>-1</v>
      </c>
      <c r="AB35">
        <v>-1</v>
      </c>
      <c r="AC35">
        <v>-1</v>
      </c>
      <c r="AD35">
        <v>10</v>
      </c>
      <c r="AE35">
        <v>941</v>
      </c>
      <c r="AF35">
        <v>100</v>
      </c>
      <c r="AG35">
        <v>1</v>
      </c>
    </row>
    <row r="37" spans="1:33" x14ac:dyDescent="0.35">
      <c r="Q37" s="4">
        <f>AVERAGE(Q3:Q35)</f>
        <v>0.52687499999999998</v>
      </c>
      <c r="R37" s="4"/>
      <c r="S37" s="4"/>
      <c r="T37" s="4">
        <f>AVERAGE(T3:T35)</f>
        <v>32.09375</v>
      </c>
      <c r="U37" s="4">
        <f>AVERAGE(U3:U35)</f>
        <v>63.5625</v>
      </c>
    </row>
    <row r="40" spans="1:33" x14ac:dyDescent="0.35">
      <c r="A40" t="s">
        <v>59</v>
      </c>
    </row>
    <row r="41" spans="1:33" x14ac:dyDescent="0.35">
      <c r="A41">
        <v>165</v>
      </c>
      <c r="B41" s="1">
        <v>44321</v>
      </c>
      <c r="C41" t="s">
        <v>159</v>
      </c>
      <c r="D41" s="2">
        <v>1.9908449074074078E-3</v>
      </c>
      <c r="E41" s="2">
        <v>1.9908449074074078E-3</v>
      </c>
      <c r="J41">
        <v>122</v>
      </c>
      <c r="K41">
        <v>314</v>
      </c>
      <c r="L41">
        <v>318</v>
      </c>
      <c r="M41">
        <v>616</v>
      </c>
      <c r="N41">
        <v>186</v>
      </c>
      <c r="O41">
        <v>3.94</v>
      </c>
      <c r="P41">
        <v>7.58</v>
      </c>
      <c r="Q41">
        <v>1.92</v>
      </c>
      <c r="R41">
        <v>1.04</v>
      </c>
      <c r="S41">
        <v>79</v>
      </c>
      <c r="T41">
        <v>144</v>
      </c>
      <c r="U41">
        <v>75</v>
      </c>
      <c r="V41">
        <v>1</v>
      </c>
      <c r="W41">
        <v>29</v>
      </c>
      <c r="X41">
        <v>2.61</v>
      </c>
      <c r="Y41">
        <v>4.91</v>
      </c>
      <c r="Z41">
        <v>-1</v>
      </c>
      <c r="AA41">
        <v>-1</v>
      </c>
      <c r="AB41">
        <v>-1</v>
      </c>
      <c r="AC41">
        <v>-1</v>
      </c>
      <c r="AD41">
        <v>10</v>
      </c>
      <c r="AE41">
        <v>596</v>
      </c>
      <c r="AF41">
        <v>20</v>
      </c>
      <c r="AG41">
        <v>1</v>
      </c>
    </row>
    <row r="42" spans="1:33" x14ac:dyDescent="0.35">
      <c r="A42">
        <v>166</v>
      </c>
      <c r="B42" s="1">
        <v>44321</v>
      </c>
      <c r="C42" t="s">
        <v>160</v>
      </c>
      <c r="D42" s="2">
        <v>1.9986226851851853E-3</v>
      </c>
      <c r="E42" s="2">
        <v>1.9986226851851853E-3</v>
      </c>
      <c r="J42">
        <v>123</v>
      </c>
      <c r="K42">
        <v>319</v>
      </c>
      <c r="L42">
        <v>319</v>
      </c>
      <c r="M42">
        <v>292</v>
      </c>
      <c r="N42">
        <v>362</v>
      </c>
      <c r="O42">
        <v>2.46</v>
      </c>
      <c r="P42">
        <v>5.28</v>
      </c>
      <c r="Q42">
        <v>0.37</v>
      </c>
      <c r="R42">
        <v>0.72</v>
      </c>
      <c r="S42">
        <v>318</v>
      </c>
      <c r="T42">
        <v>34</v>
      </c>
      <c r="U42">
        <v>92</v>
      </c>
      <c r="V42">
        <v>18</v>
      </c>
      <c r="W42">
        <v>26</v>
      </c>
      <c r="X42">
        <v>0.3</v>
      </c>
      <c r="Y42">
        <v>3.24</v>
      </c>
      <c r="Z42">
        <v>-1</v>
      </c>
      <c r="AA42">
        <v>-1</v>
      </c>
      <c r="AB42">
        <v>-1</v>
      </c>
      <c r="AC42">
        <v>-1</v>
      </c>
      <c r="AD42">
        <v>10</v>
      </c>
      <c r="AE42">
        <v>597</v>
      </c>
      <c r="AF42">
        <v>100</v>
      </c>
      <c r="AG42">
        <v>1</v>
      </c>
    </row>
    <row r="43" spans="1:33" x14ac:dyDescent="0.35">
      <c r="A43">
        <v>167</v>
      </c>
      <c r="B43" s="1">
        <v>44321</v>
      </c>
      <c r="C43" t="s">
        <v>161</v>
      </c>
      <c r="D43" s="2">
        <v>2.0079398148148148E-3</v>
      </c>
      <c r="E43" s="2">
        <v>2.0079398148148148E-3</v>
      </c>
      <c r="J43">
        <v>124</v>
      </c>
      <c r="K43">
        <v>320</v>
      </c>
      <c r="L43">
        <v>320</v>
      </c>
      <c r="M43">
        <v>660</v>
      </c>
      <c r="N43">
        <v>154</v>
      </c>
      <c r="O43">
        <v>3.2</v>
      </c>
      <c r="P43">
        <v>7.84</v>
      </c>
      <c r="Q43">
        <v>1.53</v>
      </c>
      <c r="R43">
        <v>0.92</v>
      </c>
      <c r="S43">
        <v>70</v>
      </c>
      <c r="T43">
        <v>113</v>
      </c>
      <c r="U43">
        <v>74</v>
      </c>
      <c r="V43">
        <v>1</v>
      </c>
      <c r="W43">
        <v>23</v>
      </c>
      <c r="X43">
        <v>2.94</v>
      </c>
      <c r="Y43">
        <v>6.56</v>
      </c>
      <c r="Z43">
        <v>-1</v>
      </c>
      <c r="AA43">
        <v>-1</v>
      </c>
      <c r="AB43">
        <v>-1</v>
      </c>
      <c r="AC43">
        <v>-1</v>
      </c>
      <c r="AD43">
        <v>10</v>
      </c>
      <c r="AE43">
        <v>598</v>
      </c>
      <c r="AF43">
        <v>100</v>
      </c>
      <c r="AG43">
        <v>1</v>
      </c>
    </row>
    <row r="44" spans="1:33" x14ac:dyDescent="0.35">
      <c r="A44">
        <v>168</v>
      </c>
      <c r="B44" s="1">
        <v>44321</v>
      </c>
      <c r="C44" t="s">
        <v>162</v>
      </c>
      <c r="D44" s="2">
        <v>2.0182291666666669E-3</v>
      </c>
      <c r="E44" s="2">
        <v>2.0182291666666669E-3</v>
      </c>
      <c r="J44">
        <v>125</v>
      </c>
      <c r="K44">
        <v>321</v>
      </c>
      <c r="L44">
        <v>321</v>
      </c>
      <c r="M44">
        <v>568</v>
      </c>
      <c r="N44">
        <v>314</v>
      </c>
      <c r="O44">
        <v>3.55</v>
      </c>
      <c r="P44">
        <v>6.23</v>
      </c>
      <c r="Q44">
        <v>1.68</v>
      </c>
      <c r="R44">
        <v>1.43</v>
      </c>
      <c r="S44">
        <v>207</v>
      </c>
      <c r="T44">
        <v>115</v>
      </c>
      <c r="U44">
        <v>68</v>
      </c>
      <c r="V44">
        <v>1</v>
      </c>
      <c r="W44">
        <v>33</v>
      </c>
      <c r="X44">
        <v>0.91</v>
      </c>
      <c r="Y44">
        <v>5.6</v>
      </c>
      <c r="Z44">
        <v>-1</v>
      </c>
      <c r="AA44">
        <v>-1</v>
      </c>
      <c r="AB44">
        <v>-1</v>
      </c>
      <c r="AC44">
        <v>-1</v>
      </c>
      <c r="AD44">
        <v>10</v>
      </c>
      <c r="AE44">
        <v>600</v>
      </c>
      <c r="AF44">
        <v>100</v>
      </c>
      <c r="AG44">
        <v>1</v>
      </c>
    </row>
    <row r="45" spans="1:33" x14ac:dyDescent="0.35">
      <c r="A45">
        <v>169</v>
      </c>
      <c r="B45" s="1">
        <v>44321</v>
      </c>
      <c r="C45" t="s">
        <v>163</v>
      </c>
      <c r="D45" s="2">
        <v>2.0250462962962961E-3</v>
      </c>
      <c r="E45" s="2">
        <v>2.0250462962962961E-3</v>
      </c>
      <c r="J45">
        <v>126</v>
      </c>
      <c r="K45">
        <v>322</v>
      </c>
      <c r="L45">
        <v>322</v>
      </c>
      <c r="M45">
        <v>443</v>
      </c>
      <c r="N45">
        <v>151</v>
      </c>
      <c r="O45">
        <v>1.95</v>
      </c>
      <c r="P45">
        <v>7.05</v>
      </c>
      <c r="Q45">
        <v>0.64</v>
      </c>
      <c r="R45">
        <v>0.82</v>
      </c>
      <c r="S45">
        <v>101</v>
      </c>
      <c r="T45">
        <v>64</v>
      </c>
      <c r="U45">
        <v>101</v>
      </c>
      <c r="V45">
        <v>2</v>
      </c>
      <c r="W45">
        <v>22</v>
      </c>
      <c r="X45">
        <v>1.79</v>
      </c>
      <c r="Y45">
        <v>7.04</v>
      </c>
      <c r="Z45">
        <v>-1</v>
      </c>
      <c r="AA45">
        <v>-1</v>
      </c>
      <c r="AB45">
        <v>-1</v>
      </c>
      <c r="AC45">
        <v>-1</v>
      </c>
      <c r="AD45">
        <v>10</v>
      </c>
      <c r="AE45">
        <v>601</v>
      </c>
      <c r="AF45">
        <v>100</v>
      </c>
      <c r="AG45">
        <v>1</v>
      </c>
    </row>
    <row r="46" spans="1:33" x14ac:dyDescent="0.35">
      <c r="A46">
        <v>170</v>
      </c>
      <c r="B46" s="1">
        <v>44321</v>
      </c>
      <c r="C46" t="s">
        <v>164</v>
      </c>
      <c r="D46" s="2">
        <v>2.0358333333333335E-3</v>
      </c>
      <c r="E46" s="2">
        <v>2.0358333333333335E-3</v>
      </c>
      <c r="J46">
        <v>127</v>
      </c>
      <c r="K46">
        <v>323</v>
      </c>
      <c r="L46">
        <v>323</v>
      </c>
      <c r="M46">
        <v>632</v>
      </c>
      <c r="N46">
        <v>328</v>
      </c>
      <c r="O46">
        <v>3.38</v>
      </c>
      <c r="P46">
        <v>9.44</v>
      </c>
      <c r="Q46">
        <v>1.58</v>
      </c>
      <c r="R46">
        <v>1.58</v>
      </c>
      <c r="S46">
        <v>200</v>
      </c>
      <c r="T46">
        <v>99</v>
      </c>
      <c r="U46">
        <v>62</v>
      </c>
      <c r="V46">
        <v>1</v>
      </c>
      <c r="W46">
        <v>56</v>
      </c>
      <c r="X46">
        <v>1.79</v>
      </c>
      <c r="Y46">
        <v>5.89</v>
      </c>
      <c r="Z46">
        <v>-1</v>
      </c>
      <c r="AA46">
        <v>-1</v>
      </c>
      <c r="AB46">
        <v>-1</v>
      </c>
      <c r="AC46">
        <v>-1</v>
      </c>
      <c r="AD46">
        <v>10</v>
      </c>
      <c r="AE46">
        <v>602</v>
      </c>
      <c r="AF46">
        <v>100</v>
      </c>
      <c r="AG46">
        <v>1</v>
      </c>
    </row>
    <row r="48" spans="1:33" x14ac:dyDescent="0.35">
      <c r="A48">
        <v>189</v>
      </c>
      <c r="B48" s="1">
        <v>44321</v>
      </c>
      <c r="C48" t="s">
        <v>165</v>
      </c>
      <c r="D48" s="2">
        <v>2.3053703703703704E-3</v>
      </c>
      <c r="E48" s="2">
        <v>2.3053703703703704E-3</v>
      </c>
      <c r="J48">
        <v>146</v>
      </c>
      <c r="K48">
        <v>348</v>
      </c>
      <c r="L48">
        <v>348</v>
      </c>
      <c r="M48">
        <v>665</v>
      </c>
      <c r="N48">
        <v>168</v>
      </c>
      <c r="O48">
        <v>1.91</v>
      </c>
      <c r="P48">
        <v>7.4</v>
      </c>
      <c r="Q48">
        <v>0.83</v>
      </c>
      <c r="R48">
        <v>0.95</v>
      </c>
      <c r="S48">
        <v>106</v>
      </c>
      <c r="T48">
        <v>60</v>
      </c>
      <c r="U48">
        <v>72</v>
      </c>
      <c r="V48">
        <v>1</v>
      </c>
      <c r="W48">
        <v>28</v>
      </c>
      <c r="X48">
        <v>2.27</v>
      </c>
      <c r="Y48">
        <v>7.37</v>
      </c>
      <c r="Z48">
        <v>-1</v>
      </c>
      <c r="AA48">
        <v>-1</v>
      </c>
      <c r="AB48">
        <v>-1</v>
      </c>
      <c r="AC48">
        <v>-1</v>
      </c>
      <c r="AD48">
        <v>10</v>
      </c>
      <c r="AE48">
        <v>627</v>
      </c>
      <c r="AF48">
        <v>100</v>
      </c>
      <c r="AG48">
        <v>1</v>
      </c>
    </row>
    <row r="49" spans="1:33" x14ac:dyDescent="0.35">
      <c r="A49">
        <v>190</v>
      </c>
      <c r="B49" s="1">
        <v>44321</v>
      </c>
      <c r="C49" t="s">
        <v>166</v>
      </c>
      <c r="D49" s="2">
        <v>2.313587962962963E-3</v>
      </c>
      <c r="E49" s="2">
        <v>2.313587962962963E-3</v>
      </c>
      <c r="J49">
        <v>147</v>
      </c>
      <c r="K49">
        <v>349</v>
      </c>
      <c r="L49">
        <v>349</v>
      </c>
      <c r="M49">
        <v>534</v>
      </c>
      <c r="N49">
        <v>168</v>
      </c>
      <c r="O49">
        <v>2.34</v>
      </c>
      <c r="P49">
        <v>7.18</v>
      </c>
      <c r="Q49">
        <v>0.93</v>
      </c>
      <c r="R49">
        <v>0.9</v>
      </c>
      <c r="S49">
        <v>104</v>
      </c>
      <c r="T49">
        <v>80</v>
      </c>
      <c r="U49">
        <v>85</v>
      </c>
      <c r="V49">
        <v>1</v>
      </c>
      <c r="W49">
        <v>25</v>
      </c>
      <c r="X49">
        <v>1.89</v>
      </c>
      <c r="Y49">
        <v>7.16</v>
      </c>
      <c r="Z49">
        <v>-1</v>
      </c>
      <c r="AA49">
        <v>-1</v>
      </c>
      <c r="AB49">
        <v>-1</v>
      </c>
      <c r="AC49">
        <v>-1</v>
      </c>
      <c r="AD49">
        <v>10</v>
      </c>
      <c r="AE49">
        <v>628</v>
      </c>
      <c r="AF49">
        <v>100</v>
      </c>
      <c r="AG49">
        <v>1</v>
      </c>
    </row>
    <row r="50" spans="1:33" x14ac:dyDescent="0.35">
      <c r="A50">
        <v>191</v>
      </c>
      <c r="B50" s="1">
        <v>44321</v>
      </c>
      <c r="C50" t="s">
        <v>167</v>
      </c>
      <c r="D50" s="2">
        <v>2.3241550925925925E-3</v>
      </c>
      <c r="E50" s="2">
        <v>2.3241550925925925E-3</v>
      </c>
      <c r="J50">
        <v>148</v>
      </c>
      <c r="K50">
        <v>350</v>
      </c>
      <c r="L50">
        <v>350</v>
      </c>
      <c r="M50">
        <v>469</v>
      </c>
      <c r="N50">
        <v>429</v>
      </c>
      <c r="O50">
        <v>3.32</v>
      </c>
      <c r="P50">
        <v>5.51</v>
      </c>
      <c r="Q50">
        <v>1.26</v>
      </c>
      <c r="R50">
        <v>1.52</v>
      </c>
      <c r="S50">
        <v>332</v>
      </c>
      <c r="T50">
        <v>84</v>
      </c>
      <c r="U50">
        <v>67</v>
      </c>
      <c r="V50">
        <v>1</v>
      </c>
      <c r="W50">
        <v>39</v>
      </c>
      <c r="X50">
        <v>0.49</v>
      </c>
      <c r="Y50">
        <v>2.98</v>
      </c>
      <c r="Z50">
        <v>-1</v>
      </c>
      <c r="AA50">
        <v>-1</v>
      </c>
      <c r="AB50">
        <v>-1</v>
      </c>
      <c r="AC50">
        <v>-1</v>
      </c>
      <c r="AD50">
        <v>10</v>
      </c>
      <c r="AE50">
        <v>629</v>
      </c>
      <c r="AF50">
        <v>100</v>
      </c>
      <c r="AG50">
        <v>1</v>
      </c>
    </row>
    <row r="51" spans="1:33" x14ac:dyDescent="0.35">
      <c r="A51">
        <v>192</v>
      </c>
      <c r="B51" s="1">
        <v>44321</v>
      </c>
      <c r="C51" t="s">
        <v>168</v>
      </c>
      <c r="D51" s="2">
        <v>2.3336458333333334E-3</v>
      </c>
      <c r="E51" s="2">
        <v>2.3336458333333334E-3</v>
      </c>
      <c r="J51">
        <v>149</v>
      </c>
      <c r="K51">
        <v>351</v>
      </c>
      <c r="L51">
        <v>351</v>
      </c>
      <c r="M51">
        <v>674</v>
      </c>
      <c r="N51">
        <v>183</v>
      </c>
      <c r="O51">
        <v>1.96</v>
      </c>
      <c r="P51">
        <v>7.15</v>
      </c>
      <c r="Q51">
        <v>0.86</v>
      </c>
      <c r="R51">
        <v>0.99</v>
      </c>
      <c r="S51">
        <v>117</v>
      </c>
      <c r="T51">
        <v>60</v>
      </c>
      <c r="U51">
        <v>70</v>
      </c>
      <c r="V51">
        <v>3</v>
      </c>
      <c r="W51">
        <v>30</v>
      </c>
      <c r="X51">
        <v>2.0499999999999998</v>
      </c>
      <c r="Y51">
        <v>7.15</v>
      </c>
      <c r="Z51">
        <v>-1</v>
      </c>
      <c r="AA51">
        <v>-1</v>
      </c>
      <c r="AB51">
        <v>-1</v>
      </c>
      <c r="AC51">
        <v>-1</v>
      </c>
      <c r="AD51">
        <v>10</v>
      </c>
      <c r="AE51">
        <v>630</v>
      </c>
      <c r="AF51">
        <v>100</v>
      </c>
      <c r="AG51">
        <v>1</v>
      </c>
    </row>
    <row r="52" spans="1:33" x14ac:dyDescent="0.35">
      <c r="A52">
        <v>193</v>
      </c>
      <c r="B52" s="1">
        <v>44321</v>
      </c>
      <c r="C52" t="s">
        <v>169</v>
      </c>
      <c r="D52" s="2">
        <v>2.3427546296296295E-3</v>
      </c>
      <c r="E52" s="2">
        <v>2.3427546296296295E-3</v>
      </c>
      <c r="J52">
        <v>150</v>
      </c>
      <c r="K52">
        <v>352</v>
      </c>
      <c r="L52">
        <v>352</v>
      </c>
      <c r="M52">
        <v>635</v>
      </c>
      <c r="N52">
        <v>153</v>
      </c>
      <c r="O52">
        <v>2.0299999999999998</v>
      </c>
      <c r="P52">
        <v>6.77</v>
      </c>
      <c r="Q52">
        <v>1.01</v>
      </c>
      <c r="R52">
        <v>0.81</v>
      </c>
      <c r="S52">
        <v>85</v>
      </c>
      <c r="T52">
        <v>77</v>
      </c>
      <c r="U52">
        <v>76</v>
      </c>
      <c r="V52">
        <v>1</v>
      </c>
      <c r="W52">
        <v>23</v>
      </c>
      <c r="X52">
        <v>2.66</v>
      </c>
      <c r="Y52">
        <v>6.55</v>
      </c>
      <c r="Z52">
        <v>-1</v>
      </c>
      <c r="AA52">
        <v>-1</v>
      </c>
      <c r="AB52">
        <v>-1</v>
      </c>
      <c r="AC52">
        <v>-1</v>
      </c>
      <c r="AD52">
        <v>10</v>
      </c>
      <c r="AE52">
        <v>631</v>
      </c>
      <c r="AF52">
        <v>100</v>
      </c>
      <c r="AG52">
        <v>1</v>
      </c>
    </row>
    <row r="53" spans="1:33" x14ac:dyDescent="0.35">
      <c r="A53">
        <v>194</v>
      </c>
      <c r="B53" s="1">
        <v>44321</v>
      </c>
      <c r="C53" t="s">
        <v>170</v>
      </c>
      <c r="D53" s="2">
        <v>2.3521990740740738E-3</v>
      </c>
      <c r="E53" s="2">
        <v>2.3521990740740738E-3</v>
      </c>
      <c r="J53">
        <v>151</v>
      </c>
      <c r="K53">
        <v>353</v>
      </c>
      <c r="L53">
        <v>353</v>
      </c>
      <c r="M53">
        <v>591</v>
      </c>
      <c r="N53">
        <v>276</v>
      </c>
      <c r="O53">
        <v>3.17</v>
      </c>
      <c r="P53">
        <v>6.77</v>
      </c>
      <c r="Q53">
        <v>1.46</v>
      </c>
      <c r="R53">
        <v>1.1599999999999999</v>
      </c>
      <c r="S53">
        <v>135</v>
      </c>
      <c r="T53">
        <v>101</v>
      </c>
      <c r="U53">
        <v>69</v>
      </c>
      <c r="V53">
        <v>1</v>
      </c>
      <c r="W53">
        <v>70</v>
      </c>
      <c r="X53">
        <v>2.23</v>
      </c>
      <c r="Y53">
        <v>6.61</v>
      </c>
      <c r="Z53">
        <v>-1</v>
      </c>
      <c r="AA53">
        <v>-1</v>
      </c>
      <c r="AB53">
        <v>-1</v>
      </c>
      <c r="AC53">
        <v>-1</v>
      </c>
      <c r="AD53">
        <v>10</v>
      </c>
      <c r="AE53">
        <v>632</v>
      </c>
      <c r="AF53">
        <v>100</v>
      </c>
      <c r="AG53">
        <v>1</v>
      </c>
    </row>
    <row r="54" spans="1:33" x14ac:dyDescent="0.35">
      <c r="A54">
        <v>195</v>
      </c>
      <c r="B54" s="1">
        <v>44321</v>
      </c>
      <c r="C54" t="s">
        <v>171</v>
      </c>
      <c r="D54" s="2">
        <v>2.3598726851851849E-3</v>
      </c>
      <c r="E54" s="2">
        <v>2.3598726851851849E-3</v>
      </c>
      <c r="J54">
        <v>152</v>
      </c>
      <c r="K54">
        <v>354</v>
      </c>
      <c r="L54">
        <v>354</v>
      </c>
      <c r="M54">
        <v>423</v>
      </c>
      <c r="N54">
        <v>166</v>
      </c>
      <c r="O54">
        <v>1.25</v>
      </c>
      <c r="P54">
        <v>5.91</v>
      </c>
      <c r="Q54">
        <v>0.4</v>
      </c>
      <c r="R54">
        <v>0.75</v>
      </c>
      <c r="S54">
        <v>124</v>
      </c>
      <c r="T54">
        <v>41</v>
      </c>
      <c r="U54">
        <v>102</v>
      </c>
      <c r="V54">
        <v>1</v>
      </c>
      <c r="W54">
        <v>24</v>
      </c>
      <c r="X54">
        <v>1.6</v>
      </c>
      <c r="Y54">
        <v>5.5</v>
      </c>
      <c r="Z54">
        <v>-1</v>
      </c>
      <c r="AA54">
        <v>-1</v>
      </c>
      <c r="AB54">
        <v>-1</v>
      </c>
      <c r="AC54">
        <v>-1</v>
      </c>
      <c r="AD54">
        <v>10</v>
      </c>
      <c r="AE54">
        <v>633</v>
      </c>
      <c r="AF54">
        <v>100</v>
      </c>
      <c r="AG54">
        <v>1</v>
      </c>
    </row>
    <row r="55" spans="1:33" x14ac:dyDescent="0.35">
      <c r="A55">
        <v>196</v>
      </c>
      <c r="B55" s="1">
        <v>44321</v>
      </c>
      <c r="C55" t="s">
        <v>172</v>
      </c>
      <c r="D55" s="2">
        <v>2.3713310185185187E-3</v>
      </c>
      <c r="E55" s="2">
        <v>2.3713310185185187E-3</v>
      </c>
      <c r="J55">
        <v>153</v>
      </c>
      <c r="K55">
        <v>355</v>
      </c>
      <c r="L55">
        <v>355</v>
      </c>
      <c r="M55">
        <v>655</v>
      </c>
      <c r="N55">
        <v>386</v>
      </c>
      <c r="O55">
        <v>3.76</v>
      </c>
      <c r="P55">
        <v>5.93</v>
      </c>
      <c r="Q55">
        <v>1.93</v>
      </c>
      <c r="R55">
        <v>1.52</v>
      </c>
      <c r="S55">
        <v>253</v>
      </c>
      <c r="T55">
        <v>111</v>
      </c>
      <c r="U55">
        <v>58</v>
      </c>
      <c r="V55">
        <v>1</v>
      </c>
      <c r="W55">
        <v>38</v>
      </c>
      <c r="X55">
        <v>0.83</v>
      </c>
      <c r="Y55">
        <v>4.59</v>
      </c>
      <c r="Z55">
        <v>-1</v>
      </c>
      <c r="AA55">
        <v>-1</v>
      </c>
      <c r="AB55">
        <v>-1</v>
      </c>
      <c r="AC55">
        <v>-1</v>
      </c>
      <c r="AD55">
        <v>10</v>
      </c>
      <c r="AE55">
        <v>635</v>
      </c>
      <c r="AF55">
        <v>100</v>
      </c>
      <c r="AG55">
        <v>1</v>
      </c>
    </row>
    <row r="56" spans="1:33" x14ac:dyDescent="0.35">
      <c r="A56">
        <v>197</v>
      </c>
      <c r="B56" s="1">
        <v>44321</v>
      </c>
      <c r="C56" t="s">
        <v>173</v>
      </c>
      <c r="D56" s="2">
        <v>2.3811689814814815E-3</v>
      </c>
      <c r="E56" s="2">
        <v>2.3811689814814815E-3</v>
      </c>
      <c r="J56">
        <v>154</v>
      </c>
      <c r="K56">
        <v>356</v>
      </c>
      <c r="L56">
        <v>356</v>
      </c>
      <c r="M56">
        <v>640</v>
      </c>
      <c r="N56">
        <v>184</v>
      </c>
      <c r="O56">
        <v>1.44</v>
      </c>
      <c r="P56">
        <v>7.52</v>
      </c>
      <c r="Q56">
        <v>0.59</v>
      </c>
      <c r="R56">
        <v>0.97</v>
      </c>
      <c r="S56">
        <v>128</v>
      </c>
      <c r="T56">
        <v>43</v>
      </c>
      <c r="U56">
        <v>73</v>
      </c>
      <c r="V56">
        <v>14</v>
      </c>
      <c r="W56">
        <v>32</v>
      </c>
      <c r="X56">
        <v>2.2799999999999998</v>
      </c>
      <c r="Y56">
        <v>7.4</v>
      </c>
      <c r="Z56">
        <v>-1</v>
      </c>
      <c r="AA56">
        <v>-1</v>
      </c>
      <c r="AB56">
        <v>-1</v>
      </c>
      <c r="AC56">
        <v>-1</v>
      </c>
      <c r="AD56">
        <v>10</v>
      </c>
      <c r="AE56">
        <v>635</v>
      </c>
      <c r="AF56">
        <v>100</v>
      </c>
      <c r="AG56">
        <v>1</v>
      </c>
    </row>
    <row r="57" spans="1:33" x14ac:dyDescent="0.35">
      <c r="A57">
        <v>198</v>
      </c>
      <c r="B57" s="1">
        <v>44321</v>
      </c>
      <c r="C57" t="s">
        <v>174</v>
      </c>
      <c r="D57" s="2">
        <v>2.3907291666666664E-3</v>
      </c>
      <c r="E57" s="2">
        <v>2.3907291666666664E-3</v>
      </c>
      <c r="J57">
        <v>155</v>
      </c>
      <c r="K57">
        <v>357</v>
      </c>
      <c r="L57">
        <v>357</v>
      </c>
      <c r="M57">
        <v>634</v>
      </c>
      <c r="N57">
        <v>178</v>
      </c>
      <c r="O57">
        <v>2.16</v>
      </c>
      <c r="P57">
        <v>7.37</v>
      </c>
      <c r="Q57">
        <v>1.1200000000000001</v>
      </c>
      <c r="R57">
        <v>0.99</v>
      </c>
      <c r="S57">
        <v>104</v>
      </c>
      <c r="T57">
        <v>83</v>
      </c>
      <c r="U57">
        <v>74</v>
      </c>
      <c r="V57">
        <v>1</v>
      </c>
      <c r="W57">
        <v>28</v>
      </c>
      <c r="X57">
        <v>2.42</v>
      </c>
      <c r="Y57">
        <v>7.25</v>
      </c>
      <c r="Z57">
        <v>-1</v>
      </c>
      <c r="AA57">
        <v>-1</v>
      </c>
      <c r="AB57">
        <v>-1</v>
      </c>
      <c r="AC57">
        <v>-1</v>
      </c>
      <c r="AD57">
        <v>10</v>
      </c>
      <c r="AE57">
        <v>636</v>
      </c>
      <c r="AF57">
        <v>100</v>
      </c>
      <c r="AG57">
        <v>1</v>
      </c>
    </row>
    <row r="58" spans="1:33" x14ac:dyDescent="0.35">
      <c r="A58">
        <v>199</v>
      </c>
      <c r="B58" s="1">
        <v>44321</v>
      </c>
      <c r="C58" t="s">
        <v>175</v>
      </c>
      <c r="D58" s="2">
        <v>2.4003587962962963E-3</v>
      </c>
      <c r="E58" s="2">
        <v>2.4003587962962963E-3</v>
      </c>
      <c r="J58">
        <v>156</v>
      </c>
      <c r="K58">
        <v>358</v>
      </c>
      <c r="L58">
        <v>358</v>
      </c>
      <c r="M58">
        <v>456</v>
      </c>
      <c r="N58">
        <v>434</v>
      </c>
      <c r="O58">
        <v>3.54</v>
      </c>
      <c r="P58">
        <v>5.73</v>
      </c>
      <c r="Q58">
        <v>1.31</v>
      </c>
      <c r="R58">
        <v>1.53</v>
      </c>
      <c r="S58">
        <v>313</v>
      </c>
      <c r="T58">
        <v>88</v>
      </c>
      <c r="U58">
        <v>67</v>
      </c>
      <c r="V58">
        <v>0</v>
      </c>
      <c r="W58">
        <v>56</v>
      </c>
      <c r="X58">
        <v>0.62</v>
      </c>
      <c r="Y58">
        <v>3.18</v>
      </c>
      <c r="Z58">
        <v>-1</v>
      </c>
      <c r="AA58">
        <v>-1</v>
      </c>
      <c r="AB58">
        <v>-1</v>
      </c>
      <c r="AC58">
        <v>-1</v>
      </c>
      <c r="AD58">
        <v>10</v>
      </c>
      <c r="AE58">
        <v>638</v>
      </c>
      <c r="AF58">
        <v>100</v>
      </c>
      <c r="AG58">
        <v>1</v>
      </c>
    </row>
    <row r="59" spans="1:33" x14ac:dyDescent="0.35">
      <c r="A59">
        <v>200</v>
      </c>
      <c r="B59" s="1">
        <v>44321</v>
      </c>
      <c r="C59" t="s">
        <v>176</v>
      </c>
      <c r="D59" s="2">
        <v>2.4095023148148148E-3</v>
      </c>
      <c r="E59" s="2">
        <v>2.4095023148148148E-3</v>
      </c>
      <c r="J59">
        <v>157</v>
      </c>
      <c r="K59">
        <v>359</v>
      </c>
      <c r="L59">
        <v>359</v>
      </c>
      <c r="M59">
        <v>568</v>
      </c>
      <c r="N59">
        <v>171</v>
      </c>
      <c r="O59">
        <v>1.97</v>
      </c>
      <c r="P59">
        <v>6.55</v>
      </c>
      <c r="Q59">
        <v>0.81</v>
      </c>
      <c r="R59">
        <v>0.87</v>
      </c>
      <c r="S59">
        <v>110</v>
      </c>
      <c r="T59">
        <v>66</v>
      </c>
      <c r="U59">
        <v>81</v>
      </c>
      <c r="V59">
        <v>1</v>
      </c>
      <c r="W59">
        <v>25</v>
      </c>
      <c r="X59">
        <v>1.85</v>
      </c>
      <c r="Y59">
        <v>6.54</v>
      </c>
      <c r="Z59">
        <v>-1</v>
      </c>
      <c r="AA59">
        <v>-1</v>
      </c>
      <c r="AB59">
        <v>-1</v>
      </c>
      <c r="AC59">
        <v>-1</v>
      </c>
      <c r="AD59">
        <v>10</v>
      </c>
      <c r="AE59">
        <v>639</v>
      </c>
      <c r="AF59">
        <v>100</v>
      </c>
      <c r="AG59">
        <v>1</v>
      </c>
    </row>
    <row r="60" spans="1:33" x14ac:dyDescent="0.35">
      <c r="A60">
        <v>201</v>
      </c>
      <c r="B60" s="1">
        <v>44321</v>
      </c>
      <c r="C60" t="s">
        <v>177</v>
      </c>
      <c r="D60" s="2">
        <v>2.4158449074074078E-3</v>
      </c>
      <c r="E60" s="2">
        <v>2.4158449074074078E-3</v>
      </c>
      <c r="J60">
        <v>158</v>
      </c>
      <c r="K60">
        <v>360</v>
      </c>
      <c r="L60">
        <v>360</v>
      </c>
      <c r="M60">
        <v>430</v>
      </c>
      <c r="N60">
        <v>462</v>
      </c>
      <c r="O60">
        <v>4.28</v>
      </c>
      <c r="P60">
        <v>5.53</v>
      </c>
      <c r="Q60">
        <v>1.45</v>
      </c>
      <c r="R60">
        <v>1.53</v>
      </c>
      <c r="S60">
        <v>355</v>
      </c>
      <c r="T60">
        <v>97</v>
      </c>
      <c r="U60">
        <v>67</v>
      </c>
      <c r="V60">
        <v>1</v>
      </c>
      <c r="W60">
        <v>40</v>
      </c>
      <c r="X60">
        <v>0.39</v>
      </c>
      <c r="Y60">
        <v>2.06</v>
      </c>
      <c r="Z60">
        <v>-1</v>
      </c>
      <c r="AA60">
        <v>-1</v>
      </c>
      <c r="AB60">
        <v>-1</v>
      </c>
      <c r="AC60">
        <v>-1</v>
      </c>
      <c r="AD60">
        <v>10</v>
      </c>
      <c r="AE60">
        <v>640</v>
      </c>
      <c r="AF60">
        <v>100</v>
      </c>
      <c r="AG60">
        <v>1</v>
      </c>
    </row>
    <row r="62" spans="1:33" x14ac:dyDescent="0.35">
      <c r="Q62" s="4">
        <f>AVERAGE(Q41:Q60)</f>
        <v>1.1410526315789471</v>
      </c>
      <c r="R62" s="4"/>
      <c r="S62" s="4"/>
      <c r="T62" s="4">
        <f>AVERAGE(T41:T60)</f>
        <v>82.10526315789474</v>
      </c>
      <c r="U62" s="4">
        <f>AVERAGE(U41:U60)</f>
        <v>75.421052631578945</v>
      </c>
    </row>
    <row r="66" spans="1:33" x14ac:dyDescent="0.35">
      <c r="A66" t="s">
        <v>178</v>
      </c>
    </row>
    <row r="67" spans="1:33" x14ac:dyDescent="0.35">
      <c r="A67">
        <v>432</v>
      </c>
      <c r="B67" s="1">
        <v>44321</v>
      </c>
      <c r="C67" t="s">
        <v>179</v>
      </c>
      <c r="D67" s="2">
        <v>6.2405208333333332E-3</v>
      </c>
      <c r="E67" s="2">
        <v>6.2405208333333332E-3</v>
      </c>
      <c r="J67">
        <v>384</v>
      </c>
      <c r="K67">
        <v>952</v>
      </c>
      <c r="L67">
        <v>962</v>
      </c>
      <c r="M67">
        <v>657</v>
      </c>
      <c r="N67">
        <v>489</v>
      </c>
      <c r="O67">
        <v>2.15</v>
      </c>
      <c r="P67">
        <v>3.61</v>
      </c>
      <c r="Q67">
        <v>0.81</v>
      </c>
      <c r="R67">
        <v>0.5</v>
      </c>
      <c r="S67">
        <v>104</v>
      </c>
      <c r="T67">
        <v>42</v>
      </c>
      <c r="U67">
        <v>52</v>
      </c>
      <c r="V67">
        <v>4</v>
      </c>
      <c r="W67">
        <v>251</v>
      </c>
      <c r="X67">
        <v>6.22</v>
      </c>
      <c r="Y67">
        <v>1.3</v>
      </c>
      <c r="Z67">
        <v>-1</v>
      </c>
      <c r="AA67">
        <v>-1</v>
      </c>
      <c r="AB67">
        <v>-1</v>
      </c>
      <c r="AC67">
        <v>-1</v>
      </c>
      <c r="AD67">
        <v>10</v>
      </c>
      <c r="AE67">
        <v>2211</v>
      </c>
      <c r="AF67">
        <v>9</v>
      </c>
      <c r="AG67">
        <v>1</v>
      </c>
    </row>
    <row r="68" spans="1:33" x14ac:dyDescent="0.35">
      <c r="A68">
        <v>433</v>
      </c>
      <c r="B68" s="1">
        <v>44321</v>
      </c>
      <c r="C68" t="s">
        <v>180</v>
      </c>
      <c r="D68" s="2">
        <v>6.2507986111111115E-3</v>
      </c>
      <c r="E68" s="2">
        <v>6.2507986111111115E-3</v>
      </c>
      <c r="J68">
        <v>385</v>
      </c>
      <c r="K68">
        <v>963</v>
      </c>
      <c r="L68">
        <v>963</v>
      </c>
      <c r="M68">
        <v>389</v>
      </c>
      <c r="N68">
        <v>513</v>
      </c>
      <c r="O68">
        <v>1.71</v>
      </c>
      <c r="P68">
        <v>3.89</v>
      </c>
      <c r="Q68">
        <v>0.42</v>
      </c>
      <c r="R68">
        <v>0.7</v>
      </c>
      <c r="S68">
        <v>292</v>
      </c>
      <c r="T68">
        <v>28</v>
      </c>
      <c r="U68">
        <v>67</v>
      </c>
      <c r="V68">
        <v>7</v>
      </c>
      <c r="W68">
        <v>103</v>
      </c>
      <c r="X68">
        <v>1.72</v>
      </c>
      <c r="Y68">
        <v>3.8</v>
      </c>
      <c r="Z68">
        <v>-1</v>
      </c>
      <c r="AA68">
        <v>-1</v>
      </c>
      <c r="AB68">
        <v>-1</v>
      </c>
      <c r="AC68">
        <v>-1</v>
      </c>
      <c r="AD68">
        <v>10</v>
      </c>
      <c r="AE68">
        <v>2211</v>
      </c>
      <c r="AF68">
        <v>100</v>
      </c>
      <c r="AG68">
        <v>1</v>
      </c>
    </row>
    <row r="69" spans="1:33" x14ac:dyDescent="0.35">
      <c r="A69">
        <v>434</v>
      </c>
      <c r="B69" s="1">
        <v>44321</v>
      </c>
      <c r="C69" t="s">
        <v>181</v>
      </c>
      <c r="D69" s="2">
        <v>6.2632175925925919E-3</v>
      </c>
      <c r="E69" s="2">
        <v>6.2632175925925919E-3</v>
      </c>
      <c r="J69">
        <v>386</v>
      </c>
      <c r="K69">
        <v>964</v>
      </c>
      <c r="L69">
        <v>964</v>
      </c>
      <c r="M69">
        <v>569</v>
      </c>
      <c r="N69">
        <v>581</v>
      </c>
      <c r="O69">
        <v>1.93</v>
      </c>
      <c r="P69">
        <v>4.12</v>
      </c>
      <c r="Q69">
        <v>0.59</v>
      </c>
      <c r="R69">
        <v>0.76</v>
      </c>
      <c r="S69">
        <v>226</v>
      </c>
      <c r="T69">
        <v>31</v>
      </c>
      <c r="U69">
        <v>52</v>
      </c>
      <c r="V69">
        <v>5</v>
      </c>
      <c r="W69">
        <v>149</v>
      </c>
      <c r="X69">
        <v>3.35</v>
      </c>
      <c r="Y69">
        <v>4.0999999999999996</v>
      </c>
      <c r="Z69">
        <v>-1</v>
      </c>
      <c r="AA69">
        <v>-1</v>
      </c>
      <c r="AB69">
        <v>-1</v>
      </c>
      <c r="AC69">
        <v>-1</v>
      </c>
      <c r="AD69">
        <v>10</v>
      </c>
      <c r="AE69">
        <v>2212</v>
      </c>
      <c r="AF69">
        <v>100</v>
      </c>
      <c r="AG69">
        <v>1</v>
      </c>
    </row>
    <row r="70" spans="1:33" x14ac:dyDescent="0.35">
      <c r="A70">
        <v>435</v>
      </c>
      <c r="B70" s="1">
        <v>44321</v>
      </c>
      <c r="C70" t="s">
        <v>182</v>
      </c>
      <c r="D70" s="2">
        <v>6.2850462962962964E-3</v>
      </c>
      <c r="E70" s="2">
        <v>6.2850462962962964E-3</v>
      </c>
      <c r="J70">
        <v>387</v>
      </c>
      <c r="K70">
        <v>965</v>
      </c>
      <c r="L70">
        <v>966</v>
      </c>
      <c r="M70">
        <v>531</v>
      </c>
      <c r="N70">
        <v>225</v>
      </c>
      <c r="O70">
        <v>1.36</v>
      </c>
      <c r="P70">
        <v>2.0699999999999998</v>
      </c>
      <c r="Q70">
        <v>0.42</v>
      </c>
      <c r="R70">
        <v>0.26</v>
      </c>
      <c r="S70">
        <v>97</v>
      </c>
      <c r="T70">
        <v>34</v>
      </c>
      <c r="U70">
        <v>79</v>
      </c>
      <c r="V70">
        <v>3</v>
      </c>
      <c r="W70">
        <v>42</v>
      </c>
      <c r="X70">
        <v>2.0099999999999998</v>
      </c>
      <c r="Y70">
        <v>1.23</v>
      </c>
      <c r="Z70">
        <v>-1</v>
      </c>
      <c r="AA70">
        <v>-1</v>
      </c>
      <c r="AB70">
        <v>-1</v>
      </c>
      <c r="AC70">
        <v>-1</v>
      </c>
      <c r="AD70">
        <v>10</v>
      </c>
      <c r="AE70">
        <v>2212</v>
      </c>
      <c r="AF70">
        <v>50</v>
      </c>
      <c r="AG70">
        <v>1</v>
      </c>
    </row>
    <row r="71" spans="1:33" x14ac:dyDescent="0.35">
      <c r="A71">
        <v>436</v>
      </c>
      <c r="B71" s="1">
        <v>44321</v>
      </c>
      <c r="C71" t="s">
        <v>183</v>
      </c>
      <c r="D71" s="2">
        <v>6.2960532407407418E-3</v>
      </c>
      <c r="E71" s="2">
        <v>6.2960532407407418E-3</v>
      </c>
      <c r="J71">
        <v>388</v>
      </c>
      <c r="K71">
        <v>967</v>
      </c>
      <c r="L71">
        <v>967</v>
      </c>
      <c r="M71">
        <v>714</v>
      </c>
      <c r="N71">
        <v>493</v>
      </c>
      <c r="O71">
        <v>2.73</v>
      </c>
      <c r="P71">
        <v>4.3499999999999996</v>
      </c>
      <c r="Q71">
        <v>1.1000000000000001</v>
      </c>
      <c r="R71">
        <v>0.71</v>
      </c>
      <c r="S71">
        <v>123</v>
      </c>
      <c r="T71">
        <v>55</v>
      </c>
      <c r="U71">
        <v>50</v>
      </c>
      <c r="V71">
        <v>6</v>
      </c>
      <c r="W71">
        <v>92</v>
      </c>
      <c r="X71">
        <v>4.78</v>
      </c>
      <c r="Y71">
        <v>1.52</v>
      </c>
      <c r="Z71">
        <v>-1</v>
      </c>
      <c r="AA71">
        <v>-1</v>
      </c>
      <c r="AB71">
        <v>-1</v>
      </c>
      <c r="AC71">
        <v>-1</v>
      </c>
      <c r="AD71">
        <v>10</v>
      </c>
      <c r="AE71">
        <v>2213</v>
      </c>
      <c r="AF71">
        <v>100</v>
      </c>
      <c r="AG71">
        <v>1</v>
      </c>
    </row>
    <row r="72" spans="1:33" x14ac:dyDescent="0.35">
      <c r="A72">
        <v>437</v>
      </c>
      <c r="B72" s="1">
        <v>44321</v>
      </c>
      <c r="C72" t="s">
        <v>184</v>
      </c>
      <c r="D72" s="2">
        <v>6.3081944444444453E-3</v>
      </c>
      <c r="E72" s="2">
        <v>6.3081944444444453E-3</v>
      </c>
      <c r="J72">
        <v>389</v>
      </c>
      <c r="K72">
        <v>968</v>
      </c>
      <c r="L72">
        <v>968</v>
      </c>
      <c r="M72">
        <v>562</v>
      </c>
      <c r="N72">
        <v>533</v>
      </c>
      <c r="O72">
        <v>2.04</v>
      </c>
      <c r="P72">
        <v>4.1900000000000004</v>
      </c>
      <c r="Q72">
        <v>0.61</v>
      </c>
      <c r="R72">
        <v>0.65</v>
      </c>
      <c r="S72">
        <v>156</v>
      </c>
      <c r="T72">
        <v>33</v>
      </c>
      <c r="U72">
        <v>55</v>
      </c>
      <c r="V72">
        <v>3</v>
      </c>
      <c r="W72">
        <v>174</v>
      </c>
      <c r="X72">
        <v>4.96</v>
      </c>
      <c r="Y72">
        <v>4.04</v>
      </c>
      <c r="Z72">
        <v>-1</v>
      </c>
      <c r="AA72">
        <v>-1</v>
      </c>
      <c r="AB72">
        <v>-1</v>
      </c>
      <c r="AC72">
        <v>-1</v>
      </c>
      <c r="AD72">
        <v>10</v>
      </c>
      <c r="AE72">
        <v>2214</v>
      </c>
      <c r="AF72">
        <v>100</v>
      </c>
      <c r="AG72">
        <v>1</v>
      </c>
    </row>
    <row r="73" spans="1:33" x14ac:dyDescent="0.35">
      <c r="A73">
        <v>438</v>
      </c>
      <c r="B73" s="1">
        <v>44321</v>
      </c>
      <c r="C73" t="s">
        <v>185</v>
      </c>
      <c r="D73" s="2">
        <v>6.3185995370370375E-3</v>
      </c>
      <c r="E73" s="2">
        <v>6.3185995370370375E-3</v>
      </c>
      <c r="J73">
        <v>390</v>
      </c>
      <c r="K73">
        <v>969</v>
      </c>
      <c r="L73">
        <v>969</v>
      </c>
      <c r="M73">
        <v>366</v>
      </c>
      <c r="N73">
        <v>194</v>
      </c>
      <c r="O73">
        <v>1.54</v>
      </c>
      <c r="P73">
        <v>3.79</v>
      </c>
      <c r="Q73">
        <v>0.37</v>
      </c>
      <c r="R73">
        <v>0.44</v>
      </c>
      <c r="S73">
        <v>120</v>
      </c>
      <c r="T73">
        <v>40</v>
      </c>
      <c r="U73">
        <v>107</v>
      </c>
      <c r="V73">
        <v>4</v>
      </c>
      <c r="W73">
        <v>37</v>
      </c>
      <c r="X73">
        <v>1.52</v>
      </c>
      <c r="Y73">
        <v>3.75</v>
      </c>
      <c r="Z73">
        <v>-1</v>
      </c>
      <c r="AA73">
        <v>-1</v>
      </c>
      <c r="AB73">
        <v>-1</v>
      </c>
      <c r="AC73">
        <v>-1</v>
      </c>
      <c r="AD73">
        <v>10</v>
      </c>
      <c r="AE73">
        <v>2214</v>
      </c>
      <c r="AF73">
        <v>100</v>
      </c>
      <c r="AG73">
        <v>1</v>
      </c>
    </row>
    <row r="75" spans="1:33" x14ac:dyDescent="0.35">
      <c r="A75">
        <v>580</v>
      </c>
      <c r="B75" s="1">
        <v>44321</v>
      </c>
      <c r="C75" t="s">
        <v>186</v>
      </c>
      <c r="D75" s="2">
        <v>8.0391550925925943E-3</v>
      </c>
      <c r="E75" s="2">
        <v>8.0391550925925943E-3</v>
      </c>
      <c r="J75">
        <v>530</v>
      </c>
      <c r="K75">
        <v>1325</v>
      </c>
      <c r="L75">
        <v>1327</v>
      </c>
      <c r="M75">
        <v>457</v>
      </c>
      <c r="N75">
        <v>202</v>
      </c>
      <c r="O75">
        <v>1.23</v>
      </c>
      <c r="P75">
        <v>5.99</v>
      </c>
      <c r="Q75">
        <v>0.3</v>
      </c>
      <c r="R75">
        <v>0.53</v>
      </c>
      <c r="S75">
        <v>148</v>
      </c>
      <c r="T75">
        <v>27</v>
      </c>
      <c r="U75">
        <v>91</v>
      </c>
      <c r="V75">
        <v>9</v>
      </c>
      <c r="W75">
        <v>28</v>
      </c>
      <c r="X75">
        <v>1.78</v>
      </c>
      <c r="Y75">
        <v>5.81</v>
      </c>
      <c r="Z75">
        <v>-1</v>
      </c>
      <c r="AA75">
        <v>-1</v>
      </c>
      <c r="AB75">
        <v>-1</v>
      </c>
      <c r="AC75">
        <v>-1</v>
      </c>
      <c r="AD75">
        <v>10</v>
      </c>
      <c r="AE75">
        <v>3020</v>
      </c>
      <c r="AF75">
        <v>33</v>
      </c>
      <c r="AG75">
        <v>1</v>
      </c>
    </row>
    <row r="76" spans="1:33" x14ac:dyDescent="0.35">
      <c r="A76">
        <v>581</v>
      </c>
      <c r="B76" s="1">
        <v>44321</v>
      </c>
      <c r="C76" t="s">
        <v>187</v>
      </c>
      <c r="D76" s="2">
        <v>8.0463657407407411E-3</v>
      </c>
      <c r="E76" s="2">
        <v>8.0463657407407411E-3</v>
      </c>
      <c r="J76">
        <v>531</v>
      </c>
      <c r="K76">
        <v>1328</v>
      </c>
      <c r="L76">
        <v>1328</v>
      </c>
      <c r="M76">
        <v>453</v>
      </c>
      <c r="N76">
        <v>174</v>
      </c>
      <c r="O76">
        <v>1.57</v>
      </c>
      <c r="P76">
        <v>4.83</v>
      </c>
      <c r="Q76">
        <v>0.43</v>
      </c>
      <c r="R76">
        <v>0.5</v>
      </c>
      <c r="S76">
        <v>115</v>
      </c>
      <c r="T76">
        <v>41</v>
      </c>
      <c r="U76">
        <v>96</v>
      </c>
      <c r="V76">
        <v>8</v>
      </c>
      <c r="W76">
        <v>24</v>
      </c>
      <c r="X76">
        <v>1.58</v>
      </c>
      <c r="Y76">
        <v>3.78</v>
      </c>
      <c r="Z76">
        <v>-1</v>
      </c>
      <c r="AA76">
        <v>-1</v>
      </c>
      <c r="AB76">
        <v>-1</v>
      </c>
      <c r="AC76">
        <v>-1</v>
      </c>
      <c r="AD76">
        <v>10</v>
      </c>
      <c r="AE76">
        <v>3020</v>
      </c>
      <c r="AF76">
        <v>100</v>
      </c>
      <c r="AG76">
        <v>1</v>
      </c>
    </row>
    <row r="77" spans="1:33" x14ac:dyDescent="0.35">
      <c r="A77">
        <v>582</v>
      </c>
      <c r="B77" s="1">
        <v>44321</v>
      </c>
      <c r="C77" t="s">
        <v>188</v>
      </c>
      <c r="D77" s="2">
        <v>8.0549421296296306E-3</v>
      </c>
      <c r="E77" s="2">
        <v>8.0549421296296306E-3</v>
      </c>
      <c r="J77">
        <v>532</v>
      </c>
      <c r="K77">
        <v>1329</v>
      </c>
      <c r="L77">
        <v>1329</v>
      </c>
      <c r="M77">
        <v>541</v>
      </c>
      <c r="N77">
        <v>142</v>
      </c>
      <c r="O77">
        <v>1.1100000000000001</v>
      </c>
      <c r="P77">
        <v>4.74</v>
      </c>
      <c r="Q77">
        <v>0.41</v>
      </c>
      <c r="R77">
        <v>0.41</v>
      </c>
      <c r="S77">
        <v>91</v>
      </c>
      <c r="T77">
        <v>36</v>
      </c>
      <c r="U77">
        <v>88</v>
      </c>
      <c r="V77">
        <v>25</v>
      </c>
      <c r="W77">
        <v>20</v>
      </c>
      <c r="X77">
        <v>2.4</v>
      </c>
      <c r="Y77">
        <v>4.71</v>
      </c>
      <c r="Z77">
        <v>-1</v>
      </c>
      <c r="AA77">
        <v>-1</v>
      </c>
      <c r="AB77">
        <v>-1</v>
      </c>
      <c r="AC77">
        <v>-1</v>
      </c>
      <c r="AD77">
        <v>10</v>
      </c>
      <c r="AE77">
        <v>3021</v>
      </c>
      <c r="AF77">
        <v>100</v>
      </c>
      <c r="AG77">
        <v>1</v>
      </c>
    </row>
    <row r="78" spans="1:33" x14ac:dyDescent="0.35">
      <c r="A78">
        <v>583</v>
      </c>
      <c r="B78" s="1">
        <v>44321</v>
      </c>
      <c r="C78" t="s">
        <v>189</v>
      </c>
      <c r="D78" s="2">
        <v>8.0782060185185193E-3</v>
      </c>
      <c r="E78" s="2">
        <v>8.0782060185185193E-3</v>
      </c>
      <c r="J78">
        <v>533</v>
      </c>
      <c r="K78">
        <v>1330</v>
      </c>
      <c r="L78">
        <v>1332</v>
      </c>
      <c r="M78">
        <v>349</v>
      </c>
      <c r="N78">
        <v>448</v>
      </c>
      <c r="O78">
        <v>1.41</v>
      </c>
      <c r="P78">
        <v>2.96</v>
      </c>
      <c r="Q78">
        <v>0.27</v>
      </c>
      <c r="R78">
        <v>0.22</v>
      </c>
      <c r="S78">
        <v>300</v>
      </c>
      <c r="T78">
        <v>21</v>
      </c>
      <c r="U78">
        <v>75</v>
      </c>
      <c r="V78">
        <v>2</v>
      </c>
      <c r="W78">
        <v>52</v>
      </c>
      <c r="X78">
        <v>1.03</v>
      </c>
      <c r="Y78">
        <v>2.52</v>
      </c>
      <c r="Z78">
        <v>-1</v>
      </c>
      <c r="AA78">
        <v>-1</v>
      </c>
      <c r="AB78">
        <v>-1</v>
      </c>
      <c r="AC78">
        <v>-1</v>
      </c>
      <c r="AD78">
        <v>10</v>
      </c>
      <c r="AE78">
        <v>3021</v>
      </c>
      <c r="AF78">
        <v>33</v>
      </c>
      <c r="AG78">
        <v>1</v>
      </c>
    </row>
    <row r="80" spans="1:33" x14ac:dyDescent="0.35">
      <c r="Q80" s="4">
        <f>AVERAGE(Q67:Q78)</f>
        <v>0.52090909090909077</v>
      </c>
      <c r="R80" s="4"/>
      <c r="S80" s="4"/>
      <c r="T80" s="4">
        <f>AVERAGE(T67:T78)</f>
        <v>35.272727272727273</v>
      </c>
      <c r="U80" s="4">
        <f>AVERAGE(U67:U78)</f>
        <v>73.818181818181813</v>
      </c>
    </row>
    <row r="83" spans="8:13" x14ac:dyDescent="0.35">
      <c r="H83" t="s">
        <v>75</v>
      </c>
      <c r="I83" t="s">
        <v>16</v>
      </c>
      <c r="L83" t="s">
        <v>19</v>
      </c>
      <c r="M83" t="s">
        <v>20</v>
      </c>
    </row>
    <row r="84" spans="8:13" x14ac:dyDescent="0.35">
      <c r="I84" s="4">
        <v>1.1410526315789471</v>
      </c>
      <c r="J84" s="4"/>
      <c r="K84" s="4"/>
      <c r="L84" s="4">
        <v>82.10526315789474</v>
      </c>
      <c r="M84" s="4">
        <v>75.421052631578945</v>
      </c>
    </row>
    <row r="85" spans="8:13" x14ac:dyDescent="0.35">
      <c r="I85" s="4">
        <v>0.52090909090909077</v>
      </c>
      <c r="J85" s="4"/>
      <c r="K85" s="4"/>
      <c r="L85" s="4">
        <v>35.272727272727273</v>
      </c>
      <c r="M85" s="4">
        <v>73.818181818181813</v>
      </c>
    </row>
    <row r="86" spans="8:13" x14ac:dyDescent="0.35">
      <c r="I86" s="3">
        <f>AVERAGE(I84:I85)</f>
        <v>0.83098086124401893</v>
      </c>
      <c r="J86" s="3"/>
      <c r="K86" s="3"/>
      <c r="L86" s="3">
        <f t="shared" ref="L86:M86" si="0">AVERAGE(L84:L85)</f>
        <v>58.68899521531101</v>
      </c>
      <c r="M86" s="3">
        <f t="shared" si="0"/>
        <v>74.619617224880386</v>
      </c>
    </row>
    <row r="88" spans="8:13" x14ac:dyDescent="0.35">
      <c r="H88" t="s">
        <v>76</v>
      </c>
    </row>
    <row r="89" spans="8:13" x14ac:dyDescent="0.35">
      <c r="I89" s="4">
        <v>0.52687499999999998</v>
      </c>
      <c r="J89" s="4"/>
      <c r="K89" s="4"/>
      <c r="L89" s="4">
        <v>32.09375</v>
      </c>
      <c r="M89" s="4">
        <v>63.5625</v>
      </c>
    </row>
    <row r="91" spans="8:13" x14ac:dyDescent="0.35">
      <c r="I91" s="5">
        <f>I89/I86</f>
        <v>0.63403987332661593</v>
      </c>
      <c r="J91" s="5"/>
      <c r="K91" s="5"/>
      <c r="L91" s="5">
        <f t="shared" ref="L91:M91" si="1">L89/L86</f>
        <v>0.54684442768628727</v>
      </c>
      <c r="M91" s="5">
        <f t="shared" si="1"/>
        <v>0.85182023660671347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86D76-91CB-404D-B1FE-D06966F60192}">
  <dimension ref="A1:AG56"/>
  <sheetViews>
    <sheetView topLeftCell="B43" workbookViewId="0">
      <selection activeCell="I56" sqref="I56:M56"/>
    </sheetView>
  </sheetViews>
  <sheetFormatPr defaultRowHeight="14.5" x14ac:dyDescent="0.35"/>
  <sheetData>
    <row r="1" spans="1:33" x14ac:dyDescent="0.35">
      <c r="A1" t="s">
        <v>190</v>
      </c>
    </row>
    <row r="2" spans="1:33" x14ac:dyDescent="0.35">
      <c r="A2">
        <v>36</v>
      </c>
      <c r="G2" t="s">
        <v>11</v>
      </c>
      <c r="M2" t="s">
        <v>12</v>
      </c>
      <c r="N2" t="s">
        <v>13</v>
      </c>
      <c r="O2" t="s">
        <v>14</v>
      </c>
      <c r="P2" t="s">
        <v>15</v>
      </c>
      <c r="Q2" t="s">
        <v>16</v>
      </c>
      <c r="R2" t="s">
        <v>17</v>
      </c>
      <c r="S2" t="s">
        <v>18</v>
      </c>
      <c r="T2" t="s">
        <v>19</v>
      </c>
      <c r="U2" t="s">
        <v>20</v>
      </c>
      <c r="V2" t="s">
        <v>21</v>
      </c>
      <c r="W2" t="s">
        <v>22</v>
      </c>
      <c r="X2" t="s">
        <v>23</v>
      </c>
      <c r="Y2" t="s">
        <v>24</v>
      </c>
      <c r="Z2" t="s">
        <v>25</v>
      </c>
      <c r="AA2" t="s">
        <v>26</v>
      </c>
      <c r="AB2" t="s">
        <v>27</v>
      </c>
      <c r="AC2" t="s">
        <v>28</v>
      </c>
      <c r="AD2" t="s">
        <v>29</v>
      </c>
      <c r="AE2" t="s">
        <v>30</v>
      </c>
      <c r="AF2" t="s">
        <v>31</v>
      </c>
      <c r="AG2" t="s">
        <v>32</v>
      </c>
    </row>
    <row r="3" spans="1:33" x14ac:dyDescent="0.35">
      <c r="A3">
        <v>225</v>
      </c>
      <c r="B3" s="1">
        <v>44399</v>
      </c>
      <c r="C3" t="s">
        <v>191</v>
      </c>
      <c r="D3" s="2">
        <v>2.894895833333334E-3</v>
      </c>
      <c r="E3" s="2">
        <v>2.894895833333334E-3</v>
      </c>
      <c r="J3">
        <v>182</v>
      </c>
      <c r="K3">
        <v>475</v>
      </c>
      <c r="L3">
        <v>475</v>
      </c>
      <c r="M3">
        <v>892</v>
      </c>
      <c r="N3">
        <v>307</v>
      </c>
      <c r="O3">
        <v>1.72</v>
      </c>
      <c r="P3">
        <v>4.34</v>
      </c>
      <c r="Q3">
        <v>0.77</v>
      </c>
      <c r="R3">
        <v>0.34</v>
      </c>
      <c r="S3">
        <v>44</v>
      </c>
      <c r="T3">
        <v>39</v>
      </c>
      <c r="U3">
        <v>50</v>
      </c>
      <c r="V3">
        <v>3</v>
      </c>
      <c r="W3">
        <v>161</v>
      </c>
      <c r="X3">
        <v>15.11</v>
      </c>
      <c r="Y3">
        <v>0</v>
      </c>
      <c r="Z3">
        <v>-1</v>
      </c>
      <c r="AA3">
        <v>-1</v>
      </c>
      <c r="AB3">
        <v>-1</v>
      </c>
      <c r="AC3">
        <v>-1</v>
      </c>
      <c r="AD3">
        <v>10</v>
      </c>
      <c r="AE3">
        <v>807</v>
      </c>
      <c r="AF3">
        <v>100</v>
      </c>
      <c r="AG3">
        <v>1</v>
      </c>
    </row>
    <row r="4" spans="1:33" x14ac:dyDescent="0.35">
      <c r="A4">
        <v>226</v>
      </c>
      <c r="B4" s="1">
        <v>44399</v>
      </c>
      <c r="C4" t="s">
        <v>192</v>
      </c>
      <c r="D4" s="2">
        <v>2.9071759259259259E-3</v>
      </c>
      <c r="E4" s="2">
        <v>2.9071759259259259E-3</v>
      </c>
      <c r="J4">
        <v>183</v>
      </c>
      <c r="K4">
        <v>476</v>
      </c>
      <c r="L4">
        <v>476</v>
      </c>
      <c r="M4">
        <v>727</v>
      </c>
      <c r="N4">
        <v>634</v>
      </c>
      <c r="O4">
        <v>1.69</v>
      </c>
      <c r="P4">
        <v>1.96</v>
      </c>
      <c r="Q4">
        <v>0.73</v>
      </c>
      <c r="R4">
        <v>0.72</v>
      </c>
      <c r="S4">
        <v>316</v>
      </c>
      <c r="T4">
        <v>32</v>
      </c>
      <c r="U4">
        <v>44</v>
      </c>
      <c r="V4">
        <v>4</v>
      </c>
      <c r="W4">
        <v>121</v>
      </c>
      <c r="X4">
        <v>1.17</v>
      </c>
      <c r="Y4">
        <v>1.73</v>
      </c>
      <c r="Z4">
        <v>-1</v>
      </c>
      <c r="AA4">
        <v>-1</v>
      </c>
      <c r="AB4">
        <v>-1</v>
      </c>
      <c r="AC4">
        <v>-1</v>
      </c>
      <c r="AD4">
        <v>10</v>
      </c>
      <c r="AE4">
        <v>808</v>
      </c>
      <c r="AF4">
        <v>100</v>
      </c>
      <c r="AG4">
        <v>1</v>
      </c>
    </row>
    <row r="5" spans="1:33" x14ac:dyDescent="0.35">
      <c r="A5">
        <v>227</v>
      </c>
      <c r="B5" s="1">
        <v>44399</v>
      </c>
      <c r="C5" t="s">
        <v>193</v>
      </c>
      <c r="D5" s="2">
        <v>2.9187615740740741E-3</v>
      </c>
      <c r="E5" s="2">
        <v>2.9187615740740741E-3</v>
      </c>
      <c r="J5">
        <v>184</v>
      </c>
      <c r="K5">
        <v>477</v>
      </c>
      <c r="L5">
        <v>477</v>
      </c>
      <c r="M5">
        <v>434</v>
      </c>
      <c r="N5">
        <v>153</v>
      </c>
      <c r="O5">
        <v>1.1599999999999999</v>
      </c>
      <c r="P5">
        <v>2.4</v>
      </c>
      <c r="Q5">
        <v>0.23</v>
      </c>
      <c r="R5">
        <v>0.21</v>
      </c>
      <c r="S5">
        <v>100</v>
      </c>
      <c r="T5">
        <v>23</v>
      </c>
      <c r="U5">
        <v>102</v>
      </c>
      <c r="V5">
        <v>2</v>
      </c>
      <c r="W5">
        <v>16</v>
      </c>
      <c r="X5">
        <v>1.0900000000000001</v>
      </c>
      <c r="Y5">
        <v>1.66</v>
      </c>
      <c r="Z5">
        <v>-1</v>
      </c>
      <c r="AA5">
        <v>-1</v>
      </c>
      <c r="AB5">
        <v>-1</v>
      </c>
      <c r="AC5">
        <v>-1</v>
      </c>
      <c r="AD5">
        <v>10</v>
      </c>
      <c r="AE5">
        <v>808</v>
      </c>
      <c r="AF5">
        <v>100</v>
      </c>
      <c r="AG5">
        <v>1</v>
      </c>
    </row>
    <row r="6" spans="1:33" x14ac:dyDescent="0.35">
      <c r="A6">
        <v>228</v>
      </c>
      <c r="B6" s="1">
        <v>44399</v>
      </c>
      <c r="C6" t="s">
        <v>194</v>
      </c>
      <c r="D6" s="2">
        <v>2.9272222222222221E-3</v>
      </c>
      <c r="E6" s="2">
        <v>2.9272222222222221E-3</v>
      </c>
      <c r="J6">
        <v>185</v>
      </c>
      <c r="K6">
        <v>478</v>
      </c>
      <c r="L6">
        <v>478</v>
      </c>
      <c r="M6">
        <v>567</v>
      </c>
      <c r="N6">
        <v>251</v>
      </c>
      <c r="O6">
        <v>1.35</v>
      </c>
      <c r="P6">
        <v>2.97</v>
      </c>
      <c r="Q6">
        <v>0.45</v>
      </c>
      <c r="R6">
        <v>0.4</v>
      </c>
      <c r="S6">
        <v>108</v>
      </c>
      <c r="T6">
        <v>33</v>
      </c>
      <c r="U6">
        <v>73</v>
      </c>
      <c r="V6">
        <v>1</v>
      </c>
      <c r="W6">
        <v>54</v>
      </c>
      <c r="X6">
        <v>2.91</v>
      </c>
      <c r="Y6">
        <v>2.2200000000000002</v>
      </c>
      <c r="Z6">
        <v>-1</v>
      </c>
      <c r="AA6">
        <v>-1</v>
      </c>
      <c r="AB6">
        <v>-1</v>
      </c>
      <c r="AC6">
        <v>-1</v>
      </c>
      <c r="AD6">
        <v>10</v>
      </c>
      <c r="AE6">
        <v>809</v>
      </c>
      <c r="AF6">
        <v>100</v>
      </c>
      <c r="AG6">
        <v>1</v>
      </c>
    </row>
    <row r="7" spans="1:33" x14ac:dyDescent="0.35">
      <c r="A7">
        <v>229</v>
      </c>
      <c r="B7" s="1">
        <v>44399</v>
      </c>
      <c r="C7" t="s">
        <v>195</v>
      </c>
      <c r="D7" s="2">
        <v>2.9354050925925923E-3</v>
      </c>
      <c r="E7" s="2">
        <v>2.9354050925925923E-3</v>
      </c>
      <c r="J7">
        <v>186</v>
      </c>
      <c r="K7">
        <v>479</v>
      </c>
      <c r="L7">
        <v>479</v>
      </c>
      <c r="M7">
        <v>396</v>
      </c>
      <c r="N7">
        <v>457</v>
      </c>
      <c r="O7">
        <v>1.55</v>
      </c>
      <c r="P7">
        <v>1.62</v>
      </c>
      <c r="Q7">
        <v>0.41</v>
      </c>
      <c r="R7">
        <v>0.28999999999999998</v>
      </c>
      <c r="S7">
        <v>140</v>
      </c>
      <c r="T7">
        <v>29</v>
      </c>
      <c r="U7">
        <v>70</v>
      </c>
      <c r="V7">
        <v>3</v>
      </c>
      <c r="W7">
        <v>58</v>
      </c>
      <c r="X7">
        <v>2.36</v>
      </c>
      <c r="Y7">
        <v>0.92</v>
      </c>
      <c r="Z7">
        <v>-1</v>
      </c>
      <c r="AA7">
        <v>-1</v>
      </c>
      <c r="AB7">
        <v>-1</v>
      </c>
      <c r="AC7">
        <v>-1</v>
      </c>
      <c r="AD7">
        <v>10</v>
      </c>
      <c r="AE7">
        <v>809</v>
      </c>
      <c r="AF7">
        <v>100</v>
      </c>
      <c r="AG7">
        <v>1</v>
      </c>
    </row>
    <row r="9" spans="1:33" x14ac:dyDescent="0.35">
      <c r="A9">
        <v>568</v>
      </c>
      <c r="B9" s="1">
        <v>44399</v>
      </c>
      <c r="C9" t="s">
        <v>196</v>
      </c>
      <c r="D9" s="2">
        <v>8.4572685185185185E-3</v>
      </c>
      <c r="E9" s="2">
        <v>8.4572685185185185E-3</v>
      </c>
      <c r="J9">
        <v>518</v>
      </c>
      <c r="K9">
        <v>1346</v>
      </c>
      <c r="L9">
        <v>1346</v>
      </c>
      <c r="M9">
        <v>269</v>
      </c>
      <c r="N9">
        <v>221</v>
      </c>
      <c r="O9">
        <v>1.22</v>
      </c>
      <c r="P9">
        <v>1.62</v>
      </c>
      <c r="Q9">
        <v>0.21</v>
      </c>
      <c r="R9">
        <v>0.2</v>
      </c>
      <c r="S9">
        <v>108</v>
      </c>
      <c r="T9">
        <v>25</v>
      </c>
      <c r="U9">
        <v>122</v>
      </c>
      <c r="V9">
        <v>2</v>
      </c>
      <c r="W9">
        <v>44</v>
      </c>
      <c r="X9">
        <v>1.4</v>
      </c>
      <c r="Y9">
        <v>1.56</v>
      </c>
      <c r="Z9">
        <v>-1</v>
      </c>
      <c r="AA9">
        <v>-1</v>
      </c>
      <c r="AB9">
        <v>-1</v>
      </c>
      <c r="AC9">
        <v>-1</v>
      </c>
      <c r="AD9">
        <v>10</v>
      </c>
      <c r="AE9">
        <v>2620</v>
      </c>
      <c r="AF9">
        <v>100</v>
      </c>
      <c r="AG9">
        <v>1</v>
      </c>
    </row>
    <row r="10" spans="1:33" x14ac:dyDescent="0.35">
      <c r="A10">
        <v>569</v>
      </c>
      <c r="B10" s="1">
        <v>44399</v>
      </c>
      <c r="C10" t="s">
        <v>197</v>
      </c>
      <c r="D10" s="2">
        <v>8.4635995370370368E-3</v>
      </c>
      <c r="E10" s="2">
        <v>8.4635995370370368E-3</v>
      </c>
      <c r="J10">
        <v>519</v>
      </c>
      <c r="K10">
        <v>1347</v>
      </c>
      <c r="L10">
        <v>1347</v>
      </c>
      <c r="M10">
        <v>308</v>
      </c>
      <c r="N10">
        <v>149</v>
      </c>
      <c r="O10">
        <v>1.07</v>
      </c>
      <c r="P10">
        <v>2.48</v>
      </c>
      <c r="Q10">
        <v>0.21</v>
      </c>
      <c r="R10">
        <v>0.25</v>
      </c>
      <c r="S10">
        <v>101</v>
      </c>
      <c r="T10">
        <v>27</v>
      </c>
      <c r="U10">
        <v>131</v>
      </c>
      <c r="V10">
        <v>2</v>
      </c>
      <c r="W10">
        <v>22</v>
      </c>
      <c r="X10">
        <v>1.1000000000000001</v>
      </c>
      <c r="Y10">
        <v>2.2799999999999998</v>
      </c>
      <c r="Z10">
        <v>-1</v>
      </c>
      <c r="AA10">
        <v>-1</v>
      </c>
      <c r="AB10">
        <v>-1</v>
      </c>
      <c r="AC10">
        <v>-1</v>
      </c>
      <c r="AD10">
        <v>10</v>
      </c>
      <c r="AE10">
        <v>2620</v>
      </c>
      <c r="AF10">
        <v>100</v>
      </c>
      <c r="AG10">
        <v>1</v>
      </c>
    </row>
    <row r="11" spans="1:33" x14ac:dyDescent="0.35">
      <c r="A11">
        <v>570</v>
      </c>
      <c r="B11" s="1">
        <v>44399</v>
      </c>
      <c r="C11" t="s">
        <v>198</v>
      </c>
      <c r="D11" s="2">
        <v>8.4675115740740735E-3</v>
      </c>
      <c r="E11" s="2">
        <v>8.4675115740740735E-3</v>
      </c>
      <c r="J11">
        <v>520</v>
      </c>
      <c r="K11">
        <v>1348</v>
      </c>
      <c r="L11">
        <v>1348</v>
      </c>
      <c r="M11">
        <v>133</v>
      </c>
      <c r="N11">
        <v>243</v>
      </c>
      <c r="O11">
        <v>0.54</v>
      </c>
      <c r="P11">
        <v>0.57999999999999996</v>
      </c>
      <c r="Q11">
        <v>0.04</v>
      </c>
      <c r="R11">
        <v>0.08</v>
      </c>
      <c r="S11">
        <v>186</v>
      </c>
      <c r="T11">
        <v>6</v>
      </c>
      <c r="U11">
        <v>160</v>
      </c>
      <c r="V11">
        <v>14</v>
      </c>
      <c r="W11">
        <v>33</v>
      </c>
      <c r="X11">
        <v>0.33</v>
      </c>
      <c r="Y11">
        <v>0.32</v>
      </c>
      <c r="Z11">
        <v>-1</v>
      </c>
      <c r="AA11">
        <v>-1</v>
      </c>
      <c r="AB11">
        <v>-1</v>
      </c>
      <c r="AC11">
        <v>-1</v>
      </c>
      <c r="AD11">
        <v>10</v>
      </c>
      <c r="AE11">
        <v>2620</v>
      </c>
      <c r="AF11">
        <v>100</v>
      </c>
      <c r="AG11">
        <v>1</v>
      </c>
    </row>
    <row r="12" spans="1:33" x14ac:dyDescent="0.35">
      <c r="A12">
        <v>571</v>
      </c>
      <c r="B12" s="1">
        <v>44399</v>
      </c>
      <c r="C12" t="s">
        <v>199</v>
      </c>
      <c r="D12" s="2">
        <v>8.4894097222222228E-3</v>
      </c>
      <c r="E12" s="2">
        <v>8.4894097222222228E-3</v>
      </c>
      <c r="J12">
        <v>521</v>
      </c>
      <c r="K12">
        <v>1349</v>
      </c>
      <c r="L12">
        <v>1352</v>
      </c>
      <c r="M12">
        <v>357</v>
      </c>
      <c r="N12">
        <v>165</v>
      </c>
      <c r="O12">
        <v>1.25</v>
      </c>
      <c r="P12">
        <v>2.1800000000000002</v>
      </c>
      <c r="Q12">
        <v>0.32</v>
      </c>
      <c r="R12">
        <v>0.23</v>
      </c>
      <c r="S12">
        <v>83</v>
      </c>
      <c r="T12">
        <v>36</v>
      </c>
      <c r="U12">
        <v>115</v>
      </c>
      <c r="V12">
        <v>2</v>
      </c>
      <c r="W12">
        <v>29</v>
      </c>
      <c r="X12">
        <v>1.72</v>
      </c>
      <c r="Y12">
        <v>2.02</v>
      </c>
      <c r="Z12">
        <v>-1</v>
      </c>
      <c r="AA12">
        <v>-1</v>
      </c>
      <c r="AB12">
        <v>-1</v>
      </c>
      <c r="AC12">
        <v>-1</v>
      </c>
      <c r="AD12">
        <v>10</v>
      </c>
      <c r="AE12">
        <v>2620</v>
      </c>
      <c r="AF12">
        <v>25</v>
      </c>
      <c r="AG12">
        <v>1</v>
      </c>
    </row>
    <row r="13" spans="1:33" x14ac:dyDescent="0.35">
      <c r="A13">
        <v>572</v>
      </c>
      <c r="B13" s="1">
        <v>44399</v>
      </c>
      <c r="C13" t="s">
        <v>200</v>
      </c>
      <c r="D13" s="2">
        <v>8.5052777777777783E-3</v>
      </c>
      <c r="E13" s="2">
        <v>8.5052777777777783E-3</v>
      </c>
      <c r="J13">
        <v>522</v>
      </c>
      <c r="K13">
        <v>1353</v>
      </c>
      <c r="L13">
        <v>1355</v>
      </c>
      <c r="M13">
        <v>578</v>
      </c>
      <c r="N13">
        <v>146</v>
      </c>
      <c r="O13">
        <v>1.17</v>
      </c>
      <c r="P13">
        <v>1.73</v>
      </c>
      <c r="Q13">
        <v>0.17</v>
      </c>
      <c r="R13">
        <v>0.18</v>
      </c>
      <c r="S13">
        <v>99</v>
      </c>
      <c r="T13">
        <v>14</v>
      </c>
      <c r="U13">
        <v>83</v>
      </c>
      <c r="V13">
        <v>408</v>
      </c>
      <c r="W13">
        <v>16</v>
      </c>
      <c r="X13">
        <v>0.7</v>
      </c>
      <c r="Y13">
        <v>1.68</v>
      </c>
      <c r="Z13">
        <v>-1</v>
      </c>
      <c r="AA13">
        <v>-1</v>
      </c>
      <c r="AB13">
        <v>-1</v>
      </c>
      <c r="AC13">
        <v>-1</v>
      </c>
      <c r="AD13">
        <v>10</v>
      </c>
      <c r="AE13">
        <v>2620</v>
      </c>
      <c r="AF13">
        <v>33</v>
      </c>
      <c r="AG13">
        <v>1</v>
      </c>
    </row>
    <row r="14" spans="1:33" x14ac:dyDescent="0.35">
      <c r="A14">
        <v>573</v>
      </c>
      <c r="B14" s="1">
        <v>44399</v>
      </c>
      <c r="C14" t="s">
        <v>201</v>
      </c>
      <c r="D14" s="2">
        <v>8.51255787037037E-3</v>
      </c>
      <c r="E14" s="2">
        <v>8.51255787037037E-3</v>
      </c>
      <c r="J14">
        <v>523</v>
      </c>
      <c r="K14">
        <v>1356</v>
      </c>
      <c r="L14">
        <v>1356</v>
      </c>
      <c r="M14">
        <v>494</v>
      </c>
      <c r="N14">
        <v>128</v>
      </c>
      <c r="O14">
        <v>1.19</v>
      </c>
      <c r="P14">
        <v>1.77</v>
      </c>
      <c r="Q14">
        <v>0.24</v>
      </c>
      <c r="R14">
        <v>0.17</v>
      </c>
      <c r="S14">
        <v>74</v>
      </c>
      <c r="T14">
        <v>23</v>
      </c>
      <c r="U14">
        <v>96</v>
      </c>
      <c r="V14">
        <v>3</v>
      </c>
      <c r="W14">
        <v>14</v>
      </c>
      <c r="X14">
        <v>1.0900000000000001</v>
      </c>
      <c r="Y14">
        <v>1.7</v>
      </c>
      <c r="Z14">
        <v>-1</v>
      </c>
      <c r="AA14">
        <v>-1</v>
      </c>
      <c r="AB14">
        <v>-1</v>
      </c>
      <c r="AC14">
        <v>-1</v>
      </c>
      <c r="AD14">
        <v>10</v>
      </c>
      <c r="AE14">
        <v>2621</v>
      </c>
      <c r="AF14">
        <v>100</v>
      </c>
      <c r="AG14">
        <v>1</v>
      </c>
    </row>
    <row r="15" spans="1:33" x14ac:dyDescent="0.35">
      <c r="A15">
        <v>574</v>
      </c>
      <c r="B15" s="1">
        <v>44399</v>
      </c>
      <c r="C15" t="s">
        <v>202</v>
      </c>
      <c r="D15" s="2">
        <v>8.5151041666666656E-3</v>
      </c>
      <c r="E15" s="2">
        <v>8.5151041666666656E-3</v>
      </c>
      <c r="J15">
        <v>524</v>
      </c>
      <c r="K15">
        <v>1357</v>
      </c>
      <c r="L15">
        <v>1357</v>
      </c>
      <c r="M15">
        <v>133</v>
      </c>
      <c r="N15">
        <v>259</v>
      </c>
      <c r="O15">
        <v>1.29</v>
      </c>
      <c r="P15">
        <v>0.38</v>
      </c>
      <c r="Q15">
        <v>0.1</v>
      </c>
      <c r="R15">
        <v>0.06</v>
      </c>
      <c r="S15">
        <v>105</v>
      </c>
      <c r="T15">
        <v>15</v>
      </c>
      <c r="U15">
        <v>153</v>
      </c>
      <c r="V15">
        <v>7</v>
      </c>
      <c r="W15">
        <v>36</v>
      </c>
      <c r="X15">
        <v>0.43</v>
      </c>
      <c r="Y15">
        <v>0.21</v>
      </c>
      <c r="Z15">
        <v>-1</v>
      </c>
      <c r="AA15">
        <v>-1</v>
      </c>
      <c r="AB15">
        <v>-1</v>
      </c>
      <c r="AC15">
        <v>-1</v>
      </c>
      <c r="AD15">
        <v>10</v>
      </c>
      <c r="AE15">
        <v>2621</v>
      </c>
      <c r="AF15">
        <v>100</v>
      </c>
      <c r="AG15">
        <v>1</v>
      </c>
    </row>
    <row r="16" spans="1:33" x14ac:dyDescent="0.35">
      <c r="A16">
        <v>575</v>
      </c>
      <c r="B16" s="1">
        <v>44399</v>
      </c>
      <c r="C16" t="s">
        <v>203</v>
      </c>
      <c r="D16" s="2">
        <v>8.5226388888888904E-3</v>
      </c>
      <c r="E16" s="2">
        <v>8.5226388888888904E-3</v>
      </c>
      <c r="J16">
        <v>525</v>
      </c>
      <c r="K16">
        <v>1358</v>
      </c>
      <c r="L16">
        <v>1359</v>
      </c>
      <c r="M16">
        <v>178</v>
      </c>
      <c r="N16">
        <v>293</v>
      </c>
      <c r="O16">
        <v>2.06</v>
      </c>
      <c r="P16">
        <v>0.62</v>
      </c>
      <c r="Q16">
        <v>0.2</v>
      </c>
      <c r="R16">
        <v>0.09</v>
      </c>
      <c r="S16">
        <v>68</v>
      </c>
      <c r="T16">
        <v>25</v>
      </c>
      <c r="U16">
        <v>127</v>
      </c>
      <c r="V16">
        <v>9</v>
      </c>
      <c r="W16">
        <v>63</v>
      </c>
      <c r="X16">
        <v>0.99</v>
      </c>
      <c r="Y16">
        <v>0</v>
      </c>
      <c r="Z16">
        <v>-1</v>
      </c>
      <c r="AA16">
        <v>-1</v>
      </c>
      <c r="AB16">
        <v>-1</v>
      </c>
      <c r="AC16">
        <v>-1</v>
      </c>
      <c r="AD16">
        <v>10</v>
      </c>
      <c r="AE16">
        <v>2621</v>
      </c>
      <c r="AF16">
        <v>50</v>
      </c>
      <c r="AG16">
        <v>1</v>
      </c>
    </row>
    <row r="17" spans="1:33" x14ac:dyDescent="0.35">
      <c r="A17">
        <v>576</v>
      </c>
      <c r="B17" s="1">
        <v>44399</v>
      </c>
      <c r="C17" t="s">
        <v>204</v>
      </c>
      <c r="D17" s="2">
        <v>8.5351273148148148E-3</v>
      </c>
      <c r="E17" s="2">
        <v>8.5351273148148148E-3</v>
      </c>
      <c r="J17">
        <v>526</v>
      </c>
      <c r="K17">
        <v>1360</v>
      </c>
      <c r="L17">
        <v>1361</v>
      </c>
      <c r="M17">
        <v>333</v>
      </c>
      <c r="N17">
        <v>120</v>
      </c>
      <c r="O17">
        <v>0.92</v>
      </c>
      <c r="P17">
        <v>1.59</v>
      </c>
      <c r="Q17">
        <v>0.16</v>
      </c>
      <c r="R17">
        <v>0.14000000000000001</v>
      </c>
      <c r="S17">
        <v>77</v>
      </c>
      <c r="T17">
        <v>22</v>
      </c>
      <c r="U17">
        <v>132</v>
      </c>
      <c r="V17">
        <v>1</v>
      </c>
      <c r="W17">
        <v>12</v>
      </c>
      <c r="X17">
        <v>0.97</v>
      </c>
      <c r="Y17">
        <v>1.53</v>
      </c>
      <c r="Z17">
        <v>-1</v>
      </c>
      <c r="AA17">
        <v>-1</v>
      </c>
      <c r="AB17">
        <v>-1</v>
      </c>
      <c r="AC17">
        <v>-1</v>
      </c>
      <c r="AD17">
        <v>10</v>
      </c>
      <c r="AE17">
        <v>2621</v>
      </c>
      <c r="AF17">
        <v>50</v>
      </c>
      <c r="AG17">
        <v>1</v>
      </c>
    </row>
    <row r="18" spans="1:33" x14ac:dyDescent="0.35">
      <c r="A18">
        <v>577</v>
      </c>
      <c r="B18" s="1">
        <v>44399</v>
      </c>
      <c r="C18" t="s">
        <v>205</v>
      </c>
      <c r="D18" s="2">
        <v>8.5426620370370378E-3</v>
      </c>
      <c r="E18" s="2">
        <v>8.5426620370370378E-3</v>
      </c>
      <c r="J18">
        <v>527</v>
      </c>
      <c r="K18">
        <v>1362</v>
      </c>
      <c r="L18">
        <v>1362</v>
      </c>
      <c r="M18">
        <v>546</v>
      </c>
      <c r="N18">
        <v>121</v>
      </c>
      <c r="O18">
        <v>1.62</v>
      </c>
      <c r="P18">
        <v>1.96</v>
      </c>
      <c r="Q18">
        <v>0.33</v>
      </c>
      <c r="R18">
        <v>0.18</v>
      </c>
      <c r="S18">
        <v>60</v>
      </c>
      <c r="T18">
        <v>30</v>
      </c>
      <c r="U18">
        <v>90</v>
      </c>
      <c r="V18">
        <v>3</v>
      </c>
      <c r="W18">
        <v>12</v>
      </c>
      <c r="X18">
        <v>1.22</v>
      </c>
      <c r="Y18">
        <v>1.65</v>
      </c>
      <c r="Z18">
        <v>-1</v>
      </c>
      <c r="AA18">
        <v>-1</v>
      </c>
      <c r="AB18">
        <v>-1</v>
      </c>
      <c r="AC18">
        <v>-1</v>
      </c>
      <c r="AD18">
        <v>10</v>
      </c>
      <c r="AE18">
        <v>2621</v>
      </c>
      <c r="AF18">
        <v>100</v>
      </c>
      <c r="AG18">
        <v>1</v>
      </c>
    </row>
    <row r="19" spans="1:33" x14ac:dyDescent="0.35">
      <c r="A19">
        <v>578</v>
      </c>
      <c r="B19" s="1">
        <v>44399</v>
      </c>
      <c r="C19" t="s">
        <v>206</v>
      </c>
      <c r="D19" s="2">
        <v>8.5527430555555565E-3</v>
      </c>
      <c r="E19" s="2">
        <v>8.5527430555555565E-3</v>
      </c>
      <c r="J19">
        <v>528</v>
      </c>
      <c r="K19">
        <v>1363</v>
      </c>
      <c r="L19">
        <v>1364</v>
      </c>
      <c r="M19">
        <v>242</v>
      </c>
      <c r="N19">
        <v>137</v>
      </c>
      <c r="O19">
        <v>0.66</v>
      </c>
      <c r="P19">
        <v>1.75</v>
      </c>
      <c r="Q19">
        <v>0.08</v>
      </c>
      <c r="R19">
        <v>0.18</v>
      </c>
      <c r="S19">
        <v>109</v>
      </c>
      <c r="T19">
        <v>12</v>
      </c>
      <c r="U19">
        <v>158</v>
      </c>
      <c r="V19">
        <v>2</v>
      </c>
      <c r="W19">
        <v>17</v>
      </c>
      <c r="X19">
        <v>0.68</v>
      </c>
      <c r="Y19">
        <v>1.5</v>
      </c>
      <c r="Z19">
        <v>-1</v>
      </c>
      <c r="AA19">
        <v>-1</v>
      </c>
      <c r="AB19">
        <v>-1</v>
      </c>
      <c r="AC19">
        <v>-1</v>
      </c>
      <c r="AD19">
        <v>10</v>
      </c>
      <c r="AE19">
        <v>2622</v>
      </c>
      <c r="AF19">
        <v>50</v>
      </c>
      <c r="AG19">
        <v>1</v>
      </c>
    </row>
    <row r="20" spans="1:33" x14ac:dyDescent="0.35">
      <c r="A20">
        <v>579</v>
      </c>
      <c r="B20" s="1">
        <v>44399</v>
      </c>
      <c r="C20" t="s">
        <v>207</v>
      </c>
      <c r="D20" s="2">
        <v>8.5611458333333338E-3</v>
      </c>
      <c r="E20" s="2">
        <v>8.5611458333333338E-3</v>
      </c>
      <c r="J20">
        <v>529</v>
      </c>
      <c r="K20">
        <v>1365</v>
      </c>
      <c r="L20">
        <v>1366</v>
      </c>
      <c r="M20">
        <v>210</v>
      </c>
      <c r="N20">
        <v>127</v>
      </c>
      <c r="O20">
        <v>0.76</v>
      </c>
      <c r="P20">
        <v>1.97</v>
      </c>
      <c r="Q20">
        <v>0.09</v>
      </c>
      <c r="R20">
        <v>0.18</v>
      </c>
      <c r="S20">
        <v>101</v>
      </c>
      <c r="T20">
        <v>15</v>
      </c>
      <c r="U20">
        <v>178</v>
      </c>
      <c r="V20">
        <v>3</v>
      </c>
      <c r="W20">
        <v>15</v>
      </c>
      <c r="X20">
        <v>0.66</v>
      </c>
      <c r="Y20">
        <v>1.66</v>
      </c>
      <c r="Z20">
        <v>-1</v>
      </c>
      <c r="AA20">
        <v>-1</v>
      </c>
      <c r="AB20">
        <v>-1</v>
      </c>
      <c r="AC20">
        <v>-1</v>
      </c>
      <c r="AD20">
        <v>10</v>
      </c>
      <c r="AE20">
        <v>2622</v>
      </c>
      <c r="AF20">
        <v>50</v>
      </c>
      <c r="AG20">
        <v>1</v>
      </c>
    </row>
    <row r="21" spans="1:33" x14ac:dyDescent="0.35">
      <c r="A21">
        <v>580</v>
      </c>
      <c r="B21" s="1">
        <v>44399</v>
      </c>
      <c r="C21" t="s">
        <v>208</v>
      </c>
      <c r="D21" s="2">
        <v>8.5641898148148144E-3</v>
      </c>
      <c r="E21" s="2">
        <v>8.5641898148148144E-3</v>
      </c>
      <c r="J21">
        <v>530</v>
      </c>
      <c r="K21">
        <v>1367</v>
      </c>
      <c r="L21">
        <v>1367</v>
      </c>
      <c r="M21">
        <v>102</v>
      </c>
      <c r="N21">
        <v>225</v>
      </c>
      <c r="O21">
        <v>1.06</v>
      </c>
      <c r="P21">
        <v>0.47</v>
      </c>
      <c r="Q21">
        <v>0.06</v>
      </c>
      <c r="R21">
        <v>0.06</v>
      </c>
      <c r="S21">
        <v>138</v>
      </c>
      <c r="T21">
        <v>11</v>
      </c>
      <c r="U21">
        <v>183</v>
      </c>
      <c r="V21">
        <v>9</v>
      </c>
      <c r="W21">
        <v>40</v>
      </c>
      <c r="X21">
        <v>0.28000000000000003</v>
      </c>
      <c r="Y21">
        <v>0.45</v>
      </c>
      <c r="Z21">
        <v>-1</v>
      </c>
      <c r="AA21">
        <v>-1</v>
      </c>
      <c r="AB21">
        <v>-1</v>
      </c>
      <c r="AC21">
        <v>-1</v>
      </c>
      <c r="AD21">
        <v>10</v>
      </c>
      <c r="AE21">
        <v>2622</v>
      </c>
      <c r="AF21">
        <v>100</v>
      </c>
      <c r="AG21">
        <v>1</v>
      </c>
    </row>
    <row r="22" spans="1:33" x14ac:dyDescent="0.35">
      <c r="A22">
        <v>581</v>
      </c>
      <c r="B22" s="1">
        <v>44399</v>
      </c>
      <c r="C22" t="s">
        <v>209</v>
      </c>
      <c r="D22" s="2">
        <v>8.5712847222222232E-3</v>
      </c>
      <c r="E22" s="2">
        <v>8.5712847222222232E-3</v>
      </c>
      <c r="J22">
        <v>531</v>
      </c>
      <c r="K22">
        <v>1368</v>
      </c>
      <c r="L22">
        <v>1369</v>
      </c>
      <c r="M22">
        <v>118</v>
      </c>
      <c r="N22">
        <v>275</v>
      </c>
      <c r="O22">
        <v>1.51</v>
      </c>
      <c r="P22">
        <v>0.39</v>
      </c>
      <c r="Q22">
        <v>0.1</v>
      </c>
      <c r="R22">
        <v>0.06</v>
      </c>
      <c r="S22">
        <v>124</v>
      </c>
      <c r="T22">
        <v>16</v>
      </c>
      <c r="U22">
        <v>153</v>
      </c>
      <c r="V22">
        <v>19</v>
      </c>
      <c r="W22">
        <v>36</v>
      </c>
      <c r="X22">
        <v>0.32</v>
      </c>
      <c r="Y22">
        <v>0.23</v>
      </c>
      <c r="Z22">
        <v>-1</v>
      </c>
      <c r="AA22">
        <v>-1</v>
      </c>
      <c r="AB22">
        <v>-1</v>
      </c>
      <c r="AC22">
        <v>-1</v>
      </c>
      <c r="AD22">
        <v>10</v>
      </c>
      <c r="AE22">
        <v>2622</v>
      </c>
      <c r="AF22">
        <v>50</v>
      </c>
      <c r="AG22">
        <v>1</v>
      </c>
    </row>
    <row r="23" spans="1:33" x14ac:dyDescent="0.35">
      <c r="A23">
        <v>582</v>
      </c>
      <c r="B23" s="1">
        <v>44399</v>
      </c>
      <c r="C23" t="s">
        <v>210</v>
      </c>
      <c r="D23" s="2">
        <v>8.5779629629629626E-3</v>
      </c>
      <c r="E23" s="2">
        <v>8.5779629629629626E-3</v>
      </c>
      <c r="J23">
        <v>532</v>
      </c>
      <c r="K23">
        <v>1370</v>
      </c>
      <c r="L23">
        <v>1370</v>
      </c>
      <c r="M23">
        <v>294</v>
      </c>
      <c r="N23">
        <v>127</v>
      </c>
      <c r="O23">
        <v>0.72</v>
      </c>
      <c r="P23">
        <v>2.09</v>
      </c>
      <c r="Q23">
        <v>0.11</v>
      </c>
      <c r="R23">
        <v>0.19</v>
      </c>
      <c r="S23">
        <v>98</v>
      </c>
      <c r="T23">
        <v>16</v>
      </c>
      <c r="U23">
        <v>143</v>
      </c>
      <c r="V23">
        <v>2</v>
      </c>
      <c r="W23">
        <v>14</v>
      </c>
      <c r="X23">
        <v>0.85</v>
      </c>
      <c r="Y23">
        <v>1.78</v>
      </c>
      <c r="Z23">
        <v>-1</v>
      </c>
      <c r="AA23">
        <v>-1</v>
      </c>
      <c r="AB23">
        <v>-1</v>
      </c>
      <c r="AC23">
        <v>-1</v>
      </c>
      <c r="AD23">
        <v>10</v>
      </c>
      <c r="AE23">
        <v>2622</v>
      </c>
      <c r="AF23">
        <v>100</v>
      </c>
      <c r="AG23">
        <v>1</v>
      </c>
    </row>
    <row r="24" spans="1:33" x14ac:dyDescent="0.35">
      <c r="A24">
        <v>583</v>
      </c>
      <c r="B24" s="1">
        <v>44399</v>
      </c>
      <c r="C24" t="s">
        <v>211</v>
      </c>
      <c r="D24" s="2">
        <v>8.5815277777777782E-3</v>
      </c>
      <c r="E24" s="2">
        <v>8.5815277777777782E-3</v>
      </c>
      <c r="J24">
        <v>533</v>
      </c>
      <c r="K24">
        <v>1371</v>
      </c>
      <c r="L24">
        <v>1371</v>
      </c>
      <c r="M24">
        <v>167</v>
      </c>
      <c r="N24">
        <v>284</v>
      </c>
      <c r="O24">
        <v>1.58</v>
      </c>
      <c r="P24">
        <v>0.69</v>
      </c>
      <c r="Q24">
        <v>0.16</v>
      </c>
      <c r="R24">
        <v>0.1</v>
      </c>
      <c r="S24">
        <v>112</v>
      </c>
      <c r="T24">
        <v>22</v>
      </c>
      <c r="U24">
        <v>133</v>
      </c>
      <c r="V24">
        <v>8</v>
      </c>
      <c r="W24">
        <v>75</v>
      </c>
      <c r="X24">
        <v>0.68</v>
      </c>
      <c r="Y24">
        <v>0.49</v>
      </c>
      <c r="Z24">
        <v>-1</v>
      </c>
      <c r="AA24">
        <v>-1</v>
      </c>
      <c r="AB24">
        <v>-1</v>
      </c>
      <c r="AC24">
        <v>-1</v>
      </c>
      <c r="AD24">
        <v>10</v>
      </c>
      <c r="AE24">
        <v>2622</v>
      </c>
      <c r="AF24">
        <v>100</v>
      </c>
      <c r="AG24">
        <v>1</v>
      </c>
    </row>
    <row r="25" spans="1:33" x14ac:dyDescent="0.35">
      <c r="A25">
        <v>584</v>
      </c>
      <c r="B25" s="1">
        <v>44399</v>
      </c>
      <c r="C25" t="s">
        <v>212</v>
      </c>
      <c r="D25" s="2">
        <v>8.5878240740740724E-3</v>
      </c>
      <c r="E25" s="2">
        <v>8.5878240740740724E-3</v>
      </c>
      <c r="J25">
        <v>534</v>
      </c>
      <c r="K25">
        <v>1372</v>
      </c>
      <c r="L25">
        <v>1372</v>
      </c>
      <c r="M25">
        <v>281</v>
      </c>
      <c r="N25">
        <v>123</v>
      </c>
      <c r="O25">
        <v>0.61</v>
      </c>
      <c r="P25">
        <v>2.2400000000000002</v>
      </c>
      <c r="Q25">
        <v>0.09</v>
      </c>
      <c r="R25">
        <v>0.21</v>
      </c>
      <c r="S25">
        <v>101</v>
      </c>
      <c r="T25">
        <v>13</v>
      </c>
      <c r="U25">
        <v>149</v>
      </c>
      <c r="V25">
        <v>3</v>
      </c>
      <c r="W25">
        <v>13</v>
      </c>
      <c r="X25">
        <v>0.8</v>
      </c>
      <c r="Y25">
        <v>1.91</v>
      </c>
      <c r="Z25">
        <v>-1</v>
      </c>
      <c r="AA25">
        <v>-1</v>
      </c>
      <c r="AB25">
        <v>-1</v>
      </c>
      <c r="AC25">
        <v>-1</v>
      </c>
      <c r="AD25">
        <v>10</v>
      </c>
      <c r="AE25">
        <v>2622</v>
      </c>
      <c r="AF25">
        <v>100</v>
      </c>
      <c r="AG25">
        <v>1</v>
      </c>
    </row>
    <row r="27" spans="1:33" x14ac:dyDescent="0.35">
      <c r="Q27" s="4">
        <f>AVERAGE(Q3:Q25)</f>
        <v>0.23909090909090908</v>
      </c>
      <c r="R27" s="4"/>
      <c r="S27" s="4"/>
      <c r="T27" s="4">
        <f>AVERAGE(T3:T25)</f>
        <v>22</v>
      </c>
      <c r="U27" s="4">
        <f>AVERAGE(U3:U25)</f>
        <v>120.22727272727273</v>
      </c>
    </row>
    <row r="29" spans="1:33" x14ac:dyDescent="0.35">
      <c r="A29" t="s">
        <v>213</v>
      </c>
    </row>
    <row r="30" spans="1:33" x14ac:dyDescent="0.35">
      <c r="A30">
        <v>137</v>
      </c>
      <c r="B30" s="1">
        <v>44399</v>
      </c>
      <c r="C30" t="s">
        <v>214</v>
      </c>
      <c r="D30" s="2">
        <v>1.1380671296296297E-3</v>
      </c>
      <c r="E30" s="2">
        <v>1.1380671296296297E-3</v>
      </c>
      <c r="J30">
        <v>96</v>
      </c>
      <c r="K30">
        <v>237</v>
      </c>
      <c r="L30">
        <v>239</v>
      </c>
      <c r="M30">
        <v>812</v>
      </c>
      <c r="N30">
        <v>333</v>
      </c>
      <c r="O30">
        <v>0.93</v>
      </c>
      <c r="P30">
        <v>2.37</v>
      </c>
      <c r="Q30">
        <v>0.38</v>
      </c>
      <c r="R30">
        <v>0.39</v>
      </c>
      <c r="S30">
        <v>239</v>
      </c>
      <c r="T30">
        <v>20</v>
      </c>
      <c r="U30">
        <v>52</v>
      </c>
      <c r="V30">
        <v>101</v>
      </c>
      <c r="W30">
        <v>39</v>
      </c>
      <c r="X30">
        <v>1</v>
      </c>
      <c r="Y30">
        <v>2.33</v>
      </c>
      <c r="Z30">
        <v>-1</v>
      </c>
      <c r="AA30">
        <v>-1</v>
      </c>
      <c r="AB30">
        <v>-1</v>
      </c>
      <c r="AC30">
        <v>-1</v>
      </c>
      <c r="AD30">
        <v>10</v>
      </c>
      <c r="AE30">
        <v>239</v>
      </c>
      <c r="AF30">
        <v>33</v>
      </c>
      <c r="AG30">
        <v>1</v>
      </c>
    </row>
    <row r="31" spans="1:33" x14ac:dyDescent="0.35">
      <c r="A31">
        <v>138</v>
      </c>
      <c r="B31" s="1">
        <v>44399</v>
      </c>
      <c r="C31" t="s">
        <v>215</v>
      </c>
      <c r="D31" s="2">
        <v>1.1505787037037036E-3</v>
      </c>
      <c r="E31" s="2">
        <v>1.1505787037037036E-3</v>
      </c>
      <c r="J31">
        <v>97</v>
      </c>
      <c r="K31">
        <v>240</v>
      </c>
      <c r="L31">
        <v>240</v>
      </c>
      <c r="M31">
        <v>857</v>
      </c>
      <c r="N31">
        <v>205</v>
      </c>
      <c r="O31">
        <v>1.17</v>
      </c>
      <c r="P31">
        <v>5.62</v>
      </c>
      <c r="Q31">
        <v>0.5</v>
      </c>
      <c r="R31">
        <v>0.65</v>
      </c>
      <c r="S31">
        <v>144</v>
      </c>
      <c r="T31">
        <v>28</v>
      </c>
      <c r="U31">
        <v>56</v>
      </c>
      <c r="V31">
        <v>25</v>
      </c>
      <c r="W31">
        <v>29</v>
      </c>
      <c r="X31">
        <v>2.04</v>
      </c>
      <c r="Y31">
        <v>5.59</v>
      </c>
      <c r="Z31">
        <v>-1</v>
      </c>
      <c r="AA31">
        <v>-1</v>
      </c>
      <c r="AB31">
        <v>-1</v>
      </c>
      <c r="AC31">
        <v>-1</v>
      </c>
      <c r="AD31">
        <v>10</v>
      </c>
      <c r="AE31">
        <v>240</v>
      </c>
      <c r="AF31">
        <v>100</v>
      </c>
      <c r="AG31">
        <v>1</v>
      </c>
    </row>
    <row r="32" spans="1:33" x14ac:dyDescent="0.35">
      <c r="A32">
        <v>139</v>
      </c>
      <c r="B32" s="1">
        <v>44399</v>
      </c>
      <c r="C32" t="s">
        <v>216</v>
      </c>
      <c r="D32" s="2">
        <v>1.162974537037037E-3</v>
      </c>
      <c r="E32" s="2">
        <v>1.162974537037037E-3</v>
      </c>
      <c r="J32">
        <v>98</v>
      </c>
      <c r="K32">
        <v>241</v>
      </c>
      <c r="L32">
        <v>241</v>
      </c>
      <c r="M32">
        <v>883</v>
      </c>
      <c r="N32">
        <v>183</v>
      </c>
      <c r="O32">
        <v>1.47</v>
      </c>
      <c r="P32">
        <v>6.57</v>
      </c>
      <c r="Q32">
        <v>0.61</v>
      </c>
      <c r="R32">
        <v>0.72</v>
      </c>
      <c r="S32">
        <v>124</v>
      </c>
      <c r="T32">
        <v>34</v>
      </c>
      <c r="U32">
        <v>56</v>
      </c>
      <c r="V32">
        <v>19</v>
      </c>
      <c r="W32">
        <v>26</v>
      </c>
      <c r="X32">
        <v>2.13</v>
      </c>
      <c r="Y32">
        <v>6.56</v>
      </c>
      <c r="Z32">
        <v>-1</v>
      </c>
      <c r="AA32">
        <v>-1</v>
      </c>
      <c r="AB32">
        <v>-1</v>
      </c>
      <c r="AC32">
        <v>-1</v>
      </c>
      <c r="AD32">
        <v>10</v>
      </c>
      <c r="AE32">
        <v>240</v>
      </c>
      <c r="AF32">
        <v>100</v>
      </c>
      <c r="AG32">
        <v>1</v>
      </c>
    </row>
    <row r="33" spans="1:33" x14ac:dyDescent="0.35">
      <c r="A33">
        <v>140</v>
      </c>
      <c r="B33" s="1">
        <v>44399</v>
      </c>
      <c r="C33" t="s">
        <v>217</v>
      </c>
      <c r="D33" s="2">
        <v>1.1763310185185184E-3</v>
      </c>
      <c r="E33" s="2">
        <v>1.1763310185185184E-3</v>
      </c>
      <c r="J33">
        <v>99</v>
      </c>
      <c r="K33">
        <v>242</v>
      </c>
      <c r="L33">
        <v>242</v>
      </c>
      <c r="M33">
        <v>957</v>
      </c>
      <c r="N33">
        <v>204</v>
      </c>
      <c r="O33">
        <v>1.61</v>
      </c>
      <c r="P33">
        <v>3.41</v>
      </c>
      <c r="Q33">
        <v>0.79</v>
      </c>
      <c r="R33">
        <v>0.42</v>
      </c>
      <c r="S33">
        <v>93</v>
      </c>
      <c r="T33">
        <v>41</v>
      </c>
      <c r="U33">
        <v>52</v>
      </c>
      <c r="V33">
        <v>9</v>
      </c>
      <c r="W33">
        <v>33</v>
      </c>
      <c r="X33">
        <v>2.5299999999999998</v>
      </c>
      <c r="Y33">
        <v>1.68</v>
      </c>
      <c r="Z33">
        <v>-1</v>
      </c>
      <c r="AA33">
        <v>-1</v>
      </c>
      <c r="AB33">
        <v>-1</v>
      </c>
      <c r="AC33">
        <v>-1</v>
      </c>
      <c r="AD33">
        <v>10</v>
      </c>
      <c r="AE33">
        <v>241</v>
      </c>
      <c r="AF33">
        <v>100</v>
      </c>
      <c r="AG33">
        <v>1</v>
      </c>
    </row>
    <row r="34" spans="1:33" x14ac:dyDescent="0.35">
      <c r="A34">
        <v>141</v>
      </c>
      <c r="B34" s="1">
        <v>44399</v>
      </c>
      <c r="C34" t="s">
        <v>218</v>
      </c>
      <c r="D34" s="2">
        <v>1.190474537037037E-3</v>
      </c>
      <c r="E34" s="2">
        <v>1.190474537037037E-3</v>
      </c>
      <c r="J34">
        <v>100</v>
      </c>
      <c r="K34">
        <v>243</v>
      </c>
      <c r="L34">
        <v>243</v>
      </c>
      <c r="M34">
        <v>1006</v>
      </c>
      <c r="N34">
        <v>211</v>
      </c>
      <c r="O34">
        <v>0.95</v>
      </c>
      <c r="P34">
        <v>7.69</v>
      </c>
      <c r="Q34">
        <v>0.47</v>
      </c>
      <c r="R34">
        <v>0.87</v>
      </c>
      <c r="S34">
        <v>163</v>
      </c>
      <c r="T34">
        <v>23</v>
      </c>
      <c r="U34">
        <v>49</v>
      </c>
      <c r="V34">
        <v>90</v>
      </c>
      <c r="W34">
        <v>27</v>
      </c>
      <c r="X34">
        <v>2.38</v>
      </c>
      <c r="Y34">
        <v>7.23</v>
      </c>
      <c r="Z34">
        <v>-1</v>
      </c>
      <c r="AA34">
        <v>-1</v>
      </c>
      <c r="AB34">
        <v>-1</v>
      </c>
      <c r="AC34">
        <v>-1</v>
      </c>
      <c r="AD34">
        <v>10</v>
      </c>
      <c r="AE34">
        <v>242</v>
      </c>
      <c r="AF34">
        <v>100</v>
      </c>
      <c r="AG34">
        <v>1</v>
      </c>
    </row>
    <row r="35" spans="1:33" x14ac:dyDescent="0.35">
      <c r="A35">
        <v>142</v>
      </c>
      <c r="B35" s="1">
        <v>44399</v>
      </c>
      <c r="C35" t="s">
        <v>219</v>
      </c>
      <c r="D35" s="2">
        <v>1.2066087962962961E-3</v>
      </c>
      <c r="E35" s="2">
        <v>1.2066087962962961E-3</v>
      </c>
      <c r="J35">
        <v>101</v>
      </c>
      <c r="K35">
        <v>244</v>
      </c>
      <c r="L35">
        <v>244</v>
      </c>
      <c r="M35">
        <v>1196</v>
      </c>
      <c r="N35">
        <v>192</v>
      </c>
      <c r="O35">
        <v>2.21</v>
      </c>
      <c r="P35">
        <v>9.11</v>
      </c>
      <c r="Q35">
        <v>0.98</v>
      </c>
      <c r="R35">
        <v>1.08</v>
      </c>
      <c r="S35">
        <v>129</v>
      </c>
      <c r="T35">
        <v>43</v>
      </c>
      <c r="U35">
        <v>43</v>
      </c>
      <c r="V35">
        <v>12</v>
      </c>
      <c r="W35">
        <v>27</v>
      </c>
      <c r="X35">
        <v>2.0099999999999998</v>
      </c>
      <c r="Y35">
        <v>9.07</v>
      </c>
      <c r="Z35">
        <v>-1</v>
      </c>
      <c r="AA35">
        <v>-1</v>
      </c>
      <c r="AB35">
        <v>-1</v>
      </c>
      <c r="AC35">
        <v>-1</v>
      </c>
      <c r="AD35">
        <v>10</v>
      </c>
      <c r="AE35">
        <v>243</v>
      </c>
      <c r="AF35">
        <v>100</v>
      </c>
      <c r="AG35">
        <v>1</v>
      </c>
    </row>
    <row r="36" spans="1:33" x14ac:dyDescent="0.35">
      <c r="A36">
        <v>143</v>
      </c>
      <c r="B36" s="1">
        <v>44399</v>
      </c>
      <c r="C36" t="s">
        <v>220</v>
      </c>
      <c r="D36" s="2">
        <v>1.2208796296296297E-3</v>
      </c>
      <c r="E36" s="2">
        <v>1.2208796296296297E-3</v>
      </c>
      <c r="J36">
        <v>102</v>
      </c>
      <c r="K36">
        <v>245</v>
      </c>
      <c r="L36">
        <v>245</v>
      </c>
      <c r="M36">
        <v>1045</v>
      </c>
      <c r="N36">
        <v>188</v>
      </c>
      <c r="O36">
        <v>2.33</v>
      </c>
      <c r="P36">
        <v>8.39</v>
      </c>
      <c r="Q36">
        <v>1</v>
      </c>
      <c r="R36">
        <v>0.96</v>
      </c>
      <c r="S36">
        <v>122</v>
      </c>
      <c r="T36">
        <v>49</v>
      </c>
      <c r="U36">
        <v>49</v>
      </c>
      <c r="V36">
        <v>17</v>
      </c>
      <c r="W36">
        <v>26</v>
      </c>
      <c r="X36">
        <v>1.95</v>
      </c>
      <c r="Y36">
        <v>8.32</v>
      </c>
      <c r="Z36">
        <v>-1</v>
      </c>
      <c r="AA36">
        <v>-1</v>
      </c>
      <c r="AB36">
        <v>-1</v>
      </c>
      <c r="AC36">
        <v>-1</v>
      </c>
      <c r="AD36">
        <v>10</v>
      </c>
      <c r="AE36">
        <v>244</v>
      </c>
      <c r="AF36">
        <v>100</v>
      </c>
      <c r="AG36">
        <v>1</v>
      </c>
    </row>
    <row r="37" spans="1:33" x14ac:dyDescent="0.35">
      <c r="A37">
        <v>144</v>
      </c>
      <c r="B37" s="1">
        <v>44399</v>
      </c>
      <c r="C37" t="s">
        <v>221</v>
      </c>
      <c r="D37" s="2">
        <v>1.2351157407407408E-3</v>
      </c>
      <c r="E37" s="2">
        <v>1.2351157407407408E-3</v>
      </c>
      <c r="J37">
        <v>103</v>
      </c>
      <c r="K37">
        <v>246</v>
      </c>
      <c r="L37">
        <v>246</v>
      </c>
      <c r="M37">
        <v>1045</v>
      </c>
      <c r="N37">
        <v>185</v>
      </c>
      <c r="O37">
        <v>2.27</v>
      </c>
      <c r="P37">
        <v>8.7100000000000009</v>
      </c>
      <c r="Q37">
        <v>0.95</v>
      </c>
      <c r="R37">
        <v>1</v>
      </c>
      <c r="S37">
        <v>122</v>
      </c>
      <c r="T37">
        <v>46</v>
      </c>
      <c r="U37">
        <v>49</v>
      </c>
      <c r="V37">
        <v>19</v>
      </c>
      <c r="W37">
        <v>27</v>
      </c>
      <c r="X37">
        <v>1.98</v>
      </c>
      <c r="Y37">
        <v>8.6999999999999993</v>
      </c>
      <c r="Z37">
        <v>-1</v>
      </c>
      <c r="AA37">
        <v>-1</v>
      </c>
      <c r="AB37">
        <v>-1</v>
      </c>
      <c r="AC37">
        <v>-1</v>
      </c>
      <c r="AD37">
        <v>10</v>
      </c>
      <c r="AE37">
        <v>244</v>
      </c>
      <c r="AF37">
        <v>100</v>
      </c>
      <c r="AG37">
        <v>1</v>
      </c>
    </row>
    <row r="39" spans="1:33" x14ac:dyDescent="0.35">
      <c r="A39">
        <v>315</v>
      </c>
      <c r="B39" s="1">
        <v>44399</v>
      </c>
      <c r="C39" t="s">
        <v>222</v>
      </c>
      <c r="D39" s="2">
        <v>4.6321527777777776E-3</v>
      </c>
      <c r="E39" s="2">
        <v>4.6321527777777776E-3</v>
      </c>
      <c r="J39">
        <v>270</v>
      </c>
      <c r="K39">
        <v>724</v>
      </c>
      <c r="L39">
        <v>724</v>
      </c>
      <c r="M39">
        <v>267</v>
      </c>
      <c r="N39">
        <v>595</v>
      </c>
      <c r="O39">
        <v>0.98</v>
      </c>
      <c r="P39">
        <v>2.1800000000000002</v>
      </c>
      <c r="Q39">
        <v>0.17</v>
      </c>
      <c r="R39">
        <v>0.32</v>
      </c>
      <c r="S39">
        <v>173</v>
      </c>
      <c r="T39">
        <v>12</v>
      </c>
      <c r="U39">
        <v>70</v>
      </c>
      <c r="V39">
        <v>7</v>
      </c>
      <c r="W39">
        <v>206</v>
      </c>
      <c r="X39">
        <v>5.42</v>
      </c>
      <c r="Y39">
        <v>1.93</v>
      </c>
      <c r="Z39">
        <v>-1</v>
      </c>
      <c r="AA39">
        <v>-1</v>
      </c>
      <c r="AB39">
        <v>-1</v>
      </c>
      <c r="AC39">
        <v>-1</v>
      </c>
      <c r="AD39">
        <v>10</v>
      </c>
      <c r="AE39">
        <v>1528</v>
      </c>
      <c r="AF39">
        <v>100</v>
      </c>
      <c r="AG39">
        <v>1</v>
      </c>
    </row>
    <row r="40" spans="1:33" x14ac:dyDescent="0.35">
      <c r="A40">
        <v>316</v>
      </c>
      <c r="B40" s="1">
        <v>44399</v>
      </c>
      <c r="C40" t="s">
        <v>223</v>
      </c>
      <c r="D40" s="2">
        <v>4.6491203703703703E-3</v>
      </c>
      <c r="E40" s="2">
        <v>4.6491203703703703E-3</v>
      </c>
      <c r="J40">
        <v>271</v>
      </c>
      <c r="K40">
        <v>725</v>
      </c>
      <c r="L40">
        <v>725</v>
      </c>
      <c r="M40">
        <v>848</v>
      </c>
      <c r="N40">
        <v>742</v>
      </c>
      <c r="O40">
        <v>1.39</v>
      </c>
      <c r="P40">
        <v>2.39</v>
      </c>
      <c r="Q40">
        <v>0.7</v>
      </c>
      <c r="R40">
        <v>0.56000000000000005</v>
      </c>
      <c r="S40">
        <v>238</v>
      </c>
      <c r="T40">
        <v>26</v>
      </c>
      <c r="U40">
        <v>38</v>
      </c>
      <c r="V40">
        <v>20</v>
      </c>
      <c r="W40">
        <v>77</v>
      </c>
      <c r="X40">
        <v>3.65</v>
      </c>
      <c r="Y40">
        <v>1.1299999999999999</v>
      </c>
      <c r="Z40">
        <v>-1</v>
      </c>
      <c r="AA40">
        <v>-1</v>
      </c>
      <c r="AB40">
        <v>-1</v>
      </c>
      <c r="AC40">
        <v>-1</v>
      </c>
      <c r="AD40">
        <v>10</v>
      </c>
      <c r="AE40">
        <v>1529</v>
      </c>
      <c r="AF40">
        <v>100</v>
      </c>
      <c r="AG40">
        <v>1</v>
      </c>
    </row>
    <row r="41" spans="1:33" x14ac:dyDescent="0.35">
      <c r="A41">
        <v>317</v>
      </c>
      <c r="B41" s="1">
        <v>44399</v>
      </c>
      <c r="C41" t="s">
        <v>224</v>
      </c>
      <c r="D41" s="2">
        <v>4.6662384259259252E-3</v>
      </c>
      <c r="E41" s="2">
        <v>4.6662384259259252E-3</v>
      </c>
      <c r="J41">
        <v>272</v>
      </c>
      <c r="K41">
        <v>726</v>
      </c>
      <c r="L41">
        <v>726</v>
      </c>
      <c r="M41">
        <v>784</v>
      </c>
      <c r="N41">
        <v>1040</v>
      </c>
      <c r="O41">
        <v>1.18</v>
      </c>
      <c r="P41">
        <v>1.87</v>
      </c>
      <c r="Q41">
        <v>0.49</v>
      </c>
      <c r="R41">
        <v>0.4</v>
      </c>
      <c r="S41">
        <v>176</v>
      </c>
      <c r="T41">
        <v>16</v>
      </c>
      <c r="U41">
        <v>33</v>
      </c>
      <c r="V41">
        <v>2</v>
      </c>
      <c r="W41">
        <v>53</v>
      </c>
      <c r="X41">
        <v>7.8</v>
      </c>
      <c r="Y41">
        <v>1.42</v>
      </c>
      <c r="Z41">
        <v>-1</v>
      </c>
      <c r="AA41">
        <v>-1</v>
      </c>
      <c r="AB41">
        <v>-1</v>
      </c>
      <c r="AC41">
        <v>-1</v>
      </c>
      <c r="AD41">
        <v>10</v>
      </c>
      <c r="AE41">
        <v>1529</v>
      </c>
      <c r="AF41">
        <v>100</v>
      </c>
      <c r="AG41">
        <v>1</v>
      </c>
    </row>
    <row r="42" spans="1:33" x14ac:dyDescent="0.35">
      <c r="A42">
        <v>318</v>
      </c>
      <c r="B42" s="1">
        <v>44399</v>
      </c>
      <c r="C42" t="s">
        <v>225</v>
      </c>
      <c r="D42" s="2">
        <v>4.6849768518518525E-3</v>
      </c>
      <c r="E42" s="2">
        <v>4.6849768518518525E-3</v>
      </c>
      <c r="J42">
        <v>273</v>
      </c>
      <c r="K42">
        <v>727</v>
      </c>
      <c r="L42">
        <v>727</v>
      </c>
      <c r="M42">
        <v>574</v>
      </c>
      <c r="N42">
        <v>429</v>
      </c>
      <c r="O42">
        <v>0.89</v>
      </c>
      <c r="P42">
        <v>2.23</v>
      </c>
      <c r="Q42">
        <v>0.33</v>
      </c>
      <c r="R42">
        <v>0.42</v>
      </c>
      <c r="S42">
        <v>214</v>
      </c>
      <c r="T42">
        <v>20</v>
      </c>
      <c r="U42">
        <v>60</v>
      </c>
      <c r="V42">
        <v>3</v>
      </c>
      <c r="W42">
        <v>101</v>
      </c>
      <c r="X42">
        <v>2.52</v>
      </c>
      <c r="Y42">
        <v>2.14</v>
      </c>
      <c r="Z42">
        <v>-1</v>
      </c>
      <c r="AA42">
        <v>-1</v>
      </c>
      <c r="AB42">
        <v>-1</v>
      </c>
      <c r="AC42">
        <v>-1</v>
      </c>
      <c r="AD42">
        <v>10</v>
      </c>
      <c r="AE42">
        <v>1530</v>
      </c>
      <c r="AF42">
        <v>100</v>
      </c>
      <c r="AG42">
        <v>1</v>
      </c>
    </row>
    <row r="44" spans="1:33" x14ac:dyDescent="0.35">
      <c r="Q44">
        <f>AVERAGE(Q30:Q42)</f>
        <v>0.61416666666666675</v>
      </c>
      <c r="T44">
        <f>AVERAGE(T30:T42)</f>
        <v>29.833333333333332</v>
      </c>
      <c r="U44">
        <f>AVERAGE(U30:U42)</f>
        <v>50.583333333333336</v>
      </c>
    </row>
    <row r="48" spans="1:33" x14ac:dyDescent="0.35">
      <c r="H48" t="s">
        <v>75</v>
      </c>
      <c r="I48" t="s">
        <v>16</v>
      </c>
      <c r="L48" t="s">
        <v>19</v>
      </c>
      <c r="M48" t="s">
        <v>20</v>
      </c>
    </row>
    <row r="49" spans="8:13" x14ac:dyDescent="0.35">
      <c r="I49" s="3">
        <v>0.61416666666666675</v>
      </c>
      <c r="J49" s="3"/>
      <c r="K49" s="3"/>
      <c r="L49" s="3">
        <v>29.833333333333332</v>
      </c>
      <c r="M49" s="3">
        <v>50.583333333333336</v>
      </c>
    </row>
    <row r="50" spans="8:13" x14ac:dyDescent="0.35">
      <c r="I50" s="4"/>
      <c r="J50" s="4"/>
      <c r="K50" s="4"/>
      <c r="L50" s="4"/>
      <c r="M50" s="4"/>
    </row>
    <row r="51" spans="8:13" x14ac:dyDescent="0.35">
      <c r="I51" s="3"/>
      <c r="J51" s="3"/>
      <c r="K51" s="3"/>
      <c r="L51" s="3"/>
      <c r="M51" s="3"/>
    </row>
    <row r="53" spans="8:13" x14ac:dyDescent="0.35">
      <c r="H53" t="s">
        <v>76</v>
      </c>
    </row>
    <row r="54" spans="8:13" x14ac:dyDescent="0.35">
      <c r="I54" s="4">
        <v>0.23909090909090908</v>
      </c>
      <c r="J54" s="4"/>
      <c r="K54" s="4"/>
      <c r="L54" s="4">
        <v>22</v>
      </c>
      <c r="M54" s="4">
        <v>120.22727272727273</v>
      </c>
    </row>
    <row r="56" spans="8:13" x14ac:dyDescent="0.35">
      <c r="I56" s="5">
        <f>I54/I49</f>
        <v>0.38929320340446522</v>
      </c>
      <c r="J56" s="5"/>
      <c r="K56" s="5"/>
      <c r="L56" s="5">
        <f>L54/L49</f>
        <v>0.73743016759776536</v>
      </c>
      <c r="M56" s="5">
        <f>M54/M49</f>
        <v>2.3768159353002845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CA207-400A-44D2-96B6-3E5C3424EF41}">
  <dimension ref="A1:C8"/>
  <sheetViews>
    <sheetView tabSelected="1" workbookViewId="0">
      <selection activeCell="I17" sqref="I17"/>
    </sheetView>
  </sheetViews>
  <sheetFormatPr defaultRowHeight="14.5" x14ac:dyDescent="0.35"/>
  <sheetData>
    <row r="1" spans="1:3" x14ac:dyDescent="0.35">
      <c r="A1" t="s">
        <v>226</v>
      </c>
    </row>
    <row r="4" spans="1:3" x14ac:dyDescent="0.35">
      <c r="A4" t="s">
        <v>16</v>
      </c>
      <c r="B4" t="s">
        <v>19</v>
      </c>
      <c r="C4" t="s">
        <v>20</v>
      </c>
    </row>
    <row r="5" spans="1:3" x14ac:dyDescent="0.35">
      <c r="A5">
        <v>0.37973514012935017</v>
      </c>
      <c r="B5">
        <v>0.67694369973190338</v>
      </c>
      <c r="C5">
        <v>1.9043401240035431</v>
      </c>
    </row>
    <row r="6" spans="1:3" x14ac:dyDescent="0.35">
      <c r="A6">
        <v>0.32622061482820974</v>
      </c>
      <c r="B6">
        <v>0.53307008884501483</v>
      </c>
      <c r="C6">
        <v>1.4835023041474655</v>
      </c>
    </row>
    <row r="7" spans="1:3" x14ac:dyDescent="0.35">
      <c r="A7">
        <v>0.63403987332661593</v>
      </c>
      <c r="B7">
        <v>0.54684442768628727</v>
      </c>
      <c r="C7">
        <v>0.85182023660671347</v>
      </c>
    </row>
    <row r="8" spans="1:3" x14ac:dyDescent="0.35">
      <c r="A8">
        <v>0.38929320340446522</v>
      </c>
      <c r="B8">
        <v>0.73743016759776536</v>
      </c>
      <c r="C8">
        <v>2.3768159353002845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5-1-21 B litter</vt:lpstr>
      <vt:lpstr>5-1-21 A litter</vt:lpstr>
      <vt:lpstr>5-5-21</vt:lpstr>
      <vt:lpstr>7-22-21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Alicia</dc:creator>
  <cp:lastModifiedBy>Alicia</cp:lastModifiedBy>
  <dcterms:created xsi:type="dcterms:W3CDTF">2022-03-30T19:51:38Z</dcterms:created>
  <dcterms:modified xsi:type="dcterms:W3CDTF">2022-03-31T00:35:44Z</dcterms:modified>
</cp:coreProperties>
</file>